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4368\Downloads\"/>
    </mc:Choice>
  </mc:AlternateContent>
  <xr:revisionPtr revIDLastSave="0" documentId="13_ncr:1_{9FDAC097-E2BB-49A1-B3CD-98C729C2EAFF}" xr6:coauthVersionLast="47" xr6:coauthVersionMax="47" xr10:uidLastSave="{00000000-0000-0000-0000-000000000000}"/>
  <bookViews>
    <workbookView xWindow="-60" yWindow="-21710" windowWidth="38620" windowHeight="21100" tabRatio="500" xr2:uid="{00000000-000D-0000-FFFF-FFFF00000000}"/>
  </bookViews>
  <sheets>
    <sheet name="Catalyst details" sheetId="1" r:id="rId1"/>
    <sheet name="Experimental details" sheetId="2" r:id="rId2"/>
    <sheet name="Raw Data" sheetId="3" r:id="rId3"/>
    <sheet name="Results" sheetId="4" r:id="rId4"/>
    <sheet name="Recipe Mappings" sheetId="5" state="hidden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H6" i="3" l="1"/>
  <c r="BH7" i="3"/>
  <c r="BH8" i="3"/>
  <c r="BH9" i="3"/>
  <c r="BH10" i="3"/>
  <c r="BH11" i="3"/>
  <c r="BH12" i="3"/>
  <c r="BH13" i="3"/>
  <c r="BH14" i="3"/>
  <c r="BH15" i="3"/>
  <c r="BH16" i="3"/>
  <c r="BH17" i="3"/>
  <c r="BH18" i="3"/>
  <c r="BH19" i="3"/>
  <c r="BH20" i="3"/>
  <c r="BH21" i="3"/>
  <c r="BH22" i="3"/>
  <c r="BH5" i="3"/>
  <c r="BG4" i="3"/>
  <c r="BG5" i="3" s="1"/>
  <c r="BG6" i="3" s="1"/>
  <c r="BG7" i="3" s="1"/>
  <c r="BG8" i="3" s="1"/>
  <c r="BG9" i="3" s="1"/>
  <c r="BG10" i="3" s="1"/>
  <c r="BG11" i="3" s="1"/>
  <c r="BG12" i="3" s="1"/>
  <c r="BG13" i="3" s="1"/>
  <c r="BG14" i="3" s="1"/>
  <c r="BG15" i="3" s="1"/>
  <c r="BG16" i="3" s="1"/>
  <c r="BG17" i="3" s="1"/>
  <c r="BG18" i="3" s="1"/>
  <c r="BG19" i="3" s="1"/>
  <c r="BG20" i="3" s="1"/>
  <c r="BG21" i="3" s="1"/>
  <c r="BG22" i="3" s="1"/>
  <c r="BG23" i="3" s="1"/>
  <c r="BG24" i="3" s="1"/>
  <c r="BG25" i="3" s="1"/>
  <c r="BG26" i="3" s="1"/>
  <c r="BG27" i="3" s="1"/>
  <c r="BG28" i="3" s="1"/>
  <c r="BG29" i="3" s="1"/>
  <c r="BG30" i="3" s="1"/>
  <c r="BG31" i="3" s="1"/>
  <c r="BG32" i="3" s="1"/>
  <c r="BG33" i="3" s="1"/>
  <c r="BG34" i="3" s="1"/>
  <c r="BG35" i="3" s="1"/>
  <c r="BG36" i="3" s="1"/>
  <c r="BG37" i="3" s="1"/>
  <c r="BG38" i="3" s="1"/>
  <c r="BG39" i="3" s="1"/>
  <c r="BG40" i="3" s="1"/>
  <c r="BG41" i="3" s="1"/>
  <c r="BG42" i="3" s="1"/>
  <c r="BG43" i="3" s="1"/>
  <c r="BG44" i="3" s="1"/>
  <c r="BG45" i="3" s="1"/>
  <c r="BG46" i="3" s="1"/>
  <c r="BG47" i="3" s="1"/>
  <c r="BG48" i="3" s="1"/>
  <c r="BG49" i="3" s="1"/>
  <c r="BG50" i="3" s="1"/>
  <c r="BG51" i="3" s="1"/>
  <c r="BG52" i="3" s="1"/>
  <c r="BG53" i="3" s="1"/>
  <c r="BG54" i="3" s="1"/>
  <c r="BG55" i="3" s="1"/>
  <c r="BG56" i="3" s="1"/>
  <c r="BG57" i="3" s="1"/>
  <c r="BG58" i="3" s="1"/>
  <c r="BG59" i="3" s="1"/>
  <c r="BG60" i="3" s="1"/>
  <c r="BG61" i="3" s="1"/>
  <c r="BG62" i="3" s="1"/>
  <c r="BG63" i="3" s="1"/>
  <c r="BG64" i="3" s="1"/>
  <c r="BG65" i="3" s="1"/>
  <c r="BG66" i="3" s="1"/>
  <c r="BG67" i="3" s="1"/>
  <c r="BG68" i="3" s="1"/>
  <c r="BG69" i="3" s="1"/>
  <c r="BG70" i="3" s="1"/>
  <c r="BG71" i="3" s="1"/>
  <c r="BG72" i="3" s="1"/>
  <c r="BG73" i="3" s="1"/>
  <c r="BG74" i="3" s="1"/>
  <c r="BG75" i="3" s="1"/>
  <c r="BG76" i="3" s="1"/>
  <c r="BG77" i="3" s="1"/>
  <c r="BG78" i="3" s="1"/>
  <c r="BG79" i="3" s="1"/>
  <c r="BG80" i="3" s="1"/>
  <c r="BG81" i="3" s="1"/>
  <c r="BG82" i="3" s="1"/>
  <c r="BG83" i="3" s="1"/>
  <c r="BG84" i="3" s="1"/>
  <c r="BG85" i="3" s="1"/>
  <c r="BG86" i="3" s="1"/>
  <c r="BG87" i="3" s="1"/>
  <c r="BG88" i="3" s="1"/>
  <c r="BG89" i="3" s="1"/>
  <c r="BG90" i="3" s="1"/>
  <c r="BG91" i="3" s="1"/>
  <c r="BG92" i="3" s="1"/>
  <c r="BG93" i="3" s="1"/>
  <c r="BG94" i="3" s="1"/>
  <c r="BG95" i="3" s="1"/>
  <c r="BG96" i="3" s="1"/>
  <c r="BG97" i="3" s="1"/>
  <c r="BG98" i="3" s="1"/>
  <c r="BG99" i="3" s="1"/>
  <c r="BG100" i="3" s="1"/>
  <c r="BG101" i="3" s="1"/>
  <c r="BG102" i="3" s="1"/>
  <c r="BG103" i="3" s="1"/>
  <c r="BG104" i="3" s="1"/>
  <c r="BG105" i="3" s="1"/>
  <c r="BG106" i="3" s="1"/>
  <c r="BG107" i="3" s="1"/>
  <c r="BG108" i="3" s="1"/>
  <c r="BG109" i="3" s="1"/>
  <c r="BG110" i="3" s="1"/>
  <c r="BG111" i="3" s="1"/>
  <c r="BG112" i="3" s="1"/>
  <c r="BG113" i="3" s="1"/>
  <c r="BG114" i="3" s="1"/>
  <c r="BG115" i="3" s="1"/>
  <c r="BG116" i="3" s="1"/>
  <c r="BG117" i="3" s="1"/>
  <c r="BG118" i="3" s="1"/>
  <c r="BG119" i="3" s="1"/>
  <c r="BG120" i="3" s="1"/>
  <c r="BG121" i="3" s="1"/>
  <c r="BG122" i="3" s="1"/>
  <c r="BG123" i="3" s="1"/>
  <c r="BG124" i="3" s="1"/>
  <c r="BG125" i="3" s="1"/>
  <c r="BG126" i="3" s="1"/>
  <c r="BG127" i="3" s="1"/>
  <c r="BG128" i="3" s="1"/>
  <c r="BG129" i="3" s="1"/>
  <c r="BG130" i="3" s="1"/>
  <c r="BG131" i="3" s="1"/>
  <c r="BG132" i="3" s="1"/>
  <c r="BG133" i="3" s="1"/>
  <c r="BG134" i="3" s="1"/>
  <c r="BG135" i="3" s="1"/>
  <c r="BG136" i="3" s="1"/>
  <c r="BG137" i="3" s="1"/>
  <c r="BG138" i="3" s="1"/>
  <c r="BG139" i="3" s="1"/>
  <c r="BG140" i="3" s="1"/>
  <c r="BG141" i="3" s="1"/>
  <c r="BG142" i="3" s="1"/>
  <c r="BG143" i="3" s="1"/>
  <c r="BG144" i="3" s="1"/>
  <c r="BG145" i="3" s="1"/>
  <c r="BG146" i="3" s="1"/>
  <c r="BG147" i="3" s="1"/>
  <c r="BG148" i="3" s="1"/>
  <c r="BG149" i="3" s="1"/>
  <c r="BG150" i="3" s="1"/>
  <c r="BG151" i="3" s="1"/>
  <c r="BG152" i="3" s="1"/>
  <c r="BG153" i="3" s="1"/>
  <c r="BG154" i="3" s="1"/>
  <c r="BG155" i="3" s="1"/>
  <c r="BG156" i="3" s="1"/>
  <c r="BG157" i="3" s="1"/>
  <c r="BG158" i="3" s="1"/>
  <c r="BG159" i="3" s="1"/>
  <c r="BG160" i="3" s="1"/>
  <c r="BG161" i="3" s="1"/>
  <c r="BG162" i="3" s="1"/>
  <c r="BG163" i="3" s="1"/>
  <c r="BG164" i="3" s="1"/>
  <c r="BG165" i="3" s="1"/>
  <c r="BG166" i="3" s="1"/>
  <c r="BG167" i="3" s="1"/>
  <c r="BG168" i="3" s="1"/>
  <c r="BG169" i="3" s="1"/>
  <c r="BG170" i="3" s="1"/>
  <c r="BG171" i="3" s="1"/>
  <c r="BG172" i="3" s="1"/>
  <c r="BG173" i="3" s="1"/>
  <c r="BG174" i="3" s="1"/>
  <c r="BG175" i="3" s="1"/>
  <c r="BG176" i="3" s="1"/>
  <c r="BG177" i="3" s="1"/>
  <c r="BG178" i="3" s="1"/>
  <c r="BG179" i="3" s="1"/>
  <c r="BG180" i="3" s="1"/>
  <c r="BG181" i="3" s="1"/>
  <c r="BG182" i="3" s="1"/>
  <c r="BG183" i="3" s="1"/>
  <c r="BG184" i="3" s="1"/>
  <c r="BG185" i="3" s="1"/>
  <c r="BG186" i="3" s="1"/>
  <c r="BG187" i="3" s="1"/>
  <c r="BG188" i="3" s="1"/>
  <c r="BG189" i="3" s="1"/>
  <c r="BG190" i="3" s="1"/>
  <c r="BG191" i="3" s="1"/>
  <c r="BG192" i="3" s="1"/>
  <c r="BG193" i="3" s="1"/>
  <c r="BG194" i="3" s="1"/>
  <c r="BG195" i="3" s="1"/>
  <c r="BG196" i="3" s="1"/>
  <c r="BG197" i="3" s="1"/>
  <c r="BG198" i="3" s="1"/>
  <c r="BG199" i="3" s="1"/>
  <c r="BG200" i="3" s="1"/>
  <c r="BG201" i="3" s="1"/>
  <c r="BG202" i="3" s="1"/>
  <c r="BG203" i="3" s="1"/>
  <c r="BG204" i="3" s="1"/>
  <c r="BG205" i="3" s="1"/>
  <c r="BG206" i="3" s="1"/>
  <c r="BG207" i="3" s="1"/>
  <c r="BG208" i="3" s="1"/>
  <c r="BG209" i="3" s="1"/>
  <c r="BG210" i="3" s="1"/>
  <c r="BG211" i="3" s="1"/>
  <c r="BG212" i="3" s="1"/>
  <c r="BG213" i="3" s="1"/>
  <c r="BG214" i="3" s="1"/>
  <c r="BG215" i="3" s="1"/>
  <c r="BG216" i="3" s="1"/>
  <c r="BG217" i="3" s="1"/>
  <c r="BG218" i="3" s="1"/>
  <c r="BG219" i="3" s="1"/>
  <c r="BG220" i="3" s="1"/>
  <c r="BG221" i="3" s="1"/>
  <c r="BG222" i="3" s="1"/>
  <c r="BG223" i="3" s="1"/>
  <c r="BG224" i="3" s="1"/>
  <c r="BG225" i="3" s="1"/>
  <c r="BG226" i="3" s="1"/>
  <c r="BG227" i="3" s="1"/>
  <c r="BG228" i="3" s="1"/>
  <c r="BG229" i="3" s="1"/>
  <c r="BG230" i="3" s="1"/>
  <c r="BG231" i="3" s="1"/>
  <c r="BG232" i="3" s="1"/>
  <c r="BG233" i="3" s="1"/>
  <c r="BG234" i="3" s="1"/>
  <c r="BG235" i="3" s="1"/>
  <c r="BG236" i="3" s="1"/>
  <c r="BG237" i="3" s="1"/>
  <c r="BG238" i="3" s="1"/>
  <c r="BG239" i="3" s="1"/>
  <c r="BG240" i="3" s="1"/>
  <c r="BG241" i="3" s="1"/>
  <c r="BG242" i="3" s="1"/>
  <c r="BG243" i="3" s="1"/>
  <c r="BG244" i="3" s="1"/>
  <c r="BG245" i="3" s="1"/>
  <c r="BG246" i="3" s="1"/>
  <c r="BG247" i="3" s="1"/>
  <c r="BG248" i="3" s="1"/>
  <c r="BG249" i="3" s="1"/>
  <c r="BG250" i="3" s="1"/>
  <c r="BG251" i="3" s="1"/>
  <c r="BG252" i="3" s="1"/>
  <c r="BG253" i="3" s="1"/>
  <c r="BG254" i="3" s="1"/>
  <c r="BG255" i="3" s="1"/>
  <c r="BG256" i="3" s="1"/>
  <c r="BG257" i="3" s="1"/>
  <c r="BG258" i="3" s="1"/>
  <c r="BG259" i="3" s="1"/>
  <c r="BG260" i="3" s="1"/>
  <c r="BG261" i="3" s="1"/>
  <c r="BG262" i="3" s="1"/>
  <c r="BG263" i="3" s="1"/>
  <c r="BG264" i="3" s="1"/>
  <c r="BG265" i="3" s="1"/>
  <c r="BG266" i="3" s="1"/>
  <c r="BG267" i="3" s="1"/>
  <c r="BG268" i="3" s="1"/>
  <c r="BG269" i="3" s="1"/>
  <c r="BG270" i="3" s="1"/>
  <c r="BG271" i="3" s="1"/>
  <c r="BG272" i="3" s="1"/>
  <c r="BG273" i="3" s="1"/>
  <c r="BG274" i="3" s="1"/>
  <c r="BG275" i="3" s="1"/>
  <c r="BG276" i="3" s="1"/>
  <c r="BG277" i="3" s="1"/>
  <c r="BG278" i="3" s="1"/>
  <c r="BG279" i="3" s="1"/>
  <c r="BG280" i="3" s="1"/>
  <c r="BG281" i="3" s="1"/>
  <c r="BG282" i="3" s="1"/>
  <c r="BG283" i="3" s="1"/>
  <c r="BG284" i="3" s="1"/>
  <c r="BG285" i="3" s="1"/>
  <c r="BG286" i="3" s="1"/>
  <c r="BG287" i="3" s="1"/>
  <c r="BG288" i="3" s="1"/>
  <c r="BG289" i="3" s="1"/>
  <c r="BG290" i="3" s="1"/>
  <c r="BG291" i="3" s="1"/>
  <c r="BG292" i="3" s="1"/>
  <c r="BG293" i="3" s="1"/>
  <c r="BG294" i="3" s="1"/>
  <c r="BG295" i="3" s="1"/>
  <c r="BG296" i="3" s="1"/>
  <c r="BG297" i="3" s="1"/>
  <c r="BG298" i="3" s="1"/>
  <c r="BG299" i="3" s="1"/>
  <c r="BG300" i="3" s="1"/>
  <c r="BG301" i="3" s="1"/>
  <c r="BG302" i="3" s="1"/>
  <c r="BG303" i="3" s="1"/>
  <c r="BG304" i="3" s="1"/>
  <c r="BG305" i="3" s="1"/>
  <c r="BG306" i="3" s="1"/>
  <c r="BG307" i="3" s="1"/>
  <c r="BG308" i="3" s="1"/>
  <c r="BG309" i="3" s="1"/>
  <c r="BG310" i="3" s="1"/>
  <c r="BG311" i="3" s="1"/>
  <c r="BG312" i="3" s="1"/>
  <c r="BG313" i="3" s="1"/>
  <c r="BG314" i="3" s="1"/>
  <c r="BG315" i="3" s="1"/>
  <c r="BG316" i="3" s="1"/>
  <c r="BG317" i="3" s="1"/>
  <c r="BG318" i="3" s="1"/>
  <c r="BG319" i="3" s="1"/>
  <c r="BG320" i="3" s="1"/>
  <c r="BG321" i="3" s="1"/>
  <c r="BG322" i="3" s="1"/>
  <c r="BG323" i="3" s="1"/>
  <c r="BG324" i="3" s="1"/>
  <c r="BG325" i="3" s="1"/>
  <c r="BG326" i="3" s="1"/>
  <c r="BG327" i="3" s="1"/>
  <c r="BG328" i="3" s="1"/>
  <c r="BG329" i="3" s="1"/>
  <c r="BG330" i="3" s="1"/>
  <c r="BG331" i="3" s="1"/>
  <c r="BG332" i="3" s="1"/>
  <c r="BG333" i="3" s="1"/>
  <c r="BG334" i="3" s="1"/>
  <c r="BG335" i="3" s="1"/>
  <c r="BG336" i="3" s="1"/>
  <c r="BG337" i="3" s="1"/>
  <c r="BG338" i="3" s="1"/>
  <c r="BG339" i="3" s="1"/>
  <c r="BG340" i="3" s="1"/>
  <c r="BG341" i="3" s="1"/>
  <c r="BG342" i="3" s="1"/>
  <c r="BG343" i="3" s="1"/>
  <c r="BG344" i="3" s="1"/>
  <c r="BG345" i="3" s="1"/>
  <c r="BG346" i="3" s="1"/>
  <c r="BG347" i="3" s="1"/>
  <c r="BG348" i="3" s="1"/>
  <c r="BG349" i="3" s="1"/>
  <c r="BG350" i="3" s="1"/>
  <c r="BG351" i="3" s="1"/>
  <c r="BG352" i="3" s="1"/>
  <c r="BG353" i="3" s="1"/>
  <c r="BG354" i="3" s="1"/>
  <c r="BG355" i="3" s="1"/>
  <c r="BG356" i="3" s="1"/>
  <c r="BG357" i="3" s="1"/>
  <c r="BG358" i="3" s="1"/>
  <c r="BG359" i="3" s="1"/>
  <c r="BG360" i="3" s="1"/>
  <c r="BG361" i="3" s="1"/>
  <c r="BG362" i="3" s="1"/>
  <c r="BG363" i="3" s="1"/>
  <c r="BG364" i="3" s="1"/>
  <c r="BG365" i="3" s="1"/>
  <c r="BG366" i="3" s="1"/>
  <c r="BG367" i="3" s="1"/>
  <c r="BG368" i="3" s="1"/>
  <c r="BG369" i="3" s="1"/>
  <c r="BG370" i="3" s="1"/>
  <c r="BG371" i="3" s="1"/>
  <c r="BG372" i="3" s="1"/>
  <c r="BG373" i="3" s="1"/>
  <c r="BG374" i="3" s="1"/>
  <c r="BG375" i="3" s="1"/>
  <c r="BG376" i="3" s="1"/>
  <c r="BG377" i="3" s="1"/>
  <c r="BG378" i="3" s="1"/>
  <c r="BG379" i="3" s="1"/>
  <c r="BG380" i="3" s="1"/>
  <c r="BG381" i="3" s="1"/>
  <c r="BG382" i="3" s="1"/>
  <c r="BG383" i="3" s="1"/>
  <c r="BG384" i="3" s="1"/>
  <c r="BG385" i="3" s="1"/>
  <c r="BG386" i="3" s="1"/>
  <c r="BG387" i="3" s="1"/>
  <c r="BG388" i="3" s="1"/>
  <c r="BG389" i="3" s="1"/>
  <c r="BG390" i="3" s="1"/>
  <c r="BG391" i="3" s="1"/>
  <c r="BG392" i="3" s="1"/>
  <c r="BG393" i="3" s="1"/>
  <c r="BG394" i="3" s="1"/>
  <c r="BG395" i="3" s="1"/>
  <c r="BG396" i="3" s="1"/>
  <c r="BG397" i="3" s="1"/>
  <c r="BG398" i="3" s="1"/>
  <c r="BG399" i="3" s="1"/>
  <c r="BG400" i="3" s="1"/>
  <c r="BG401" i="3" s="1"/>
  <c r="BG402" i="3" s="1"/>
  <c r="BG403" i="3" s="1"/>
  <c r="BG404" i="3" s="1"/>
  <c r="BG405" i="3" s="1"/>
  <c r="BG406" i="3" s="1"/>
  <c r="BG407" i="3" s="1"/>
  <c r="BG408" i="3" s="1"/>
  <c r="BG409" i="3" s="1"/>
  <c r="BG410" i="3" s="1"/>
  <c r="BG411" i="3" s="1"/>
  <c r="BG412" i="3" s="1"/>
  <c r="BG413" i="3" s="1"/>
  <c r="BG414" i="3" s="1"/>
  <c r="BG415" i="3" s="1"/>
  <c r="BG416" i="3" s="1"/>
  <c r="BG417" i="3" s="1"/>
  <c r="BG418" i="3" s="1"/>
  <c r="BG419" i="3" s="1"/>
  <c r="BG420" i="3" s="1"/>
  <c r="BG421" i="3" s="1"/>
  <c r="BG422" i="3" s="1"/>
  <c r="BG423" i="3" s="1"/>
  <c r="BG424" i="3" s="1"/>
  <c r="BG425" i="3" s="1"/>
  <c r="BG426" i="3" s="1"/>
  <c r="BG427" i="3" s="1"/>
  <c r="BG428" i="3" s="1"/>
  <c r="BG429" i="3" s="1"/>
  <c r="BG430" i="3" s="1"/>
  <c r="BG431" i="3" s="1"/>
  <c r="BG432" i="3" s="1"/>
  <c r="BG433" i="3" s="1"/>
  <c r="BG434" i="3" s="1"/>
  <c r="BG435" i="3" s="1"/>
  <c r="BG436" i="3" s="1"/>
  <c r="BG437" i="3" s="1"/>
  <c r="BG438" i="3" s="1"/>
  <c r="BG439" i="3" s="1"/>
  <c r="BG440" i="3" s="1"/>
  <c r="BG441" i="3" s="1"/>
  <c r="BG442" i="3" s="1"/>
  <c r="BG443" i="3" s="1"/>
  <c r="BG444" i="3" s="1"/>
  <c r="BG445" i="3" s="1"/>
  <c r="BG446" i="3" s="1"/>
  <c r="BG447" i="3" s="1"/>
  <c r="BG448" i="3" s="1"/>
  <c r="BG449" i="3" s="1"/>
  <c r="BG450" i="3" s="1"/>
  <c r="BG451" i="3" s="1"/>
  <c r="BG452" i="3" s="1"/>
  <c r="BG453" i="3" s="1"/>
  <c r="BG454" i="3" s="1"/>
  <c r="BG455" i="3" s="1"/>
  <c r="BG456" i="3" s="1"/>
  <c r="BG457" i="3" s="1"/>
  <c r="BG458" i="3" s="1"/>
  <c r="BG459" i="3" s="1"/>
  <c r="BG460" i="3" s="1"/>
  <c r="BG461" i="3" s="1"/>
  <c r="BG462" i="3" s="1"/>
  <c r="BG463" i="3" s="1"/>
  <c r="BG464" i="3" s="1"/>
  <c r="BG465" i="3" s="1"/>
  <c r="BG466" i="3" s="1"/>
  <c r="BG467" i="3" s="1"/>
  <c r="BG468" i="3" s="1"/>
  <c r="BG469" i="3" s="1"/>
  <c r="BG470" i="3" s="1"/>
  <c r="BG471" i="3" s="1"/>
  <c r="BG472" i="3" s="1"/>
  <c r="BG473" i="3" s="1"/>
  <c r="BG474" i="3" s="1"/>
  <c r="BG475" i="3" s="1"/>
  <c r="BG476" i="3" s="1"/>
  <c r="BG477" i="3" s="1"/>
  <c r="BG478" i="3" s="1"/>
  <c r="BG479" i="3" s="1"/>
  <c r="BG480" i="3" s="1"/>
  <c r="BG481" i="3" s="1"/>
  <c r="BG482" i="3" s="1"/>
  <c r="BG483" i="3" s="1"/>
  <c r="BG484" i="3" s="1"/>
  <c r="BG485" i="3" s="1"/>
  <c r="BG486" i="3" s="1"/>
  <c r="BG487" i="3" s="1"/>
  <c r="BG488" i="3" s="1"/>
  <c r="BG489" i="3" s="1"/>
  <c r="BG490" i="3" s="1"/>
  <c r="BG491" i="3" s="1"/>
  <c r="BG492" i="3" s="1"/>
  <c r="BG493" i="3" s="1"/>
  <c r="BG494" i="3" s="1"/>
  <c r="BG495" i="3" s="1"/>
  <c r="BG496" i="3" s="1"/>
  <c r="BG497" i="3" s="1"/>
  <c r="BG498" i="3" s="1"/>
  <c r="BG499" i="3" s="1"/>
  <c r="BG500" i="3" s="1"/>
  <c r="BG501" i="3" s="1"/>
  <c r="BG502" i="3" s="1"/>
  <c r="BG503" i="3" s="1"/>
  <c r="BG504" i="3" s="1"/>
  <c r="BG505" i="3" s="1"/>
  <c r="BG506" i="3" s="1"/>
  <c r="BG507" i="3" s="1"/>
  <c r="BG508" i="3" s="1"/>
  <c r="BG509" i="3" s="1"/>
  <c r="BG510" i="3" s="1"/>
  <c r="BG511" i="3" s="1"/>
  <c r="BG512" i="3" s="1"/>
  <c r="BG513" i="3" s="1"/>
  <c r="BG514" i="3" s="1"/>
  <c r="BG515" i="3" s="1"/>
  <c r="BG516" i="3" s="1"/>
  <c r="BG517" i="3" s="1"/>
  <c r="BG518" i="3" s="1"/>
  <c r="BG519" i="3" s="1"/>
  <c r="BG520" i="3" s="1"/>
  <c r="BG521" i="3" s="1"/>
  <c r="BG522" i="3" s="1"/>
  <c r="BG523" i="3" s="1"/>
  <c r="BG524" i="3" s="1"/>
  <c r="BG525" i="3" s="1"/>
  <c r="BG526" i="3" s="1"/>
  <c r="BG527" i="3" s="1"/>
  <c r="BG528" i="3" s="1"/>
  <c r="BG529" i="3" s="1"/>
  <c r="BG530" i="3" s="1"/>
  <c r="BG531" i="3" s="1"/>
  <c r="BG532" i="3" s="1"/>
  <c r="BG533" i="3" s="1"/>
  <c r="BG534" i="3" s="1"/>
  <c r="BG535" i="3" s="1"/>
  <c r="BG536" i="3" s="1"/>
  <c r="BG537" i="3" s="1"/>
  <c r="BG538" i="3" s="1"/>
  <c r="BG539" i="3" s="1"/>
  <c r="BG540" i="3" s="1"/>
  <c r="BG541" i="3" s="1"/>
  <c r="BG542" i="3" s="1"/>
  <c r="BG543" i="3" s="1"/>
  <c r="BG544" i="3" s="1"/>
  <c r="BG545" i="3" s="1"/>
  <c r="BG546" i="3" s="1"/>
  <c r="BG547" i="3" s="1"/>
  <c r="BG548" i="3" s="1"/>
  <c r="BG549" i="3" s="1"/>
  <c r="BG550" i="3" s="1"/>
  <c r="BG551" i="3" s="1"/>
  <c r="BG552" i="3" s="1"/>
  <c r="BG553" i="3" s="1"/>
  <c r="BG554" i="3" s="1"/>
  <c r="BG555" i="3" s="1"/>
  <c r="BG556" i="3" s="1"/>
  <c r="BG557" i="3" s="1"/>
  <c r="BG558" i="3" s="1"/>
  <c r="BG559" i="3" s="1"/>
  <c r="BG560" i="3" s="1"/>
  <c r="BG561" i="3" s="1"/>
  <c r="BG562" i="3" s="1"/>
  <c r="BG563" i="3" s="1"/>
  <c r="BG564" i="3" s="1"/>
  <c r="BG565" i="3" s="1"/>
  <c r="BG566" i="3" s="1"/>
  <c r="BG567" i="3" s="1"/>
  <c r="BG568" i="3" s="1"/>
  <c r="BG569" i="3" s="1"/>
  <c r="BG570" i="3" s="1"/>
  <c r="BG571" i="3" s="1"/>
  <c r="BG572" i="3" s="1"/>
  <c r="BG573" i="3" s="1"/>
  <c r="BG574" i="3" s="1"/>
  <c r="BG575" i="3" s="1"/>
  <c r="BG576" i="3" s="1"/>
  <c r="BG577" i="3" s="1"/>
  <c r="BG578" i="3" s="1"/>
  <c r="BG579" i="3" s="1"/>
  <c r="BG580" i="3" s="1"/>
  <c r="BG581" i="3" s="1"/>
  <c r="BG582" i="3" s="1"/>
  <c r="BG583" i="3" s="1"/>
  <c r="BG584" i="3" s="1"/>
  <c r="BG585" i="3" s="1"/>
  <c r="BG586" i="3" s="1"/>
  <c r="BG587" i="3" s="1"/>
  <c r="BG588" i="3" s="1"/>
  <c r="BG589" i="3" s="1"/>
  <c r="BG590" i="3" s="1"/>
  <c r="BG591" i="3" s="1"/>
  <c r="BG592" i="3" s="1"/>
  <c r="BG593" i="3" s="1"/>
  <c r="BG594" i="3" s="1"/>
  <c r="BG595" i="3" s="1"/>
  <c r="BG596" i="3" s="1"/>
  <c r="BG597" i="3" s="1"/>
  <c r="BG598" i="3" s="1"/>
  <c r="BG599" i="3" s="1"/>
  <c r="BG600" i="3" s="1"/>
  <c r="BG601" i="3" s="1"/>
  <c r="BG602" i="3" s="1"/>
  <c r="BG603" i="3" s="1"/>
  <c r="BG604" i="3" s="1"/>
  <c r="BG605" i="3" s="1"/>
  <c r="BG606" i="3" s="1"/>
  <c r="BG607" i="3" s="1"/>
  <c r="BG608" i="3" s="1"/>
  <c r="BG609" i="3" s="1"/>
  <c r="BG610" i="3" s="1"/>
  <c r="BG611" i="3" s="1"/>
  <c r="BG612" i="3" s="1"/>
  <c r="BG613" i="3" s="1"/>
  <c r="BG614" i="3" s="1"/>
  <c r="BG615" i="3" s="1"/>
  <c r="BG616" i="3" s="1"/>
  <c r="BG617" i="3" s="1"/>
  <c r="BG618" i="3" s="1"/>
  <c r="BG619" i="3" s="1"/>
  <c r="BG620" i="3" s="1"/>
  <c r="BG621" i="3" s="1"/>
  <c r="BG622" i="3" s="1"/>
  <c r="BG623" i="3" s="1"/>
  <c r="BG624" i="3" s="1"/>
  <c r="BG625" i="3" s="1"/>
  <c r="BG626" i="3" s="1"/>
  <c r="BG627" i="3" s="1"/>
  <c r="BG628" i="3" s="1"/>
  <c r="BG629" i="3" s="1"/>
  <c r="BG630" i="3" s="1"/>
  <c r="BG631" i="3" s="1"/>
  <c r="BG632" i="3" s="1"/>
  <c r="BG633" i="3" s="1"/>
  <c r="BG634" i="3" s="1"/>
  <c r="BG635" i="3" s="1"/>
  <c r="BG636" i="3" s="1"/>
  <c r="BG637" i="3" s="1"/>
  <c r="BG638" i="3" s="1"/>
  <c r="BG639" i="3" s="1"/>
  <c r="BG640" i="3" s="1"/>
  <c r="BG641" i="3" s="1"/>
  <c r="BG642" i="3" s="1"/>
  <c r="BG643" i="3" s="1"/>
  <c r="BG644" i="3" s="1"/>
  <c r="BG645" i="3" s="1"/>
  <c r="BG646" i="3" s="1"/>
  <c r="BG647" i="3" s="1"/>
  <c r="BG648" i="3" s="1"/>
  <c r="BG649" i="3" s="1"/>
  <c r="BG650" i="3" s="1"/>
  <c r="BG651" i="3" s="1"/>
  <c r="BG652" i="3" s="1"/>
  <c r="BG653" i="3" s="1"/>
  <c r="BG654" i="3" s="1"/>
  <c r="BG655" i="3" s="1"/>
  <c r="BG656" i="3" s="1"/>
  <c r="BG657" i="3" s="1"/>
  <c r="BG658" i="3" s="1"/>
  <c r="BG659" i="3" s="1"/>
  <c r="BG660" i="3" s="1"/>
  <c r="BG661" i="3" s="1"/>
  <c r="BG662" i="3" s="1"/>
  <c r="BG663" i="3" s="1"/>
  <c r="BG664" i="3" s="1"/>
  <c r="BG665" i="3" s="1"/>
  <c r="BG666" i="3" s="1"/>
  <c r="BG667" i="3" s="1"/>
  <c r="BG668" i="3" s="1"/>
  <c r="BG669" i="3" s="1"/>
  <c r="BG670" i="3" s="1"/>
  <c r="BG671" i="3" s="1"/>
  <c r="BG672" i="3" s="1"/>
  <c r="BG673" i="3" s="1"/>
  <c r="BG674" i="3" s="1"/>
  <c r="BG675" i="3" s="1"/>
  <c r="BG676" i="3" s="1"/>
  <c r="BG677" i="3" s="1"/>
  <c r="BG678" i="3" s="1"/>
  <c r="BG679" i="3" s="1"/>
  <c r="BG680" i="3" s="1"/>
  <c r="BG681" i="3" s="1"/>
  <c r="BG682" i="3" s="1"/>
  <c r="BG683" i="3" s="1"/>
  <c r="BG684" i="3" s="1"/>
  <c r="BG685" i="3" s="1"/>
  <c r="BG686" i="3" s="1"/>
  <c r="BG687" i="3" s="1"/>
  <c r="BG688" i="3" s="1"/>
  <c r="BG689" i="3" s="1"/>
  <c r="BG690" i="3" s="1"/>
  <c r="BG691" i="3" s="1"/>
  <c r="BG692" i="3" s="1"/>
  <c r="BG693" i="3" s="1"/>
  <c r="BG694" i="3" s="1"/>
  <c r="BG695" i="3" s="1"/>
  <c r="BG696" i="3" s="1"/>
  <c r="BG697" i="3" s="1"/>
  <c r="BG698" i="3" s="1"/>
  <c r="BG699" i="3" s="1"/>
  <c r="BG700" i="3" s="1"/>
  <c r="BG701" i="3" s="1"/>
  <c r="BG702" i="3" s="1"/>
  <c r="BG703" i="3" s="1"/>
  <c r="BG704" i="3" s="1"/>
  <c r="BG705" i="3" s="1"/>
  <c r="BG706" i="3" s="1"/>
  <c r="BG707" i="3" s="1"/>
  <c r="BG708" i="3" s="1"/>
  <c r="BG709" i="3" s="1"/>
  <c r="BG710" i="3" s="1"/>
  <c r="BG711" i="3" s="1"/>
  <c r="BG712" i="3" s="1"/>
  <c r="BG713" i="3" s="1"/>
  <c r="BG714" i="3" s="1"/>
  <c r="BG715" i="3" s="1"/>
  <c r="BG716" i="3" s="1"/>
  <c r="BG717" i="3" s="1"/>
  <c r="BG718" i="3" s="1"/>
  <c r="BG719" i="3" s="1"/>
  <c r="BG720" i="3" s="1"/>
  <c r="BG721" i="3" s="1"/>
  <c r="BG722" i="3" s="1"/>
  <c r="BG723" i="3" s="1"/>
  <c r="BG724" i="3" s="1"/>
  <c r="BG725" i="3" s="1"/>
  <c r="BG726" i="3" s="1"/>
  <c r="BG727" i="3" s="1"/>
  <c r="BG728" i="3" s="1"/>
  <c r="BG729" i="3" s="1"/>
  <c r="BG730" i="3" s="1"/>
  <c r="BG731" i="3" s="1"/>
  <c r="BG732" i="3" s="1"/>
  <c r="BG733" i="3" s="1"/>
  <c r="BG734" i="3" s="1"/>
  <c r="BG735" i="3" s="1"/>
  <c r="BG736" i="3" s="1"/>
  <c r="BG737" i="3" s="1"/>
  <c r="BG738" i="3" s="1"/>
  <c r="BG739" i="3" s="1"/>
  <c r="BG740" i="3" s="1"/>
  <c r="BG741" i="3" s="1"/>
  <c r="BG742" i="3" s="1"/>
  <c r="BG743" i="3" s="1"/>
  <c r="BG744" i="3" s="1"/>
  <c r="BG745" i="3" s="1"/>
  <c r="BG746" i="3" s="1"/>
  <c r="BG747" i="3" s="1"/>
  <c r="BG748" i="3" s="1"/>
  <c r="BG749" i="3" s="1"/>
  <c r="BG750" i="3" s="1"/>
  <c r="BG751" i="3" s="1"/>
  <c r="BG752" i="3" s="1"/>
  <c r="BG753" i="3" s="1"/>
  <c r="BG754" i="3" s="1"/>
  <c r="BG755" i="3" s="1"/>
  <c r="BG756" i="3" s="1"/>
  <c r="BG757" i="3" s="1"/>
  <c r="BG758" i="3" s="1"/>
  <c r="BG759" i="3" s="1"/>
  <c r="BG760" i="3" s="1"/>
  <c r="BG761" i="3" s="1"/>
  <c r="BG762" i="3" s="1"/>
  <c r="BG763" i="3" s="1"/>
  <c r="BG764" i="3" s="1"/>
  <c r="BG765" i="3" s="1"/>
  <c r="BG766" i="3" s="1"/>
  <c r="BG767" i="3" s="1"/>
  <c r="BG768" i="3" s="1"/>
  <c r="BG769" i="3" s="1"/>
  <c r="BG770" i="3" s="1"/>
  <c r="BG771" i="3" s="1"/>
  <c r="BG772" i="3" s="1"/>
  <c r="BG773" i="3" s="1"/>
  <c r="BG774" i="3" s="1"/>
  <c r="BG775" i="3" s="1"/>
  <c r="BG776" i="3" s="1"/>
  <c r="BG777" i="3" s="1"/>
  <c r="BG778" i="3" s="1"/>
  <c r="BG779" i="3" s="1"/>
  <c r="BG780" i="3" s="1"/>
  <c r="BG781" i="3" s="1"/>
  <c r="BG782" i="3" s="1"/>
  <c r="BG783" i="3" s="1"/>
  <c r="BG784" i="3" s="1"/>
  <c r="BG785" i="3" s="1"/>
  <c r="BG786" i="3" s="1"/>
  <c r="BG787" i="3" s="1"/>
  <c r="BG788" i="3" s="1"/>
  <c r="BG789" i="3" s="1"/>
  <c r="BG790" i="3" s="1"/>
  <c r="BG791" i="3" s="1"/>
  <c r="BG792" i="3" s="1"/>
  <c r="BG793" i="3" s="1"/>
  <c r="BG794" i="3" s="1"/>
  <c r="BG795" i="3" s="1"/>
  <c r="BG796" i="3" s="1"/>
  <c r="BG797" i="3" s="1"/>
  <c r="BG798" i="3" s="1"/>
  <c r="BG799" i="3" s="1"/>
  <c r="BG800" i="3" s="1"/>
  <c r="BG801" i="3" s="1"/>
  <c r="BG802" i="3" s="1"/>
  <c r="BG803" i="3" s="1"/>
  <c r="BG804" i="3" s="1"/>
  <c r="BG805" i="3" s="1"/>
  <c r="BG806" i="3" s="1"/>
  <c r="BG807" i="3" s="1"/>
  <c r="BG808" i="3" s="1"/>
  <c r="BG809" i="3" s="1"/>
  <c r="BG810" i="3" s="1"/>
  <c r="BG811" i="3" s="1"/>
  <c r="BG812" i="3" s="1"/>
  <c r="BG813" i="3" s="1"/>
  <c r="BG814" i="3" s="1"/>
  <c r="BG815" i="3" s="1"/>
  <c r="BG816" i="3" s="1"/>
  <c r="BG817" i="3" s="1"/>
  <c r="BG818" i="3" s="1"/>
  <c r="BG819" i="3" s="1"/>
  <c r="BG820" i="3" s="1"/>
  <c r="BG821" i="3" s="1"/>
  <c r="BG822" i="3" s="1"/>
  <c r="BG823" i="3" s="1"/>
  <c r="BG824" i="3" s="1"/>
  <c r="BG825" i="3" s="1"/>
  <c r="BG826" i="3" s="1"/>
  <c r="BG827" i="3" s="1"/>
  <c r="BG828" i="3" s="1"/>
  <c r="BG829" i="3" s="1"/>
  <c r="BG830" i="3" s="1"/>
  <c r="BG831" i="3" s="1"/>
  <c r="BG832" i="3" s="1"/>
  <c r="BG833" i="3" s="1"/>
  <c r="BG834" i="3" s="1"/>
  <c r="BG835" i="3" s="1"/>
  <c r="BG836" i="3" s="1"/>
  <c r="BG837" i="3" s="1"/>
  <c r="BG838" i="3" s="1"/>
  <c r="BG839" i="3" s="1"/>
  <c r="BG840" i="3" s="1"/>
  <c r="BG841" i="3" s="1"/>
  <c r="BG842" i="3" s="1"/>
  <c r="BG843" i="3" s="1"/>
  <c r="BG844" i="3" s="1"/>
  <c r="BG845" i="3" s="1"/>
  <c r="BG846" i="3" s="1"/>
  <c r="BG847" i="3" s="1"/>
  <c r="BG848" i="3" s="1"/>
  <c r="BG849" i="3" s="1"/>
  <c r="BG850" i="3" s="1"/>
  <c r="BG851" i="3" s="1"/>
  <c r="BG852" i="3" s="1"/>
  <c r="BG853" i="3" s="1"/>
  <c r="BG854" i="3" s="1"/>
  <c r="BG855" i="3" s="1"/>
  <c r="BG856" i="3" s="1"/>
  <c r="BG857" i="3" s="1"/>
  <c r="BG858" i="3" s="1"/>
  <c r="BG859" i="3" s="1"/>
  <c r="BG860" i="3" s="1"/>
  <c r="BG861" i="3" s="1"/>
  <c r="BG862" i="3" s="1"/>
  <c r="BG863" i="3" s="1"/>
  <c r="BG864" i="3" s="1"/>
  <c r="BG865" i="3" s="1"/>
  <c r="BG866" i="3" s="1"/>
  <c r="BG867" i="3" s="1"/>
  <c r="BG868" i="3" s="1"/>
  <c r="BG869" i="3" s="1"/>
  <c r="BG870" i="3" s="1"/>
  <c r="BG871" i="3" s="1"/>
  <c r="BG872" i="3" s="1"/>
  <c r="BG873" i="3" s="1"/>
  <c r="BG874" i="3" s="1"/>
  <c r="BG875" i="3" s="1"/>
  <c r="BG876" i="3" s="1"/>
  <c r="BG877" i="3" s="1"/>
  <c r="BG878" i="3" s="1"/>
  <c r="BG879" i="3" s="1"/>
  <c r="BG880" i="3" s="1"/>
  <c r="BG881" i="3" s="1"/>
  <c r="BG882" i="3" s="1"/>
  <c r="BG883" i="3" s="1"/>
  <c r="BG884" i="3" s="1"/>
  <c r="BG885" i="3" s="1"/>
  <c r="BG886" i="3" s="1"/>
  <c r="BG887" i="3" s="1"/>
  <c r="BG888" i="3" s="1"/>
  <c r="BG889" i="3" s="1"/>
  <c r="BG890" i="3" s="1"/>
  <c r="BG891" i="3" s="1"/>
  <c r="BG892" i="3" s="1"/>
  <c r="BG893" i="3" s="1"/>
  <c r="BG894" i="3" s="1"/>
  <c r="BG895" i="3" s="1"/>
  <c r="BG896" i="3" s="1"/>
  <c r="BG897" i="3" s="1"/>
  <c r="BG898" i="3" s="1"/>
  <c r="BG899" i="3" s="1"/>
  <c r="BG900" i="3" s="1"/>
  <c r="BG901" i="3" s="1"/>
  <c r="BG902" i="3" s="1"/>
  <c r="BG903" i="3" s="1"/>
  <c r="BG904" i="3" s="1"/>
  <c r="BG905" i="3" s="1"/>
  <c r="BG906" i="3" s="1"/>
  <c r="BG907" i="3" s="1"/>
  <c r="BG908" i="3" s="1"/>
  <c r="BG909" i="3" s="1"/>
  <c r="BG910" i="3" s="1"/>
  <c r="BG911" i="3" s="1"/>
  <c r="BG912" i="3" s="1"/>
  <c r="BG913" i="3" s="1"/>
  <c r="BG914" i="3" s="1"/>
  <c r="BG915" i="3" s="1"/>
  <c r="BG916" i="3" s="1"/>
  <c r="BG917" i="3" s="1"/>
  <c r="BG918" i="3" s="1"/>
  <c r="BG919" i="3" s="1"/>
  <c r="BG920" i="3" s="1"/>
  <c r="BG921" i="3" s="1"/>
  <c r="BG922" i="3" s="1"/>
  <c r="BG923" i="3" s="1"/>
  <c r="BG924" i="3" s="1"/>
  <c r="BG925" i="3" s="1"/>
  <c r="BG926" i="3" s="1"/>
  <c r="BG927" i="3" s="1"/>
  <c r="BG928" i="3" s="1"/>
  <c r="BG929" i="3" s="1"/>
  <c r="BG930" i="3" s="1"/>
  <c r="BG931" i="3" s="1"/>
  <c r="BG932" i="3" s="1"/>
  <c r="BG933" i="3" s="1"/>
  <c r="BG934" i="3" s="1"/>
  <c r="BG935" i="3" s="1"/>
  <c r="BG936" i="3" s="1"/>
  <c r="BG937" i="3" s="1"/>
  <c r="BG938" i="3" s="1"/>
  <c r="BG939" i="3" s="1"/>
  <c r="BG940" i="3" s="1"/>
  <c r="BG941" i="3" s="1"/>
  <c r="BG942" i="3" s="1"/>
  <c r="BG943" i="3" s="1"/>
  <c r="BG944" i="3" s="1"/>
  <c r="BG945" i="3" s="1"/>
  <c r="BG946" i="3" s="1"/>
  <c r="BG947" i="3" s="1"/>
  <c r="BG948" i="3" s="1"/>
  <c r="BG949" i="3" s="1"/>
  <c r="BG950" i="3" s="1"/>
  <c r="BG951" i="3" s="1"/>
  <c r="BG952" i="3" s="1"/>
  <c r="BG953" i="3" s="1"/>
  <c r="BG954" i="3" s="1"/>
  <c r="BG955" i="3" s="1"/>
  <c r="BG956" i="3" s="1"/>
  <c r="BG957" i="3" s="1"/>
  <c r="BG958" i="3" s="1"/>
  <c r="BG959" i="3" s="1"/>
  <c r="BG960" i="3" s="1"/>
  <c r="BG961" i="3" s="1"/>
  <c r="BG962" i="3" s="1"/>
  <c r="BG963" i="3" s="1"/>
  <c r="BG964" i="3" s="1"/>
  <c r="BG965" i="3" s="1"/>
  <c r="BG966" i="3" s="1"/>
  <c r="BG967" i="3" s="1"/>
  <c r="BG968" i="3" s="1"/>
  <c r="BG969" i="3" s="1"/>
  <c r="BG970" i="3" s="1"/>
  <c r="BG971" i="3" s="1"/>
  <c r="BG972" i="3" s="1"/>
  <c r="BG973" i="3" s="1"/>
  <c r="BG974" i="3" s="1"/>
  <c r="BG975" i="3" s="1"/>
  <c r="BG976" i="3" s="1"/>
  <c r="BG977" i="3" s="1"/>
  <c r="BG978" i="3" s="1"/>
  <c r="BG979" i="3" s="1"/>
  <c r="BG980" i="3" s="1"/>
  <c r="BG981" i="3" s="1"/>
  <c r="BG982" i="3" s="1"/>
  <c r="BG983" i="3" s="1"/>
  <c r="BG984" i="3" s="1"/>
  <c r="BG985" i="3" s="1"/>
  <c r="BG986" i="3" s="1"/>
  <c r="BG987" i="3" s="1"/>
  <c r="BG988" i="3" s="1"/>
  <c r="BG989" i="3" s="1"/>
  <c r="BG990" i="3" s="1"/>
  <c r="BG991" i="3" s="1"/>
  <c r="BG992" i="3" s="1"/>
  <c r="BG993" i="3" s="1"/>
  <c r="BG994" i="3" s="1"/>
  <c r="BG995" i="3" s="1"/>
  <c r="BG996" i="3" s="1"/>
  <c r="BG997" i="3" s="1"/>
  <c r="BG998" i="3" s="1"/>
  <c r="BG999" i="3" s="1"/>
  <c r="BG1000" i="3" s="1"/>
  <c r="BG1001" i="3" s="1"/>
  <c r="BG1002" i="3" s="1"/>
  <c r="BG1003" i="3" s="1"/>
  <c r="BG1004" i="3" s="1"/>
  <c r="BG1005" i="3" s="1"/>
  <c r="BG1006" i="3" s="1"/>
  <c r="BG1007" i="3" s="1"/>
  <c r="BG1008" i="3" s="1"/>
  <c r="BG1009" i="3" s="1"/>
  <c r="BG1010" i="3" s="1"/>
  <c r="BG1011" i="3" s="1"/>
  <c r="BG1012" i="3" s="1"/>
  <c r="BG1013" i="3" s="1"/>
  <c r="BG1014" i="3" s="1"/>
  <c r="BG1015" i="3" s="1"/>
  <c r="BG1016" i="3" s="1"/>
  <c r="BG1017" i="3" s="1"/>
  <c r="BG1018" i="3" s="1"/>
  <c r="BG1019" i="3" s="1"/>
  <c r="BG1020" i="3" s="1"/>
  <c r="BG1021" i="3" s="1"/>
  <c r="BG1022" i="3" s="1"/>
  <c r="BG1023" i="3" s="1"/>
  <c r="BG1024" i="3" s="1"/>
  <c r="BG1025" i="3" s="1"/>
  <c r="BG1026" i="3" s="1"/>
  <c r="BG1027" i="3" s="1"/>
  <c r="BG1028" i="3" s="1"/>
  <c r="BG1029" i="3" s="1"/>
  <c r="BG1030" i="3" s="1"/>
  <c r="BG1031" i="3" s="1"/>
  <c r="BG1032" i="3" s="1"/>
  <c r="BG1033" i="3" s="1"/>
  <c r="BG1034" i="3" s="1"/>
  <c r="BG1035" i="3" s="1"/>
  <c r="BG1036" i="3" s="1"/>
  <c r="BG1037" i="3" s="1"/>
  <c r="BG1038" i="3" s="1"/>
  <c r="BG1039" i="3" s="1"/>
  <c r="BG1040" i="3" s="1"/>
  <c r="BG1041" i="3" s="1"/>
  <c r="BG1042" i="3" s="1"/>
  <c r="BG1043" i="3" s="1"/>
  <c r="BG1044" i="3" s="1"/>
  <c r="BG1045" i="3" s="1"/>
  <c r="BG1046" i="3" s="1"/>
  <c r="BG1047" i="3" s="1"/>
  <c r="BG1048" i="3" s="1"/>
  <c r="BG1049" i="3" s="1"/>
  <c r="BG1050" i="3" s="1"/>
  <c r="BG1051" i="3" s="1"/>
  <c r="BG1052" i="3" s="1"/>
  <c r="BG1053" i="3" s="1"/>
  <c r="BG1054" i="3" s="1"/>
  <c r="BG1055" i="3" s="1"/>
  <c r="BG1056" i="3" s="1"/>
  <c r="BG1057" i="3" s="1"/>
  <c r="BG1058" i="3" s="1"/>
  <c r="BG1059" i="3" s="1"/>
  <c r="BG1060" i="3" s="1"/>
  <c r="BG1061" i="3" s="1"/>
  <c r="BG1062" i="3" s="1"/>
  <c r="BG1063" i="3" s="1"/>
  <c r="BG1064" i="3" s="1"/>
  <c r="BG1065" i="3" s="1"/>
  <c r="BG1066" i="3" s="1"/>
  <c r="BG1067" i="3" s="1"/>
  <c r="BG1068" i="3" s="1"/>
  <c r="BG1069" i="3" s="1"/>
  <c r="BG1070" i="3" s="1"/>
  <c r="BG1071" i="3" s="1"/>
  <c r="BG1072" i="3" s="1"/>
  <c r="BG1073" i="3" s="1"/>
  <c r="BG1074" i="3" s="1"/>
  <c r="BG1075" i="3" s="1"/>
  <c r="BG1076" i="3" s="1"/>
  <c r="BG1077" i="3" s="1"/>
  <c r="BG1078" i="3" s="1"/>
  <c r="BG1079" i="3" s="1"/>
  <c r="BG1080" i="3" s="1"/>
  <c r="BG1081" i="3" s="1"/>
  <c r="BG1082" i="3" s="1"/>
  <c r="BG1083" i="3" s="1"/>
  <c r="BG1084" i="3" s="1"/>
  <c r="BG1085" i="3" s="1"/>
  <c r="BG1086" i="3" s="1"/>
  <c r="BG1087" i="3" s="1"/>
  <c r="BG1088" i="3" s="1"/>
  <c r="BG1089" i="3" s="1"/>
  <c r="BG1090" i="3" s="1"/>
  <c r="BG1091" i="3" s="1"/>
  <c r="BG1092" i="3" s="1"/>
  <c r="BG1093" i="3" s="1"/>
  <c r="BG1094" i="3" s="1"/>
  <c r="BG1095" i="3" s="1"/>
  <c r="BG1096" i="3" s="1"/>
  <c r="BG1097" i="3" s="1"/>
  <c r="BG1098" i="3" s="1"/>
  <c r="BG1099" i="3" s="1"/>
  <c r="BG1100" i="3" s="1"/>
  <c r="BG1101" i="3" s="1"/>
  <c r="BG1102" i="3" s="1"/>
  <c r="BG1103" i="3" s="1"/>
  <c r="BG1104" i="3" s="1"/>
  <c r="BG1105" i="3" s="1"/>
  <c r="BG1106" i="3" s="1"/>
  <c r="BG1107" i="3" s="1"/>
  <c r="BG1108" i="3" s="1"/>
  <c r="BG1109" i="3" s="1"/>
  <c r="BG1110" i="3" s="1"/>
  <c r="BG1111" i="3" s="1"/>
  <c r="BG1112" i="3" s="1"/>
  <c r="BG1113" i="3" s="1"/>
  <c r="BG1114" i="3" s="1"/>
  <c r="BG1115" i="3" s="1"/>
  <c r="BG1116" i="3" s="1"/>
  <c r="BG1117" i="3" s="1"/>
  <c r="BG1118" i="3" s="1"/>
  <c r="BG1119" i="3" s="1"/>
  <c r="BG1120" i="3" s="1"/>
  <c r="BG1121" i="3" s="1"/>
  <c r="BG1122" i="3" s="1"/>
  <c r="BG1123" i="3" s="1"/>
  <c r="BG1124" i="3" s="1"/>
  <c r="BG1125" i="3" s="1"/>
  <c r="BG1126" i="3" s="1"/>
  <c r="BG1127" i="3" s="1"/>
  <c r="BG1128" i="3" s="1"/>
  <c r="BG1129" i="3" s="1"/>
  <c r="BG1130" i="3" s="1"/>
  <c r="BG1131" i="3" s="1"/>
  <c r="BG1132" i="3" s="1"/>
  <c r="BG1133" i="3" s="1"/>
  <c r="BG1134" i="3" s="1"/>
  <c r="BG1135" i="3" s="1"/>
  <c r="BG1136" i="3" s="1"/>
  <c r="BG1137" i="3" s="1"/>
  <c r="BG1138" i="3" s="1"/>
  <c r="BG1139" i="3" s="1"/>
  <c r="BG1140" i="3" s="1"/>
  <c r="BG1141" i="3" s="1"/>
  <c r="BG1142" i="3" s="1"/>
  <c r="BG1143" i="3" s="1"/>
  <c r="BG1144" i="3" s="1"/>
  <c r="BG1145" i="3" s="1"/>
  <c r="BG1146" i="3" s="1"/>
  <c r="BG1147" i="3" s="1"/>
  <c r="BG1148" i="3" s="1"/>
  <c r="BG1149" i="3" s="1"/>
  <c r="BG1150" i="3" s="1"/>
  <c r="BG1151" i="3" s="1"/>
  <c r="BG1152" i="3" s="1"/>
  <c r="BG1153" i="3" s="1"/>
  <c r="BG1154" i="3" s="1"/>
  <c r="BG1155" i="3" s="1"/>
  <c r="BG1156" i="3" s="1"/>
  <c r="BG1157" i="3" s="1"/>
  <c r="BG1158" i="3" s="1"/>
  <c r="BG1159" i="3" s="1"/>
  <c r="BG1160" i="3" s="1"/>
  <c r="BG1161" i="3" s="1"/>
  <c r="BG1162" i="3" s="1"/>
  <c r="BG1163" i="3" s="1"/>
  <c r="BG1164" i="3" s="1"/>
  <c r="BG1165" i="3" s="1"/>
  <c r="BG1166" i="3" s="1"/>
  <c r="BG1167" i="3" s="1"/>
  <c r="BG1168" i="3" s="1"/>
  <c r="BG1169" i="3" s="1"/>
  <c r="BG1170" i="3" s="1"/>
  <c r="BG1171" i="3" s="1"/>
  <c r="BG1172" i="3" s="1"/>
  <c r="BG1173" i="3" s="1"/>
  <c r="BG1174" i="3" s="1"/>
  <c r="BG1175" i="3" s="1"/>
  <c r="BG1176" i="3" s="1"/>
  <c r="BG1177" i="3" s="1"/>
  <c r="BG1178" i="3" s="1"/>
  <c r="BG1179" i="3" s="1"/>
  <c r="BG1180" i="3" s="1"/>
  <c r="BG1181" i="3" s="1"/>
  <c r="BG1182" i="3" s="1"/>
  <c r="BG1183" i="3" s="1"/>
  <c r="BG1184" i="3" s="1"/>
  <c r="BG1185" i="3" s="1"/>
  <c r="BG1186" i="3" s="1"/>
  <c r="BG1187" i="3" s="1"/>
  <c r="BG1188" i="3" s="1"/>
  <c r="BG1189" i="3" s="1"/>
  <c r="BG1190" i="3" s="1"/>
  <c r="BG1191" i="3" s="1"/>
  <c r="BG1192" i="3" s="1"/>
  <c r="BG1193" i="3" s="1"/>
  <c r="BG1194" i="3" s="1"/>
  <c r="BG1195" i="3" s="1"/>
  <c r="BG1196" i="3" s="1"/>
  <c r="BG1197" i="3" s="1"/>
  <c r="BG1198" i="3" s="1"/>
  <c r="BG1199" i="3" s="1"/>
  <c r="BG1200" i="3" s="1"/>
  <c r="BG1201" i="3" s="1"/>
  <c r="BG1202" i="3" s="1"/>
  <c r="BG1203" i="3" s="1"/>
  <c r="BG1204" i="3" s="1"/>
  <c r="BG1205" i="3" s="1"/>
  <c r="BG1206" i="3" s="1"/>
  <c r="BG1207" i="3" s="1"/>
  <c r="BG1208" i="3" s="1"/>
  <c r="BG1209" i="3" s="1"/>
  <c r="BG1210" i="3" s="1"/>
  <c r="BG1211" i="3" s="1"/>
  <c r="BG1212" i="3" s="1"/>
  <c r="BG1213" i="3" s="1"/>
  <c r="BG1214" i="3" s="1"/>
  <c r="BG1215" i="3" s="1"/>
  <c r="BG1216" i="3" s="1"/>
  <c r="BG1217" i="3" s="1"/>
  <c r="BG1218" i="3" s="1"/>
  <c r="BG1219" i="3" s="1"/>
  <c r="BG1220" i="3" s="1"/>
  <c r="BG1221" i="3" s="1"/>
  <c r="BG1222" i="3" s="1"/>
  <c r="BG1223" i="3" s="1"/>
  <c r="BG1224" i="3" s="1"/>
  <c r="BG1225" i="3" s="1"/>
  <c r="BG1226" i="3" s="1"/>
  <c r="BG1227" i="3" s="1"/>
  <c r="BG1228" i="3" s="1"/>
  <c r="BG1229" i="3" s="1"/>
  <c r="BG1230" i="3" s="1"/>
  <c r="BG1231" i="3" s="1"/>
  <c r="BG1232" i="3" s="1"/>
  <c r="BG1233" i="3" s="1"/>
  <c r="BG1234" i="3" s="1"/>
  <c r="BG1235" i="3" s="1"/>
  <c r="BG1236" i="3" s="1"/>
  <c r="BG1237" i="3" s="1"/>
  <c r="BG1238" i="3" s="1"/>
  <c r="BG1239" i="3" s="1"/>
  <c r="BG1240" i="3" s="1"/>
  <c r="BG1241" i="3" s="1"/>
  <c r="BG1242" i="3" s="1"/>
  <c r="BG1243" i="3" s="1"/>
  <c r="BG1244" i="3" s="1"/>
  <c r="BG1245" i="3" s="1"/>
  <c r="BG1246" i="3" s="1"/>
  <c r="BG1247" i="3" s="1"/>
  <c r="BG1248" i="3" s="1"/>
  <c r="BG1249" i="3" s="1"/>
  <c r="BG1250" i="3" s="1"/>
  <c r="BG1251" i="3" s="1"/>
  <c r="BG1252" i="3" s="1"/>
  <c r="BG1253" i="3" s="1"/>
  <c r="BG1254" i="3" s="1"/>
  <c r="BG1255" i="3" s="1"/>
  <c r="BG1256" i="3" s="1"/>
  <c r="BG1257" i="3" s="1"/>
  <c r="BG1258" i="3" s="1"/>
  <c r="BG1259" i="3" s="1"/>
  <c r="BG1260" i="3" s="1"/>
  <c r="BG1261" i="3" s="1"/>
  <c r="BG1262" i="3" s="1"/>
  <c r="BG1263" i="3" s="1"/>
  <c r="BG1264" i="3" s="1"/>
  <c r="BG1265" i="3" s="1"/>
  <c r="BG1266" i="3" s="1"/>
  <c r="BG1267" i="3" s="1"/>
  <c r="BG1268" i="3" s="1"/>
  <c r="BG1269" i="3" s="1"/>
  <c r="BG1270" i="3" s="1"/>
  <c r="BG1271" i="3" s="1"/>
  <c r="BG1272" i="3" s="1"/>
  <c r="BG1273" i="3" s="1"/>
  <c r="BG1274" i="3" s="1"/>
  <c r="BG1275" i="3" s="1"/>
  <c r="BG1276" i="3" s="1"/>
  <c r="BG1277" i="3" s="1"/>
  <c r="BG1278" i="3" s="1"/>
  <c r="BG1279" i="3" s="1"/>
  <c r="BG1280" i="3" s="1"/>
  <c r="BG1281" i="3" s="1"/>
  <c r="BG1282" i="3" s="1"/>
  <c r="BG1283" i="3" s="1"/>
  <c r="BG1284" i="3" s="1"/>
  <c r="BG1285" i="3" s="1"/>
  <c r="BG1286" i="3" s="1"/>
  <c r="BG1287" i="3" s="1"/>
  <c r="BG1288" i="3" s="1"/>
  <c r="BG1289" i="3" s="1"/>
  <c r="BG1290" i="3" s="1"/>
  <c r="BG1291" i="3" s="1"/>
  <c r="BG1292" i="3" s="1"/>
  <c r="BG1293" i="3" s="1"/>
  <c r="BG1294" i="3" s="1"/>
  <c r="BG1295" i="3" s="1"/>
  <c r="BG1296" i="3" s="1"/>
  <c r="BG1297" i="3" s="1"/>
  <c r="BG1298" i="3" s="1"/>
  <c r="BG1299" i="3" s="1"/>
  <c r="BG1300" i="3" s="1"/>
  <c r="BG1301" i="3" s="1"/>
  <c r="BG1302" i="3" s="1"/>
  <c r="BG1303" i="3" s="1"/>
  <c r="BG1304" i="3" s="1"/>
  <c r="BG1305" i="3" s="1"/>
  <c r="BG1306" i="3" s="1"/>
  <c r="BG1307" i="3" s="1"/>
  <c r="BG1308" i="3" s="1"/>
  <c r="BG1309" i="3" s="1"/>
  <c r="BG1310" i="3" s="1"/>
  <c r="BG1311" i="3" s="1"/>
  <c r="BG1312" i="3" s="1"/>
  <c r="BG1313" i="3" s="1"/>
  <c r="BG1314" i="3" s="1"/>
  <c r="BG1315" i="3" s="1"/>
  <c r="BG1316" i="3" s="1"/>
  <c r="BG1317" i="3" s="1"/>
  <c r="BG1318" i="3" s="1"/>
  <c r="BG1319" i="3" s="1"/>
  <c r="BG1320" i="3" s="1"/>
  <c r="BG1321" i="3" s="1"/>
  <c r="BG1322" i="3" s="1"/>
  <c r="BG1323" i="3" s="1"/>
  <c r="BG1324" i="3" s="1"/>
  <c r="BG1325" i="3" s="1"/>
  <c r="BG1326" i="3" s="1"/>
  <c r="BG1327" i="3" s="1"/>
  <c r="BG1328" i="3" s="1"/>
  <c r="BG1329" i="3" s="1"/>
  <c r="BG1330" i="3" s="1"/>
  <c r="BG1331" i="3" s="1"/>
  <c r="BG1332" i="3" s="1"/>
  <c r="BG1333" i="3" s="1"/>
  <c r="BG1334" i="3" s="1"/>
  <c r="BG1335" i="3" s="1"/>
  <c r="BG1336" i="3" s="1"/>
  <c r="BG1337" i="3" s="1"/>
  <c r="BG1338" i="3" s="1"/>
  <c r="BG1339" i="3" s="1"/>
  <c r="BG1340" i="3" s="1"/>
  <c r="BG1341" i="3" s="1"/>
  <c r="BG1342" i="3" s="1"/>
  <c r="BG1343" i="3" s="1"/>
  <c r="BG1344" i="3" s="1"/>
  <c r="BG1345" i="3" s="1"/>
  <c r="BG1346" i="3" s="1"/>
  <c r="BG1347" i="3" s="1"/>
  <c r="BG1348" i="3" s="1"/>
  <c r="BG1349" i="3" s="1"/>
  <c r="BG1350" i="3" s="1"/>
  <c r="BG1351" i="3" s="1"/>
  <c r="BG1352" i="3" s="1"/>
  <c r="BG1353" i="3" s="1"/>
  <c r="BG1354" i="3" s="1"/>
  <c r="BG1355" i="3" s="1"/>
  <c r="BG1356" i="3" s="1"/>
  <c r="BG1357" i="3" s="1"/>
  <c r="BG1358" i="3" s="1"/>
  <c r="BG1359" i="3" s="1"/>
  <c r="BG1360" i="3" s="1"/>
  <c r="BG1361" i="3" s="1"/>
  <c r="BG1362" i="3" s="1"/>
  <c r="BG1363" i="3" s="1"/>
  <c r="BG1364" i="3" s="1"/>
  <c r="BG1365" i="3" s="1"/>
  <c r="BG1366" i="3" s="1"/>
  <c r="BG1367" i="3" s="1"/>
  <c r="BG1368" i="3" s="1"/>
  <c r="BG1369" i="3" s="1"/>
  <c r="BG1370" i="3" s="1"/>
  <c r="BG1371" i="3" s="1"/>
  <c r="BG1372" i="3" s="1"/>
  <c r="BG1373" i="3" s="1"/>
  <c r="BG1374" i="3" s="1"/>
  <c r="BG1375" i="3" s="1"/>
  <c r="BG1376" i="3" s="1"/>
  <c r="BG1377" i="3" s="1"/>
  <c r="BG1378" i="3" s="1"/>
  <c r="BG1379" i="3" s="1"/>
  <c r="BG1380" i="3" s="1"/>
  <c r="BG1381" i="3" s="1"/>
  <c r="BG1382" i="3" s="1"/>
  <c r="BG1383" i="3" s="1"/>
  <c r="BG1384" i="3" s="1"/>
  <c r="BG1385" i="3" s="1"/>
  <c r="BG1386" i="3" s="1"/>
  <c r="BG1387" i="3" s="1"/>
  <c r="BG1388" i="3" s="1"/>
  <c r="BG1389" i="3" s="1"/>
  <c r="BG1390" i="3" s="1"/>
  <c r="BG1391" i="3" s="1"/>
  <c r="BG1392" i="3" s="1"/>
  <c r="BG1393" i="3" s="1"/>
  <c r="BG1394" i="3" s="1"/>
  <c r="BG1395" i="3" s="1"/>
  <c r="BG1396" i="3" s="1"/>
  <c r="BG1397" i="3" s="1"/>
  <c r="BG1398" i="3" s="1"/>
  <c r="BG1399" i="3" s="1"/>
  <c r="BG1400" i="3" s="1"/>
  <c r="BG1401" i="3" s="1"/>
  <c r="BG1402" i="3" s="1"/>
  <c r="BG1403" i="3" s="1"/>
  <c r="BG1404" i="3" s="1"/>
  <c r="BG1405" i="3" s="1"/>
  <c r="BG1406" i="3" s="1"/>
  <c r="BG1407" i="3" s="1"/>
  <c r="BG1408" i="3" s="1"/>
  <c r="BG1409" i="3" s="1"/>
  <c r="BG1410" i="3" s="1"/>
  <c r="BG1411" i="3" s="1"/>
  <c r="BG1412" i="3" s="1"/>
  <c r="BG1413" i="3" s="1"/>
  <c r="BG1414" i="3" s="1"/>
  <c r="BG1415" i="3" s="1"/>
  <c r="BG1416" i="3" s="1"/>
  <c r="BG1417" i="3" s="1"/>
  <c r="BG1418" i="3" s="1"/>
  <c r="BG1419" i="3" s="1"/>
  <c r="BG1420" i="3" s="1"/>
  <c r="BG1421" i="3" s="1"/>
  <c r="BG1422" i="3" s="1"/>
  <c r="BG1423" i="3" s="1"/>
  <c r="BG1424" i="3" s="1"/>
  <c r="BG1425" i="3" s="1"/>
  <c r="BG1426" i="3" s="1"/>
  <c r="BG1427" i="3" s="1"/>
  <c r="BG1428" i="3" s="1"/>
  <c r="BG1429" i="3" s="1"/>
  <c r="BG1430" i="3" s="1"/>
  <c r="BG1431" i="3" s="1"/>
  <c r="BG1432" i="3" s="1"/>
  <c r="BG1433" i="3" s="1"/>
  <c r="BG1434" i="3" s="1"/>
  <c r="BG1435" i="3" s="1"/>
  <c r="BG1436" i="3" s="1"/>
  <c r="BG1437" i="3" s="1"/>
  <c r="BG1438" i="3" s="1"/>
  <c r="BG1439" i="3" s="1"/>
  <c r="BG1440" i="3" s="1"/>
  <c r="BG1441" i="3" s="1"/>
  <c r="BG1442" i="3" s="1"/>
  <c r="BG1443" i="3" s="1"/>
  <c r="BG1444" i="3" s="1"/>
  <c r="BG1445" i="3" s="1"/>
  <c r="BG1446" i="3" s="1"/>
  <c r="BG1447" i="3" s="1"/>
  <c r="BG1448" i="3" s="1"/>
  <c r="BG1449" i="3" s="1"/>
  <c r="BG1450" i="3" s="1"/>
  <c r="BG1451" i="3" s="1"/>
  <c r="BG1452" i="3" s="1"/>
  <c r="BG1453" i="3" s="1"/>
  <c r="BG1454" i="3" s="1"/>
  <c r="BG1455" i="3" s="1"/>
  <c r="BG1456" i="3" s="1"/>
  <c r="BG1457" i="3" s="1"/>
  <c r="BG1458" i="3" s="1"/>
  <c r="BG1459" i="3" s="1"/>
  <c r="BG1460" i="3" s="1"/>
  <c r="BG1461" i="3" s="1"/>
  <c r="BG1462" i="3" s="1"/>
  <c r="BG1463" i="3" s="1"/>
  <c r="BG1464" i="3" s="1"/>
  <c r="BG1465" i="3" s="1"/>
  <c r="BG1466" i="3" s="1"/>
  <c r="BG1467" i="3" s="1"/>
  <c r="BG1468" i="3" s="1"/>
  <c r="BG1469" i="3" s="1"/>
  <c r="BG1470" i="3" s="1"/>
  <c r="BG1471" i="3" s="1"/>
  <c r="BG1472" i="3" s="1"/>
  <c r="BG1473" i="3" s="1"/>
  <c r="BG1474" i="3" s="1"/>
  <c r="BG1475" i="3" s="1"/>
  <c r="BG1476" i="3" s="1"/>
  <c r="BG1477" i="3" s="1"/>
  <c r="BG1478" i="3" s="1"/>
  <c r="BG1479" i="3" s="1"/>
  <c r="BG1480" i="3" s="1"/>
  <c r="BG1481" i="3" s="1"/>
  <c r="BG1482" i="3" s="1"/>
  <c r="BG1483" i="3" s="1"/>
  <c r="BG1484" i="3" s="1"/>
  <c r="BG1485" i="3" s="1"/>
  <c r="BG1486" i="3" s="1"/>
  <c r="BG1487" i="3" s="1"/>
  <c r="BG1488" i="3" s="1"/>
  <c r="BG1489" i="3" s="1"/>
  <c r="BG1490" i="3" s="1"/>
  <c r="BG1491" i="3" s="1"/>
  <c r="BG1492" i="3" s="1"/>
  <c r="BG1493" i="3" s="1"/>
  <c r="BG1494" i="3" s="1"/>
  <c r="BG1495" i="3" s="1"/>
  <c r="BG1496" i="3" s="1"/>
  <c r="BG1497" i="3" s="1"/>
  <c r="BG1498" i="3" s="1"/>
  <c r="BG1499" i="3" s="1"/>
  <c r="BG1500" i="3" s="1"/>
  <c r="BG1501" i="3" s="1"/>
  <c r="BG1502" i="3" s="1"/>
  <c r="BG1503" i="3" s="1"/>
  <c r="BG1504" i="3" s="1"/>
  <c r="BG1505" i="3" s="1"/>
  <c r="BG1506" i="3" s="1"/>
  <c r="BG1507" i="3" s="1"/>
  <c r="BG1508" i="3" s="1"/>
  <c r="BG1509" i="3" s="1"/>
  <c r="BG1510" i="3" s="1"/>
  <c r="BG1511" i="3" s="1"/>
  <c r="BG1512" i="3" s="1"/>
  <c r="BG1513" i="3" s="1"/>
  <c r="BG1514" i="3" s="1"/>
  <c r="BG1515" i="3" s="1"/>
  <c r="BG1516" i="3" s="1"/>
  <c r="BG1517" i="3" s="1"/>
  <c r="BG1518" i="3" s="1"/>
  <c r="BG1519" i="3" s="1"/>
  <c r="BG1520" i="3" s="1"/>
  <c r="BG1521" i="3" s="1"/>
  <c r="BG1522" i="3" s="1"/>
  <c r="BG1523" i="3" s="1"/>
  <c r="BG1524" i="3" s="1"/>
  <c r="BG1525" i="3" s="1"/>
  <c r="BG1526" i="3" s="1"/>
  <c r="BG1527" i="3" s="1"/>
  <c r="BG1528" i="3" s="1"/>
  <c r="BG1529" i="3" s="1"/>
  <c r="BG1530" i="3" s="1"/>
  <c r="BG1531" i="3" s="1"/>
  <c r="BG1532" i="3" s="1"/>
  <c r="BG1533" i="3" s="1"/>
  <c r="BG1534" i="3" s="1"/>
  <c r="BG1535" i="3" s="1"/>
  <c r="BG1536" i="3" s="1"/>
  <c r="BG1537" i="3" s="1"/>
  <c r="BG1538" i="3" s="1"/>
  <c r="BG1539" i="3" s="1"/>
  <c r="BG1540" i="3" s="1"/>
  <c r="BG1541" i="3" s="1"/>
  <c r="BG1542" i="3" s="1"/>
  <c r="BG1543" i="3" s="1"/>
  <c r="BG1544" i="3" s="1"/>
  <c r="BG1545" i="3" s="1"/>
  <c r="BG1546" i="3" s="1"/>
  <c r="BG1547" i="3" s="1"/>
  <c r="BG1548" i="3" s="1"/>
  <c r="BG1549" i="3" s="1"/>
  <c r="BG1550" i="3" s="1"/>
  <c r="BG1551" i="3" s="1"/>
  <c r="BG1552" i="3" s="1"/>
  <c r="BG1553" i="3" s="1"/>
  <c r="BG1554" i="3" s="1"/>
  <c r="BG1555" i="3" s="1"/>
  <c r="BG1556" i="3" s="1"/>
  <c r="BG1557" i="3" s="1"/>
  <c r="BG1558" i="3" s="1"/>
  <c r="BG1559" i="3" s="1"/>
  <c r="BG1560" i="3" s="1"/>
  <c r="BG1561" i="3" s="1"/>
  <c r="BG1562" i="3" s="1"/>
  <c r="BG1563" i="3" s="1"/>
  <c r="BG1564" i="3" s="1"/>
  <c r="BG1565" i="3" s="1"/>
  <c r="BG1566" i="3" s="1"/>
  <c r="BG1567" i="3" s="1"/>
  <c r="BG1568" i="3" s="1"/>
  <c r="BG1569" i="3" s="1"/>
  <c r="BG1570" i="3" s="1"/>
  <c r="BG1571" i="3" s="1"/>
  <c r="BG1572" i="3" s="1"/>
  <c r="BG1573" i="3" s="1"/>
  <c r="BG1574" i="3" s="1"/>
  <c r="BG1575" i="3" s="1"/>
  <c r="BG1576" i="3" s="1"/>
  <c r="BG1577" i="3" s="1"/>
  <c r="BG1578" i="3" s="1"/>
  <c r="BG1579" i="3" s="1"/>
  <c r="BG1580" i="3" s="1"/>
  <c r="BG1581" i="3" s="1"/>
  <c r="BG1582" i="3" s="1"/>
  <c r="BG1583" i="3" s="1"/>
  <c r="BG1584" i="3" s="1"/>
  <c r="BG1585" i="3" s="1"/>
  <c r="BG1586" i="3" s="1"/>
  <c r="BG1587" i="3" s="1"/>
  <c r="BG1588" i="3" s="1"/>
  <c r="BG1589" i="3" s="1"/>
  <c r="BG1590" i="3" s="1"/>
  <c r="BG1591" i="3" s="1"/>
  <c r="BG1592" i="3" s="1"/>
  <c r="BG1593" i="3" s="1"/>
  <c r="BG1594" i="3" s="1"/>
  <c r="BG1595" i="3" s="1"/>
  <c r="BG1596" i="3" s="1"/>
  <c r="BG1597" i="3" s="1"/>
  <c r="BG1598" i="3" s="1"/>
  <c r="BG1599" i="3" s="1"/>
  <c r="BG1600" i="3" s="1"/>
  <c r="BG1601" i="3" s="1"/>
  <c r="BG1602" i="3" s="1"/>
  <c r="BG1603" i="3" s="1"/>
  <c r="BG1604" i="3" s="1"/>
  <c r="BG1605" i="3" s="1"/>
  <c r="BG1606" i="3" s="1"/>
  <c r="BG1607" i="3" s="1"/>
  <c r="BG1608" i="3" s="1"/>
  <c r="BG1609" i="3" s="1"/>
  <c r="BG1610" i="3" s="1"/>
  <c r="BG1611" i="3" s="1"/>
  <c r="BG1612" i="3" s="1"/>
  <c r="BG1613" i="3" s="1"/>
  <c r="BG1614" i="3" s="1"/>
  <c r="BG1615" i="3" s="1"/>
  <c r="BG1616" i="3" s="1"/>
  <c r="BG1617" i="3" s="1"/>
  <c r="BG1618" i="3" s="1"/>
  <c r="BG1619" i="3" s="1"/>
  <c r="BG1620" i="3" s="1"/>
  <c r="BG1621" i="3" s="1"/>
  <c r="BG1622" i="3" s="1"/>
  <c r="BG1623" i="3" s="1"/>
  <c r="BG1624" i="3" s="1"/>
  <c r="BG1625" i="3" s="1"/>
  <c r="BG1626" i="3" s="1"/>
  <c r="BG1627" i="3" s="1"/>
  <c r="BG1628" i="3" s="1"/>
  <c r="BG1629" i="3" s="1"/>
  <c r="BG1630" i="3" s="1"/>
  <c r="BG1631" i="3" s="1"/>
  <c r="BG1632" i="3" s="1"/>
  <c r="BG1633" i="3" s="1"/>
  <c r="BG1634" i="3" s="1"/>
  <c r="BG1635" i="3" s="1"/>
  <c r="BG1636" i="3" s="1"/>
  <c r="BG1637" i="3" s="1"/>
  <c r="BG1638" i="3" s="1"/>
  <c r="BG1639" i="3" s="1"/>
  <c r="BG1640" i="3" s="1"/>
  <c r="BG1641" i="3" s="1"/>
  <c r="BG1642" i="3" s="1"/>
  <c r="BG1643" i="3" s="1"/>
  <c r="BG1644" i="3" s="1"/>
  <c r="BG1645" i="3" s="1"/>
  <c r="BG1646" i="3" s="1"/>
  <c r="BG1647" i="3" s="1"/>
  <c r="BG1648" i="3" s="1"/>
  <c r="BG1649" i="3" s="1"/>
  <c r="BG1650" i="3" s="1"/>
  <c r="BG1651" i="3" s="1"/>
  <c r="BG1652" i="3" s="1"/>
  <c r="BG1653" i="3" s="1"/>
  <c r="BG1654" i="3" s="1"/>
  <c r="BG1655" i="3" s="1"/>
  <c r="BG1656" i="3" s="1"/>
  <c r="BG1657" i="3" s="1"/>
  <c r="BG1658" i="3" s="1"/>
  <c r="BG1659" i="3" s="1"/>
  <c r="BG1660" i="3" s="1"/>
  <c r="BG1661" i="3" s="1"/>
  <c r="BG1662" i="3" s="1"/>
  <c r="BG1663" i="3" s="1"/>
  <c r="BG1664" i="3" s="1"/>
  <c r="BG1665" i="3" s="1"/>
  <c r="BG1666" i="3" s="1"/>
  <c r="BG1667" i="3" s="1"/>
  <c r="BG1668" i="3" s="1"/>
  <c r="BG1669" i="3" s="1"/>
  <c r="BG1670" i="3" s="1"/>
  <c r="BG1671" i="3" s="1"/>
  <c r="BG1672" i="3" s="1"/>
  <c r="BG1673" i="3" s="1"/>
  <c r="BG1674" i="3" s="1"/>
  <c r="BG1675" i="3" s="1"/>
  <c r="BG1676" i="3" s="1"/>
  <c r="BG1677" i="3" s="1"/>
  <c r="BG1678" i="3" s="1"/>
  <c r="BG1679" i="3" s="1"/>
  <c r="BG1680" i="3" s="1"/>
  <c r="BG1681" i="3" s="1"/>
  <c r="BG1682" i="3" s="1"/>
  <c r="BG1683" i="3" s="1"/>
  <c r="BG1684" i="3" s="1"/>
  <c r="BG1685" i="3" s="1"/>
  <c r="BG1686" i="3" s="1"/>
  <c r="BG1687" i="3" s="1"/>
  <c r="BG1688" i="3" s="1"/>
  <c r="BG1689" i="3" s="1"/>
  <c r="BG1690" i="3" s="1"/>
  <c r="BG1691" i="3" s="1"/>
  <c r="BG1692" i="3" s="1"/>
  <c r="BG1693" i="3" s="1"/>
  <c r="BG1694" i="3" s="1"/>
  <c r="BG1695" i="3" s="1"/>
  <c r="BG1696" i="3" s="1"/>
  <c r="BG1697" i="3" s="1"/>
  <c r="BG1698" i="3" s="1"/>
  <c r="BG1699" i="3" s="1"/>
  <c r="BG1700" i="3" s="1"/>
  <c r="BG1701" i="3" s="1"/>
  <c r="BG1702" i="3" s="1"/>
  <c r="BG1703" i="3" s="1"/>
  <c r="BG1704" i="3" s="1"/>
  <c r="BG1705" i="3" s="1"/>
  <c r="BG1706" i="3" s="1"/>
  <c r="BG1707" i="3" s="1"/>
  <c r="BG1708" i="3" s="1"/>
  <c r="BG1709" i="3" s="1"/>
  <c r="BG1710" i="3" s="1"/>
  <c r="BG1711" i="3" s="1"/>
  <c r="BG1712" i="3" s="1"/>
  <c r="BG1713" i="3" s="1"/>
  <c r="BG1714" i="3" s="1"/>
  <c r="BG1715" i="3" s="1"/>
  <c r="BG1716" i="3" s="1"/>
  <c r="BG1717" i="3" s="1"/>
  <c r="BG1718" i="3" s="1"/>
  <c r="BG1719" i="3" s="1"/>
  <c r="BG1720" i="3" s="1"/>
  <c r="BG1721" i="3" s="1"/>
  <c r="BG1722" i="3" s="1"/>
  <c r="BG1723" i="3" s="1"/>
  <c r="BG1724" i="3" s="1"/>
  <c r="BG1725" i="3" s="1"/>
  <c r="BG1726" i="3" s="1"/>
  <c r="BG1727" i="3" s="1"/>
  <c r="BG1728" i="3" s="1"/>
  <c r="BG1729" i="3" s="1"/>
  <c r="BG1730" i="3" s="1"/>
  <c r="BG1731" i="3" s="1"/>
  <c r="BG1732" i="3" s="1"/>
  <c r="BG1733" i="3" s="1"/>
  <c r="BG1734" i="3" s="1"/>
  <c r="BG1735" i="3" s="1"/>
  <c r="BG1736" i="3" s="1"/>
  <c r="BG1737" i="3" s="1"/>
  <c r="BG1738" i="3" s="1"/>
  <c r="BG1739" i="3" s="1"/>
  <c r="BG1740" i="3" s="1"/>
  <c r="BG1741" i="3" s="1"/>
  <c r="BG1742" i="3" s="1"/>
  <c r="BG1743" i="3" s="1"/>
  <c r="BG1744" i="3" s="1"/>
  <c r="BG1745" i="3" s="1"/>
  <c r="BG1746" i="3" s="1"/>
  <c r="BG1747" i="3" s="1"/>
  <c r="BG1748" i="3" s="1"/>
  <c r="BG1749" i="3" s="1"/>
  <c r="BG1750" i="3" s="1"/>
  <c r="BG1751" i="3" s="1"/>
  <c r="BG1752" i="3" s="1"/>
  <c r="BG1753" i="3" s="1"/>
  <c r="BG1754" i="3" s="1"/>
  <c r="BG1755" i="3" s="1"/>
  <c r="BG1756" i="3" s="1"/>
  <c r="BG1757" i="3" s="1"/>
  <c r="BG1758" i="3" s="1"/>
  <c r="BG1759" i="3" s="1"/>
  <c r="BG1760" i="3" s="1"/>
  <c r="BG1761" i="3" s="1"/>
  <c r="BG1762" i="3" s="1"/>
  <c r="BG1763" i="3" s="1"/>
  <c r="BG1764" i="3" s="1"/>
  <c r="BG1765" i="3" s="1"/>
  <c r="BG1766" i="3" s="1"/>
  <c r="BG1767" i="3" s="1"/>
  <c r="BG1768" i="3" s="1"/>
  <c r="BG1769" i="3" s="1"/>
  <c r="BG1770" i="3" s="1"/>
  <c r="BG1771" i="3" s="1"/>
  <c r="BG1772" i="3" s="1"/>
  <c r="BG1773" i="3" s="1"/>
  <c r="BG1774" i="3" s="1"/>
  <c r="BG1775" i="3" s="1"/>
  <c r="BG1776" i="3" s="1"/>
  <c r="BG1777" i="3" s="1"/>
  <c r="BG1778" i="3" s="1"/>
  <c r="BG1779" i="3" s="1"/>
  <c r="BG1780" i="3" s="1"/>
  <c r="BG1781" i="3" s="1"/>
  <c r="BG1782" i="3" s="1"/>
  <c r="BG1783" i="3" s="1"/>
  <c r="BG1784" i="3" s="1"/>
  <c r="BG1785" i="3" s="1"/>
  <c r="BG1786" i="3" s="1"/>
  <c r="BG1787" i="3" s="1"/>
  <c r="BG1788" i="3" s="1"/>
  <c r="BG1789" i="3" s="1"/>
  <c r="BG1790" i="3" s="1"/>
  <c r="BG1791" i="3" s="1"/>
  <c r="BG1792" i="3" s="1"/>
  <c r="BG1793" i="3" s="1"/>
  <c r="BG1794" i="3" s="1"/>
  <c r="BG1795" i="3" s="1"/>
  <c r="BG1796" i="3" s="1"/>
  <c r="BG1797" i="3" s="1"/>
  <c r="BG1798" i="3" s="1"/>
  <c r="BG1799" i="3" s="1"/>
  <c r="BG1800" i="3" s="1"/>
  <c r="BG1801" i="3" s="1"/>
  <c r="BG1802" i="3" s="1"/>
  <c r="BG1803" i="3" s="1"/>
  <c r="BG1804" i="3" s="1"/>
  <c r="BG1805" i="3" s="1"/>
  <c r="BG1806" i="3" s="1"/>
  <c r="BG1807" i="3" s="1"/>
  <c r="BG1808" i="3" s="1"/>
  <c r="BG1809" i="3" s="1"/>
  <c r="BG1810" i="3" s="1"/>
  <c r="BG1811" i="3" s="1"/>
  <c r="BG1812" i="3" s="1"/>
  <c r="BG1813" i="3" s="1"/>
  <c r="BG1814" i="3" s="1"/>
  <c r="BG1815" i="3" s="1"/>
  <c r="BG1816" i="3" s="1"/>
  <c r="BG1817" i="3" s="1"/>
  <c r="BG1818" i="3" s="1"/>
  <c r="BG1819" i="3" s="1"/>
  <c r="BG1820" i="3" s="1"/>
  <c r="BG1821" i="3" s="1"/>
  <c r="BG1822" i="3" s="1"/>
  <c r="BG1823" i="3" s="1"/>
  <c r="BG1824" i="3" s="1"/>
  <c r="BG1825" i="3" s="1"/>
  <c r="BG1826" i="3" s="1"/>
  <c r="BG1827" i="3" s="1"/>
  <c r="BG1828" i="3" s="1"/>
  <c r="BG1829" i="3" s="1"/>
  <c r="BG1830" i="3" s="1"/>
  <c r="BG1831" i="3" s="1"/>
  <c r="BG1832" i="3" s="1"/>
  <c r="BG1833" i="3" s="1"/>
  <c r="BG1834" i="3" s="1"/>
  <c r="BG1835" i="3" s="1"/>
  <c r="BG1836" i="3" s="1"/>
  <c r="BG1837" i="3" s="1"/>
  <c r="BG1838" i="3" s="1"/>
  <c r="BG1839" i="3" s="1"/>
  <c r="BG1840" i="3" s="1"/>
  <c r="BG1841" i="3" s="1"/>
  <c r="BG1842" i="3" s="1"/>
  <c r="BG1843" i="3" s="1"/>
  <c r="BG1844" i="3" s="1"/>
  <c r="BG1845" i="3" s="1"/>
  <c r="BG1846" i="3" s="1"/>
  <c r="BG1847" i="3" s="1"/>
  <c r="BG1848" i="3" s="1"/>
  <c r="BG1849" i="3" s="1"/>
  <c r="BG1850" i="3" s="1"/>
  <c r="BG1851" i="3" s="1"/>
  <c r="BG1852" i="3" s="1"/>
  <c r="BG1853" i="3" s="1"/>
  <c r="BG1854" i="3" s="1"/>
  <c r="BG1855" i="3" s="1"/>
  <c r="BG1856" i="3" s="1"/>
  <c r="BG1857" i="3" s="1"/>
  <c r="BG1858" i="3" s="1"/>
  <c r="BG1859" i="3" s="1"/>
  <c r="BG1860" i="3" s="1"/>
  <c r="BG1861" i="3" s="1"/>
  <c r="BG1862" i="3" s="1"/>
  <c r="BG1863" i="3" s="1"/>
  <c r="BG1864" i="3" s="1"/>
  <c r="BG1865" i="3" s="1"/>
  <c r="BG1866" i="3" s="1"/>
  <c r="BG1867" i="3" s="1"/>
  <c r="BG1868" i="3" s="1"/>
  <c r="BG1869" i="3" s="1"/>
  <c r="BG1870" i="3" s="1"/>
  <c r="BG1871" i="3" s="1"/>
  <c r="BG1872" i="3" s="1"/>
  <c r="BG1873" i="3" s="1"/>
  <c r="BG1874" i="3" s="1"/>
  <c r="BG1875" i="3" s="1"/>
  <c r="BG1876" i="3" s="1"/>
  <c r="BG1877" i="3" s="1"/>
  <c r="BG1878" i="3" s="1"/>
  <c r="BG1879" i="3" s="1"/>
  <c r="BG1880" i="3" s="1"/>
  <c r="BG1881" i="3" s="1"/>
  <c r="BG1882" i="3" s="1"/>
  <c r="BG1883" i="3" s="1"/>
  <c r="BG1884" i="3" s="1"/>
  <c r="BG1885" i="3" s="1"/>
  <c r="BG1886" i="3" s="1"/>
  <c r="BG1887" i="3" s="1"/>
  <c r="BG1888" i="3" s="1"/>
  <c r="BG1889" i="3" s="1"/>
  <c r="BG1890" i="3" s="1"/>
  <c r="BG1891" i="3" s="1"/>
  <c r="BG1892" i="3" s="1"/>
  <c r="BG1893" i="3" s="1"/>
  <c r="BG1894" i="3" s="1"/>
  <c r="BG1895" i="3" s="1"/>
  <c r="BG1896" i="3" s="1"/>
  <c r="BG1897" i="3" s="1"/>
  <c r="BG1898" i="3" s="1"/>
  <c r="BG1899" i="3" s="1"/>
  <c r="BG1900" i="3" s="1"/>
  <c r="BG1901" i="3" s="1"/>
  <c r="BG1902" i="3" s="1"/>
  <c r="BG1903" i="3" s="1"/>
  <c r="BG1904" i="3" s="1"/>
  <c r="BG1905" i="3" s="1"/>
  <c r="BG1906" i="3" s="1"/>
  <c r="BG1907" i="3" s="1"/>
  <c r="BG1908" i="3" s="1"/>
  <c r="BG1909" i="3" s="1"/>
  <c r="BG1910" i="3" s="1"/>
  <c r="BG1911" i="3" s="1"/>
  <c r="BG1912" i="3" s="1"/>
  <c r="BG1913" i="3" s="1"/>
  <c r="BG1914" i="3" s="1"/>
  <c r="BG1915" i="3" s="1"/>
  <c r="BG1916" i="3" s="1"/>
  <c r="BG1917" i="3" s="1"/>
  <c r="BG1918" i="3" s="1"/>
  <c r="BG1919" i="3" s="1"/>
  <c r="BG1920" i="3" s="1"/>
  <c r="BG1921" i="3" s="1"/>
  <c r="BG1922" i="3" s="1"/>
  <c r="BG1923" i="3" s="1"/>
  <c r="BG1924" i="3" s="1"/>
  <c r="BG1925" i="3" s="1"/>
  <c r="BG1926" i="3" s="1"/>
  <c r="BG1927" i="3" s="1"/>
  <c r="BG1928" i="3" s="1"/>
  <c r="BG1929" i="3" s="1"/>
  <c r="BG1930" i="3" s="1"/>
  <c r="BG1931" i="3" s="1"/>
  <c r="BG1932" i="3" s="1"/>
  <c r="BG1933" i="3" s="1"/>
  <c r="BG1934" i="3" s="1"/>
  <c r="BG1935" i="3" s="1"/>
  <c r="BG1936" i="3" s="1"/>
  <c r="BG1937" i="3" s="1"/>
  <c r="BG1938" i="3" s="1"/>
  <c r="BG1939" i="3" s="1"/>
  <c r="BG1940" i="3" s="1"/>
  <c r="BG1941" i="3" s="1"/>
  <c r="BG1942" i="3" s="1"/>
  <c r="BG1943" i="3" s="1"/>
  <c r="BG1944" i="3" s="1"/>
  <c r="BG1945" i="3" s="1"/>
  <c r="BG1946" i="3" s="1"/>
  <c r="BG1947" i="3" s="1"/>
  <c r="BG1948" i="3" s="1"/>
  <c r="BG1949" i="3" s="1"/>
  <c r="BG1950" i="3" s="1"/>
  <c r="BG1951" i="3" s="1"/>
  <c r="BG1952" i="3" s="1"/>
  <c r="BG1953" i="3" s="1"/>
  <c r="BG1954" i="3" s="1"/>
  <c r="BG1955" i="3" s="1"/>
  <c r="BG1956" i="3" s="1"/>
  <c r="BG1957" i="3" s="1"/>
  <c r="BG1958" i="3" s="1"/>
  <c r="BG1959" i="3" s="1"/>
  <c r="BG1960" i="3" s="1"/>
  <c r="BG1961" i="3" s="1"/>
  <c r="BG1962" i="3" s="1"/>
  <c r="BG1963" i="3" s="1"/>
  <c r="BG1964" i="3" s="1"/>
  <c r="BG1965" i="3" s="1"/>
  <c r="BG1966" i="3" s="1"/>
  <c r="BG1967" i="3" s="1"/>
  <c r="BG1968" i="3" s="1"/>
  <c r="BG1969" i="3" s="1"/>
  <c r="BG1970" i="3" s="1"/>
  <c r="BG1971" i="3" s="1"/>
  <c r="BG1972" i="3" s="1"/>
  <c r="BG1973" i="3" s="1"/>
  <c r="BG1974" i="3" s="1"/>
  <c r="BG1975" i="3" s="1"/>
  <c r="BG1976" i="3" s="1"/>
  <c r="BG1977" i="3" s="1"/>
  <c r="BG1978" i="3" s="1"/>
  <c r="BG1979" i="3" s="1"/>
  <c r="BG1980" i="3" s="1"/>
  <c r="BG1981" i="3" s="1"/>
  <c r="BG1982" i="3" s="1"/>
  <c r="BG1983" i="3" s="1"/>
  <c r="BG1984" i="3" s="1"/>
  <c r="BG1985" i="3" s="1"/>
  <c r="BG1986" i="3" s="1"/>
  <c r="BG1987" i="3" s="1"/>
  <c r="BG1988" i="3" s="1"/>
  <c r="BG1989" i="3" s="1"/>
  <c r="BG1990" i="3" s="1"/>
  <c r="BG1991" i="3" s="1"/>
  <c r="BG1992" i="3" s="1"/>
  <c r="BG1993" i="3" s="1"/>
  <c r="BG1994" i="3" s="1"/>
  <c r="BG1995" i="3" s="1"/>
  <c r="BG1996" i="3" s="1"/>
  <c r="BG1997" i="3" s="1"/>
  <c r="BG1998" i="3" s="1"/>
  <c r="BG1999" i="3" s="1"/>
  <c r="BG2000" i="3" s="1"/>
  <c r="BG2001" i="3" s="1"/>
  <c r="BG2002" i="3" s="1"/>
  <c r="BG2003" i="3" s="1"/>
  <c r="BG2004" i="3" s="1"/>
  <c r="BG2005" i="3" s="1"/>
  <c r="BG2006" i="3" s="1"/>
  <c r="BG2007" i="3" s="1"/>
  <c r="BG2008" i="3" s="1"/>
  <c r="BG2009" i="3" s="1"/>
  <c r="BG2010" i="3" s="1"/>
  <c r="BG2011" i="3" s="1"/>
  <c r="BG2012" i="3" s="1"/>
  <c r="BG2013" i="3" s="1"/>
  <c r="BG2014" i="3" s="1"/>
  <c r="BG2015" i="3" s="1"/>
  <c r="BG2016" i="3" s="1"/>
  <c r="BG2017" i="3" s="1"/>
  <c r="BG2018" i="3" s="1"/>
  <c r="BG2019" i="3" s="1"/>
  <c r="BG2020" i="3" s="1"/>
  <c r="BG2021" i="3" s="1"/>
  <c r="BG2022" i="3" s="1"/>
  <c r="BG2023" i="3" s="1"/>
  <c r="BG2024" i="3" s="1"/>
  <c r="BG2025" i="3" s="1"/>
  <c r="BG2026" i="3" s="1"/>
  <c r="BG2027" i="3" s="1"/>
  <c r="BG2028" i="3" s="1"/>
  <c r="BG2029" i="3" s="1"/>
  <c r="BG2030" i="3" s="1"/>
  <c r="BG2031" i="3" s="1"/>
  <c r="BG2032" i="3" s="1"/>
  <c r="BG2033" i="3" s="1"/>
  <c r="BG2034" i="3" s="1"/>
  <c r="BG2035" i="3" s="1"/>
  <c r="BG2036" i="3" s="1"/>
  <c r="BG2037" i="3" s="1"/>
  <c r="BG2038" i="3" s="1"/>
  <c r="BG2039" i="3" s="1"/>
  <c r="BG2040" i="3" s="1"/>
  <c r="BG2041" i="3" s="1"/>
  <c r="BG2042" i="3" s="1"/>
  <c r="BG2043" i="3" s="1"/>
  <c r="BG2044" i="3" s="1"/>
  <c r="BG2045" i="3" s="1"/>
  <c r="BG2046" i="3" s="1"/>
  <c r="BG2047" i="3" s="1"/>
  <c r="BG2048" i="3" s="1"/>
  <c r="BG2049" i="3" s="1"/>
  <c r="BG2050" i="3" s="1"/>
  <c r="BG2051" i="3" s="1"/>
  <c r="BG2052" i="3" s="1"/>
  <c r="BG2053" i="3" s="1"/>
  <c r="BG2054" i="3" s="1"/>
  <c r="BG2055" i="3" s="1"/>
  <c r="BG2056" i="3" s="1"/>
  <c r="BG2057" i="3" s="1"/>
  <c r="BG2058" i="3" s="1"/>
  <c r="BG2059" i="3" s="1"/>
  <c r="BG2060" i="3" s="1"/>
  <c r="BG2061" i="3" s="1"/>
  <c r="BG2062" i="3" s="1"/>
  <c r="BG2063" i="3" s="1"/>
  <c r="BG2064" i="3" s="1"/>
  <c r="BG2065" i="3" s="1"/>
  <c r="BG2066" i="3" s="1"/>
  <c r="BG2067" i="3" s="1"/>
  <c r="BG2068" i="3" s="1"/>
  <c r="BG2069" i="3" s="1"/>
  <c r="BG2070" i="3" s="1"/>
  <c r="BG2071" i="3" s="1"/>
  <c r="BG2072" i="3" s="1"/>
  <c r="BG2073" i="3" s="1"/>
  <c r="BG2074" i="3" s="1"/>
  <c r="BG2075" i="3" s="1"/>
  <c r="BG2076" i="3" s="1"/>
  <c r="BG2077" i="3" s="1"/>
  <c r="BG2078" i="3" s="1"/>
  <c r="BG2079" i="3" s="1"/>
  <c r="BG2080" i="3" s="1"/>
  <c r="BG2081" i="3" s="1"/>
  <c r="BG2082" i="3" s="1"/>
  <c r="BG2083" i="3" s="1"/>
  <c r="BG2084" i="3" s="1"/>
  <c r="BG2085" i="3" s="1"/>
  <c r="BG2086" i="3" s="1"/>
  <c r="BG2087" i="3" s="1"/>
  <c r="BG2088" i="3" s="1"/>
  <c r="BG2089" i="3" s="1"/>
  <c r="BG2090" i="3" s="1"/>
  <c r="BG2091" i="3" s="1"/>
  <c r="BG2092" i="3" s="1"/>
  <c r="BG2093" i="3" s="1"/>
  <c r="BG2094" i="3" s="1"/>
  <c r="BG2095" i="3" s="1"/>
  <c r="BG2096" i="3" s="1"/>
  <c r="BG2097" i="3" s="1"/>
  <c r="BG2098" i="3" s="1"/>
  <c r="BG2099" i="3" s="1"/>
  <c r="BG2100" i="3" s="1"/>
  <c r="BG2101" i="3" s="1"/>
  <c r="BG2102" i="3" s="1"/>
  <c r="BG2103" i="3" s="1"/>
  <c r="BG2104" i="3" s="1"/>
  <c r="BG2105" i="3" s="1"/>
  <c r="BG2106" i="3" s="1"/>
  <c r="BG2107" i="3" s="1"/>
  <c r="BG2108" i="3" s="1"/>
  <c r="BG2109" i="3" s="1"/>
  <c r="BG2110" i="3" s="1"/>
  <c r="BG2111" i="3" s="1"/>
  <c r="BG2112" i="3" s="1"/>
  <c r="BG2113" i="3" s="1"/>
  <c r="BG2114" i="3" s="1"/>
  <c r="BG2115" i="3" s="1"/>
  <c r="BG2116" i="3" s="1"/>
  <c r="BG2117" i="3" s="1"/>
  <c r="BG2118" i="3" s="1"/>
  <c r="BG2119" i="3" s="1"/>
  <c r="BG2120" i="3" s="1"/>
  <c r="BG2121" i="3" s="1"/>
  <c r="BG2122" i="3" s="1"/>
  <c r="BG2123" i="3" s="1"/>
  <c r="BG2124" i="3" s="1"/>
  <c r="BG2125" i="3" s="1"/>
  <c r="BG2126" i="3" s="1"/>
  <c r="BG2127" i="3" s="1"/>
  <c r="BG2128" i="3" s="1"/>
  <c r="BG2129" i="3" s="1"/>
  <c r="BG2130" i="3" s="1"/>
  <c r="BG2131" i="3" s="1"/>
  <c r="BG2132" i="3" s="1"/>
  <c r="BG2133" i="3" s="1"/>
  <c r="BG2134" i="3" s="1"/>
  <c r="BG2135" i="3" s="1"/>
  <c r="BG2136" i="3" s="1"/>
  <c r="BG2137" i="3" s="1"/>
  <c r="BG2138" i="3" s="1"/>
  <c r="BG2139" i="3" s="1"/>
  <c r="BG2140" i="3" s="1"/>
  <c r="BG2141" i="3" s="1"/>
  <c r="BG2142" i="3" s="1"/>
  <c r="BG2143" i="3" s="1"/>
  <c r="BG2144" i="3" s="1"/>
  <c r="BG2145" i="3" s="1"/>
  <c r="BG2146" i="3" s="1"/>
  <c r="BG2147" i="3" s="1"/>
  <c r="BG2148" i="3" s="1"/>
  <c r="BG2149" i="3" s="1"/>
  <c r="BG2150" i="3" s="1"/>
  <c r="BG2151" i="3" s="1"/>
  <c r="BG2152" i="3" s="1"/>
  <c r="BG2153" i="3" s="1"/>
  <c r="BG2154" i="3" s="1"/>
  <c r="BG2155" i="3" s="1"/>
  <c r="BG2156" i="3" s="1"/>
  <c r="BG2157" i="3" s="1"/>
  <c r="BG2158" i="3" s="1"/>
  <c r="BG2159" i="3" s="1"/>
  <c r="BG2160" i="3" s="1"/>
  <c r="BG2161" i="3" s="1"/>
  <c r="BG2162" i="3" s="1"/>
  <c r="BG2163" i="3" s="1"/>
  <c r="BG2164" i="3" s="1"/>
  <c r="BG2165" i="3" s="1"/>
  <c r="BG2166" i="3" s="1"/>
  <c r="BG2167" i="3" s="1"/>
  <c r="BG2168" i="3" s="1"/>
  <c r="BG2169" i="3" s="1"/>
  <c r="BG2170" i="3" s="1"/>
  <c r="BG2171" i="3" s="1"/>
  <c r="BG2172" i="3" s="1"/>
  <c r="BG2173" i="3" s="1"/>
  <c r="BG2174" i="3" s="1"/>
  <c r="BG2175" i="3" s="1"/>
  <c r="BG2176" i="3" s="1"/>
  <c r="BG2177" i="3" s="1"/>
  <c r="BG2178" i="3" s="1"/>
  <c r="BG2179" i="3" s="1"/>
  <c r="BG2180" i="3" s="1"/>
  <c r="BG2181" i="3" s="1"/>
  <c r="BG2182" i="3" s="1"/>
  <c r="BG2183" i="3" s="1"/>
  <c r="BG2184" i="3" s="1"/>
  <c r="BG2185" i="3" s="1"/>
  <c r="BG2186" i="3" s="1"/>
  <c r="BG2187" i="3" s="1"/>
  <c r="BG2188" i="3" s="1"/>
  <c r="BG2189" i="3" s="1"/>
  <c r="BG2190" i="3" s="1"/>
  <c r="BG2191" i="3" s="1"/>
  <c r="BG2192" i="3" s="1"/>
  <c r="BG2193" i="3" s="1"/>
  <c r="BG2194" i="3" s="1"/>
  <c r="BG2195" i="3" s="1"/>
  <c r="BG2196" i="3" s="1"/>
  <c r="BG2197" i="3" s="1"/>
  <c r="BG2198" i="3" s="1"/>
  <c r="BG2199" i="3" s="1"/>
  <c r="BG2200" i="3" s="1"/>
  <c r="BG2201" i="3" s="1"/>
  <c r="BG2202" i="3" s="1"/>
  <c r="BG2203" i="3" s="1"/>
  <c r="BG2204" i="3" s="1"/>
  <c r="BG2205" i="3" s="1"/>
  <c r="BG2206" i="3" s="1"/>
  <c r="BG2207" i="3" s="1"/>
  <c r="BG2208" i="3" s="1"/>
  <c r="BG2209" i="3" s="1"/>
  <c r="BG2210" i="3" s="1"/>
  <c r="BG2211" i="3" s="1"/>
  <c r="BG2212" i="3" s="1"/>
  <c r="BG2213" i="3" s="1"/>
  <c r="BG2214" i="3" s="1"/>
  <c r="BG2215" i="3" s="1"/>
  <c r="BG2216" i="3" s="1"/>
  <c r="BG2217" i="3" s="1"/>
  <c r="BG2218" i="3" s="1"/>
  <c r="BG2219" i="3" s="1"/>
  <c r="BG2220" i="3" s="1"/>
  <c r="BG2221" i="3" s="1"/>
  <c r="BG2222" i="3" s="1"/>
  <c r="BG2223" i="3" s="1"/>
  <c r="BG2224" i="3" s="1"/>
  <c r="BG2225" i="3" s="1"/>
  <c r="BG2226" i="3" s="1"/>
  <c r="BG2227" i="3" s="1"/>
  <c r="BG2228" i="3" s="1"/>
  <c r="BG2229" i="3" s="1"/>
  <c r="BG2230" i="3" s="1"/>
  <c r="BG2231" i="3" s="1"/>
  <c r="BG2232" i="3" s="1"/>
  <c r="BG2233" i="3" s="1"/>
  <c r="BG2234" i="3" s="1"/>
  <c r="BG2235" i="3" s="1"/>
  <c r="BG2236" i="3" s="1"/>
  <c r="BG2237" i="3" s="1"/>
  <c r="BG2238" i="3" s="1"/>
  <c r="BG2239" i="3" s="1"/>
  <c r="BG2240" i="3" s="1"/>
  <c r="BG2241" i="3" s="1"/>
  <c r="BG2242" i="3" s="1"/>
  <c r="BG2243" i="3" s="1"/>
  <c r="BG2244" i="3" s="1"/>
  <c r="BG2245" i="3" s="1"/>
  <c r="BG2246" i="3" s="1"/>
  <c r="BG2247" i="3" s="1"/>
  <c r="BG2248" i="3" s="1"/>
  <c r="BG2249" i="3" s="1"/>
  <c r="BG2250" i="3" s="1"/>
  <c r="BG2251" i="3" s="1"/>
  <c r="BG2252" i="3" s="1"/>
  <c r="BG2253" i="3" s="1"/>
  <c r="BG2254" i="3" s="1"/>
  <c r="BG2255" i="3" s="1"/>
  <c r="BG2256" i="3" s="1"/>
  <c r="BG2257" i="3" s="1"/>
  <c r="BG2258" i="3" s="1"/>
  <c r="BG2259" i="3" s="1"/>
  <c r="BG2260" i="3" s="1"/>
  <c r="BG2261" i="3" s="1"/>
  <c r="BG2262" i="3" s="1"/>
  <c r="BG2263" i="3" s="1"/>
  <c r="BG2264" i="3" s="1"/>
  <c r="BG2265" i="3" s="1"/>
  <c r="BG2266" i="3" s="1"/>
  <c r="BG2267" i="3" s="1"/>
  <c r="BG2268" i="3" s="1"/>
  <c r="BG2269" i="3" s="1"/>
  <c r="BG2270" i="3" s="1"/>
  <c r="BG2271" i="3" s="1"/>
  <c r="BG2272" i="3" s="1"/>
  <c r="BG2273" i="3" s="1"/>
  <c r="BG2274" i="3" s="1"/>
  <c r="BG2275" i="3" s="1"/>
  <c r="BG2276" i="3" s="1"/>
  <c r="BG2277" i="3" s="1"/>
  <c r="BG2278" i="3" s="1"/>
  <c r="BG2279" i="3" s="1"/>
  <c r="BG2280" i="3" s="1"/>
  <c r="BG2281" i="3" s="1"/>
  <c r="BG2282" i="3" s="1"/>
  <c r="BG2283" i="3" s="1"/>
  <c r="BG2284" i="3" s="1"/>
  <c r="BG2285" i="3" s="1"/>
  <c r="BG2286" i="3" s="1"/>
  <c r="BG2287" i="3" s="1"/>
  <c r="BG2288" i="3" s="1"/>
  <c r="BG2289" i="3" s="1"/>
  <c r="BG2290" i="3" s="1"/>
  <c r="BG2291" i="3" s="1"/>
  <c r="BG2292" i="3" s="1"/>
  <c r="BG2293" i="3" s="1"/>
  <c r="BG2294" i="3" s="1"/>
  <c r="BG2295" i="3" s="1"/>
  <c r="BG2296" i="3" s="1"/>
  <c r="BG2297" i="3" s="1"/>
  <c r="BG2298" i="3" s="1"/>
  <c r="BG2299" i="3" s="1"/>
  <c r="BG2300" i="3" s="1"/>
  <c r="BG2301" i="3" s="1"/>
  <c r="BG2302" i="3" s="1"/>
  <c r="BG2303" i="3" s="1"/>
  <c r="BG2304" i="3" s="1"/>
  <c r="BG2305" i="3" s="1"/>
  <c r="BG2306" i="3" s="1"/>
  <c r="BG2307" i="3" s="1"/>
  <c r="BG2308" i="3" s="1"/>
  <c r="BG2309" i="3" s="1"/>
  <c r="BG2310" i="3" s="1"/>
  <c r="BG2311" i="3" s="1"/>
  <c r="BG2312" i="3" s="1"/>
  <c r="BG2313" i="3" s="1"/>
  <c r="BG2314" i="3" s="1"/>
  <c r="BG2315" i="3" s="1"/>
  <c r="BG2316" i="3" s="1"/>
  <c r="BG2317" i="3" s="1"/>
  <c r="BG2318" i="3" s="1"/>
  <c r="BG2319" i="3" s="1"/>
  <c r="BG2320" i="3" s="1"/>
  <c r="BG2321" i="3" s="1"/>
  <c r="BG2322" i="3" s="1"/>
  <c r="BG2323" i="3" s="1"/>
  <c r="BG2324" i="3" s="1"/>
  <c r="BG2325" i="3" s="1"/>
  <c r="BG2326" i="3" s="1"/>
  <c r="BG2327" i="3" s="1"/>
  <c r="BG2328" i="3" s="1"/>
  <c r="BG2329" i="3" s="1"/>
  <c r="BG2330" i="3" s="1"/>
  <c r="BG2331" i="3" s="1"/>
  <c r="BG2332" i="3" s="1"/>
  <c r="BG2333" i="3" s="1"/>
  <c r="BG2334" i="3" s="1"/>
  <c r="BG2335" i="3" s="1"/>
  <c r="BG2336" i="3" s="1"/>
  <c r="BG2337" i="3" s="1"/>
  <c r="BG2338" i="3" s="1"/>
  <c r="BG2339" i="3" s="1"/>
  <c r="BG2340" i="3" s="1"/>
  <c r="BG2341" i="3" s="1"/>
  <c r="BG2342" i="3" s="1"/>
  <c r="BG2343" i="3" s="1"/>
  <c r="BG2344" i="3" s="1"/>
  <c r="BG2345" i="3" s="1"/>
  <c r="BG2346" i="3" s="1"/>
  <c r="BG2347" i="3" s="1"/>
  <c r="BG2348" i="3" s="1"/>
  <c r="BG2349" i="3" s="1"/>
  <c r="BG2350" i="3" s="1"/>
  <c r="BG2351" i="3" s="1"/>
  <c r="BG2352" i="3" s="1"/>
  <c r="BG2353" i="3" s="1"/>
  <c r="BG2354" i="3" s="1"/>
  <c r="BG2355" i="3" s="1"/>
  <c r="BG2356" i="3" s="1"/>
  <c r="BG2357" i="3" s="1"/>
  <c r="BG2358" i="3" s="1"/>
  <c r="BG2359" i="3" s="1"/>
  <c r="BG2360" i="3" s="1"/>
  <c r="BG2361" i="3" s="1"/>
  <c r="BG2362" i="3" s="1"/>
  <c r="BG2363" i="3" s="1"/>
  <c r="BG2364" i="3" s="1"/>
  <c r="BG2365" i="3" s="1"/>
  <c r="BG2366" i="3" s="1"/>
  <c r="BG2367" i="3" s="1"/>
  <c r="BG2368" i="3" s="1"/>
  <c r="BG2369" i="3" s="1"/>
  <c r="BG2370" i="3" s="1"/>
  <c r="BG2371" i="3" s="1"/>
  <c r="BG2372" i="3" s="1"/>
  <c r="BG2373" i="3" s="1"/>
  <c r="BG2374" i="3" s="1"/>
  <c r="BG2375" i="3" s="1"/>
  <c r="BG2376" i="3" s="1"/>
  <c r="BG2377" i="3" s="1"/>
  <c r="BG2378" i="3" s="1"/>
  <c r="BG2379" i="3" s="1"/>
  <c r="BG2380" i="3" s="1"/>
  <c r="BG2381" i="3" s="1"/>
  <c r="BG2382" i="3" s="1"/>
  <c r="BG2383" i="3" s="1"/>
  <c r="BG2384" i="3" s="1"/>
  <c r="BG2385" i="3" s="1"/>
  <c r="BG2386" i="3" s="1"/>
  <c r="BG2387" i="3" s="1"/>
  <c r="BG2388" i="3" s="1"/>
  <c r="BG2389" i="3" s="1"/>
  <c r="BG2390" i="3" s="1"/>
  <c r="BG2391" i="3" s="1"/>
  <c r="BG2392" i="3" s="1"/>
  <c r="BG2393" i="3" s="1"/>
  <c r="BG2394" i="3" s="1"/>
  <c r="BG2395" i="3" s="1"/>
  <c r="BG2396" i="3" s="1"/>
  <c r="BG2397" i="3" s="1"/>
  <c r="BG2398" i="3" s="1"/>
  <c r="BG2399" i="3" s="1"/>
  <c r="BG2400" i="3" s="1"/>
  <c r="BG2401" i="3" s="1"/>
  <c r="BG2402" i="3" s="1"/>
  <c r="BG2403" i="3" s="1"/>
  <c r="BG2404" i="3" s="1"/>
  <c r="BG2405" i="3" s="1"/>
  <c r="BG2406" i="3" s="1"/>
  <c r="BG2407" i="3" s="1"/>
  <c r="BG2408" i="3" s="1"/>
  <c r="BG2409" i="3" s="1"/>
  <c r="BG2410" i="3" s="1"/>
  <c r="BG2411" i="3" s="1"/>
  <c r="BG2412" i="3" s="1"/>
  <c r="BG2413" i="3" s="1"/>
  <c r="BG2414" i="3" s="1"/>
  <c r="BG2415" i="3" s="1"/>
  <c r="BG2416" i="3" s="1"/>
  <c r="BG2417" i="3" s="1"/>
  <c r="BG2418" i="3" s="1"/>
  <c r="BG2419" i="3" s="1"/>
  <c r="BG2420" i="3" s="1"/>
  <c r="BG2421" i="3" s="1"/>
  <c r="BG2422" i="3" s="1"/>
  <c r="BG2423" i="3" s="1"/>
  <c r="BG2424" i="3" s="1"/>
  <c r="BG2425" i="3" s="1"/>
  <c r="BG2426" i="3" s="1"/>
  <c r="BG2427" i="3" s="1"/>
  <c r="BG2428" i="3" s="1"/>
  <c r="BG2429" i="3" s="1"/>
  <c r="BG2430" i="3" s="1"/>
  <c r="BG2431" i="3" s="1"/>
  <c r="BG2432" i="3" s="1"/>
  <c r="BG2433" i="3" s="1"/>
  <c r="BG2434" i="3" s="1"/>
  <c r="BG2435" i="3" s="1"/>
  <c r="BG2436" i="3" s="1"/>
  <c r="BG2437" i="3" s="1"/>
  <c r="BG2438" i="3" s="1"/>
  <c r="BG2439" i="3" s="1"/>
  <c r="BG2440" i="3" s="1"/>
  <c r="BG2441" i="3" s="1"/>
  <c r="BG2442" i="3" s="1"/>
  <c r="BG2443" i="3" s="1"/>
  <c r="BG2444" i="3" s="1"/>
  <c r="BG2445" i="3" s="1"/>
  <c r="BG2446" i="3" s="1"/>
  <c r="BG2447" i="3" s="1"/>
  <c r="BG2448" i="3" s="1"/>
  <c r="BG2449" i="3" s="1"/>
  <c r="BG2450" i="3" s="1"/>
  <c r="BG2451" i="3" s="1"/>
  <c r="BG2452" i="3" s="1"/>
  <c r="BG2453" i="3" s="1"/>
  <c r="BG2454" i="3" s="1"/>
  <c r="BG2455" i="3" s="1"/>
  <c r="BG2456" i="3" s="1"/>
  <c r="BG2457" i="3" s="1"/>
  <c r="BG2458" i="3" s="1"/>
  <c r="BG2459" i="3" s="1"/>
  <c r="BG2460" i="3" s="1"/>
  <c r="BG2461" i="3" s="1"/>
  <c r="BG2462" i="3" s="1"/>
  <c r="BG2463" i="3" s="1"/>
  <c r="BG2464" i="3" s="1"/>
  <c r="BG2465" i="3" s="1"/>
  <c r="BG2466" i="3" s="1"/>
  <c r="BG2467" i="3" s="1"/>
  <c r="BG2468" i="3" s="1"/>
  <c r="BG2469" i="3" s="1"/>
  <c r="BG2470" i="3" s="1"/>
  <c r="BG2471" i="3" s="1"/>
  <c r="BG2472" i="3" s="1"/>
  <c r="BG2473" i="3" s="1"/>
  <c r="BG2474" i="3" s="1"/>
  <c r="BG2475" i="3" s="1"/>
  <c r="BG2476" i="3" s="1"/>
  <c r="BG2477" i="3" s="1"/>
  <c r="BG2478" i="3" s="1"/>
  <c r="BG2479" i="3" s="1"/>
  <c r="BG2480" i="3" s="1"/>
  <c r="BG2481" i="3" s="1"/>
  <c r="BG2482" i="3" s="1"/>
  <c r="BG2483" i="3" s="1"/>
  <c r="BG2484" i="3" s="1"/>
  <c r="BG2485" i="3" s="1"/>
  <c r="BG2486" i="3" s="1"/>
  <c r="BG2487" i="3" s="1"/>
  <c r="BG2488" i="3" s="1"/>
  <c r="BG2489" i="3" s="1"/>
  <c r="BG2490" i="3" s="1"/>
  <c r="BG2491" i="3" s="1"/>
  <c r="BG2492" i="3" s="1"/>
  <c r="BG2493" i="3" s="1"/>
  <c r="BG2494" i="3" s="1"/>
  <c r="BG2495" i="3" s="1"/>
  <c r="BG2496" i="3" s="1"/>
  <c r="BG2497" i="3" s="1"/>
  <c r="BG2498" i="3" s="1"/>
  <c r="BG2499" i="3" s="1"/>
  <c r="BG2500" i="3" s="1"/>
  <c r="BG2501" i="3" s="1"/>
  <c r="BG2502" i="3" s="1"/>
  <c r="BG2503" i="3" s="1"/>
  <c r="BG2504" i="3" s="1"/>
  <c r="BG2505" i="3" s="1"/>
  <c r="BG2506" i="3" s="1"/>
  <c r="BG2507" i="3" s="1"/>
  <c r="BG2508" i="3" s="1"/>
  <c r="BG2509" i="3" s="1"/>
  <c r="BG2510" i="3" s="1"/>
  <c r="BG2511" i="3" s="1"/>
  <c r="BG2512" i="3" s="1"/>
  <c r="BG2513" i="3" s="1"/>
  <c r="BG2514" i="3" s="1"/>
  <c r="BG2515" i="3" s="1"/>
  <c r="BG2516" i="3" s="1"/>
  <c r="BG2517" i="3" s="1"/>
  <c r="BG2518" i="3" s="1"/>
  <c r="BG2519" i="3" s="1"/>
  <c r="BG2520" i="3" s="1"/>
  <c r="BG2521" i="3" s="1"/>
  <c r="BG2522" i="3" s="1"/>
  <c r="BG2523" i="3" s="1"/>
  <c r="BG2524" i="3" s="1"/>
  <c r="BG2525" i="3" s="1"/>
  <c r="BG2526" i="3" s="1"/>
  <c r="BG2527" i="3" s="1"/>
  <c r="BG2528" i="3" s="1"/>
  <c r="BG2529" i="3" s="1"/>
  <c r="BG2530" i="3" s="1"/>
  <c r="BG2531" i="3" s="1"/>
  <c r="BG2532" i="3" s="1"/>
  <c r="BG2533" i="3" s="1"/>
  <c r="BG2534" i="3" s="1"/>
  <c r="BG2535" i="3" s="1"/>
  <c r="BG2536" i="3" s="1"/>
  <c r="BG2537" i="3" s="1"/>
  <c r="BG2538" i="3" s="1"/>
  <c r="BG2539" i="3" s="1"/>
  <c r="BG2540" i="3" s="1"/>
  <c r="BG2541" i="3" s="1"/>
  <c r="BG2542" i="3" s="1"/>
  <c r="BG2543" i="3" s="1"/>
  <c r="BG2544" i="3" s="1"/>
  <c r="BG2545" i="3" s="1"/>
  <c r="BG2546" i="3" s="1"/>
  <c r="BG2547" i="3" s="1"/>
  <c r="BG2548" i="3" s="1"/>
  <c r="BG2549" i="3" s="1"/>
  <c r="BG2550" i="3" s="1"/>
  <c r="BG2551" i="3" s="1"/>
  <c r="BG2552" i="3" s="1"/>
  <c r="BG2553" i="3" s="1"/>
  <c r="BG2554" i="3" s="1"/>
  <c r="BG2555" i="3" s="1"/>
  <c r="BG2556" i="3" s="1"/>
  <c r="BG2557" i="3" s="1"/>
  <c r="BG2558" i="3" s="1"/>
  <c r="BG2559" i="3" s="1"/>
  <c r="BG2560" i="3" s="1"/>
  <c r="BG2561" i="3" s="1"/>
  <c r="BG2562" i="3" s="1"/>
  <c r="BG2563" i="3" s="1"/>
  <c r="BG2564" i="3" s="1"/>
  <c r="BG2565" i="3" s="1"/>
  <c r="BG2566" i="3" s="1"/>
  <c r="BG2567" i="3" s="1"/>
  <c r="BG2568" i="3" s="1"/>
  <c r="BG2569" i="3" s="1"/>
  <c r="BG2570" i="3" s="1"/>
  <c r="BG2571" i="3" s="1"/>
  <c r="BG2572" i="3" s="1"/>
  <c r="BG2573" i="3" s="1"/>
  <c r="BG2574" i="3" s="1"/>
  <c r="BG2575" i="3" s="1"/>
  <c r="BG2576" i="3" s="1"/>
  <c r="BG2577" i="3" s="1"/>
  <c r="BG2578" i="3" s="1"/>
  <c r="BG2579" i="3" s="1"/>
  <c r="BG2580" i="3" s="1"/>
  <c r="BG2581" i="3" s="1"/>
  <c r="BG2582" i="3" s="1"/>
  <c r="BG2583" i="3" s="1"/>
  <c r="BG2584" i="3" s="1"/>
  <c r="BG2585" i="3" s="1"/>
  <c r="BG2586" i="3" s="1"/>
  <c r="BG2587" i="3" s="1"/>
  <c r="BG2588" i="3" s="1"/>
  <c r="BG2589" i="3" s="1"/>
  <c r="BG2590" i="3" s="1"/>
  <c r="BG2591" i="3" s="1"/>
  <c r="BG2592" i="3" s="1"/>
  <c r="BG2593" i="3" s="1"/>
  <c r="BG2594" i="3" s="1"/>
  <c r="BG2595" i="3" s="1"/>
  <c r="BG2596" i="3" s="1"/>
  <c r="BG2597" i="3" s="1"/>
  <c r="BG2598" i="3" s="1"/>
  <c r="BG2599" i="3" s="1"/>
  <c r="BG2600" i="3" s="1"/>
  <c r="BG2601" i="3" s="1"/>
  <c r="BG2602" i="3" s="1"/>
  <c r="BG2603" i="3" s="1"/>
  <c r="BG2604" i="3" s="1"/>
  <c r="BG2605" i="3" s="1"/>
  <c r="BG2606" i="3" s="1"/>
  <c r="BG2607" i="3" s="1"/>
  <c r="BG2608" i="3" s="1"/>
  <c r="BG2609" i="3" s="1"/>
  <c r="BG2610" i="3" s="1"/>
  <c r="BG2611" i="3" s="1"/>
  <c r="BG2612" i="3" s="1"/>
  <c r="BG2613" i="3" s="1"/>
  <c r="BG2614" i="3" s="1"/>
  <c r="BG2615" i="3" s="1"/>
  <c r="BG2616" i="3" s="1"/>
  <c r="BG2617" i="3" s="1"/>
  <c r="BG2618" i="3" s="1"/>
  <c r="BG2619" i="3" s="1"/>
  <c r="BG2620" i="3" s="1"/>
  <c r="BG2621" i="3" s="1"/>
  <c r="BG2622" i="3" s="1"/>
  <c r="BG2623" i="3" s="1"/>
  <c r="BG2624" i="3" s="1"/>
  <c r="BG2625" i="3" s="1"/>
  <c r="BG2626" i="3" s="1"/>
  <c r="BG2627" i="3" s="1"/>
  <c r="BG2628" i="3" s="1"/>
  <c r="BG2629" i="3" s="1"/>
  <c r="BG2630" i="3" s="1"/>
  <c r="BG2631" i="3" s="1"/>
  <c r="BG2632" i="3" s="1"/>
  <c r="BG2633" i="3" s="1"/>
  <c r="BG2634" i="3" s="1"/>
  <c r="BG2635" i="3" s="1"/>
  <c r="BG2636" i="3" s="1"/>
  <c r="BG2637" i="3" s="1"/>
  <c r="BG2638" i="3" s="1"/>
  <c r="BG2639" i="3" s="1"/>
  <c r="BG2640" i="3" s="1"/>
  <c r="BG2641" i="3" s="1"/>
  <c r="BG2642" i="3" s="1"/>
  <c r="BG2643" i="3" s="1"/>
  <c r="BG2644" i="3" s="1"/>
  <c r="BG2645" i="3" s="1"/>
  <c r="BG2646" i="3" s="1"/>
  <c r="BG2647" i="3" s="1"/>
  <c r="BG2648" i="3" s="1"/>
  <c r="BG2649" i="3" s="1"/>
  <c r="BG2650" i="3" s="1"/>
  <c r="BG2651" i="3" s="1"/>
  <c r="BG2652" i="3" s="1"/>
  <c r="BG2653" i="3" s="1"/>
  <c r="BG2654" i="3" s="1"/>
  <c r="BG2655" i="3" s="1"/>
  <c r="BG2656" i="3" s="1"/>
  <c r="BG2657" i="3" s="1"/>
  <c r="BG2658" i="3" s="1"/>
  <c r="BG2659" i="3" s="1"/>
  <c r="BG2660" i="3" s="1"/>
  <c r="BG2661" i="3" s="1"/>
  <c r="BG2662" i="3" s="1"/>
  <c r="BG2663" i="3" s="1"/>
  <c r="BG2664" i="3" s="1"/>
  <c r="BG2665" i="3" s="1"/>
  <c r="BG2666" i="3" s="1"/>
  <c r="BG2667" i="3" s="1"/>
  <c r="BG2668" i="3" s="1"/>
  <c r="BG2669" i="3" s="1"/>
  <c r="BG2670" i="3" s="1"/>
  <c r="BG2671" i="3" s="1"/>
  <c r="BG2672" i="3" s="1"/>
  <c r="BG2673" i="3" s="1"/>
  <c r="BG2674" i="3" s="1"/>
  <c r="BG2675" i="3" s="1"/>
  <c r="BG2676" i="3" s="1"/>
  <c r="BG2677" i="3" s="1"/>
  <c r="BG2678" i="3" s="1"/>
  <c r="BG2679" i="3" s="1"/>
  <c r="BG2680" i="3" s="1"/>
  <c r="BG2681" i="3" s="1"/>
  <c r="BG2682" i="3" s="1"/>
  <c r="BG2683" i="3" s="1"/>
  <c r="BG2684" i="3" s="1"/>
  <c r="BG2685" i="3" s="1"/>
  <c r="BG2686" i="3" s="1"/>
  <c r="BG2687" i="3" s="1"/>
  <c r="BG2688" i="3" s="1"/>
  <c r="BG2689" i="3" s="1"/>
  <c r="BG2690" i="3" s="1"/>
  <c r="BG2691" i="3" s="1"/>
  <c r="BG2692" i="3" s="1"/>
  <c r="BG2693" i="3" s="1"/>
  <c r="BG2694" i="3" s="1"/>
  <c r="BG2695" i="3" s="1"/>
  <c r="BG2696" i="3" s="1"/>
  <c r="BG2697" i="3" s="1"/>
  <c r="BG2698" i="3" s="1"/>
  <c r="BG2699" i="3" s="1"/>
  <c r="BG2700" i="3" s="1"/>
  <c r="BG2701" i="3" s="1"/>
  <c r="BG2702" i="3" s="1"/>
  <c r="BG2703" i="3" s="1"/>
  <c r="BG2704" i="3" s="1"/>
  <c r="BG2705" i="3" s="1"/>
  <c r="BG2706" i="3" s="1"/>
  <c r="BG2707" i="3" s="1"/>
  <c r="BG2708" i="3" s="1"/>
  <c r="BG2709" i="3" s="1"/>
  <c r="BG2710" i="3" s="1"/>
  <c r="BG2711" i="3" s="1"/>
  <c r="BG2712" i="3" s="1"/>
  <c r="BG2713" i="3" s="1"/>
  <c r="BG2714" i="3" s="1"/>
  <c r="BG2715" i="3" s="1"/>
  <c r="BG2716" i="3" s="1"/>
  <c r="BG2717" i="3" s="1"/>
  <c r="BG2718" i="3" s="1"/>
  <c r="BG2719" i="3" s="1"/>
  <c r="BG2720" i="3" s="1"/>
  <c r="BG2721" i="3" s="1"/>
  <c r="BG2722" i="3" s="1"/>
  <c r="BG2723" i="3" s="1"/>
  <c r="BG2724" i="3" s="1"/>
  <c r="BG2725" i="3" s="1"/>
  <c r="BG2726" i="3" s="1"/>
  <c r="BG2727" i="3" s="1"/>
  <c r="BG2728" i="3" s="1"/>
  <c r="BG2729" i="3" s="1"/>
  <c r="BG2730" i="3" s="1"/>
  <c r="BG2731" i="3" s="1"/>
  <c r="BG2732" i="3" s="1"/>
  <c r="BG2733" i="3" s="1"/>
  <c r="BG2734" i="3" s="1"/>
  <c r="BG2735" i="3" s="1"/>
  <c r="BG2736" i="3" s="1"/>
  <c r="BG2737" i="3" s="1"/>
  <c r="BG2738" i="3" s="1"/>
  <c r="BG2739" i="3" s="1"/>
  <c r="BG2740" i="3" s="1"/>
  <c r="BG2741" i="3" s="1"/>
  <c r="BG2742" i="3" s="1"/>
  <c r="BG2743" i="3" s="1"/>
  <c r="BG2744" i="3" s="1"/>
  <c r="BG2745" i="3" s="1"/>
  <c r="BG2746" i="3" s="1"/>
  <c r="BG2747" i="3" s="1"/>
  <c r="BG2748" i="3" s="1"/>
  <c r="BG2749" i="3" s="1"/>
  <c r="BG2750" i="3" s="1"/>
  <c r="BG2751" i="3" s="1"/>
  <c r="BG2752" i="3" s="1"/>
  <c r="BG2753" i="3" s="1"/>
  <c r="BG2754" i="3" s="1"/>
  <c r="BG2755" i="3" s="1"/>
  <c r="BG2756" i="3" s="1"/>
  <c r="BG2757" i="3" s="1"/>
  <c r="BG2758" i="3" s="1"/>
  <c r="BG2759" i="3" s="1"/>
  <c r="BG2760" i="3" s="1"/>
  <c r="BG2761" i="3" s="1"/>
  <c r="BG2762" i="3" s="1"/>
  <c r="BG2763" i="3" s="1"/>
  <c r="BG2764" i="3" s="1"/>
  <c r="BG2765" i="3" s="1"/>
  <c r="BG2766" i="3" s="1"/>
  <c r="BG2767" i="3" s="1"/>
  <c r="BG2768" i="3" s="1"/>
  <c r="BG2769" i="3" s="1"/>
  <c r="BG2770" i="3" s="1"/>
  <c r="BG2771" i="3" s="1"/>
  <c r="BG2772" i="3" s="1"/>
  <c r="BG2773" i="3" s="1"/>
  <c r="BG2774" i="3" s="1"/>
  <c r="BG2775" i="3" s="1"/>
  <c r="BG2776" i="3" s="1"/>
  <c r="BG2777" i="3" s="1"/>
  <c r="BG2778" i="3" s="1"/>
  <c r="BG2779" i="3" s="1"/>
  <c r="BG2780" i="3" s="1"/>
  <c r="BG2781" i="3" s="1"/>
  <c r="BG2782" i="3" s="1"/>
  <c r="BG2783" i="3" s="1"/>
  <c r="BG2784" i="3" s="1"/>
  <c r="BG2785" i="3" s="1"/>
  <c r="BG2786" i="3" s="1"/>
  <c r="BG2787" i="3" s="1"/>
  <c r="BG2788" i="3" s="1"/>
  <c r="BG2789" i="3" s="1"/>
  <c r="BG2790" i="3" s="1"/>
  <c r="BG2791" i="3" s="1"/>
  <c r="BG2792" i="3" s="1"/>
  <c r="BG2793" i="3" s="1"/>
  <c r="BG2794" i="3" s="1"/>
  <c r="BG2795" i="3" s="1"/>
  <c r="BG2796" i="3" s="1"/>
  <c r="BG2797" i="3" s="1"/>
  <c r="BG2798" i="3" s="1"/>
  <c r="BG2799" i="3" s="1"/>
  <c r="BG2800" i="3" s="1"/>
  <c r="BG2801" i="3" s="1"/>
  <c r="BG2802" i="3" s="1"/>
  <c r="BG2803" i="3" s="1"/>
  <c r="BG2804" i="3" s="1"/>
  <c r="BG2805" i="3" s="1"/>
  <c r="BG2806" i="3" s="1"/>
  <c r="BG2807" i="3" s="1"/>
  <c r="BG2808" i="3" s="1"/>
  <c r="BG2809" i="3" s="1"/>
  <c r="BG2810" i="3" s="1"/>
  <c r="BG2811" i="3" s="1"/>
  <c r="BG2812" i="3" s="1"/>
  <c r="BG2813" i="3" s="1"/>
  <c r="BG2814" i="3" s="1"/>
  <c r="BG2815" i="3" s="1"/>
  <c r="BG2816" i="3" s="1"/>
  <c r="BG2817" i="3" s="1"/>
  <c r="BG2818" i="3" s="1"/>
  <c r="BG2819" i="3" s="1"/>
  <c r="BG2820" i="3" s="1"/>
  <c r="BG2821" i="3" s="1"/>
  <c r="BG2822" i="3" s="1"/>
  <c r="BG2823" i="3" s="1"/>
  <c r="BG2824" i="3" s="1"/>
  <c r="BG2825" i="3" s="1"/>
  <c r="BG2826" i="3" s="1"/>
  <c r="BG2827" i="3" s="1"/>
  <c r="BG2828" i="3" s="1"/>
  <c r="BG2829" i="3" s="1"/>
  <c r="BG2830" i="3" s="1"/>
  <c r="BG2831" i="3" s="1"/>
  <c r="BG2832" i="3" s="1"/>
  <c r="BG2833" i="3" s="1"/>
  <c r="BG2834" i="3" s="1"/>
  <c r="BG2835" i="3" s="1"/>
  <c r="BG2836" i="3" s="1"/>
  <c r="BG2837" i="3" s="1"/>
  <c r="BG2838" i="3" s="1"/>
  <c r="BG2839" i="3" s="1"/>
  <c r="BG2840" i="3" s="1"/>
  <c r="BG2841" i="3" s="1"/>
  <c r="BG2842" i="3" s="1"/>
  <c r="BG2843" i="3" s="1"/>
  <c r="BG2844" i="3" s="1"/>
  <c r="BG2845" i="3" s="1"/>
  <c r="BG2846" i="3" s="1"/>
  <c r="BG2847" i="3" s="1"/>
  <c r="BG2848" i="3" s="1"/>
  <c r="BG2849" i="3" s="1"/>
  <c r="BG2850" i="3" s="1"/>
  <c r="BG2851" i="3" s="1"/>
  <c r="BG2852" i="3" s="1"/>
  <c r="BG2853" i="3" s="1"/>
  <c r="BG2854" i="3" s="1"/>
  <c r="BG2855" i="3" s="1"/>
  <c r="BG2856" i="3" s="1"/>
  <c r="BG2857" i="3" s="1"/>
  <c r="BG2858" i="3" s="1"/>
  <c r="BG2859" i="3" s="1"/>
  <c r="BG2860" i="3" s="1"/>
  <c r="BG2861" i="3" s="1"/>
  <c r="BG2862" i="3" s="1"/>
  <c r="BG2863" i="3" s="1"/>
  <c r="BG2864" i="3" s="1"/>
  <c r="BG2865" i="3" s="1"/>
  <c r="BG2866" i="3" s="1"/>
  <c r="BG2867" i="3" s="1"/>
  <c r="BG2868" i="3" s="1"/>
  <c r="BG2869" i="3" s="1"/>
  <c r="BG2870" i="3" s="1"/>
  <c r="BG2871" i="3" s="1"/>
  <c r="BG2872" i="3" s="1"/>
  <c r="BG2873" i="3" s="1"/>
  <c r="BG2874" i="3" s="1"/>
  <c r="BG2875" i="3" s="1"/>
  <c r="BG2876" i="3" s="1"/>
  <c r="BG2877" i="3" s="1"/>
  <c r="BG2878" i="3" s="1"/>
  <c r="BG2879" i="3" s="1"/>
  <c r="BG2880" i="3" s="1"/>
  <c r="BG2881" i="3" s="1"/>
  <c r="BG2882" i="3" s="1"/>
  <c r="BG2883" i="3" s="1"/>
  <c r="BG2884" i="3" s="1"/>
  <c r="BG2885" i="3" s="1"/>
  <c r="BG2886" i="3" s="1"/>
  <c r="BG2887" i="3" s="1"/>
  <c r="BG2888" i="3" s="1"/>
  <c r="BG2889" i="3" s="1"/>
  <c r="BG2890" i="3" s="1"/>
  <c r="BG2891" i="3" s="1"/>
  <c r="BG2892" i="3" s="1"/>
  <c r="BG2893" i="3" s="1"/>
  <c r="BG2894" i="3" s="1"/>
  <c r="BG2895" i="3" s="1"/>
  <c r="BG2896" i="3" s="1"/>
  <c r="BG2897" i="3" s="1"/>
  <c r="BG2898" i="3" s="1"/>
  <c r="BG2899" i="3" s="1"/>
  <c r="BG2900" i="3" s="1"/>
  <c r="BG2901" i="3" s="1"/>
  <c r="BG2902" i="3" s="1"/>
  <c r="BG2903" i="3" s="1"/>
  <c r="BG2904" i="3" s="1"/>
  <c r="BG2905" i="3" s="1"/>
  <c r="BG2906" i="3" s="1"/>
  <c r="BG2907" i="3" s="1"/>
  <c r="BG2908" i="3" s="1"/>
  <c r="BG2909" i="3" s="1"/>
  <c r="BG2910" i="3" s="1"/>
  <c r="BG2911" i="3" s="1"/>
  <c r="BG2912" i="3" s="1"/>
  <c r="BG2913" i="3" s="1"/>
  <c r="BG2914" i="3" s="1"/>
  <c r="BG2915" i="3" s="1"/>
  <c r="BG2916" i="3" s="1"/>
  <c r="BG2917" i="3" s="1"/>
  <c r="BG2918" i="3" s="1"/>
  <c r="BG2919" i="3" s="1"/>
  <c r="BG2920" i="3" s="1"/>
  <c r="BG2921" i="3" s="1"/>
  <c r="BG2922" i="3" s="1"/>
  <c r="BG2923" i="3" s="1"/>
  <c r="BG2924" i="3" s="1"/>
  <c r="BG2925" i="3" s="1"/>
  <c r="BG2926" i="3" s="1"/>
  <c r="BG2927" i="3" s="1"/>
  <c r="BG2928" i="3" s="1"/>
  <c r="BG2929" i="3" s="1"/>
  <c r="BG2930" i="3" s="1"/>
  <c r="BG2931" i="3" s="1"/>
  <c r="BG2932" i="3" s="1"/>
  <c r="BG2933" i="3" s="1"/>
  <c r="BG2934" i="3" s="1"/>
  <c r="BG2935" i="3" s="1"/>
  <c r="BG2936" i="3" s="1"/>
  <c r="BG2937" i="3" s="1"/>
  <c r="BG2938" i="3" s="1"/>
  <c r="BG2939" i="3" s="1"/>
  <c r="BG2940" i="3" s="1"/>
  <c r="BG2941" i="3" s="1"/>
  <c r="BG2942" i="3" s="1"/>
  <c r="BG2943" i="3" s="1"/>
  <c r="BG2944" i="3" s="1"/>
  <c r="BG2945" i="3" s="1"/>
  <c r="BG2946" i="3" s="1"/>
  <c r="BG2947" i="3" s="1"/>
  <c r="BG2948" i="3" s="1"/>
  <c r="BG2949" i="3" s="1"/>
  <c r="BG2950" i="3" s="1"/>
  <c r="BG2951" i="3" s="1"/>
  <c r="BG2952" i="3" s="1"/>
  <c r="BG2953" i="3" s="1"/>
  <c r="BG2954" i="3" s="1"/>
  <c r="BG2955" i="3" s="1"/>
  <c r="BG2956" i="3" s="1"/>
  <c r="BG2957" i="3" s="1"/>
  <c r="BG2958" i="3" s="1"/>
  <c r="BG2959" i="3" s="1"/>
  <c r="BG2960" i="3" s="1"/>
  <c r="BG2961" i="3" s="1"/>
  <c r="BG2962" i="3" s="1"/>
  <c r="BG2963" i="3" s="1"/>
  <c r="BG2964" i="3" s="1"/>
  <c r="BG2965" i="3" s="1"/>
  <c r="BG2966" i="3" s="1"/>
  <c r="BG2967" i="3" s="1"/>
  <c r="BG2968" i="3" s="1"/>
  <c r="BG2969" i="3" s="1"/>
  <c r="BG2970" i="3" s="1"/>
  <c r="BG2971" i="3" s="1"/>
  <c r="BG2972" i="3" s="1"/>
  <c r="BG2973" i="3" s="1"/>
  <c r="BG2974" i="3" s="1"/>
  <c r="BG2975" i="3" s="1"/>
  <c r="BG2976" i="3" s="1"/>
  <c r="BG2977" i="3" s="1"/>
  <c r="BG2978" i="3" s="1"/>
  <c r="BG2979" i="3" s="1"/>
  <c r="BG2980" i="3" s="1"/>
  <c r="BG2981" i="3" s="1"/>
  <c r="BG2982" i="3" s="1"/>
  <c r="BG2983" i="3" s="1"/>
  <c r="BG2984" i="3" s="1"/>
  <c r="BG2985" i="3" s="1"/>
  <c r="BG2986" i="3" s="1"/>
  <c r="BG2987" i="3" s="1"/>
  <c r="BG2988" i="3" s="1"/>
  <c r="BG2989" i="3" s="1"/>
  <c r="BG2990" i="3" s="1"/>
  <c r="BG2991" i="3" s="1"/>
  <c r="BG2992" i="3" s="1"/>
  <c r="BG2993" i="3" s="1"/>
  <c r="BG2994" i="3" s="1"/>
  <c r="BG2995" i="3" s="1"/>
  <c r="BG2996" i="3" s="1"/>
  <c r="BG2997" i="3" s="1"/>
  <c r="BG2998" i="3" s="1"/>
  <c r="BG2999" i="3" s="1"/>
  <c r="BG3000" i="3" s="1"/>
  <c r="BG3001" i="3" s="1"/>
  <c r="BG3002" i="3" s="1"/>
  <c r="BG3003" i="3" s="1"/>
  <c r="BG3004" i="3" s="1"/>
  <c r="BG3005" i="3" s="1"/>
  <c r="BG3006" i="3" s="1"/>
  <c r="BG3007" i="3" s="1"/>
  <c r="BG3008" i="3" s="1"/>
  <c r="BG3009" i="3" s="1"/>
  <c r="BG3010" i="3" s="1"/>
  <c r="BG3011" i="3" s="1"/>
  <c r="BG3012" i="3" s="1"/>
  <c r="BG3013" i="3" s="1"/>
  <c r="BG3014" i="3" s="1"/>
  <c r="BG3015" i="3" s="1"/>
  <c r="BG3016" i="3" s="1"/>
  <c r="BG3017" i="3" s="1"/>
  <c r="BG3018" i="3" s="1"/>
  <c r="BG3019" i="3" s="1"/>
  <c r="BG3020" i="3" s="1"/>
  <c r="BG3021" i="3" s="1"/>
  <c r="BG3022" i="3" s="1"/>
  <c r="BG3023" i="3" s="1"/>
  <c r="BG3024" i="3" s="1"/>
  <c r="BG3025" i="3" s="1"/>
  <c r="BG3026" i="3" s="1"/>
  <c r="BG3027" i="3" s="1"/>
  <c r="BG3028" i="3" s="1"/>
  <c r="BG3029" i="3" s="1"/>
  <c r="BG3030" i="3" s="1"/>
  <c r="BG3031" i="3" s="1"/>
  <c r="BG3032" i="3" s="1"/>
  <c r="BG3033" i="3" s="1"/>
  <c r="BG3034" i="3" s="1"/>
  <c r="BG3035" i="3" s="1"/>
  <c r="BG3036" i="3" s="1"/>
  <c r="BG3037" i="3" s="1"/>
  <c r="BG3038" i="3" s="1"/>
  <c r="BG3039" i="3" s="1"/>
  <c r="BG3040" i="3" s="1"/>
  <c r="BG3041" i="3" s="1"/>
  <c r="BG3042" i="3" s="1"/>
  <c r="BG3043" i="3" s="1"/>
  <c r="BG3044" i="3" s="1"/>
  <c r="BG3045" i="3" s="1"/>
  <c r="BG3046" i="3" s="1"/>
  <c r="BG3047" i="3" s="1"/>
  <c r="BG3048" i="3" s="1"/>
  <c r="BG3049" i="3" s="1"/>
  <c r="BG3050" i="3" s="1"/>
  <c r="BG3051" i="3" s="1"/>
  <c r="BG3052" i="3" s="1"/>
  <c r="BG3053" i="3" s="1"/>
  <c r="BG3054" i="3" s="1"/>
  <c r="BG3055" i="3" s="1"/>
  <c r="BG3056" i="3" s="1"/>
  <c r="BG3057" i="3" s="1"/>
  <c r="BG3058" i="3" s="1"/>
  <c r="BG3059" i="3" s="1"/>
  <c r="BG3060" i="3" s="1"/>
  <c r="BG3061" i="3" s="1"/>
  <c r="BG3062" i="3" s="1"/>
  <c r="BG3063" i="3" s="1"/>
  <c r="BG3064" i="3" s="1"/>
  <c r="BG3065" i="3" s="1"/>
  <c r="BG3066" i="3" s="1"/>
  <c r="BG3067" i="3" s="1"/>
  <c r="BG3068" i="3" s="1"/>
  <c r="BG3069" i="3" s="1"/>
  <c r="BG3070" i="3" s="1"/>
  <c r="BG3071" i="3" s="1"/>
  <c r="BG3072" i="3" s="1"/>
  <c r="BG3073" i="3" s="1"/>
  <c r="BG3074" i="3" s="1"/>
  <c r="BG3075" i="3" s="1"/>
  <c r="BG3076" i="3" s="1"/>
  <c r="BG3077" i="3" s="1"/>
  <c r="BG3078" i="3" s="1"/>
  <c r="BG3079" i="3" s="1"/>
  <c r="BG3080" i="3" s="1"/>
  <c r="BG3081" i="3" s="1"/>
  <c r="BG3082" i="3" s="1"/>
  <c r="BG3083" i="3" s="1"/>
  <c r="BG3084" i="3" s="1"/>
  <c r="BG3085" i="3" s="1"/>
  <c r="BG3086" i="3" s="1"/>
  <c r="BG3087" i="3" s="1"/>
  <c r="BG3088" i="3" s="1"/>
  <c r="BG3089" i="3" s="1"/>
  <c r="BG3090" i="3" s="1"/>
  <c r="BG3091" i="3" s="1"/>
  <c r="BG3092" i="3" s="1"/>
  <c r="BG3093" i="3" s="1"/>
  <c r="BG3094" i="3" s="1"/>
  <c r="BG3095" i="3" s="1"/>
  <c r="BG3096" i="3" s="1"/>
  <c r="BG3097" i="3" s="1"/>
  <c r="BG3098" i="3" s="1"/>
  <c r="BG3099" i="3" s="1"/>
  <c r="BG3100" i="3" s="1"/>
  <c r="BG3101" i="3" s="1"/>
  <c r="BG3102" i="3" s="1"/>
  <c r="BG3103" i="3" s="1"/>
  <c r="BG3104" i="3" s="1"/>
  <c r="BG3105" i="3" s="1"/>
  <c r="BG3106" i="3" s="1"/>
  <c r="BG3107" i="3" s="1"/>
  <c r="BG3108" i="3" s="1"/>
  <c r="BG3109" i="3" s="1"/>
  <c r="BG3110" i="3" s="1"/>
  <c r="BG3111" i="3" s="1"/>
  <c r="BG3112" i="3" s="1"/>
  <c r="BG3113" i="3" s="1"/>
  <c r="BG3114" i="3" s="1"/>
  <c r="BG3115" i="3" s="1"/>
  <c r="BG3116" i="3" s="1"/>
  <c r="BG3117" i="3" s="1"/>
  <c r="BG3118" i="3" s="1"/>
  <c r="BG3119" i="3" s="1"/>
  <c r="BG3120" i="3" s="1"/>
  <c r="BG3121" i="3" s="1"/>
  <c r="BG3122" i="3" s="1"/>
  <c r="BG3123" i="3" s="1"/>
  <c r="BG3124" i="3" s="1"/>
  <c r="BG3125" i="3" s="1"/>
  <c r="BG3126" i="3" s="1"/>
  <c r="BG3127" i="3" s="1"/>
  <c r="BG3128" i="3" s="1"/>
  <c r="BG3129" i="3" s="1"/>
  <c r="BG3130" i="3" s="1"/>
  <c r="BG3131" i="3" s="1"/>
  <c r="BG3132" i="3" s="1"/>
  <c r="BG3133" i="3" s="1"/>
  <c r="BG3134" i="3" s="1"/>
  <c r="BG3135" i="3" s="1"/>
  <c r="BG3136" i="3" s="1"/>
  <c r="BG3137" i="3" s="1"/>
  <c r="BG3138" i="3" s="1"/>
  <c r="BG3139" i="3" s="1"/>
  <c r="BG3140" i="3" s="1"/>
  <c r="BG3141" i="3" s="1"/>
  <c r="BG3142" i="3" s="1"/>
  <c r="BG3143" i="3" s="1"/>
  <c r="BG3144" i="3" s="1"/>
  <c r="BG3145" i="3" s="1"/>
  <c r="BG3146" i="3" s="1"/>
  <c r="BG3147" i="3" s="1"/>
  <c r="BG3148" i="3" s="1"/>
  <c r="BG3149" i="3" s="1"/>
  <c r="BG3150" i="3" s="1"/>
  <c r="BG3151" i="3" s="1"/>
  <c r="BG3152" i="3" s="1"/>
  <c r="BG3153" i="3" s="1"/>
  <c r="BG3154" i="3" s="1"/>
  <c r="BG3155" i="3" s="1"/>
  <c r="BG3156" i="3" s="1"/>
  <c r="BG3157" i="3" s="1"/>
  <c r="BG3158" i="3" s="1"/>
  <c r="BG3159" i="3" s="1"/>
  <c r="BG3160" i="3" s="1"/>
  <c r="BG3161" i="3" s="1"/>
  <c r="BG3162" i="3" s="1"/>
  <c r="BG3163" i="3" s="1"/>
  <c r="BG3164" i="3" s="1"/>
  <c r="BG3165" i="3" s="1"/>
  <c r="BG3166" i="3" s="1"/>
  <c r="BG3167" i="3" s="1"/>
  <c r="BG3168" i="3" s="1"/>
  <c r="BG3169" i="3" s="1"/>
  <c r="BG3170" i="3" s="1"/>
  <c r="BG3171" i="3" s="1"/>
  <c r="BG3172" i="3" s="1"/>
  <c r="BG3173" i="3" s="1"/>
  <c r="BG3174" i="3" s="1"/>
  <c r="BG3175" i="3" s="1"/>
  <c r="BG3176" i="3" s="1"/>
  <c r="BG3177" i="3" s="1"/>
  <c r="BG3178" i="3" s="1"/>
  <c r="BG3179" i="3" s="1"/>
  <c r="BG3180" i="3" s="1"/>
  <c r="BG3181" i="3" s="1"/>
  <c r="BG3182" i="3" s="1"/>
  <c r="BG3183" i="3" s="1"/>
  <c r="BG3184" i="3" s="1"/>
  <c r="BG3185" i="3" s="1"/>
  <c r="BG3186" i="3" s="1"/>
  <c r="BG3187" i="3" s="1"/>
  <c r="BG3188" i="3" s="1"/>
  <c r="BG3189" i="3" s="1"/>
  <c r="BG3190" i="3" s="1"/>
  <c r="BG3191" i="3" s="1"/>
  <c r="BG3192" i="3" s="1"/>
  <c r="BG3193" i="3" s="1"/>
  <c r="BG3194" i="3" s="1"/>
  <c r="BG3195" i="3" s="1"/>
  <c r="BG3196" i="3" s="1"/>
  <c r="BG3197" i="3" s="1"/>
  <c r="BG3198" i="3" s="1"/>
  <c r="BG3199" i="3" s="1"/>
  <c r="BG3200" i="3" s="1"/>
  <c r="BG3201" i="3" s="1"/>
  <c r="BG3202" i="3" s="1"/>
  <c r="BG3203" i="3" s="1"/>
  <c r="BG3204" i="3" s="1"/>
  <c r="BG3205" i="3" s="1"/>
  <c r="BG3206" i="3" s="1"/>
  <c r="BG3207" i="3" s="1"/>
  <c r="BG3208" i="3" s="1"/>
  <c r="BG3209" i="3" s="1"/>
  <c r="BG3210" i="3" s="1"/>
  <c r="BG3211" i="3" s="1"/>
  <c r="BG3212" i="3" s="1"/>
  <c r="BG3213" i="3" s="1"/>
  <c r="BG3214" i="3" s="1"/>
  <c r="BG3215" i="3" s="1"/>
  <c r="BG3216" i="3" s="1"/>
  <c r="BG3217" i="3" s="1"/>
  <c r="BG3218" i="3" s="1"/>
  <c r="BG3219" i="3" s="1"/>
  <c r="BG3220" i="3" s="1"/>
  <c r="BG3221" i="3" s="1"/>
  <c r="BG3222" i="3" s="1"/>
  <c r="BG3223" i="3" s="1"/>
  <c r="BG3224" i="3" s="1"/>
  <c r="BG3225" i="3" s="1"/>
  <c r="BG3226" i="3" s="1"/>
  <c r="BG3227" i="3" s="1"/>
  <c r="BG3228" i="3" s="1"/>
  <c r="BG3229" i="3" s="1"/>
  <c r="BG3230" i="3" s="1"/>
  <c r="BG3231" i="3" s="1"/>
  <c r="BG3232" i="3" s="1"/>
  <c r="BG3233" i="3" s="1"/>
  <c r="BG3234" i="3" s="1"/>
  <c r="BG3235" i="3" s="1"/>
  <c r="BG3236" i="3" s="1"/>
  <c r="BG3237" i="3" s="1"/>
  <c r="BG3238" i="3" s="1"/>
  <c r="BG3239" i="3" s="1"/>
  <c r="BG3240" i="3" s="1"/>
  <c r="BG3241" i="3" s="1"/>
  <c r="BG3242" i="3" s="1"/>
  <c r="BG3243" i="3" s="1"/>
  <c r="BG3244" i="3" s="1"/>
  <c r="BG3245" i="3" s="1"/>
  <c r="BG3246" i="3" s="1"/>
  <c r="BG3247" i="3" s="1"/>
  <c r="BG3248" i="3" s="1"/>
  <c r="BG3249" i="3" s="1"/>
  <c r="BG3250" i="3" s="1"/>
  <c r="BG3251" i="3" s="1"/>
  <c r="BG3252" i="3" s="1"/>
  <c r="BG3253" i="3" s="1"/>
  <c r="BG3254" i="3" s="1"/>
  <c r="BG3255" i="3" s="1"/>
  <c r="BG3256" i="3" s="1"/>
  <c r="BG3257" i="3" s="1"/>
  <c r="BG3258" i="3" s="1"/>
  <c r="BG3259" i="3" s="1"/>
  <c r="BG3260" i="3" s="1"/>
  <c r="BG3261" i="3" s="1"/>
  <c r="BG3262" i="3" s="1"/>
  <c r="BG3263" i="3" s="1"/>
  <c r="BG3264" i="3" s="1"/>
  <c r="BG3265" i="3" s="1"/>
  <c r="BG3266" i="3" s="1"/>
  <c r="BG3267" i="3" s="1"/>
  <c r="BG3268" i="3" s="1"/>
  <c r="BG3269" i="3" s="1"/>
  <c r="BG3270" i="3" s="1"/>
  <c r="BG3271" i="3" s="1"/>
  <c r="BG3272" i="3" s="1"/>
  <c r="BG3273" i="3" s="1"/>
  <c r="BG3274" i="3" s="1"/>
  <c r="BG3275" i="3" s="1"/>
  <c r="BG3276" i="3" s="1"/>
  <c r="BG3277" i="3" s="1"/>
  <c r="BG3278" i="3" s="1"/>
  <c r="BG3279" i="3" s="1"/>
  <c r="BG3280" i="3" s="1"/>
  <c r="BG3281" i="3" s="1"/>
  <c r="BG3282" i="3" s="1"/>
  <c r="BG3283" i="3" s="1"/>
  <c r="BG3284" i="3" s="1"/>
  <c r="BG3285" i="3" s="1"/>
  <c r="BG3286" i="3" s="1"/>
  <c r="BG3287" i="3" s="1"/>
  <c r="BG3288" i="3" s="1"/>
  <c r="BG3289" i="3" s="1"/>
  <c r="BG3290" i="3" s="1"/>
  <c r="BG3291" i="3" s="1"/>
  <c r="BG3292" i="3" s="1"/>
  <c r="BG3293" i="3" s="1"/>
  <c r="BG3294" i="3" s="1"/>
  <c r="BG3295" i="3" s="1"/>
  <c r="BG3296" i="3" s="1"/>
  <c r="BG3297" i="3" s="1"/>
  <c r="BG3298" i="3" s="1"/>
  <c r="BG3299" i="3" s="1"/>
  <c r="BG3300" i="3" s="1"/>
  <c r="BG3301" i="3" s="1"/>
  <c r="BG3302" i="3" s="1"/>
  <c r="BG3303" i="3" s="1"/>
  <c r="BG3304" i="3" s="1"/>
  <c r="BG3305" i="3" s="1"/>
  <c r="BG3306" i="3" s="1"/>
  <c r="BG3307" i="3" s="1"/>
  <c r="BG3308" i="3" s="1"/>
  <c r="BG3309" i="3" s="1"/>
  <c r="BG3310" i="3" s="1"/>
  <c r="BG3311" i="3" s="1"/>
  <c r="BG3312" i="3" s="1"/>
  <c r="BG3313" i="3" s="1"/>
  <c r="BG3314" i="3" s="1"/>
  <c r="BG3315" i="3" s="1"/>
  <c r="BG3316" i="3" s="1"/>
  <c r="BG3317" i="3" s="1"/>
  <c r="BG3318" i="3" s="1"/>
  <c r="BG3319" i="3" s="1"/>
  <c r="BG3320" i="3" s="1"/>
  <c r="BG3321" i="3" s="1"/>
  <c r="BG3322" i="3" s="1"/>
  <c r="BG3323" i="3" s="1"/>
  <c r="BG3324" i="3" s="1"/>
  <c r="BG3325" i="3" s="1"/>
  <c r="BG3326" i="3" s="1"/>
  <c r="BG3327" i="3" s="1"/>
  <c r="BG3328" i="3" s="1"/>
  <c r="BG3329" i="3" s="1"/>
  <c r="BG3330" i="3" s="1"/>
  <c r="BG3331" i="3" s="1"/>
  <c r="BG3332" i="3" s="1"/>
  <c r="BG3333" i="3" s="1"/>
  <c r="BG3334" i="3" s="1"/>
  <c r="BG3335" i="3" s="1"/>
  <c r="BG3336" i="3" s="1"/>
  <c r="BG3337" i="3" s="1"/>
  <c r="BG3338" i="3" s="1"/>
  <c r="BG3339" i="3" s="1"/>
  <c r="BG3340" i="3" s="1"/>
  <c r="BG3341" i="3" s="1"/>
  <c r="BG3342" i="3" s="1"/>
  <c r="BG3343" i="3" s="1"/>
  <c r="BG3344" i="3" s="1"/>
  <c r="BG3345" i="3" s="1"/>
  <c r="BG3346" i="3" s="1"/>
  <c r="BG3347" i="3" s="1"/>
  <c r="BG3348" i="3" s="1"/>
  <c r="BG3349" i="3" s="1"/>
  <c r="BG3350" i="3" s="1"/>
  <c r="BG3351" i="3" s="1"/>
  <c r="BG3352" i="3" s="1"/>
  <c r="BG3353" i="3" s="1"/>
  <c r="BG3354" i="3" s="1"/>
  <c r="BG3355" i="3" s="1"/>
  <c r="BG3356" i="3" s="1"/>
  <c r="BG3357" i="3" s="1"/>
  <c r="BG3358" i="3" s="1"/>
  <c r="BG3359" i="3" s="1"/>
  <c r="BG3360" i="3" s="1"/>
  <c r="BG3361" i="3" s="1"/>
  <c r="BG3362" i="3" s="1"/>
  <c r="BG3363" i="3" s="1"/>
  <c r="BG3364" i="3" s="1"/>
  <c r="BG3365" i="3" s="1"/>
  <c r="BG3366" i="3" s="1"/>
  <c r="BG3367" i="3" s="1"/>
  <c r="BG3368" i="3" s="1"/>
  <c r="BG3369" i="3" s="1"/>
  <c r="BG3370" i="3" s="1"/>
  <c r="BG3371" i="3" s="1"/>
  <c r="BG3372" i="3" s="1"/>
  <c r="BG3373" i="3" s="1"/>
  <c r="BG3374" i="3" s="1"/>
  <c r="BG3375" i="3" s="1"/>
  <c r="BG3376" i="3" s="1"/>
  <c r="BG3377" i="3" s="1"/>
  <c r="BG3378" i="3" s="1"/>
  <c r="BG3379" i="3" s="1"/>
  <c r="BG3380" i="3" s="1"/>
  <c r="BG3381" i="3" s="1"/>
  <c r="BG3382" i="3" s="1"/>
  <c r="BG3383" i="3" s="1"/>
  <c r="BG3384" i="3" s="1"/>
  <c r="BG3385" i="3" s="1"/>
  <c r="BG3386" i="3" s="1"/>
  <c r="BG3387" i="3" s="1"/>
  <c r="BG3388" i="3" s="1"/>
  <c r="BG3389" i="3" s="1"/>
  <c r="BG3390" i="3" s="1"/>
  <c r="BG3391" i="3" s="1"/>
  <c r="BG3392" i="3" s="1"/>
  <c r="BG3393" i="3" s="1"/>
  <c r="BG3394" i="3" s="1"/>
  <c r="BG3395" i="3" s="1"/>
  <c r="BG3396" i="3" s="1"/>
  <c r="BG3397" i="3" s="1"/>
  <c r="BG3398" i="3" s="1"/>
  <c r="BG3399" i="3" s="1"/>
  <c r="BG3400" i="3" s="1"/>
  <c r="BG3401" i="3" s="1"/>
  <c r="BG3402" i="3" s="1"/>
  <c r="BG3403" i="3" s="1"/>
  <c r="BG3404" i="3" s="1"/>
  <c r="BG3405" i="3" s="1"/>
  <c r="BG3406" i="3" s="1"/>
  <c r="BG3407" i="3" s="1"/>
  <c r="BG3408" i="3" s="1"/>
  <c r="BG3409" i="3" s="1"/>
  <c r="BG3410" i="3" s="1"/>
  <c r="BG3411" i="3" s="1"/>
  <c r="BG3412" i="3" s="1"/>
  <c r="BG3413" i="3" s="1"/>
  <c r="BG3414" i="3" s="1"/>
  <c r="BG3415" i="3" s="1"/>
  <c r="BG3416" i="3" s="1"/>
  <c r="BG3417" i="3" s="1"/>
  <c r="BG3418" i="3" s="1"/>
  <c r="BG3419" i="3" s="1"/>
  <c r="BG3420" i="3" s="1"/>
  <c r="BG3421" i="3" s="1"/>
  <c r="BG3422" i="3" s="1"/>
  <c r="BG3423" i="3" s="1"/>
  <c r="BG3424" i="3" s="1"/>
  <c r="BG3425" i="3" s="1"/>
  <c r="BG3426" i="3" s="1"/>
  <c r="BG3427" i="3" s="1"/>
  <c r="BG3428" i="3" s="1"/>
  <c r="BG3429" i="3" s="1"/>
  <c r="BG3430" i="3" s="1"/>
  <c r="BG3431" i="3" s="1"/>
  <c r="BG3432" i="3" s="1"/>
  <c r="BG3433" i="3" s="1"/>
  <c r="BG3434" i="3" s="1"/>
  <c r="BG3435" i="3" s="1"/>
  <c r="BG3436" i="3" s="1"/>
  <c r="BG3437" i="3" s="1"/>
  <c r="BG3438" i="3" s="1"/>
  <c r="BG3439" i="3" s="1"/>
  <c r="BG3440" i="3" s="1"/>
  <c r="BG3441" i="3" s="1"/>
  <c r="BG3442" i="3" s="1"/>
  <c r="BG3443" i="3" s="1"/>
  <c r="BG3444" i="3" s="1"/>
  <c r="BG3445" i="3" s="1"/>
  <c r="BG3446" i="3" s="1"/>
  <c r="BG3447" i="3" s="1"/>
  <c r="BG3448" i="3" s="1"/>
  <c r="BG3449" i="3" s="1"/>
  <c r="BG3450" i="3" s="1"/>
  <c r="BG3451" i="3" s="1"/>
  <c r="BG3452" i="3" s="1"/>
  <c r="BG3453" i="3" s="1"/>
  <c r="BG3454" i="3" s="1"/>
  <c r="BG3455" i="3" s="1"/>
  <c r="BG3456" i="3" s="1"/>
  <c r="BG3457" i="3" s="1"/>
  <c r="BG3458" i="3" s="1"/>
  <c r="BG3459" i="3" s="1"/>
  <c r="BG3460" i="3" s="1"/>
  <c r="BG3461" i="3" s="1"/>
  <c r="BG3462" i="3" s="1"/>
  <c r="BG3463" i="3" s="1"/>
  <c r="BG3464" i="3" s="1"/>
  <c r="BG3465" i="3" s="1"/>
  <c r="BG3466" i="3" s="1"/>
  <c r="BG3467" i="3" s="1"/>
  <c r="BG3468" i="3" s="1"/>
  <c r="BG3469" i="3" s="1"/>
  <c r="BG3470" i="3" s="1"/>
  <c r="BG3471" i="3" s="1"/>
  <c r="BG3472" i="3" s="1"/>
  <c r="BG3473" i="3" s="1"/>
  <c r="BG3474" i="3" s="1"/>
  <c r="BG3475" i="3" s="1"/>
  <c r="BG3476" i="3" s="1"/>
  <c r="BG3477" i="3" s="1"/>
  <c r="BG3478" i="3" s="1"/>
  <c r="BG3479" i="3" s="1"/>
  <c r="BG3480" i="3" s="1"/>
  <c r="BG3481" i="3" s="1"/>
  <c r="BG3482" i="3" s="1"/>
  <c r="BG3483" i="3" s="1"/>
  <c r="BG3484" i="3" s="1"/>
  <c r="BG3485" i="3" s="1"/>
  <c r="BG3486" i="3" s="1"/>
  <c r="BG3487" i="3" s="1"/>
  <c r="BG3488" i="3" s="1"/>
  <c r="BG3489" i="3" s="1"/>
  <c r="BG3490" i="3" s="1"/>
  <c r="BG3491" i="3" s="1"/>
  <c r="BG3492" i="3" s="1"/>
  <c r="BG3493" i="3" s="1"/>
  <c r="BG3494" i="3" s="1"/>
  <c r="BG3495" i="3" s="1"/>
  <c r="BG3496" i="3" s="1"/>
  <c r="BG3497" i="3" s="1"/>
  <c r="BG3498" i="3" s="1"/>
  <c r="BG3499" i="3" s="1"/>
  <c r="BG3500" i="3" s="1"/>
  <c r="BG3501" i="3" s="1"/>
  <c r="BG3502" i="3" s="1"/>
  <c r="BG3503" i="3" s="1"/>
  <c r="BG3504" i="3" s="1"/>
  <c r="BG3505" i="3" s="1"/>
  <c r="BG3506" i="3" s="1"/>
  <c r="BG3507" i="3" s="1"/>
  <c r="BG3508" i="3" s="1"/>
  <c r="BG3509" i="3" s="1"/>
  <c r="BG3510" i="3" s="1"/>
  <c r="BG3511" i="3" s="1"/>
  <c r="BG3512" i="3" s="1"/>
  <c r="BG3513" i="3" s="1"/>
  <c r="BG3514" i="3" s="1"/>
  <c r="BG3515" i="3" s="1"/>
  <c r="BG3516" i="3" s="1"/>
  <c r="BG3517" i="3" s="1"/>
  <c r="BG3518" i="3" s="1"/>
  <c r="BG3519" i="3" s="1"/>
  <c r="BG3520" i="3" s="1"/>
  <c r="BG3521" i="3" s="1"/>
  <c r="BG3522" i="3" s="1"/>
  <c r="BG3523" i="3" s="1"/>
  <c r="BG3524" i="3" s="1"/>
  <c r="BG3525" i="3" s="1"/>
  <c r="BG3526" i="3" s="1"/>
  <c r="BG3527" i="3" s="1"/>
  <c r="BG3528" i="3" s="1"/>
  <c r="BG3529" i="3" s="1"/>
  <c r="BG3530" i="3" s="1"/>
  <c r="BG3531" i="3" s="1"/>
  <c r="BG3532" i="3" s="1"/>
  <c r="BG3533" i="3" s="1"/>
  <c r="BG3534" i="3" s="1"/>
  <c r="BG3535" i="3" s="1"/>
  <c r="BG3536" i="3" s="1"/>
  <c r="BG3537" i="3" s="1"/>
  <c r="BG3538" i="3" s="1"/>
  <c r="BG3539" i="3" s="1"/>
  <c r="BG3540" i="3" s="1"/>
  <c r="BG3541" i="3" s="1"/>
  <c r="BG3542" i="3" s="1"/>
  <c r="BG3543" i="3" s="1"/>
  <c r="BG3544" i="3" s="1"/>
  <c r="BG3545" i="3" s="1"/>
  <c r="BG3546" i="3" s="1"/>
  <c r="BG3547" i="3" s="1"/>
  <c r="BG3548" i="3" s="1"/>
  <c r="BG3549" i="3" s="1"/>
  <c r="BG3550" i="3" s="1"/>
  <c r="BG3551" i="3" s="1"/>
  <c r="BG3552" i="3" s="1"/>
  <c r="BG3553" i="3" s="1"/>
  <c r="BG3554" i="3" s="1"/>
  <c r="BG3555" i="3" s="1"/>
  <c r="BG3556" i="3" s="1"/>
  <c r="BG3557" i="3" s="1"/>
  <c r="BG3558" i="3" s="1"/>
  <c r="BG3559" i="3" s="1"/>
  <c r="BG3560" i="3" s="1"/>
  <c r="BG3561" i="3" s="1"/>
  <c r="BG3562" i="3" s="1"/>
  <c r="BG3563" i="3" s="1"/>
  <c r="BG3564" i="3" s="1"/>
  <c r="BG3565" i="3" s="1"/>
  <c r="BG3566" i="3" s="1"/>
  <c r="BG3567" i="3" s="1"/>
  <c r="BG3568" i="3" s="1"/>
  <c r="BG3569" i="3" s="1"/>
  <c r="BG3570" i="3" s="1"/>
  <c r="BG3571" i="3" s="1"/>
  <c r="BG3572" i="3" s="1"/>
  <c r="BG3573" i="3" s="1"/>
  <c r="BG3574" i="3" s="1"/>
  <c r="BG3575" i="3" s="1"/>
  <c r="BG3576" i="3" s="1"/>
  <c r="BG3577" i="3" s="1"/>
  <c r="BG3578" i="3" s="1"/>
  <c r="BG3579" i="3" s="1"/>
  <c r="BG3580" i="3" s="1"/>
  <c r="BG3581" i="3" s="1"/>
  <c r="BG3582" i="3" s="1"/>
  <c r="BG3583" i="3" s="1"/>
  <c r="BG3584" i="3" s="1"/>
  <c r="BG3585" i="3" s="1"/>
  <c r="BG3586" i="3" s="1"/>
  <c r="BG3587" i="3" s="1"/>
  <c r="BG3588" i="3" s="1"/>
  <c r="BG3589" i="3" s="1"/>
  <c r="BG3590" i="3" s="1"/>
  <c r="BG3591" i="3" s="1"/>
  <c r="BG3592" i="3" s="1"/>
  <c r="BG3593" i="3" s="1"/>
  <c r="BG3594" i="3" s="1"/>
  <c r="BG3595" i="3" s="1"/>
  <c r="BG3596" i="3" s="1"/>
  <c r="BG3597" i="3" s="1"/>
  <c r="BG3598" i="3" s="1"/>
  <c r="BG3599" i="3" s="1"/>
  <c r="BG3600" i="3" s="1"/>
  <c r="BG3601" i="3" s="1"/>
  <c r="BG3602" i="3" s="1"/>
  <c r="BG3603" i="3" s="1"/>
  <c r="BG3604" i="3" s="1"/>
  <c r="BG3605" i="3" s="1"/>
  <c r="BG3606" i="3" s="1"/>
  <c r="BG3607" i="3" s="1"/>
  <c r="BG3608" i="3" s="1"/>
  <c r="BG3609" i="3" s="1"/>
  <c r="BG3610" i="3" s="1"/>
  <c r="BG3611" i="3" s="1"/>
  <c r="BG3612" i="3" s="1"/>
  <c r="BG3613" i="3" s="1"/>
  <c r="BG3614" i="3" s="1"/>
  <c r="BG3615" i="3" s="1"/>
  <c r="BG3616" i="3" s="1"/>
  <c r="BG3617" i="3" s="1"/>
  <c r="BG3618" i="3" s="1"/>
  <c r="BG3619" i="3" s="1"/>
  <c r="BG3620" i="3" s="1"/>
  <c r="BG3621" i="3" s="1"/>
  <c r="BG3622" i="3" s="1"/>
  <c r="BG3623" i="3" s="1"/>
  <c r="BG3624" i="3" s="1"/>
  <c r="BG3625" i="3" s="1"/>
  <c r="BG3626" i="3" s="1"/>
  <c r="BG3627" i="3" s="1"/>
  <c r="BG3628" i="3" s="1"/>
  <c r="BG3629" i="3" s="1"/>
  <c r="BG3630" i="3" s="1"/>
  <c r="BG3631" i="3" s="1"/>
  <c r="BG3632" i="3" s="1"/>
  <c r="BG3633" i="3" s="1"/>
  <c r="BG3634" i="3" s="1"/>
  <c r="BG3635" i="3" s="1"/>
  <c r="BG3636" i="3" s="1"/>
  <c r="BG3637" i="3" s="1"/>
  <c r="BG3638" i="3" s="1"/>
  <c r="BG3639" i="3" s="1"/>
  <c r="BG3640" i="3" s="1"/>
  <c r="BG3641" i="3" s="1"/>
  <c r="BG3642" i="3" s="1"/>
  <c r="BG3643" i="3" s="1"/>
  <c r="BG3644" i="3" s="1"/>
  <c r="BG3645" i="3" s="1"/>
  <c r="BG3646" i="3" s="1"/>
  <c r="BG3647" i="3" s="1"/>
  <c r="BG3648" i="3" s="1"/>
  <c r="BG3649" i="3" s="1"/>
  <c r="BG3650" i="3" s="1"/>
  <c r="BG3651" i="3" s="1"/>
  <c r="BG3652" i="3" s="1"/>
  <c r="BG3653" i="3" s="1"/>
  <c r="BG3654" i="3" s="1"/>
  <c r="BG3655" i="3" s="1"/>
  <c r="BG3656" i="3" s="1"/>
  <c r="BG3657" i="3" s="1"/>
  <c r="BG3658" i="3" s="1"/>
  <c r="BG3659" i="3" s="1"/>
  <c r="BG3660" i="3" s="1"/>
  <c r="BG3661" i="3" s="1"/>
  <c r="BG3662" i="3" s="1"/>
  <c r="BG3663" i="3" s="1"/>
  <c r="BG3664" i="3" s="1"/>
  <c r="BG3665" i="3" s="1"/>
  <c r="BG3666" i="3" s="1"/>
  <c r="BG3667" i="3" s="1"/>
  <c r="BG3668" i="3" s="1"/>
  <c r="BG3669" i="3" s="1"/>
  <c r="BG3670" i="3" s="1"/>
  <c r="BG3671" i="3" s="1"/>
  <c r="BG3672" i="3" s="1"/>
  <c r="BG3673" i="3" s="1"/>
  <c r="BG3674" i="3" s="1"/>
  <c r="BG3675" i="3" s="1"/>
  <c r="BG3676" i="3" s="1"/>
  <c r="BG3677" i="3" s="1"/>
  <c r="BG3678" i="3" s="1"/>
  <c r="BG3679" i="3" s="1"/>
  <c r="BG3680" i="3" s="1"/>
  <c r="BG3681" i="3" s="1"/>
  <c r="BG3682" i="3" s="1"/>
  <c r="BG3683" i="3" s="1"/>
  <c r="BG3684" i="3" s="1"/>
  <c r="BG3685" i="3" s="1"/>
  <c r="BG3686" i="3" s="1"/>
  <c r="BG3687" i="3" s="1"/>
  <c r="BG3688" i="3" s="1"/>
  <c r="BG3689" i="3" s="1"/>
  <c r="BG3690" i="3" s="1"/>
  <c r="BG3691" i="3" s="1"/>
  <c r="BG3692" i="3" s="1"/>
  <c r="BG3693" i="3" s="1"/>
  <c r="BG3694" i="3" s="1"/>
  <c r="BG3695" i="3" s="1"/>
  <c r="BG3696" i="3" s="1"/>
  <c r="BG3697" i="3" s="1"/>
  <c r="BG3698" i="3" s="1"/>
  <c r="BG3699" i="3" s="1"/>
  <c r="BG3700" i="3" s="1"/>
  <c r="BG3701" i="3" s="1"/>
  <c r="BG3702" i="3" s="1"/>
  <c r="BG3703" i="3" s="1"/>
  <c r="BG3704" i="3" s="1"/>
  <c r="BG3705" i="3" s="1"/>
  <c r="BG3706" i="3" s="1"/>
  <c r="BG3707" i="3" s="1"/>
  <c r="BG3708" i="3" s="1"/>
  <c r="BG3709" i="3" s="1"/>
  <c r="BG3710" i="3" s="1"/>
  <c r="BG3711" i="3" s="1"/>
  <c r="BG3712" i="3" s="1"/>
  <c r="BG3713" i="3" s="1"/>
  <c r="BG3714" i="3" s="1"/>
  <c r="BG3715" i="3" s="1"/>
  <c r="BG3716" i="3" s="1"/>
  <c r="BG3717" i="3" s="1"/>
  <c r="BG3718" i="3" s="1"/>
  <c r="BG3719" i="3" s="1"/>
  <c r="BG3720" i="3" s="1"/>
  <c r="BG3721" i="3" s="1"/>
  <c r="BG3722" i="3" s="1"/>
  <c r="BG3723" i="3" s="1"/>
  <c r="BG3724" i="3" s="1"/>
  <c r="BG3725" i="3" s="1"/>
  <c r="BG3726" i="3" s="1"/>
  <c r="BG3727" i="3" s="1"/>
  <c r="BG3728" i="3" s="1"/>
  <c r="BG3729" i="3" s="1"/>
  <c r="BG3730" i="3" s="1"/>
  <c r="BG3731" i="3" s="1"/>
  <c r="BG3732" i="3" s="1"/>
  <c r="BG3733" i="3" s="1"/>
  <c r="BG3734" i="3" s="1"/>
  <c r="BG3735" i="3" s="1"/>
  <c r="BG3736" i="3" s="1"/>
  <c r="BG3737" i="3" s="1"/>
  <c r="BG3738" i="3" s="1"/>
  <c r="BG3739" i="3" s="1"/>
  <c r="BG3740" i="3" s="1"/>
  <c r="BG3741" i="3" s="1"/>
  <c r="BG3742" i="3" s="1"/>
  <c r="BG3743" i="3" s="1"/>
  <c r="BG3744" i="3" s="1"/>
  <c r="BG3745" i="3" s="1"/>
  <c r="BG3746" i="3" s="1"/>
  <c r="BG3747" i="3" s="1"/>
  <c r="BG3748" i="3" s="1"/>
  <c r="BG3749" i="3" s="1"/>
  <c r="BG3750" i="3" s="1"/>
  <c r="BG3751" i="3" s="1"/>
  <c r="BG3752" i="3" s="1"/>
  <c r="BG3753" i="3" s="1"/>
  <c r="BG3754" i="3" s="1"/>
  <c r="BG3755" i="3" s="1"/>
  <c r="BG3756" i="3" s="1"/>
  <c r="BG3757" i="3" s="1"/>
  <c r="BG3758" i="3" s="1"/>
  <c r="BG3759" i="3" s="1"/>
  <c r="BG3760" i="3" s="1"/>
  <c r="BG3761" i="3" s="1"/>
  <c r="BG3762" i="3" s="1"/>
  <c r="BG3763" i="3" s="1"/>
  <c r="BG3764" i="3" s="1"/>
  <c r="BG3765" i="3" s="1"/>
  <c r="BG3766" i="3" s="1"/>
  <c r="BG3767" i="3" s="1"/>
  <c r="BG3768" i="3" s="1"/>
  <c r="BG3769" i="3" s="1"/>
  <c r="BG3770" i="3" s="1"/>
  <c r="BG3771" i="3" s="1"/>
  <c r="BG3772" i="3" s="1"/>
  <c r="BG3773" i="3" s="1"/>
  <c r="BG3774" i="3" s="1"/>
  <c r="BG3775" i="3" s="1"/>
  <c r="BG3776" i="3" s="1"/>
  <c r="BG3777" i="3" s="1"/>
  <c r="BG3778" i="3" s="1"/>
  <c r="BG3779" i="3" s="1"/>
  <c r="BG3780" i="3" s="1"/>
  <c r="BG3781" i="3" s="1"/>
  <c r="BG3782" i="3" s="1"/>
  <c r="BG3783" i="3" s="1"/>
  <c r="BG3784" i="3" s="1"/>
  <c r="BG3785" i="3" s="1"/>
  <c r="BG3786" i="3" s="1"/>
  <c r="BG3787" i="3" s="1"/>
  <c r="BG3788" i="3" s="1"/>
  <c r="BG3789" i="3" s="1"/>
  <c r="BG3790" i="3" s="1"/>
  <c r="BG3791" i="3" s="1"/>
  <c r="BG3792" i="3" s="1"/>
  <c r="BG3793" i="3" s="1"/>
  <c r="BG3794" i="3" s="1"/>
  <c r="BG3795" i="3" s="1"/>
  <c r="BG3796" i="3" s="1"/>
  <c r="BG3797" i="3" s="1"/>
  <c r="BG3798" i="3" s="1"/>
  <c r="BG3799" i="3" s="1"/>
  <c r="BG3800" i="3" s="1"/>
  <c r="BG3801" i="3" s="1"/>
  <c r="BG3802" i="3" s="1"/>
  <c r="BG3803" i="3" s="1"/>
  <c r="BG3804" i="3" s="1"/>
  <c r="BG3805" i="3" s="1"/>
  <c r="BG3806" i="3" s="1"/>
  <c r="BG3807" i="3" s="1"/>
  <c r="BG3808" i="3" s="1"/>
  <c r="BG3809" i="3" s="1"/>
  <c r="BG3810" i="3" s="1"/>
  <c r="BG3811" i="3" s="1"/>
  <c r="BG3812" i="3" s="1"/>
  <c r="BG3813" i="3" s="1"/>
  <c r="BG3814" i="3" s="1"/>
  <c r="BG3815" i="3" s="1"/>
  <c r="BG3816" i="3" s="1"/>
  <c r="BG3817" i="3" s="1"/>
  <c r="BG3818" i="3" s="1"/>
  <c r="BG3819" i="3" s="1"/>
  <c r="BG3820" i="3" s="1"/>
  <c r="BG3821" i="3" s="1"/>
  <c r="BG3822" i="3" s="1"/>
  <c r="BG3823" i="3" s="1"/>
  <c r="BG3824" i="3" s="1"/>
  <c r="BG3825" i="3" s="1"/>
  <c r="BG3826" i="3" s="1"/>
  <c r="BG3827" i="3" s="1"/>
  <c r="BG3828" i="3" s="1"/>
  <c r="BG3829" i="3" s="1"/>
  <c r="BG3830" i="3" s="1"/>
  <c r="BG3831" i="3" s="1"/>
  <c r="BG3832" i="3" s="1"/>
  <c r="BG3833" i="3" s="1"/>
  <c r="BG3834" i="3" s="1"/>
  <c r="BG3835" i="3" s="1"/>
  <c r="BG3836" i="3" s="1"/>
  <c r="BG3837" i="3" s="1"/>
  <c r="BG3838" i="3" s="1"/>
  <c r="BG3839" i="3" s="1"/>
  <c r="BG3840" i="3" s="1"/>
  <c r="BG3841" i="3" s="1"/>
  <c r="BG3842" i="3" s="1"/>
  <c r="BG3843" i="3" s="1"/>
  <c r="BG3844" i="3" s="1"/>
  <c r="BG3845" i="3" s="1"/>
  <c r="BG3846" i="3" s="1"/>
  <c r="BG3847" i="3" s="1"/>
  <c r="BG3848" i="3" s="1"/>
  <c r="BG3849" i="3" s="1"/>
  <c r="BG3850" i="3" s="1"/>
  <c r="BG3851" i="3" s="1"/>
  <c r="BG3852" i="3" s="1"/>
  <c r="BG3853" i="3" s="1"/>
  <c r="BG3854" i="3" s="1"/>
  <c r="BG3855" i="3" s="1"/>
  <c r="BG3856" i="3" s="1"/>
  <c r="BG3857" i="3" s="1"/>
  <c r="BG3858" i="3" s="1"/>
  <c r="BG3859" i="3" s="1"/>
  <c r="BG3860" i="3" s="1"/>
  <c r="BG3861" i="3" s="1"/>
  <c r="BG3862" i="3" s="1"/>
  <c r="BG3863" i="3" s="1"/>
  <c r="BG3864" i="3" s="1"/>
  <c r="BG3865" i="3" s="1"/>
  <c r="BG3866" i="3" s="1"/>
  <c r="BG3867" i="3" s="1"/>
  <c r="BG3868" i="3" s="1"/>
  <c r="BG3869" i="3" s="1"/>
  <c r="BG3870" i="3" s="1"/>
  <c r="BG3871" i="3" s="1"/>
  <c r="BG3872" i="3" s="1"/>
  <c r="BG3873" i="3" s="1"/>
  <c r="BG3874" i="3" s="1"/>
  <c r="BG3875" i="3" s="1"/>
  <c r="BG3876" i="3" s="1"/>
  <c r="BG3877" i="3" s="1"/>
  <c r="BG3878" i="3" s="1"/>
  <c r="BG3879" i="3" s="1"/>
  <c r="BG3880" i="3" s="1"/>
  <c r="BG3881" i="3" s="1"/>
  <c r="BG3882" i="3" s="1"/>
  <c r="BG3883" i="3" s="1"/>
  <c r="BG3884" i="3" s="1"/>
  <c r="BG3885" i="3" s="1"/>
  <c r="BG3886" i="3" s="1"/>
  <c r="BG3887" i="3" s="1"/>
  <c r="BG3888" i="3" s="1"/>
  <c r="BG3889" i="3" s="1"/>
  <c r="BG3890" i="3" s="1"/>
  <c r="BG3891" i="3" s="1"/>
  <c r="BG3892" i="3" s="1"/>
  <c r="BG3893" i="3" s="1"/>
  <c r="BG3894" i="3" s="1"/>
  <c r="BG3895" i="3" s="1"/>
  <c r="BG3896" i="3" s="1"/>
  <c r="BG3897" i="3" s="1"/>
  <c r="BG3898" i="3" s="1"/>
  <c r="BG3899" i="3" s="1"/>
  <c r="BG3900" i="3" s="1"/>
  <c r="BG3901" i="3" s="1"/>
  <c r="BG3902" i="3" s="1"/>
  <c r="BG3903" i="3" s="1"/>
  <c r="BG3904" i="3" s="1"/>
  <c r="BG3905" i="3" s="1"/>
  <c r="BG3906" i="3" s="1"/>
  <c r="BG3907" i="3" s="1"/>
  <c r="BG3908" i="3" s="1"/>
  <c r="BG3909" i="3" s="1"/>
  <c r="BG3910" i="3" s="1"/>
  <c r="BG3911" i="3" s="1"/>
  <c r="BG3912" i="3" s="1"/>
  <c r="BG3913" i="3" s="1"/>
  <c r="BG3914" i="3" s="1"/>
  <c r="BG3915" i="3" s="1"/>
  <c r="BG3916" i="3" s="1"/>
  <c r="BG3917" i="3" s="1"/>
  <c r="BG3918" i="3" s="1"/>
  <c r="BG3919" i="3" s="1"/>
  <c r="BG3920" i="3" s="1"/>
  <c r="BG3921" i="3" s="1"/>
  <c r="BG3922" i="3" s="1"/>
  <c r="BG3923" i="3" s="1"/>
  <c r="BG3924" i="3" s="1"/>
  <c r="BG3925" i="3" s="1"/>
  <c r="BG3926" i="3" s="1"/>
  <c r="BG3927" i="3" s="1"/>
  <c r="BG3928" i="3" s="1"/>
  <c r="BG3929" i="3" s="1"/>
  <c r="BG3930" i="3" s="1"/>
  <c r="BG3931" i="3" s="1"/>
  <c r="BG3932" i="3" s="1"/>
  <c r="BG3933" i="3" s="1"/>
  <c r="BG3934" i="3" s="1"/>
  <c r="BG3935" i="3" s="1"/>
  <c r="BG3936" i="3" s="1"/>
  <c r="BG3937" i="3" s="1"/>
  <c r="BG3938" i="3" s="1"/>
  <c r="BG3939" i="3" s="1"/>
  <c r="BG3940" i="3" s="1"/>
  <c r="BG3941" i="3" s="1"/>
  <c r="BG3942" i="3" s="1"/>
  <c r="BG3943" i="3" s="1"/>
  <c r="BG3944" i="3" s="1"/>
  <c r="BG3945" i="3" s="1"/>
  <c r="BG3946" i="3" s="1"/>
  <c r="BG3947" i="3" s="1"/>
  <c r="BG3948" i="3" s="1"/>
  <c r="BG3949" i="3" s="1"/>
  <c r="BG3950" i="3" s="1"/>
  <c r="BG3951" i="3" s="1"/>
  <c r="BG3952" i="3" s="1"/>
  <c r="BG3953" i="3" s="1"/>
  <c r="BG3954" i="3" s="1"/>
  <c r="BG3955" i="3" s="1"/>
  <c r="BG3956" i="3" s="1"/>
  <c r="BG3957" i="3" s="1"/>
  <c r="BG3958" i="3" s="1"/>
  <c r="BG3959" i="3" s="1"/>
  <c r="BG3960" i="3" s="1"/>
  <c r="BG3961" i="3" s="1"/>
  <c r="BG3962" i="3" s="1"/>
  <c r="BG3963" i="3" s="1"/>
  <c r="BG3964" i="3" s="1"/>
  <c r="BG3965" i="3" s="1"/>
  <c r="BG3966" i="3" s="1"/>
  <c r="BG3967" i="3" s="1"/>
  <c r="BG3968" i="3" s="1"/>
  <c r="BG3969" i="3" s="1"/>
  <c r="BG3970" i="3" s="1"/>
  <c r="BG3971" i="3" s="1"/>
  <c r="BG3972" i="3" s="1"/>
  <c r="BG3973" i="3" s="1"/>
  <c r="BG3974" i="3" s="1"/>
  <c r="BG3975" i="3" s="1"/>
  <c r="BG3976" i="3" s="1"/>
  <c r="BG3977" i="3" s="1"/>
  <c r="BG3978" i="3" s="1"/>
  <c r="BG3979" i="3" s="1"/>
  <c r="BG3980" i="3" s="1"/>
  <c r="BG3981" i="3" s="1"/>
  <c r="BG3982" i="3" s="1"/>
  <c r="BG3983" i="3" s="1"/>
  <c r="BG3984" i="3" s="1"/>
  <c r="BG3985" i="3" s="1"/>
  <c r="BG3986" i="3" s="1"/>
  <c r="BG3987" i="3" s="1"/>
  <c r="BG3988" i="3" s="1"/>
  <c r="BG3989" i="3" s="1"/>
  <c r="BG3990" i="3" s="1"/>
  <c r="BG3991" i="3" s="1"/>
  <c r="BG3992" i="3" s="1"/>
  <c r="BG3993" i="3" s="1"/>
  <c r="BG3994" i="3" s="1"/>
  <c r="BG3995" i="3" s="1"/>
  <c r="BG3996" i="3" s="1"/>
  <c r="BG3997" i="3" s="1"/>
  <c r="BG3998" i="3" s="1"/>
  <c r="BG3999" i="3" s="1"/>
  <c r="BG4000" i="3" s="1"/>
  <c r="BG4001" i="3" s="1"/>
  <c r="BG4002" i="3" s="1"/>
  <c r="BG4003" i="3" s="1"/>
  <c r="BG4004" i="3" s="1"/>
  <c r="BG4005" i="3" s="1"/>
  <c r="BG4006" i="3" s="1"/>
  <c r="BG4007" i="3" s="1"/>
  <c r="BG4008" i="3" s="1"/>
  <c r="BG4009" i="3" s="1"/>
  <c r="BG4010" i="3" s="1"/>
  <c r="BG4011" i="3" s="1"/>
  <c r="BG4012" i="3" s="1"/>
  <c r="BG4013" i="3" s="1"/>
  <c r="BG4014" i="3" s="1"/>
  <c r="BG4015" i="3" s="1"/>
  <c r="BG4016" i="3" s="1"/>
  <c r="BG4017" i="3" s="1"/>
  <c r="BG4018" i="3" s="1"/>
  <c r="BG4019" i="3" s="1"/>
  <c r="BG4020" i="3" s="1"/>
  <c r="BG4021" i="3" s="1"/>
  <c r="BG4022" i="3" s="1"/>
  <c r="BG4023" i="3" s="1"/>
  <c r="BG4024" i="3" s="1"/>
  <c r="BG4025" i="3" s="1"/>
  <c r="BG4026" i="3" s="1"/>
  <c r="BG4027" i="3" s="1"/>
  <c r="BG4028" i="3" s="1"/>
  <c r="BG4029" i="3" s="1"/>
  <c r="BG4030" i="3" s="1"/>
  <c r="BG4031" i="3" s="1"/>
  <c r="BG4032" i="3" s="1"/>
  <c r="BG4033" i="3" s="1"/>
  <c r="BG4034" i="3" s="1"/>
  <c r="BG4035" i="3" s="1"/>
  <c r="BG4036" i="3" s="1"/>
  <c r="BG4037" i="3" s="1"/>
  <c r="BG4038" i="3" s="1"/>
  <c r="BG4039" i="3" s="1"/>
  <c r="BG4040" i="3" s="1"/>
  <c r="BG4041" i="3" s="1"/>
  <c r="BG4042" i="3" s="1"/>
  <c r="BG4043" i="3" s="1"/>
  <c r="BG4044" i="3" s="1"/>
  <c r="BG4045" i="3" s="1"/>
  <c r="BG4046" i="3" s="1"/>
  <c r="BG4047" i="3" s="1"/>
  <c r="BG4048" i="3" s="1"/>
  <c r="BG4049" i="3" s="1"/>
  <c r="BG4050" i="3" s="1"/>
  <c r="BG4051" i="3" s="1"/>
  <c r="BG4052" i="3" s="1"/>
  <c r="BG4053" i="3" s="1"/>
  <c r="BG4054" i="3" s="1"/>
  <c r="BG4055" i="3" s="1"/>
  <c r="BG4056" i="3" s="1"/>
  <c r="BG4057" i="3" s="1"/>
  <c r="BG4058" i="3" s="1"/>
  <c r="BG4059" i="3" s="1"/>
  <c r="BG4060" i="3" s="1"/>
  <c r="BG4061" i="3" s="1"/>
  <c r="BG4062" i="3" s="1"/>
  <c r="BG4063" i="3" s="1"/>
  <c r="BG4064" i="3" s="1"/>
  <c r="BG4065" i="3" s="1"/>
  <c r="BG4066" i="3" s="1"/>
  <c r="BG4067" i="3" s="1"/>
  <c r="BG4068" i="3" s="1"/>
  <c r="BG4069" i="3" s="1"/>
  <c r="BG4070" i="3" s="1"/>
  <c r="BG4071" i="3" s="1"/>
  <c r="BG4072" i="3" s="1"/>
  <c r="BG4073" i="3" s="1"/>
  <c r="BG4074" i="3" s="1"/>
  <c r="BG4075" i="3" s="1"/>
  <c r="BG4076" i="3" s="1"/>
  <c r="BG4077" i="3" s="1"/>
  <c r="BG4078" i="3" s="1"/>
  <c r="BG4079" i="3" s="1"/>
  <c r="BG4080" i="3" s="1"/>
  <c r="BG4081" i="3" s="1"/>
  <c r="BG4082" i="3" s="1"/>
  <c r="BG4083" i="3" s="1"/>
  <c r="BG4084" i="3" s="1"/>
  <c r="BG4085" i="3" s="1"/>
  <c r="BG4086" i="3" s="1"/>
  <c r="BG4087" i="3" s="1"/>
  <c r="BG4088" i="3" s="1"/>
  <c r="BG4089" i="3" s="1"/>
  <c r="BG4090" i="3" s="1"/>
  <c r="BG4091" i="3" s="1"/>
  <c r="BG4092" i="3" s="1"/>
  <c r="BG4093" i="3" s="1"/>
  <c r="BG4094" i="3" s="1"/>
  <c r="BG4095" i="3" s="1"/>
  <c r="BG4096" i="3" s="1"/>
  <c r="BG4097" i="3" s="1"/>
  <c r="BG4098" i="3" s="1"/>
  <c r="BG4099" i="3" s="1"/>
  <c r="BG4100" i="3" s="1"/>
  <c r="BG4101" i="3" s="1"/>
  <c r="BG4102" i="3" s="1"/>
  <c r="BG4103" i="3" s="1"/>
  <c r="BG4104" i="3" s="1"/>
  <c r="BG4105" i="3" s="1"/>
  <c r="BG4106" i="3" s="1"/>
  <c r="BG4107" i="3" s="1"/>
  <c r="BG4108" i="3" s="1"/>
  <c r="BG4109" i="3" s="1"/>
  <c r="BG4110" i="3" s="1"/>
  <c r="BG4111" i="3" s="1"/>
  <c r="BG4112" i="3" s="1"/>
  <c r="BG4113" i="3" s="1"/>
  <c r="BG4114" i="3" s="1"/>
  <c r="BG4115" i="3" s="1"/>
  <c r="BG4116" i="3" s="1"/>
  <c r="BG4117" i="3" s="1"/>
  <c r="BG4118" i="3" s="1"/>
  <c r="BG4119" i="3" s="1"/>
  <c r="BG4120" i="3" s="1"/>
  <c r="BG4121" i="3" s="1"/>
  <c r="BG4122" i="3" s="1"/>
  <c r="BG4123" i="3" s="1"/>
  <c r="BG4124" i="3" s="1"/>
  <c r="BG4125" i="3" s="1"/>
  <c r="BG4126" i="3" s="1"/>
  <c r="BG4127" i="3" s="1"/>
  <c r="BG4128" i="3" s="1"/>
  <c r="BG4129" i="3" s="1"/>
  <c r="BG4130" i="3" s="1"/>
  <c r="BG4131" i="3" s="1"/>
  <c r="BG4132" i="3" s="1"/>
  <c r="BG4133" i="3" s="1"/>
  <c r="BG4134" i="3" s="1"/>
  <c r="BG4135" i="3" s="1"/>
  <c r="BG4136" i="3" s="1"/>
  <c r="BG4137" i="3" s="1"/>
  <c r="BG4138" i="3" s="1"/>
  <c r="BG4139" i="3" s="1"/>
  <c r="BG4140" i="3" s="1"/>
  <c r="BG4141" i="3" s="1"/>
  <c r="BG4142" i="3" s="1"/>
  <c r="BG4143" i="3" s="1"/>
  <c r="BG4144" i="3" s="1"/>
  <c r="BG4145" i="3" s="1"/>
  <c r="BG4146" i="3" s="1"/>
  <c r="BG4147" i="3" s="1"/>
  <c r="BG4148" i="3" s="1"/>
  <c r="BG4149" i="3" s="1"/>
  <c r="BG4150" i="3" s="1"/>
  <c r="BG4151" i="3" s="1"/>
  <c r="BG4152" i="3" s="1"/>
  <c r="BG4153" i="3" s="1"/>
  <c r="BG4154" i="3" s="1"/>
  <c r="BG4155" i="3" s="1"/>
  <c r="BG4156" i="3" s="1"/>
  <c r="BG4157" i="3" s="1"/>
  <c r="BG4158" i="3" s="1"/>
  <c r="BG4159" i="3" s="1"/>
  <c r="BG4160" i="3" s="1"/>
  <c r="BG4161" i="3" s="1"/>
  <c r="BG4162" i="3" s="1"/>
  <c r="BG4163" i="3" s="1"/>
  <c r="BG4164" i="3" s="1"/>
  <c r="BG4165" i="3" s="1"/>
  <c r="BG4166" i="3" s="1"/>
  <c r="BG4167" i="3" s="1"/>
  <c r="BG4168" i="3" s="1"/>
  <c r="BG4169" i="3" s="1"/>
  <c r="BG4170" i="3" s="1"/>
  <c r="BG4171" i="3" s="1"/>
  <c r="BG4172" i="3" s="1"/>
  <c r="BG4173" i="3" s="1"/>
  <c r="BG4174" i="3" s="1"/>
  <c r="BG4175" i="3" s="1"/>
  <c r="BG4176" i="3" s="1"/>
  <c r="BG4177" i="3" s="1"/>
  <c r="BG4178" i="3" s="1"/>
  <c r="BG4179" i="3" s="1"/>
  <c r="BG4180" i="3" s="1"/>
  <c r="BG4181" i="3" s="1"/>
  <c r="BG4182" i="3" s="1"/>
  <c r="BG4183" i="3" s="1"/>
  <c r="BG4184" i="3" s="1"/>
  <c r="BG4185" i="3" s="1"/>
  <c r="BG4186" i="3" s="1"/>
  <c r="BG4187" i="3" s="1"/>
  <c r="BG4188" i="3" s="1"/>
  <c r="BG4189" i="3" s="1"/>
  <c r="BG4190" i="3" s="1"/>
  <c r="BG4191" i="3" s="1"/>
  <c r="BG4192" i="3" s="1"/>
  <c r="BG4193" i="3" s="1"/>
  <c r="BG4194" i="3" s="1"/>
  <c r="BG4195" i="3" s="1"/>
  <c r="BG4196" i="3" s="1"/>
  <c r="BG4197" i="3" s="1"/>
  <c r="BG4198" i="3" s="1"/>
  <c r="BG4199" i="3" s="1"/>
  <c r="BG4200" i="3" s="1"/>
  <c r="BG4201" i="3" s="1"/>
  <c r="BG4202" i="3" s="1"/>
  <c r="BG4203" i="3" s="1"/>
  <c r="BG4204" i="3" s="1"/>
  <c r="BG4205" i="3" s="1"/>
  <c r="BG4206" i="3" s="1"/>
  <c r="BG4207" i="3" s="1"/>
  <c r="BG4208" i="3" s="1"/>
  <c r="BG4209" i="3" s="1"/>
  <c r="BG4210" i="3" s="1"/>
  <c r="BG4211" i="3" s="1"/>
  <c r="BG4212" i="3" s="1"/>
  <c r="BG4213" i="3" s="1"/>
  <c r="BG4214" i="3" s="1"/>
  <c r="BG4215" i="3" s="1"/>
  <c r="BG4216" i="3" s="1"/>
  <c r="BG4217" i="3" s="1"/>
  <c r="BG4218" i="3" s="1"/>
  <c r="BG4219" i="3" s="1"/>
  <c r="BG4220" i="3" s="1"/>
  <c r="BG4221" i="3" s="1"/>
  <c r="BG4222" i="3" s="1"/>
  <c r="BG4223" i="3" s="1"/>
  <c r="BG4224" i="3" s="1"/>
  <c r="BG4225" i="3" s="1"/>
  <c r="BG4226" i="3" s="1"/>
  <c r="BG4227" i="3" s="1"/>
  <c r="BG4228" i="3" s="1"/>
  <c r="BG4229" i="3" s="1"/>
  <c r="BG4230" i="3" s="1"/>
  <c r="BG4231" i="3" s="1"/>
  <c r="BG4232" i="3" s="1"/>
  <c r="BG4233" i="3" s="1"/>
  <c r="BG4234" i="3" s="1"/>
  <c r="BG4235" i="3" s="1"/>
  <c r="BG4236" i="3" s="1"/>
  <c r="BG4237" i="3" s="1"/>
  <c r="BG4238" i="3" s="1"/>
  <c r="BG4239" i="3" s="1"/>
  <c r="BG4240" i="3" s="1"/>
  <c r="BG4241" i="3" s="1"/>
  <c r="BG4242" i="3" s="1"/>
  <c r="BG4243" i="3" s="1"/>
  <c r="BG4244" i="3" s="1"/>
  <c r="BG4245" i="3" s="1"/>
  <c r="BG4246" i="3" s="1"/>
  <c r="BG4247" i="3" s="1"/>
  <c r="BG4248" i="3" s="1"/>
  <c r="BG4249" i="3" s="1"/>
  <c r="BG4250" i="3" s="1"/>
  <c r="BG4251" i="3" s="1"/>
  <c r="BG4252" i="3" s="1"/>
  <c r="BG4253" i="3" s="1"/>
  <c r="BG4254" i="3" s="1"/>
  <c r="BG4255" i="3" s="1"/>
  <c r="BG4256" i="3" s="1"/>
  <c r="BG4257" i="3" s="1"/>
  <c r="BG4258" i="3" s="1"/>
  <c r="BG4259" i="3" s="1"/>
  <c r="BG4260" i="3" s="1"/>
  <c r="BG4261" i="3" s="1"/>
  <c r="BG4262" i="3" s="1"/>
  <c r="BG4263" i="3" s="1"/>
  <c r="BG4264" i="3" s="1"/>
  <c r="BG4265" i="3" s="1"/>
  <c r="BG4266" i="3" s="1"/>
  <c r="BG4267" i="3" s="1"/>
  <c r="BG4268" i="3" s="1"/>
  <c r="BG4269" i="3" s="1"/>
  <c r="BG4270" i="3" s="1"/>
  <c r="BG4271" i="3" s="1"/>
  <c r="BG4272" i="3" s="1"/>
  <c r="BG4273" i="3" s="1"/>
  <c r="BG4274" i="3" s="1"/>
  <c r="BG4275" i="3" s="1"/>
  <c r="BG4276" i="3" s="1"/>
  <c r="BG4277" i="3" s="1"/>
  <c r="BG4278" i="3" s="1"/>
  <c r="BG4279" i="3" s="1"/>
  <c r="BG4280" i="3" s="1"/>
  <c r="BG4281" i="3" s="1"/>
  <c r="BG4282" i="3" s="1"/>
  <c r="BG4283" i="3" s="1"/>
  <c r="BG4284" i="3" s="1"/>
  <c r="BG4285" i="3" s="1"/>
  <c r="BG4286" i="3" s="1"/>
  <c r="BG4287" i="3" s="1"/>
  <c r="BG4288" i="3" s="1"/>
  <c r="BG4289" i="3" s="1"/>
  <c r="BG4290" i="3" s="1"/>
  <c r="BG4291" i="3" s="1"/>
  <c r="BG4292" i="3" s="1"/>
  <c r="BG4293" i="3" s="1"/>
  <c r="BG4294" i="3" s="1"/>
  <c r="BG4295" i="3" s="1"/>
  <c r="BG4296" i="3" s="1"/>
  <c r="BG4297" i="3" s="1"/>
  <c r="BG4298" i="3" s="1"/>
  <c r="BG4299" i="3" s="1"/>
  <c r="BG4300" i="3" s="1"/>
  <c r="BG4301" i="3" s="1"/>
  <c r="BG4302" i="3" s="1"/>
  <c r="BG4303" i="3" s="1"/>
  <c r="BG4304" i="3" s="1"/>
  <c r="BG4305" i="3" s="1"/>
  <c r="BG4306" i="3" s="1"/>
  <c r="BG4307" i="3" s="1"/>
  <c r="BG4308" i="3" s="1"/>
  <c r="BG4309" i="3" s="1"/>
  <c r="BG4310" i="3" s="1"/>
  <c r="BG4311" i="3" s="1"/>
  <c r="BG4312" i="3" s="1"/>
  <c r="BG4313" i="3" s="1"/>
  <c r="BG4314" i="3" s="1"/>
  <c r="BG4315" i="3" s="1"/>
  <c r="BG4316" i="3" s="1"/>
  <c r="BG4317" i="3" s="1"/>
  <c r="BG4318" i="3" s="1"/>
  <c r="BG4319" i="3" s="1"/>
  <c r="BG4320" i="3" s="1"/>
  <c r="BG4321" i="3" s="1"/>
  <c r="BG4322" i="3" s="1"/>
  <c r="BG4323" i="3" s="1"/>
  <c r="BG4324" i="3" s="1"/>
  <c r="BG4325" i="3" s="1"/>
  <c r="BG4326" i="3" s="1"/>
  <c r="BG4327" i="3" s="1"/>
  <c r="BG4328" i="3" s="1"/>
  <c r="BG4329" i="3" s="1"/>
  <c r="BG4330" i="3" s="1"/>
  <c r="BG4331" i="3" s="1"/>
  <c r="BG4332" i="3" s="1"/>
  <c r="BG4333" i="3" s="1"/>
  <c r="BG4334" i="3" s="1"/>
  <c r="BG4335" i="3" s="1"/>
  <c r="BG4336" i="3" s="1"/>
  <c r="BG4337" i="3" s="1"/>
  <c r="BG4338" i="3" s="1"/>
  <c r="BG4339" i="3" s="1"/>
  <c r="BG4340" i="3" s="1"/>
  <c r="BG4341" i="3" s="1"/>
  <c r="BG4342" i="3" s="1"/>
  <c r="BG4343" i="3" s="1"/>
  <c r="BG4344" i="3" s="1"/>
  <c r="BG4345" i="3" s="1"/>
  <c r="BG4346" i="3" s="1"/>
  <c r="BG4347" i="3" s="1"/>
  <c r="BG4348" i="3" s="1"/>
  <c r="BG4349" i="3" s="1"/>
  <c r="BG4350" i="3" s="1"/>
  <c r="BG4351" i="3" s="1"/>
  <c r="BG4352" i="3" s="1"/>
  <c r="BG4353" i="3" s="1"/>
  <c r="BG4354" i="3" s="1"/>
  <c r="BG4355" i="3" s="1"/>
  <c r="BG4356" i="3" s="1"/>
  <c r="BG4357" i="3" s="1"/>
  <c r="BG4358" i="3" s="1"/>
  <c r="BG4359" i="3" s="1"/>
  <c r="BG4360" i="3" s="1"/>
  <c r="BG4361" i="3" s="1"/>
  <c r="BG4362" i="3" s="1"/>
  <c r="BG4363" i="3" s="1"/>
  <c r="BG4364" i="3" s="1"/>
  <c r="BG4365" i="3" s="1"/>
  <c r="BG4366" i="3" s="1"/>
  <c r="BG4367" i="3" s="1"/>
  <c r="BG4368" i="3" s="1"/>
  <c r="BG4369" i="3" s="1"/>
  <c r="BG4370" i="3" s="1"/>
  <c r="BG4371" i="3" s="1"/>
  <c r="BG4372" i="3" s="1"/>
  <c r="BG4373" i="3" s="1"/>
  <c r="BG4374" i="3" s="1"/>
  <c r="BG4375" i="3" s="1"/>
  <c r="BG4376" i="3" s="1"/>
  <c r="BG4377" i="3" s="1"/>
  <c r="BG4378" i="3" s="1"/>
  <c r="BG4379" i="3" s="1"/>
  <c r="BG4380" i="3" s="1"/>
  <c r="BG4381" i="3" s="1"/>
  <c r="BG4382" i="3" s="1"/>
  <c r="BG4383" i="3" s="1"/>
  <c r="BG4384" i="3" s="1"/>
  <c r="BG4385" i="3" s="1"/>
  <c r="BG4386" i="3" s="1"/>
  <c r="BG4387" i="3" s="1"/>
  <c r="BG4388" i="3" s="1"/>
  <c r="BG4389" i="3" s="1"/>
  <c r="BG4390" i="3" s="1"/>
  <c r="BG4391" i="3" s="1"/>
  <c r="BG4392" i="3" s="1"/>
  <c r="BG4393" i="3" s="1"/>
  <c r="BG4394" i="3" s="1"/>
  <c r="BG4395" i="3" s="1"/>
  <c r="BG4396" i="3" s="1"/>
  <c r="BG4397" i="3" s="1"/>
  <c r="BG4398" i="3" s="1"/>
  <c r="BG4399" i="3" s="1"/>
  <c r="BG4400" i="3" s="1"/>
  <c r="BG4401" i="3" s="1"/>
  <c r="BG4402" i="3" s="1"/>
  <c r="BG4403" i="3" s="1"/>
  <c r="BG4404" i="3" s="1"/>
  <c r="BG4405" i="3" s="1"/>
  <c r="BG4406" i="3" s="1"/>
  <c r="BG4407" i="3" s="1"/>
  <c r="BG4408" i="3" s="1"/>
  <c r="BG4409" i="3" s="1"/>
  <c r="BG4410" i="3" s="1"/>
  <c r="BG4411" i="3" s="1"/>
  <c r="BG4412" i="3" s="1"/>
  <c r="BG4413" i="3" s="1"/>
  <c r="BG4414" i="3" s="1"/>
  <c r="BG4415" i="3" s="1"/>
  <c r="BG4416" i="3" s="1"/>
  <c r="BG4417" i="3" s="1"/>
  <c r="BG4418" i="3" s="1"/>
  <c r="BG4419" i="3" s="1"/>
  <c r="BG4420" i="3" s="1"/>
  <c r="BG4421" i="3" s="1"/>
  <c r="BG4422" i="3" s="1"/>
  <c r="BG4423" i="3" s="1"/>
  <c r="BG4424" i="3" s="1"/>
  <c r="BG4425" i="3" s="1"/>
  <c r="BG4426" i="3" s="1"/>
  <c r="BG4427" i="3" s="1"/>
  <c r="BG4428" i="3" s="1"/>
  <c r="BG4429" i="3" s="1"/>
  <c r="BG4430" i="3" s="1"/>
  <c r="BG4431" i="3" s="1"/>
  <c r="BG4432" i="3" s="1"/>
  <c r="BG4433" i="3" s="1"/>
  <c r="BG4434" i="3" s="1"/>
  <c r="BG4435" i="3" s="1"/>
  <c r="BG4436" i="3" s="1"/>
  <c r="BG4437" i="3" s="1"/>
  <c r="BG4438" i="3" s="1"/>
  <c r="BG4439" i="3" s="1"/>
  <c r="BG4440" i="3" s="1"/>
  <c r="BG4441" i="3" s="1"/>
  <c r="BG4442" i="3" s="1"/>
  <c r="BG4443" i="3" s="1"/>
  <c r="BG4444" i="3" s="1"/>
  <c r="BG4445" i="3" s="1"/>
  <c r="BG4446" i="3" s="1"/>
  <c r="BG4447" i="3" s="1"/>
  <c r="BG4448" i="3" s="1"/>
  <c r="BG4449" i="3" s="1"/>
  <c r="BG4450" i="3" s="1"/>
  <c r="BG4451" i="3" s="1"/>
  <c r="BG4452" i="3" s="1"/>
  <c r="BG4453" i="3" s="1"/>
  <c r="BG4454" i="3" s="1"/>
  <c r="BG4455" i="3" s="1"/>
  <c r="BG4456" i="3" s="1"/>
  <c r="BG4457" i="3" s="1"/>
  <c r="BG4458" i="3" s="1"/>
  <c r="BG4459" i="3" s="1"/>
  <c r="BG4460" i="3" s="1"/>
  <c r="BG4461" i="3" s="1"/>
  <c r="BG4462" i="3" s="1"/>
  <c r="BG4463" i="3" s="1"/>
  <c r="BG4464" i="3" s="1"/>
  <c r="BG4465" i="3" s="1"/>
  <c r="BG4466" i="3" s="1"/>
  <c r="BG4467" i="3" s="1"/>
  <c r="BG4468" i="3" s="1"/>
  <c r="BG4469" i="3" s="1"/>
  <c r="BG4470" i="3" s="1"/>
  <c r="BG4471" i="3" s="1"/>
  <c r="BG4472" i="3" s="1"/>
  <c r="BG4473" i="3" s="1"/>
  <c r="BG4474" i="3" s="1"/>
  <c r="BG4475" i="3" s="1"/>
  <c r="BG4476" i="3" s="1"/>
  <c r="BG4477" i="3" s="1"/>
  <c r="BG4478" i="3" s="1"/>
  <c r="BG4479" i="3" s="1"/>
  <c r="BG4480" i="3" s="1"/>
  <c r="BG4481" i="3" s="1"/>
  <c r="BG4482" i="3" s="1"/>
  <c r="BG4483" i="3" s="1"/>
  <c r="BG4484" i="3" s="1"/>
  <c r="BG4485" i="3" s="1"/>
  <c r="BG4486" i="3" s="1"/>
  <c r="BG4487" i="3" s="1"/>
  <c r="BG4488" i="3" s="1"/>
  <c r="BG4489" i="3" s="1"/>
  <c r="BG4490" i="3" s="1"/>
  <c r="BG4491" i="3" s="1"/>
  <c r="BG4492" i="3" s="1"/>
  <c r="BG4493" i="3" s="1"/>
  <c r="BG4494" i="3" s="1"/>
  <c r="BG4495" i="3" s="1"/>
  <c r="BG4496" i="3" s="1"/>
  <c r="BG4497" i="3" s="1"/>
  <c r="BG4498" i="3" s="1"/>
  <c r="BG4499" i="3" s="1"/>
  <c r="BG4500" i="3" s="1"/>
  <c r="BG4501" i="3" s="1"/>
  <c r="BG4502" i="3" s="1"/>
  <c r="BG4503" i="3" s="1"/>
  <c r="BG4504" i="3" s="1"/>
  <c r="BG4505" i="3" s="1"/>
  <c r="BG4506" i="3" s="1"/>
  <c r="BG4507" i="3" s="1"/>
  <c r="BG4508" i="3" s="1"/>
  <c r="BG4509" i="3" s="1"/>
  <c r="BG4510" i="3" s="1"/>
  <c r="BG4511" i="3" s="1"/>
  <c r="BG4512" i="3" s="1"/>
  <c r="BG4513" i="3" s="1"/>
  <c r="BG4514" i="3" s="1"/>
  <c r="BG4515" i="3" s="1"/>
  <c r="BG4516" i="3" s="1"/>
  <c r="BG4517" i="3" s="1"/>
  <c r="BG4518" i="3" s="1"/>
  <c r="BG4519" i="3" s="1"/>
  <c r="BG4520" i="3" s="1"/>
  <c r="BG4521" i="3" s="1"/>
  <c r="BG4522" i="3" s="1"/>
  <c r="BG4523" i="3" s="1"/>
  <c r="BG4524" i="3" s="1"/>
  <c r="BG4525" i="3" s="1"/>
  <c r="BG4526" i="3" s="1"/>
  <c r="BG4527" i="3" s="1"/>
  <c r="BG4528" i="3" s="1"/>
  <c r="BG4529" i="3" s="1"/>
  <c r="BG4530" i="3" s="1"/>
  <c r="BG4531" i="3" s="1"/>
  <c r="BG4532" i="3" s="1"/>
  <c r="BG4533" i="3" s="1"/>
  <c r="BG4534" i="3" s="1"/>
  <c r="BG4535" i="3" s="1"/>
  <c r="BG4536" i="3" s="1"/>
  <c r="BG4537" i="3" s="1"/>
  <c r="BG4538" i="3" s="1"/>
  <c r="BG4539" i="3" s="1"/>
  <c r="BG4540" i="3" s="1"/>
  <c r="BG4541" i="3" s="1"/>
  <c r="BG4542" i="3" s="1"/>
  <c r="BG4543" i="3" s="1"/>
  <c r="BG4544" i="3" s="1"/>
  <c r="BG4545" i="3" s="1"/>
  <c r="BG4546" i="3" s="1"/>
  <c r="BG4547" i="3" s="1"/>
  <c r="BG4548" i="3" s="1"/>
  <c r="BG4549" i="3" s="1"/>
  <c r="BG4550" i="3" s="1"/>
  <c r="BG4551" i="3" s="1"/>
  <c r="BG4552" i="3" s="1"/>
  <c r="BG4553" i="3" s="1"/>
  <c r="BG4554" i="3" s="1"/>
  <c r="BG4555" i="3" s="1"/>
  <c r="BG4556" i="3" s="1"/>
  <c r="BG4557" i="3" s="1"/>
  <c r="BG4558" i="3" s="1"/>
  <c r="BG4559" i="3" s="1"/>
  <c r="BG4560" i="3" s="1"/>
  <c r="BG4561" i="3" s="1"/>
  <c r="BG4562" i="3" s="1"/>
  <c r="BG4563" i="3" s="1"/>
  <c r="BG4564" i="3" s="1"/>
  <c r="BG4565" i="3" s="1"/>
  <c r="BG4566" i="3" s="1"/>
  <c r="BG4567" i="3" s="1"/>
  <c r="BG4568" i="3" s="1"/>
  <c r="BG4569" i="3" s="1"/>
  <c r="BG4570" i="3" s="1"/>
  <c r="BG4571" i="3" s="1"/>
  <c r="BG4572" i="3" s="1"/>
  <c r="BG4573" i="3" s="1"/>
  <c r="BG4574" i="3" s="1"/>
  <c r="BG4575" i="3" s="1"/>
  <c r="BG4576" i="3" s="1"/>
  <c r="BG4577" i="3" s="1"/>
  <c r="BG4578" i="3" s="1"/>
  <c r="BG4579" i="3" s="1"/>
  <c r="BG4580" i="3" s="1"/>
  <c r="BG4581" i="3" s="1"/>
  <c r="BG4582" i="3" s="1"/>
  <c r="BG4583" i="3" s="1"/>
  <c r="BG4584" i="3" s="1"/>
  <c r="BG4585" i="3" s="1"/>
  <c r="BG4586" i="3" s="1"/>
  <c r="BG4587" i="3" s="1"/>
  <c r="BG4588" i="3" s="1"/>
  <c r="BG4589" i="3" s="1"/>
  <c r="BG4590" i="3" s="1"/>
  <c r="BG4591" i="3" s="1"/>
  <c r="BG4592" i="3" s="1"/>
  <c r="BG4593" i="3" s="1"/>
  <c r="BG4594" i="3" s="1"/>
  <c r="BG4595" i="3" s="1"/>
  <c r="BG4596" i="3" s="1"/>
  <c r="BG4597" i="3" s="1"/>
  <c r="BG4598" i="3" s="1"/>
  <c r="BG4599" i="3" s="1"/>
  <c r="BG4600" i="3" s="1"/>
  <c r="BG4601" i="3" s="1"/>
  <c r="BG4602" i="3" s="1"/>
  <c r="BG4603" i="3" s="1"/>
  <c r="BG4604" i="3" s="1"/>
  <c r="BG4605" i="3" s="1"/>
  <c r="BG4606" i="3" s="1"/>
  <c r="BG4607" i="3" s="1"/>
  <c r="BG4608" i="3" s="1"/>
  <c r="BG4609" i="3" s="1"/>
  <c r="BG4610" i="3" s="1"/>
  <c r="BG4611" i="3" s="1"/>
  <c r="BG4612" i="3" s="1"/>
  <c r="BG4613" i="3" s="1"/>
  <c r="BG4614" i="3" s="1"/>
  <c r="BG4615" i="3" s="1"/>
  <c r="BG4616" i="3" s="1"/>
  <c r="BG4617" i="3" s="1"/>
  <c r="BG4618" i="3" s="1"/>
  <c r="BG4619" i="3" s="1"/>
  <c r="BG4620" i="3" s="1"/>
  <c r="BG4621" i="3" s="1"/>
  <c r="BG4622" i="3" s="1"/>
  <c r="BG4623" i="3" s="1"/>
  <c r="BG4624" i="3" s="1"/>
  <c r="BG4625" i="3" s="1"/>
  <c r="BG4626" i="3" s="1"/>
  <c r="BG4627" i="3" s="1"/>
  <c r="BG4628" i="3" s="1"/>
  <c r="BG4629" i="3" s="1"/>
  <c r="BG4630" i="3" s="1"/>
  <c r="BG4631" i="3" s="1"/>
  <c r="BG4632" i="3" s="1"/>
  <c r="BG4633" i="3" s="1"/>
  <c r="BG4634" i="3" s="1"/>
  <c r="BG4635" i="3" s="1"/>
  <c r="BG4636" i="3" s="1"/>
  <c r="BG4637" i="3" s="1"/>
  <c r="BG4638" i="3" s="1"/>
  <c r="BG4639" i="3" s="1"/>
  <c r="BG4640" i="3" s="1"/>
  <c r="BG4641" i="3" s="1"/>
  <c r="BG4642" i="3" s="1"/>
  <c r="BG4643" i="3" s="1"/>
  <c r="BG4644" i="3" s="1"/>
  <c r="BG4645" i="3" s="1"/>
  <c r="BG4646" i="3" s="1"/>
  <c r="BG4647" i="3" s="1"/>
  <c r="BG4648" i="3" s="1"/>
  <c r="BG4649" i="3" s="1"/>
  <c r="BG4650" i="3" s="1"/>
  <c r="BG4651" i="3" s="1"/>
  <c r="BG4652" i="3" s="1"/>
  <c r="BG4653" i="3" s="1"/>
  <c r="BG4654" i="3" s="1"/>
  <c r="BG4655" i="3" s="1"/>
  <c r="BG4656" i="3" s="1"/>
  <c r="BG4657" i="3" s="1"/>
  <c r="BG4658" i="3" s="1"/>
  <c r="BG4659" i="3" s="1"/>
  <c r="BG4660" i="3" s="1"/>
  <c r="BG4661" i="3" s="1"/>
  <c r="BG4662" i="3" s="1"/>
  <c r="BG4663" i="3" s="1"/>
  <c r="BG4664" i="3" s="1"/>
  <c r="BG4665" i="3" s="1"/>
  <c r="BG4666" i="3" s="1"/>
  <c r="BG4667" i="3" s="1"/>
  <c r="BG4668" i="3" s="1"/>
  <c r="BG4669" i="3" s="1"/>
  <c r="BG4670" i="3" s="1"/>
  <c r="BG4671" i="3" s="1"/>
  <c r="BG4672" i="3" s="1"/>
  <c r="BG4673" i="3" s="1"/>
  <c r="BG4674" i="3" s="1"/>
  <c r="BG4675" i="3" s="1"/>
  <c r="BG4676" i="3" s="1"/>
  <c r="BG4677" i="3" s="1"/>
  <c r="BG4678" i="3" s="1"/>
  <c r="BG4679" i="3" s="1"/>
  <c r="BG4680" i="3" s="1"/>
  <c r="BG4681" i="3" s="1"/>
  <c r="BG4682" i="3" s="1"/>
  <c r="BG4683" i="3" s="1"/>
  <c r="BG4684" i="3" s="1"/>
  <c r="BG4685" i="3" s="1"/>
  <c r="BG4686" i="3" s="1"/>
  <c r="BG4687" i="3" s="1"/>
  <c r="BG4688" i="3" s="1"/>
  <c r="BG4689" i="3" s="1"/>
  <c r="BG4690" i="3" s="1"/>
  <c r="BG4691" i="3" s="1"/>
  <c r="BG4692" i="3" s="1"/>
  <c r="BG4693" i="3" s="1"/>
  <c r="BG4694" i="3" s="1"/>
  <c r="BG4695" i="3" s="1"/>
  <c r="BG4696" i="3" s="1"/>
  <c r="BG4697" i="3" s="1"/>
  <c r="BG4698" i="3" s="1"/>
  <c r="BG4699" i="3" s="1"/>
  <c r="BG4700" i="3" s="1"/>
  <c r="BG4701" i="3" s="1"/>
  <c r="BG4702" i="3" s="1"/>
  <c r="BG4703" i="3" s="1"/>
  <c r="BG4704" i="3" s="1"/>
  <c r="BG4705" i="3" s="1"/>
  <c r="BG4706" i="3" s="1"/>
  <c r="BG4707" i="3" s="1"/>
  <c r="BG4708" i="3" s="1"/>
  <c r="BG4709" i="3" s="1"/>
  <c r="BG4710" i="3" s="1"/>
  <c r="BG4711" i="3" s="1"/>
  <c r="BG4712" i="3" s="1"/>
  <c r="BG4713" i="3" s="1"/>
  <c r="BG4714" i="3" s="1"/>
  <c r="BG4715" i="3" s="1"/>
  <c r="BG4716" i="3" s="1"/>
  <c r="BG4717" i="3" s="1"/>
  <c r="BG4718" i="3" s="1"/>
  <c r="BG4719" i="3" s="1"/>
  <c r="BG4720" i="3" s="1"/>
  <c r="BG4721" i="3" s="1"/>
  <c r="BG4722" i="3" s="1"/>
  <c r="BG4723" i="3" s="1"/>
  <c r="BG4724" i="3" s="1"/>
  <c r="BG4725" i="3" s="1"/>
  <c r="BG4726" i="3" s="1"/>
  <c r="BG4727" i="3" s="1"/>
  <c r="BG4728" i="3" s="1"/>
  <c r="BG4729" i="3" s="1"/>
  <c r="BG4730" i="3" s="1"/>
  <c r="BG4731" i="3" s="1"/>
  <c r="BG4732" i="3" s="1"/>
  <c r="BG4733" i="3" s="1"/>
  <c r="BG4734" i="3" s="1"/>
  <c r="BG4735" i="3" s="1"/>
  <c r="BG4736" i="3" s="1"/>
  <c r="BG4737" i="3" s="1"/>
  <c r="BG4738" i="3" s="1"/>
  <c r="BG4739" i="3" s="1"/>
  <c r="BG4740" i="3" s="1"/>
  <c r="BG4741" i="3" s="1"/>
  <c r="BG4742" i="3" s="1"/>
  <c r="BG4743" i="3" s="1"/>
  <c r="BG4744" i="3" s="1"/>
  <c r="BG4745" i="3" s="1"/>
  <c r="BG4746" i="3" s="1"/>
  <c r="BG4747" i="3" s="1"/>
  <c r="BG4748" i="3" s="1"/>
  <c r="BG4749" i="3" s="1"/>
  <c r="BG4750" i="3" s="1"/>
  <c r="BG4751" i="3" s="1"/>
  <c r="BG4752" i="3" s="1"/>
  <c r="BG4753" i="3" s="1"/>
  <c r="BG4754" i="3" s="1"/>
  <c r="BG4755" i="3" s="1"/>
  <c r="BG4756" i="3" s="1"/>
  <c r="BG4757" i="3" s="1"/>
  <c r="BG4758" i="3" s="1"/>
  <c r="BG4759" i="3" s="1"/>
  <c r="BG4760" i="3" s="1"/>
  <c r="BG4761" i="3" s="1"/>
  <c r="BG4762" i="3" s="1"/>
  <c r="BG4763" i="3" s="1"/>
  <c r="BG4764" i="3" s="1"/>
  <c r="BG4765" i="3" s="1"/>
  <c r="BG4766" i="3" s="1"/>
  <c r="BG4767" i="3" s="1"/>
  <c r="BG4768" i="3" s="1"/>
  <c r="BG4769" i="3" s="1"/>
  <c r="BG4770" i="3" s="1"/>
  <c r="BG4771" i="3" s="1"/>
  <c r="BG4772" i="3" s="1"/>
  <c r="BG4773" i="3" s="1"/>
  <c r="BG4774" i="3" s="1"/>
  <c r="BG4775" i="3" s="1"/>
  <c r="BG4776" i="3" s="1"/>
  <c r="BG4777" i="3" s="1"/>
  <c r="BG4778" i="3" s="1"/>
  <c r="BG4779" i="3" s="1"/>
  <c r="BG4780" i="3" s="1"/>
  <c r="BG4781" i="3" s="1"/>
  <c r="BG4782" i="3" s="1"/>
  <c r="BG4783" i="3" s="1"/>
  <c r="BG4784" i="3" s="1"/>
  <c r="BG4785" i="3" s="1"/>
  <c r="BG4786" i="3" s="1"/>
  <c r="BG4787" i="3" s="1"/>
  <c r="BG4788" i="3" s="1"/>
  <c r="BG4789" i="3" s="1"/>
  <c r="BG4790" i="3" s="1"/>
  <c r="BG4791" i="3" s="1"/>
  <c r="BG4792" i="3" s="1"/>
  <c r="BG4793" i="3" s="1"/>
  <c r="BG4794" i="3" s="1"/>
  <c r="BG4795" i="3" s="1"/>
  <c r="BG4796" i="3" s="1"/>
  <c r="BG4797" i="3" s="1"/>
  <c r="BG4798" i="3" s="1"/>
  <c r="BG4799" i="3" s="1"/>
  <c r="BG4800" i="3" s="1"/>
  <c r="BG4801" i="3" s="1"/>
  <c r="BG4802" i="3" s="1"/>
  <c r="BG4803" i="3" s="1"/>
  <c r="BG4804" i="3" s="1"/>
  <c r="BG4805" i="3" s="1"/>
  <c r="BG4806" i="3" s="1"/>
  <c r="BG4807" i="3" s="1"/>
  <c r="BG4808" i="3" s="1"/>
  <c r="BG4809" i="3" s="1"/>
  <c r="BG4810" i="3" s="1"/>
  <c r="BG4811" i="3" s="1"/>
  <c r="BG4812" i="3" s="1"/>
  <c r="BG4813" i="3" s="1"/>
  <c r="BG4814" i="3" s="1"/>
  <c r="BG4815" i="3" s="1"/>
  <c r="BG4816" i="3" s="1"/>
  <c r="BG4817" i="3" s="1"/>
  <c r="BG4818" i="3" s="1"/>
  <c r="BG4819" i="3" s="1"/>
  <c r="BG4820" i="3" s="1"/>
  <c r="BG4821" i="3" s="1"/>
  <c r="BG4822" i="3" s="1"/>
  <c r="BG4823" i="3" s="1"/>
  <c r="BG4824" i="3" s="1"/>
  <c r="BG4825" i="3" s="1"/>
  <c r="BG4826" i="3" s="1"/>
  <c r="BG4827" i="3" s="1"/>
  <c r="BG4828" i="3" s="1"/>
  <c r="BG4829" i="3" s="1"/>
  <c r="BG4830" i="3" s="1"/>
  <c r="BG4831" i="3" s="1"/>
  <c r="BG4832" i="3" s="1"/>
  <c r="BG4833" i="3" s="1"/>
  <c r="BG4834" i="3" s="1"/>
  <c r="BG4835" i="3" s="1"/>
  <c r="BG4836" i="3" s="1"/>
  <c r="BG4837" i="3" s="1"/>
  <c r="BG4838" i="3" s="1"/>
  <c r="BG4839" i="3" s="1"/>
  <c r="BG4840" i="3" s="1"/>
  <c r="BG4841" i="3" s="1"/>
  <c r="BG4842" i="3" s="1"/>
  <c r="BG4843" i="3" s="1"/>
  <c r="BG4844" i="3" s="1"/>
  <c r="BG4845" i="3" s="1"/>
  <c r="BG4846" i="3" s="1"/>
  <c r="BG4847" i="3" s="1"/>
  <c r="BG4848" i="3" s="1"/>
  <c r="BG4849" i="3" s="1"/>
  <c r="BG4850" i="3" s="1"/>
  <c r="BG4851" i="3" s="1"/>
  <c r="BG4852" i="3" s="1"/>
  <c r="BG4853" i="3" s="1"/>
  <c r="BG4854" i="3" s="1"/>
  <c r="BG4855" i="3" s="1"/>
  <c r="BG4856" i="3" s="1"/>
  <c r="BG4857" i="3" s="1"/>
  <c r="BG4858" i="3" s="1"/>
  <c r="BG4859" i="3" s="1"/>
  <c r="BG4860" i="3" s="1"/>
  <c r="BG4861" i="3" s="1"/>
  <c r="BG4862" i="3" s="1"/>
  <c r="BG4863" i="3" s="1"/>
  <c r="BG4864" i="3" s="1"/>
  <c r="BG4865" i="3" s="1"/>
  <c r="BG4866" i="3" s="1"/>
  <c r="BG4867" i="3" s="1"/>
  <c r="BG4868" i="3" s="1"/>
  <c r="BG4869" i="3" s="1"/>
  <c r="BG4870" i="3" s="1"/>
  <c r="BG4871" i="3" s="1"/>
  <c r="BG4872" i="3" s="1"/>
  <c r="BG4873" i="3" s="1"/>
  <c r="BG4874" i="3" s="1"/>
  <c r="BG4875" i="3" s="1"/>
  <c r="BG4876" i="3" s="1"/>
  <c r="BG4877" i="3" s="1"/>
  <c r="BG4878" i="3" s="1"/>
  <c r="BG4879" i="3" s="1"/>
  <c r="BG4880" i="3" s="1"/>
  <c r="BG4881" i="3" s="1"/>
  <c r="BG4882" i="3" s="1"/>
  <c r="BG4883" i="3" s="1"/>
  <c r="BG4884" i="3" s="1"/>
  <c r="BG4885" i="3" s="1"/>
  <c r="BG4886" i="3" s="1"/>
  <c r="BG4887" i="3" s="1"/>
  <c r="BG4888" i="3" s="1"/>
  <c r="BG4889" i="3" s="1"/>
  <c r="BG4890" i="3" s="1"/>
  <c r="BG4891" i="3" s="1"/>
  <c r="BG4892" i="3" s="1"/>
  <c r="BG4893" i="3" s="1"/>
  <c r="BG4894" i="3" s="1"/>
  <c r="BG4895" i="3" s="1"/>
  <c r="BG4896" i="3" s="1"/>
  <c r="BG4897" i="3" s="1"/>
  <c r="BG4898" i="3" s="1"/>
  <c r="BG4899" i="3" s="1"/>
  <c r="BG4900" i="3" s="1"/>
  <c r="BG4901" i="3" s="1"/>
  <c r="BG4902" i="3" s="1"/>
  <c r="BG4903" i="3" s="1"/>
  <c r="BG4904" i="3" s="1"/>
  <c r="BG4905" i="3" s="1"/>
  <c r="BG4906" i="3" s="1"/>
  <c r="BG4907" i="3" s="1"/>
  <c r="BG4908" i="3" s="1"/>
  <c r="BG4909" i="3" s="1"/>
  <c r="BG4910" i="3" s="1"/>
  <c r="BG4911" i="3" s="1"/>
  <c r="BG4912" i="3" s="1"/>
  <c r="BG4913" i="3" s="1"/>
  <c r="BG4914" i="3" s="1"/>
  <c r="BG4915" i="3" s="1"/>
  <c r="BG4916" i="3" s="1"/>
  <c r="BG4917" i="3" s="1"/>
  <c r="BG4918" i="3" s="1"/>
  <c r="BG4919" i="3" s="1"/>
  <c r="BG4920" i="3" s="1"/>
  <c r="BG4921" i="3" s="1"/>
  <c r="BG4922" i="3" s="1"/>
  <c r="BG4923" i="3" s="1"/>
  <c r="BG4924" i="3" s="1"/>
  <c r="BG4925" i="3" s="1"/>
  <c r="BG4926" i="3" s="1"/>
  <c r="BG4927" i="3" s="1"/>
  <c r="BG4928" i="3" s="1"/>
  <c r="BG4929" i="3" s="1"/>
  <c r="BG4930" i="3" s="1"/>
  <c r="BG4931" i="3" s="1"/>
  <c r="BG4932" i="3" s="1"/>
  <c r="BG4933" i="3" s="1"/>
  <c r="BG4934" i="3" s="1"/>
  <c r="BG4935" i="3" s="1"/>
  <c r="BG4936" i="3" s="1"/>
  <c r="BG4937" i="3" s="1"/>
  <c r="BG4938" i="3" s="1"/>
  <c r="BG4939" i="3" s="1"/>
  <c r="BG4940" i="3" s="1"/>
  <c r="BG4941" i="3" s="1"/>
  <c r="BG4942" i="3" s="1"/>
  <c r="BG4943" i="3" s="1"/>
  <c r="BG4944" i="3" s="1"/>
  <c r="BG4945" i="3" s="1"/>
  <c r="BG4946" i="3" s="1"/>
  <c r="BG4947" i="3" s="1"/>
  <c r="BG4948" i="3" s="1"/>
  <c r="BG4949" i="3" s="1"/>
  <c r="BG4950" i="3" s="1"/>
  <c r="BG4951" i="3" s="1"/>
  <c r="BG4952" i="3" s="1"/>
  <c r="BG4953" i="3" s="1"/>
  <c r="BG4954" i="3" s="1"/>
  <c r="BG4955" i="3" s="1"/>
  <c r="BG4956" i="3" s="1"/>
  <c r="BG4957" i="3" s="1"/>
  <c r="BG4958" i="3" s="1"/>
  <c r="BG4959" i="3" s="1"/>
  <c r="BG4960" i="3" s="1"/>
  <c r="BG4961" i="3" s="1"/>
  <c r="BG4962" i="3" s="1"/>
  <c r="BG4963" i="3" s="1"/>
  <c r="BG4964" i="3" s="1"/>
  <c r="BG4965" i="3" s="1"/>
  <c r="BG4966" i="3" s="1"/>
  <c r="BG4967" i="3" s="1"/>
  <c r="BG4968" i="3" s="1"/>
  <c r="BG4969" i="3" s="1"/>
  <c r="BG4970" i="3" s="1"/>
  <c r="BG4971" i="3" s="1"/>
  <c r="BG4972" i="3" s="1"/>
  <c r="BG4973" i="3" s="1"/>
  <c r="BG4974" i="3" s="1"/>
  <c r="BG4975" i="3" s="1"/>
  <c r="BG4976" i="3" s="1"/>
  <c r="BG4977" i="3" s="1"/>
  <c r="BG4978" i="3" s="1"/>
  <c r="BG4979" i="3" s="1"/>
  <c r="BG4980" i="3" s="1"/>
  <c r="BG4981" i="3" s="1"/>
  <c r="BG4982" i="3" s="1"/>
  <c r="BG4983" i="3" s="1"/>
  <c r="BG4984" i="3" s="1"/>
  <c r="BG4985" i="3" s="1"/>
  <c r="BG4986" i="3" s="1"/>
  <c r="BG4987" i="3" s="1"/>
  <c r="BG4988" i="3" s="1"/>
  <c r="BG4989" i="3" s="1"/>
  <c r="BG4990" i="3" s="1"/>
  <c r="BG4991" i="3" s="1"/>
  <c r="BG4992" i="3" s="1"/>
  <c r="BG4993" i="3" s="1"/>
  <c r="BG4994" i="3" s="1"/>
  <c r="BG4995" i="3" s="1"/>
  <c r="BG4996" i="3" s="1"/>
  <c r="BG4997" i="3" s="1"/>
  <c r="BG4998" i="3" s="1"/>
  <c r="BG4999" i="3" s="1"/>
  <c r="BG5000" i="3" s="1"/>
  <c r="BG5001" i="3" s="1"/>
  <c r="BG5002" i="3" s="1"/>
  <c r="BG5003" i="3" s="1"/>
  <c r="BG5004" i="3" s="1"/>
  <c r="BG5005" i="3" s="1"/>
  <c r="BG5006" i="3" s="1"/>
  <c r="BG5007" i="3" s="1"/>
  <c r="BG5008" i="3" s="1"/>
  <c r="BG5009" i="3" s="1"/>
  <c r="BG5010" i="3" s="1"/>
  <c r="BG5011" i="3" s="1"/>
  <c r="BG5012" i="3" s="1"/>
  <c r="BG5013" i="3" s="1"/>
  <c r="BG5014" i="3" s="1"/>
  <c r="BG5015" i="3" s="1"/>
  <c r="BG5016" i="3" s="1"/>
  <c r="BG5017" i="3" s="1"/>
  <c r="BG5018" i="3" s="1"/>
  <c r="BG5019" i="3" s="1"/>
  <c r="BG5020" i="3" s="1"/>
  <c r="BG5021" i="3" s="1"/>
  <c r="BG5022" i="3" s="1"/>
  <c r="BG5023" i="3" s="1"/>
  <c r="BG5024" i="3" s="1"/>
  <c r="BG5025" i="3" s="1"/>
  <c r="BG5026" i="3" s="1"/>
  <c r="BG5027" i="3" s="1"/>
  <c r="BG5028" i="3" s="1"/>
  <c r="BG5029" i="3" s="1"/>
  <c r="BG5030" i="3" s="1"/>
  <c r="BG5031" i="3" s="1"/>
  <c r="BG5032" i="3" s="1"/>
  <c r="BG5033" i="3" s="1"/>
  <c r="BG5034" i="3" s="1"/>
  <c r="BG5035" i="3" s="1"/>
  <c r="BG5036" i="3" s="1"/>
  <c r="BG5037" i="3" s="1"/>
  <c r="BG5038" i="3" s="1"/>
  <c r="BG5039" i="3" s="1"/>
  <c r="BG5040" i="3" s="1"/>
  <c r="BG5041" i="3" s="1"/>
  <c r="BG5042" i="3" s="1"/>
  <c r="BG5043" i="3" s="1"/>
  <c r="BG5044" i="3" s="1"/>
  <c r="BG5045" i="3" s="1"/>
  <c r="BG5046" i="3" s="1"/>
  <c r="BG5047" i="3" s="1"/>
  <c r="BG5048" i="3" s="1"/>
  <c r="BG5049" i="3" s="1"/>
  <c r="BG5050" i="3" s="1"/>
  <c r="BG5051" i="3" s="1"/>
  <c r="BG5052" i="3" s="1"/>
  <c r="BG5053" i="3" s="1"/>
  <c r="BG5054" i="3" s="1"/>
  <c r="BG5055" i="3" s="1"/>
  <c r="BG5056" i="3" s="1"/>
  <c r="BG5057" i="3" s="1"/>
  <c r="BG5058" i="3" s="1"/>
  <c r="BG5059" i="3" s="1"/>
  <c r="BG5060" i="3" s="1"/>
  <c r="BG5061" i="3" s="1"/>
  <c r="BG5062" i="3" s="1"/>
  <c r="BG5063" i="3" s="1"/>
  <c r="BG5064" i="3" s="1"/>
  <c r="BG5065" i="3" s="1"/>
  <c r="BG5066" i="3" s="1"/>
  <c r="BG5067" i="3" s="1"/>
  <c r="BG5068" i="3" s="1"/>
  <c r="BG5069" i="3" s="1"/>
  <c r="BG5070" i="3" s="1"/>
  <c r="BG5071" i="3" s="1"/>
  <c r="BG5072" i="3" s="1"/>
  <c r="BG5073" i="3" s="1"/>
  <c r="BG5074" i="3" s="1"/>
  <c r="BG5075" i="3" s="1"/>
  <c r="BG5076" i="3" s="1"/>
  <c r="BG5077" i="3" s="1"/>
  <c r="BG5078" i="3" s="1"/>
  <c r="BG5079" i="3" s="1"/>
  <c r="BG5080" i="3" s="1"/>
  <c r="BG5081" i="3" s="1"/>
  <c r="BG5082" i="3" s="1"/>
  <c r="BG5083" i="3" s="1"/>
  <c r="BG5084" i="3" s="1"/>
  <c r="BG5085" i="3" s="1"/>
  <c r="BG5086" i="3" s="1"/>
  <c r="BG5087" i="3" s="1"/>
  <c r="BG5088" i="3" s="1"/>
  <c r="BG5089" i="3" s="1"/>
  <c r="BG5090" i="3" s="1"/>
  <c r="BG5091" i="3" s="1"/>
  <c r="BG5092" i="3" s="1"/>
  <c r="BG5093" i="3" s="1"/>
  <c r="BG5094" i="3" s="1"/>
  <c r="BG5095" i="3" s="1"/>
  <c r="BG5096" i="3" s="1"/>
  <c r="BG5097" i="3" s="1"/>
  <c r="BG5098" i="3" s="1"/>
  <c r="BG5099" i="3" s="1"/>
  <c r="BG5100" i="3" s="1"/>
  <c r="BG5101" i="3" s="1"/>
  <c r="BG5102" i="3" s="1"/>
  <c r="BG5103" i="3" s="1"/>
  <c r="BG5104" i="3" s="1"/>
  <c r="BG5105" i="3" s="1"/>
  <c r="BG5106" i="3" s="1"/>
  <c r="BG5107" i="3" s="1"/>
  <c r="BG5108" i="3" s="1"/>
  <c r="BG5109" i="3" s="1"/>
  <c r="BG5110" i="3" s="1"/>
  <c r="BG5111" i="3" s="1"/>
  <c r="BG5112" i="3" s="1"/>
  <c r="BG5113" i="3" s="1"/>
  <c r="BG5114" i="3" s="1"/>
  <c r="BG5115" i="3" s="1"/>
  <c r="BG5116" i="3" s="1"/>
  <c r="BG5117" i="3" s="1"/>
  <c r="BG5118" i="3" s="1"/>
  <c r="BG5119" i="3" s="1"/>
  <c r="BG5120" i="3" s="1"/>
  <c r="BG5121" i="3" s="1"/>
  <c r="BG5122" i="3" s="1"/>
  <c r="BG5123" i="3" s="1"/>
  <c r="BG5124" i="3" s="1"/>
  <c r="BG5125" i="3" s="1"/>
  <c r="BG5126" i="3" s="1"/>
  <c r="BG5127" i="3" s="1"/>
  <c r="BG5128" i="3" s="1"/>
  <c r="BG5129" i="3" s="1"/>
  <c r="BG5130" i="3" s="1"/>
  <c r="BG5131" i="3" s="1"/>
  <c r="BG5132" i="3" s="1"/>
  <c r="BG5133" i="3" s="1"/>
  <c r="BG5134" i="3" s="1"/>
  <c r="BG5135" i="3" s="1"/>
  <c r="BG5136" i="3" s="1"/>
  <c r="BG5137" i="3" s="1"/>
  <c r="BG5138" i="3" s="1"/>
  <c r="BG5139" i="3" s="1"/>
  <c r="BG5140" i="3" s="1"/>
  <c r="BG5141" i="3" s="1"/>
  <c r="BG5142" i="3" s="1"/>
  <c r="BG5143" i="3" s="1"/>
  <c r="BG5144" i="3" s="1"/>
  <c r="BG5145" i="3" s="1"/>
  <c r="BG5146" i="3" s="1"/>
  <c r="BG5147" i="3" s="1"/>
  <c r="BG5148" i="3" s="1"/>
  <c r="BG5149" i="3" s="1"/>
  <c r="BG5150" i="3" s="1"/>
  <c r="BG5151" i="3" s="1"/>
  <c r="BG5152" i="3" s="1"/>
  <c r="BG5153" i="3" s="1"/>
  <c r="BG5154" i="3" s="1"/>
  <c r="BG5155" i="3" s="1"/>
  <c r="BG5156" i="3" s="1"/>
  <c r="BG5157" i="3" s="1"/>
  <c r="BG5158" i="3" s="1"/>
  <c r="BG5159" i="3" s="1"/>
  <c r="BG5160" i="3" s="1"/>
  <c r="BG5161" i="3" s="1"/>
  <c r="BG5162" i="3" s="1"/>
  <c r="BG5163" i="3" s="1"/>
  <c r="BG5164" i="3" s="1"/>
  <c r="BG5165" i="3" s="1"/>
  <c r="BG5166" i="3" s="1"/>
  <c r="BG5167" i="3" s="1"/>
  <c r="BG5168" i="3" s="1"/>
  <c r="BG5169" i="3" s="1"/>
  <c r="BG5170" i="3" s="1"/>
  <c r="BG5171" i="3" s="1"/>
  <c r="BG5172" i="3" s="1"/>
  <c r="BG5173" i="3" s="1"/>
  <c r="BG5174" i="3" s="1"/>
  <c r="BG5175" i="3" s="1"/>
  <c r="BG5176" i="3" s="1"/>
  <c r="BG5177" i="3" s="1"/>
  <c r="BG5178" i="3" s="1"/>
  <c r="BG5179" i="3" s="1"/>
  <c r="BG5180" i="3" s="1"/>
  <c r="BG5181" i="3" s="1"/>
  <c r="BG5182" i="3" s="1"/>
  <c r="BG5183" i="3" s="1"/>
  <c r="BG5184" i="3" s="1"/>
  <c r="BG5185" i="3" s="1"/>
  <c r="BG5186" i="3" s="1"/>
  <c r="BG5187" i="3" s="1"/>
  <c r="BG5188" i="3" s="1"/>
  <c r="BG5189" i="3" s="1"/>
  <c r="BG5190" i="3" s="1"/>
  <c r="BG5191" i="3" s="1"/>
  <c r="BG5192" i="3" s="1"/>
  <c r="BG5193" i="3" s="1"/>
  <c r="BG5194" i="3" s="1"/>
  <c r="BG5195" i="3" s="1"/>
  <c r="BG5196" i="3" s="1"/>
  <c r="BG5197" i="3" s="1"/>
  <c r="BG5198" i="3" s="1"/>
  <c r="BG5199" i="3" s="1"/>
  <c r="BG5200" i="3" s="1"/>
  <c r="BG5201" i="3" s="1"/>
  <c r="BG5202" i="3" s="1"/>
  <c r="BG5203" i="3" s="1"/>
  <c r="BG5204" i="3" s="1"/>
  <c r="BG5205" i="3" s="1"/>
  <c r="BG5206" i="3" s="1"/>
  <c r="BG5207" i="3" s="1"/>
  <c r="BG5208" i="3" s="1"/>
  <c r="BG5209" i="3" s="1"/>
  <c r="BG5210" i="3" s="1"/>
  <c r="BG5211" i="3" s="1"/>
  <c r="BG5212" i="3" s="1"/>
  <c r="BG5213" i="3" s="1"/>
  <c r="BG5214" i="3" s="1"/>
  <c r="BG5215" i="3" s="1"/>
  <c r="BG5216" i="3" s="1"/>
  <c r="BG5217" i="3" s="1"/>
  <c r="BG5218" i="3" s="1"/>
  <c r="BG5219" i="3" s="1"/>
  <c r="BG5220" i="3" s="1"/>
  <c r="BG5221" i="3" s="1"/>
  <c r="BG5222" i="3" s="1"/>
  <c r="BG5223" i="3" s="1"/>
  <c r="BG5224" i="3" s="1"/>
  <c r="BG5225" i="3" s="1"/>
  <c r="BG5226" i="3" s="1"/>
  <c r="BG5227" i="3" s="1"/>
  <c r="BG5228" i="3" s="1"/>
  <c r="BG5229" i="3" s="1"/>
  <c r="BG5230" i="3" s="1"/>
  <c r="BG5231" i="3" s="1"/>
  <c r="BG5232" i="3" s="1"/>
  <c r="BG5233" i="3" s="1"/>
  <c r="BG5234" i="3" s="1"/>
  <c r="BG5235" i="3" s="1"/>
  <c r="BG5236" i="3" s="1"/>
  <c r="BG5237" i="3" s="1"/>
  <c r="BG5238" i="3" s="1"/>
  <c r="BG5239" i="3" s="1"/>
  <c r="BG5240" i="3" s="1"/>
  <c r="BG5241" i="3" s="1"/>
  <c r="BG5242" i="3" s="1"/>
  <c r="BG5243" i="3" s="1"/>
  <c r="BG5244" i="3" s="1"/>
  <c r="BG5245" i="3" s="1"/>
  <c r="BG5246" i="3" s="1"/>
  <c r="BG5247" i="3" s="1"/>
  <c r="BG5248" i="3" s="1"/>
  <c r="BG5249" i="3" s="1"/>
  <c r="BG5250" i="3" s="1"/>
  <c r="BG5251" i="3" s="1"/>
  <c r="BG5252" i="3" s="1"/>
  <c r="BG5253" i="3" s="1"/>
  <c r="BG5254" i="3" s="1"/>
  <c r="BG5255" i="3" s="1"/>
  <c r="BG5256" i="3" s="1"/>
  <c r="BG5257" i="3" s="1"/>
  <c r="BG5258" i="3" s="1"/>
  <c r="BG5259" i="3" s="1"/>
  <c r="BG5260" i="3" s="1"/>
  <c r="BG5261" i="3" s="1"/>
  <c r="BG5262" i="3" s="1"/>
  <c r="BG5263" i="3" s="1"/>
  <c r="BG5264" i="3" s="1"/>
  <c r="BG5265" i="3" s="1"/>
  <c r="BG5266" i="3" s="1"/>
  <c r="BG5267" i="3" s="1"/>
  <c r="BG5268" i="3" s="1"/>
  <c r="BG5269" i="3" s="1"/>
  <c r="BG5270" i="3" s="1"/>
  <c r="BG5271" i="3" s="1"/>
  <c r="BG5272" i="3" s="1"/>
  <c r="BG5273" i="3" s="1"/>
  <c r="BG5274" i="3" s="1"/>
  <c r="BG5275" i="3" s="1"/>
  <c r="BG5276" i="3" s="1"/>
  <c r="BG5277" i="3" s="1"/>
  <c r="BG5278" i="3" s="1"/>
  <c r="BG5279" i="3" s="1"/>
  <c r="BG5280" i="3" s="1"/>
  <c r="BG5281" i="3" s="1"/>
  <c r="BG5282" i="3" s="1"/>
  <c r="BG5283" i="3" s="1"/>
  <c r="BG5284" i="3" s="1"/>
  <c r="BG5285" i="3" s="1"/>
  <c r="BG5286" i="3" s="1"/>
  <c r="BG5287" i="3" s="1"/>
  <c r="BG5288" i="3" s="1"/>
  <c r="BG5289" i="3" s="1"/>
  <c r="BG5290" i="3" s="1"/>
  <c r="BG5291" i="3" s="1"/>
  <c r="BG5292" i="3" s="1"/>
  <c r="BG5293" i="3" s="1"/>
  <c r="BG5294" i="3" s="1"/>
  <c r="BG5295" i="3" s="1"/>
  <c r="BG5296" i="3" s="1"/>
  <c r="BG5297" i="3" s="1"/>
  <c r="BG5298" i="3" s="1"/>
  <c r="BG5299" i="3" s="1"/>
  <c r="BG5300" i="3" s="1"/>
  <c r="BG5301" i="3" s="1"/>
  <c r="BG5302" i="3" s="1"/>
  <c r="BG5303" i="3" s="1"/>
  <c r="BG5304" i="3" s="1"/>
  <c r="BG5305" i="3" s="1"/>
  <c r="BG5306" i="3" s="1"/>
  <c r="BG5307" i="3" s="1"/>
  <c r="BG5308" i="3" s="1"/>
  <c r="BG5309" i="3" s="1"/>
  <c r="BG5310" i="3" s="1"/>
  <c r="BG5311" i="3" s="1"/>
  <c r="BG5312" i="3" s="1"/>
  <c r="BG5313" i="3" s="1"/>
  <c r="BG5314" i="3" s="1"/>
  <c r="BG5315" i="3" s="1"/>
  <c r="BG5316" i="3" s="1"/>
  <c r="BG5317" i="3" s="1"/>
  <c r="BG5318" i="3" s="1"/>
  <c r="BG5319" i="3" s="1"/>
  <c r="BG5320" i="3" s="1"/>
  <c r="BG5321" i="3" s="1"/>
  <c r="BG5322" i="3" s="1"/>
  <c r="BG5323" i="3" s="1"/>
  <c r="BG5324" i="3" s="1"/>
  <c r="BG5325" i="3" s="1"/>
  <c r="BG5326" i="3" s="1"/>
  <c r="BG5327" i="3" s="1"/>
  <c r="BG5328" i="3" s="1"/>
  <c r="BG5329" i="3" s="1"/>
  <c r="BG5330" i="3" s="1"/>
  <c r="BG5331" i="3" s="1"/>
  <c r="BG5332" i="3" s="1"/>
  <c r="BG5333" i="3" s="1"/>
  <c r="BG5334" i="3" s="1"/>
  <c r="BG5335" i="3" s="1"/>
  <c r="BG5336" i="3" s="1"/>
  <c r="BG5337" i="3" s="1"/>
  <c r="BG5338" i="3" s="1"/>
  <c r="BG5339" i="3" s="1"/>
  <c r="BG5340" i="3" s="1"/>
  <c r="BG5341" i="3" s="1"/>
  <c r="BG5342" i="3" s="1"/>
  <c r="BG5343" i="3" s="1"/>
  <c r="BG5344" i="3" s="1"/>
  <c r="BG5345" i="3" s="1"/>
  <c r="BG5346" i="3" s="1"/>
  <c r="BG5347" i="3" s="1"/>
  <c r="BG5348" i="3" s="1"/>
  <c r="BG5349" i="3" s="1"/>
  <c r="BG5350" i="3" s="1"/>
  <c r="BG5351" i="3" s="1"/>
  <c r="BG5352" i="3" s="1"/>
  <c r="BG5353" i="3" s="1"/>
  <c r="BG5354" i="3" s="1"/>
  <c r="BG5355" i="3" s="1"/>
  <c r="BG5356" i="3" s="1"/>
  <c r="BG5357" i="3" s="1"/>
  <c r="BG5358" i="3" s="1"/>
  <c r="BG5359" i="3" s="1"/>
  <c r="BG5360" i="3" s="1"/>
  <c r="BG5361" i="3" s="1"/>
  <c r="BG5362" i="3" s="1"/>
  <c r="BG5363" i="3" s="1"/>
  <c r="BG5364" i="3" s="1"/>
  <c r="BG5365" i="3" s="1"/>
  <c r="BG5366" i="3" s="1"/>
  <c r="BG5367" i="3" s="1"/>
  <c r="BG5368" i="3" s="1"/>
  <c r="BG5369" i="3" s="1"/>
  <c r="BG5370" i="3" s="1"/>
  <c r="BG5371" i="3" s="1"/>
  <c r="BG5372" i="3" s="1"/>
  <c r="BG5373" i="3" s="1"/>
  <c r="BG5374" i="3" s="1"/>
  <c r="BG5375" i="3" s="1"/>
  <c r="BG5376" i="3" s="1"/>
  <c r="BG5377" i="3" s="1"/>
  <c r="BG5378" i="3" s="1"/>
  <c r="BG5379" i="3" s="1"/>
  <c r="BG5380" i="3" s="1"/>
  <c r="BG5381" i="3" s="1"/>
  <c r="BG5382" i="3" s="1"/>
  <c r="BG5383" i="3" s="1"/>
  <c r="BG5384" i="3" s="1"/>
  <c r="BG5385" i="3" s="1"/>
  <c r="BG5386" i="3" s="1"/>
  <c r="BG5387" i="3" s="1"/>
  <c r="BG5388" i="3" s="1"/>
  <c r="BG5389" i="3" s="1"/>
  <c r="BG5390" i="3" s="1"/>
  <c r="BG5391" i="3" s="1"/>
  <c r="BG5392" i="3" s="1"/>
  <c r="BG5393" i="3" s="1"/>
  <c r="BG5394" i="3" s="1"/>
  <c r="BG5395" i="3" s="1"/>
  <c r="BG5396" i="3" s="1"/>
  <c r="BG5397" i="3" s="1"/>
  <c r="BG5398" i="3" s="1"/>
  <c r="BG5399" i="3" s="1"/>
  <c r="BG5400" i="3" s="1"/>
  <c r="BG5401" i="3" s="1"/>
  <c r="BG5402" i="3" s="1"/>
  <c r="BG5403" i="3" s="1"/>
  <c r="BG5404" i="3" s="1"/>
  <c r="BG5405" i="3" s="1"/>
  <c r="BG5406" i="3" s="1"/>
  <c r="BG5407" i="3" s="1"/>
  <c r="BG5408" i="3" s="1"/>
  <c r="BG5409" i="3" s="1"/>
  <c r="BG5410" i="3" s="1"/>
  <c r="BG5411" i="3" s="1"/>
  <c r="BG5412" i="3" s="1"/>
  <c r="BG5413" i="3" s="1"/>
  <c r="BG5414" i="3" s="1"/>
  <c r="BG5415" i="3" s="1"/>
  <c r="BG5416" i="3" s="1"/>
  <c r="BG5417" i="3" s="1"/>
  <c r="BG5418" i="3" s="1"/>
  <c r="BG5419" i="3" s="1"/>
  <c r="BG5420" i="3" s="1"/>
  <c r="BG5421" i="3" s="1"/>
  <c r="BG5422" i="3" s="1"/>
  <c r="BG5423" i="3" s="1"/>
  <c r="BG5424" i="3" s="1"/>
  <c r="BG5425" i="3" s="1"/>
  <c r="BG5426" i="3" s="1"/>
  <c r="BG5427" i="3" s="1"/>
  <c r="BG5428" i="3" s="1"/>
  <c r="BG5429" i="3" s="1"/>
  <c r="BG5430" i="3" s="1"/>
  <c r="BG5431" i="3" s="1"/>
  <c r="BG5432" i="3" s="1"/>
  <c r="BG5433" i="3" s="1"/>
  <c r="BG5434" i="3" s="1"/>
  <c r="BG5435" i="3" s="1"/>
  <c r="BG5436" i="3" s="1"/>
  <c r="BG5437" i="3" s="1"/>
  <c r="BG5438" i="3" s="1"/>
  <c r="BG5439" i="3" s="1"/>
  <c r="BG5440" i="3" s="1"/>
  <c r="BG5441" i="3" s="1"/>
  <c r="BG5442" i="3" s="1"/>
  <c r="BG5443" i="3" s="1"/>
  <c r="BG5444" i="3" s="1"/>
  <c r="BG5445" i="3" s="1"/>
  <c r="BG5446" i="3" s="1"/>
  <c r="BG5447" i="3" s="1"/>
  <c r="BG5448" i="3" s="1"/>
  <c r="BG5449" i="3" s="1"/>
  <c r="BG5450" i="3" s="1"/>
  <c r="BG5451" i="3" s="1"/>
  <c r="BG5452" i="3" s="1"/>
  <c r="BG5453" i="3" s="1"/>
  <c r="BG5454" i="3" s="1"/>
  <c r="BG5455" i="3" s="1"/>
  <c r="BG5456" i="3" s="1"/>
  <c r="BG5457" i="3" s="1"/>
  <c r="BG5458" i="3" s="1"/>
  <c r="BG5459" i="3" s="1"/>
  <c r="BG5460" i="3" s="1"/>
  <c r="BG5461" i="3" s="1"/>
  <c r="BG5462" i="3" s="1"/>
  <c r="BG5463" i="3" s="1"/>
  <c r="BG5464" i="3" s="1"/>
  <c r="BG5465" i="3" s="1"/>
  <c r="BG5466" i="3" s="1"/>
  <c r="BG5467" i="3" s="1"/>
  <c r="BG5468" i="3" s="1"/>
  <c r="BG5469" i="3" s="1"/>
  <c r="BG5470" i="3" s="1"/>
  <c r="BG5471" i="3" s="1"/>
  <c r="BG5472" i="3" s="1"/>
  <c r="BG5473" i="3" s="1"/>
  <c r="BG5474" i="3" s="1"/>
  <c r="BG5475" i="3" s="1"/>
  <c r="BG5476" i="3" s="1"/>
  <c r="BG5477" i="3" s="1"/>
  <c r="BG5478" i="3" s="1"/>
  <c r="BG5479" i="3" s="1"/>
  <c r="BG5480" i="3" s="1"/>
  <c r="BG5481" i="3" s="1"/>
  <c r="BG5482" i="3" s="1"/>
  <c r="BG5483" i="3" s="1"/>
  <c r="BG5484" i="3" s="1"/>
  <c r="BG5485" i="3" s="1"/>
  <c r="BG5486" i="3" s="1"/>
  <c r="BG5487" i="3" s="1"/>
  <c r="BG5488" i="3" s="1"/>
  <c r="BG5489" i="3" s="1"/>
  <c r="BG5490" i="3" s="1"/>
  <c r="BG5491" i="3" s="1"/>
  <c r="BG5492" i="3" s="1"/>
  <c r="BG5493" i="3" s="1"/>
  <c r="BG5494" i="3" s="1"/>
  <c r="BG5495" i="3" s="1"/>
  <c r="BG5496" i="3" s="1"/>
  <c r="BG5497" i="3" s="1"/>
  <c r="BG5498" i="3" s="1"/>
  <c r="BG5499" i="3" s="1"/>
  <c r="BG5500" i="3" s="1"/>
  <c r="BG5501" i="3" s="1"/>
  <c r="BG5502" i="3" s="1"/>
  <c r="BG5503" i="3" s="1"/>
  <c r="BG5504" i="3" s="1"/>
  <c r="BG5505" i="3" s="1"/>
  <c r="BG5506" i="3" s="1"/>
  <c r="BG5507" i="3" s="1"/>
  <c r="BG5508" i="3" s="1"/>
  <c r="BG5509" i="3" s="1"/>
  <c r="BG5510" i="3" s="1"/>
  <c r="BG5511" i="3" s="1"/>
  <c r="BG5512" i="3" s="1"/>
  <c r="BG5513" i="3" s="1"/>
  <c r="BG5514" i="3" s="1"/>
  <c r="BG5515" i="3" s="1"/>
  <c r="BG5516" i="3" s="1"/>
  <c r="BG5517" i="3" s="1"/>
  <c r="BG5518" i="3" s="1"/>
  <c r="BG5519" i="3" s="1"/>
  <c r="BG5520" i="3" s="1"/>
  <c r="BG5521" i="3" s="1"/>
  <c r="BG5522" i="3" s="1"/>
  <c r="BG5523" i="3" s="1"/>
  <c r="BG5524" i="3" s="1"/>
  <c r="BG5525" i="3" s="1"/>
  <c r="BG5526" i="3" s="1"/>
  <c r="BG5527" i="3" s="1"/>
  <c r="BG5528" i="3" s="1"/>
  <c r="BG5529" i="3" s="1"/>
  <c r="BG5530" i="3" s="1"/>
  <c r="BG5531" i="3" s="1"/>
  <c r="BG5532" i="3" s="1"/>
  <c r="BG5533" i="3" s="1"/>
  <c r="BG5534" i="3" s="1"/>
  <c r="BG5535" i="3" s="1"/>
  <c r="BG5536" i="3" s="1"/>
  <c r="BG5537" i="3" s="1"/>
  <c r="BG5538" i="3" s="1"/>
  <c r="BG5539" i="3" s="1"/>
  <c r="BG5540" i="3" s="1"/>
  <c r="BG5541" i="3" s="1"/>
  <c r="BG5542" i="3" s="1"/>
  <c r="BG5543" i="3" s="1"/>
  <c r="BG5544" i="3" s="1"/>
  <c r="BG5545" i="3" s="1"/>
  <c r="BG5546" i="3" s="1"/>
  <c r="BG5547" i="3" s="1"/>
  <c r="BG5548" i="3" s="1"/>
  <c r="BG5549" i="3" s="1"/>
  <c r="BG5550" i="3" s="1"/>
  <c r="BG5551" i="3" s="1"/>
  <c r="BG5552" i="3" s="1"/>
  <c r="BG5553" i="3" s="1"/>
  <c r="BG5554" i="3" s="1"/>
  <c r="BG5555" i="3" s="1"/>
  <c r="BG5556" i="3" s="1"/>
  <c r="BG5557" i="3" s="1"/>
  <c r="BG5558" i="3" s="1"/>
  <c r="BG5559" i="3" s="1"/>
  <c r="BG5560" i="3" s="1"/>
  <c r="BG5561" i="3" s="1"/>
  <c r="BG5562" i="3" s="1"/>
  <c r="BG5563" i="3" s="1"/>
  <c r="BG5564" i="3" s="1"/>
  <c r="BG5565" i="3" s="1"/>
  <c r="BG5566" i="3" s="1"/>
  <c r="BG5567" i="3" s="1"/>
  <c r="BG5568" i="3" s="1"/>
  <c r="BG5569" i="3" s="1"/>
  <c r="BG5570" i="3" s="1"/>
  <c r="BG5571" i="3" s="1"/>
  <c r="BG5572" i="3" s="1"/>
  <c r="BG5573" i="3" s="1"/>
  <c r="BG5574" i="3" s="1"/>
  <c r="BG5575" i="3" s="1"/>
  <c r="BG5576" i="3" s="1"/>
  <c r="BG5577" i="3" s="1"/>
  <c r="BG5578" i="3" s="1"/>
  <c r="BG5579" i="3" s="1"/>
  <c r="BG5580" i="3" s="1"/>
  <c r="BG5581" i="3" s="1"/>
  <c r="BG5582" i="3" s="1"/>
  <c r="BG5583" i="3" s="1"/>
  <c r="BG5584" i="3" s="1"/>
  <c r="BG5585" i="3" s="1"/>
  <c r="BG5586" i="3" s="1"/>
  <c r="BG5587" i="3" s="1"/>
  <c r="BG5588" i="3" s="1"/>
  <c r="BG5589" i="3" s="1"/>
  <c r="BG5590" i="3" s="1"/>
  <c r="BG5591" i="3" s="1"/>
  <c r="BG5592" i="3" s="1"/>
  <c r="BG5593" i="3" s="1"/>
  <c r="BG5594" i="3" s="1"/>
  <c r="BG5595" i="3" s="1"/>
  <c r="BG5596" i="3" s="1"/>
  <c r="BG5597" i="3" s="1"/>
  <c r="BG5598" i="3" s="1"/>
  <c r="BG5599" i="3" s="1"/>
  <c r="BG5600" i="3" s="1"/>
  <c r="BG5601" i="3" s="1"/>
  <c r="BG5602" i="3" s="1"/>
  <c r="BG5603" i="3" s="1"/>
  <c r="BG5604" i="3" s="1"/>
  <c r="BG5605" i="3" s="1"/>
  <c r="BG5606" i="3" s="1"/>
  <c r="BG5607" i="3" s="1"/>
  <c r="BG5608" i="3" s="1"/>
  <c r="BG5609" i="3" s="1"/>
  <c r="BG5610" i="3" s="1"/>
  <c r="BG5611" i="3" s="1"/>
  <c r="BG5612" i="3" s="1"/>
  <c r="BG5613" i="3" s="1"/>
  <c r="BG5614" i="3" s="1"/>
  <c r="BG5615" i="3" s="1"/>
  <c r="BG5616" i="3" s="1"/>
  <c r="BG5617" i="3" s="1"/>
  <c r="BG5618" i="3" s="1"/>
  <c r="BG5619" i="3" s="1"/>
  <c r="BG5620" i="3" s="1"/>
  <c r="BG5621" i="3" s="1"/>
  <c r="BG5622" i="3" s="1"/>
  <c r="BG5623" i="3" s="1"/>
  <c r="BG5624" i="3" s="1"/>
  <c r="BG5625" i="3" s="1"/>
  <c r="BG5626" i="3" s="1"/>
  <c r="BG5627" i="3" s="1"/>
  <c r="BG5628" i="3" s="1"/>
  <c r="BG5629" i="3" s="1"/>
  <c r="BG5630" i="3" s="1"/>
  <c r="BG5631" i="3" s="1"/>
  <c r="BG5632" i="3" s="1"/>
  <c r="BG5633" i="3" s="1"/>
  <c r="BG5634" i="3" s="1"/>
  <c r="BG5635" i="3" s="1"/>
  <c r="BG5636" i="3" s="1"/>
  <c r="BG5637" i="3" s="1"/>
  <c r="BG5638" i="3" s="1"/>
  <c r="BG5639" i="3" s="1"/>
  <c r="BG5640" i="3" s="1"/>
  <c r="BG5641" i="3" s="1"/>
  <c r="BG5642" i="3" s="1"/>
  <c r="BG5643" i="3" s="1"/>
  <c r="BG5644" i="3" s="1"/>
  <c r="BG5645" i="3" s="1"/>
  <c r="BG5646" i="3" s="1"/>
  <c r="BG5647" i="3" s="1"/>
  <c r="BG5648" i="3" s="1"/>
  <c r="BG5649" i="3" s="1"/>
  <c r="BG5650" i="3" s="1"/>
  <c r="BG5651" i="3" s="1"/>
  <c r="BG5652" i="3" s="1"/>
  <c r="BG5653" i="3" s="1"/>
  <c r="BG5654" i="3" s="1"/>
  <c r="BG5655" i="3" s="1"/>
  <c r="BG5656" i="3" s="1"/>
  <c r="BG5657" i="3" s="1"/>
  <c r="BG5658" i="3" s="1"/>
  <c r="BG5659" i="3" s="1"/>
  <c r="BG5660" i="3" s="1"/>
  <c r="BG5661" i="3" s="1"/>
  <c r="BG5662" i="3" s="1"/>
  <c r="BG5663" i="3" s="1"/>
  <c r="BG5664" i="3" s="1"/>
  <c r="BG5665" i="3" s="1"/>
  <c r="BG5666" i="3" s="1"/>
  <c r="BG5667" i="3" s="1"/>
  <c r="BG5668" i="3" s="1"/>
  <c r="BG5669" i="3" s="1"/>
  <c r="BG5670" i="3" s="1"/>
  <c r="BG5671" i="3" s="1"/>
  <c r="BG5672" i="3" s="1"/>
  <c r="BG5673" i="3" s="1"/>
  <c r="BG5674" i="3" s="1"/>
  <c r="BG5675" i="3" s="1"/>
  <c r="BG5676" i="3" s="1"/>
  <c r="BG5677" i="3" s="1"/>
  <c r="BG5678" i="3" s="1"/>
  <c r="BG5679" i="3" s="1"/>
  <c r="BG5680" i="3" s="1"/>
  <c r="BG5681" i="3" s="1"/>
  <c r="BG5682" i="3" s="1"/>
  <c r="BG5683" i="3" s="1"/>
  <c r="BG5684" i="3" s="1"/>
  <c r="BG5685" i="3" s="1"/>
  <c r="BG5686" i="3" s="1"/>
  <c r="BG5687" i="3" s="1"/>
  <c r="BG5688" i="3" s="1"/>
  <c r="BG5689" i="3" s="1"/>
  <c r="BG5690" i="3" s="1"/>
  <c r="BG5691" i="3" s="1"/>
  <c r="BG5692" i="3" s="1"/>
  <c r="BG5693" i="3" s="1"/>
  <c r="BG5694" i="3" s="1"/>
  <c r="BG5695" i="3" s="1"/>
  <c r="BG5696" i="3" s="1"/>
  <c r="BG5697" i="3" s="1"/>
  <c r="BG5698" i="3" s="1"/>
  <c r="BG5699" i="3" s="1"/>
  <c r="BG5700" i="3" s="1"/>
  <c r="BG5701" i="3" s="1"/>
  <c r="BG5702" i="3" s="1"/>
  <c r="BG5703" i="3" s="1"/>
  <c r="BG5704" i="3" s="1"/>
  <c r="BG5705" i="3" s="1"/>
  <c r="BG5706" i="3" s="1"/>
  <c r="BG5707" i="3" s="1"/>
  <c r="BG5708" i="3" s="1"/>
  <c r="BG5709" i="3" s="1"/>
  <c r="BG5710" i="3" s="1"/>
  <c r="BG5711" i="3" s="1"/>
  <c r="BG5712" i="3" s="1"/>
  <c r="BG5713" i="3" s="1"/>
  <c r="BG5714" i="3" s="1"/>
  <c r="BG5715" i="3" s="1"/>
  <c r="BG5716" i="3" s="1"/>
  <c r="BG5717" i="3" s="1"/>
  <c r="BG5718" i="3" s="1"/>
  <c r="BG5719" i="3" s="1"/>
  <c r="BG5720" i="3" s="1"/>
  <c r="BG5721" i="3" s="1"/>
  <c r="BG5722" i="3" s="1"/>
  <c r="BG5723" i="3" s="1"/>
  <c r="BG5724" i="3" s="1"/>
  <c r="BG5725" i="3" s="1"/>
  <c r="BG5726" i="3" s="1"/>
  <c r="BG5727" i="3" s="1"/>
  <c r="BG5728" i="3" s="1"/>
  <c r="BG5729" i="3" s="1"/>
  <c r="BG5730" i="3" s="1"/>
  <c r="BG5731" i="3" s="1"/>
  <c r="BG5732" i="3" s="1"/>
  <c r="BG5733" i="3" s="1"/>
  <c r="BG5734" i="3" s="1"/>
  <c r="BG5735" i="3" s="1"/>
  <c r="BG5736" i="3" s="1"/>
  <c r="BG5737" i="3" s="1"/>
  <c r="BG5738" i="3" s="1"/>
  <c r="BG5739" i="3" s="1"/>
  <c r="BG5740" i="3" s="1"/>
  <c r="BG5741" i="3" s="1"/>
  <c r="BG5742" i="3" s="1"/>
  <c r="BG5743" i="3" s="1"/>
  <c r="BG5744" i="3" s="1"/>
  <c r="BG5745" i="3" s="1"/>
  <c r="BG5746" i="3" s="1"/>
  <c r="BG5747" i="3" s="1"/>
  <c r="BG5748" i="3" s="1"/>
  <c r="BG5749" i="3" s="1"/>
  <c r="BG5750" i="3" s="1"/>
  <c r="BG5751" i="3" s="1"/>
  <c r="BG5752" i="3" s="1"/>
  <c r="BG5753" i="3" s="1"/>
  <c r="BG5754" i="3" s="1"/>
  <c r="BG5755" i="3" s="1"/>
  <c r="BG5756" i="3" s="1"/>
  <c r="BG5757" i="3" s="1"/>
  <c r="BG5758" i="3" s="1"/>
  <c r="BG5759" i="3" s="1"/>
  <c r="BG5760" i="3" s="1"/>
  <c r="BG5761" i="3" s="1"/>
  <c r="BG5762" i="3" s="1"/>
  <c r="BG5763" i="3" s="1"/>
  <c r="BG5764" i="3" s="1"/>
  <c r="BG5765" i="3" s="1"/>
  <c r="BG5766" i="3" s="1"/>
  <c r="BG5767" i="3" s="1"/>
  <c r="BG5768" i="3" s="1"/>
  <c r="BG5769" i="3" s="1"/>
  <c r="BG5770" i="3" s="1"/>
  <c r="BG5771" i="3" s="1"/>
  <c r="BG5772" i="3" s="1"/>
  <c r="BG5773" i="3" s="1"/>
  <c r="BG5774" i="3" s="1"/>
  <c r="BG5775" i="3" s="1"/>
  <c r="BG5776" i="3" s="1"/>
  <c r="BG5777" i="3" s="1"/>
  <c r="BG5778" i="3" s="1"/>
  <c r="BG5779" i="3" s="1"/>
  <c r="BG5780" i="3" s="1"/>
  <c r="BG5781" i="3" s="1"/>
  <c r="BG5782" i="3" s="1"/>
  <c r="BG5783" i="3" s="1"/>
  <c r="BG5784" i="3" s="1"/>
  <c r="BG5785" i="3" s="1"/>
  <c r="BG5786" i="3" s="1"/>
  <c r="BG5787" i="3" s="1"/>
  <c r="BG5788" i="3" s="1"/>
  <c r="BG5789" i="3" s="1"/>
  <c r="BG5790" i="3" s="1"/>
  <c r="BG5791" i="3" s="1"/>
  <c r="BG5792" i="3" s="1"/>
  <c r="BG5793" i="3" s="1"/>
  <c r="BG5794" i="3" s="1"/>
  <c r="BG5795" i="3" s="1"/>
  <c r="BG5796" i="3" s="1"/>
  <c r="BG5797" i="3" s="1"/>
  <c r="BG5798" i="3" s="1"/>
  <c r="BG5799" i="3" s="1"/>
  <c r="BG5800" i="3" s="1"/>
  <c r="BG5801" i="3" s="1"/>
  <c r="BG5802" i="3" s="1"/>
  <c r="BG5803" i="3" s="1"/>
  <c r="BG5804" i="3" s="1"/>
  <c r="BG5805" i="3" s="1"/>
  <c r="BG5806" i="3" s="1"/>
  <c r="BG5807" i="3" s="1"/>
  <c r="BG5808" i="3" s="1"/>
  <c r="BG5809" i="3" s="1"/>
  <c r="BG5810" i="3" s="1"/>
  <c r="BG5811" i="3" s="1"/>
  <c r="BG5812" i="3" s="1"/>
  <c r="BG5813" i="3" s="1"/>
  <c r="BG5814" i="3" s="1"/>
  <c r="BG5815" i="3" s="1"/>
  <c r="BG5816" i="3" s="1"/>
  <c r="BG5817" i="3" s="1"/>
  <c r="BG5818" i="3" s="1"/>
  <c r="BG5819" i="3" s="1"/>
  <c r="BG5820" i="3" s="1"/>
  <c r="BG5821" i="3" s="1"/>
  <c r="BG5822" i="3" s="1"/>
  <c r="BG5823" i="3" s="1"/>
  <c r="BG5824" i="3" s="1"/>
  <c r="BG5825" i="3" s="1"/>
  <c r="BG5826" i="3" s="1"/>
  <c r="BG5827" i="3" s="1"/>
  <c r="BG5828" i="3" s="1"/>
  <c r="BG5829" i="3" s="1"/>
  <c r="BG5830" i="3" s="1"/>
  <c r="BG5831" i="3" s="1"/>
  <c r="BG5832" i="3" s="1"/>
  <c r="BG5833" i="3" s="1"/>
  <c r="BG5834" i="3" s="1"/>
  <c r="BG5835" i="3" s="1"/>
  <c r="BG5836" i="3" s="1"/>
  <c r="BG5837" i="3" s="1"/>
  <c r="BG5838" i="3" s="1"/>
  <c r="BG5839" i="3" s="1"/>
  <c r="BG5840" i="3" s="1"/>
  <c r="BG5841" i="3" s="1"/>
  <c r="BG5842" i="3" s="1"/>
  <c r="BG5843" i="3" s="1"/>
  <c r="BG5844" i="3" s="1"/>
  <c r="BG5845" i="3" s="1"/>
  <c r="BG5846" i="3" s="1"/>
  <c r="BG5847" i="3" s="1"/>
  <c r="BG5848" i="3" s="1"/>
  <c r="BG5849" i="3" s="1"/>
  <c r="BG5850" i="3" s="1"/>
  <c r="BG5851" i="3" s="1"/>
  <c r="BG5852" i="3" s="1"/>
  <c r="BG5853" i="3" s="1"/>
  <c r="BG5854" i="3" s="1"/>
  <c r="BG5855" i="3" s="1"/>
  <c r="BG5856" i="3" s="1"/>
  <c r="BG5857" i="3" s="1"/>
  <c r="BG5858" i="3" s="1"/>
  <c r="BG5859" i="3" s="1"/>
  <c r="BG5860" i="3" s="1"/>
  <c r="BG5861" i="3" s="1"/>
  <c r="BG5862" i="3" s="1"/>
  <c r="BG5863" i="3" s="1"/>
  <c r="BG5864" i="3" s="1"/>
  <c r="BG5865" i="3" s="1"/>
  <c r="BG5866" i="3" s="1"/>
  <c r="BG5867" i="3" s="1"/>
  <c r="BG5868" i="3" s="1"/>
  <c r="BG5869" i="3" s="1"/>
  <c r="BG5870" i="3" s="1"/>
  <c r="BG5871" i="3" s="1"/>
  <c r="BG5872" i="3" s="1"/>
  <c r="BG5873" i="3" s="1"/>
  <c r="BG5874" i="3" s="1"/>
  <c r="BG5875" i="3" s="1"/>
  <c r="BG5876" i="3" s="1"/>
  <c r="BG5877" i="3" s="1"/>
  <c r="BG5878" i="3" s="1"/>
  <c r="BG5879" i="3" s="1"/>
  <c r="BG5880" i="3" s="1"/>
  <c r="BG5881" i="3" s="1"/>
  <c r="BG5882" i="3" s="1"/>
  <c r="BG5883" i="3" s="1"/>
  <c r="BG5884" i="3" s="1"/>
  <c r="BG5885" i="3" s="1"/>
  <c r="BG5886" i="3" s="1"/>
  <c r="BG5887" i="3" s="1"/>
  <c r="BG5888" i="3" s="1"/>
  <c r="BG5889" i="3" s="1"/>
  <c r="BG5890" i="3" s="1"/>
  <c r="BG5891" i="3" s="1"/>
  <c r="BG5892" i="3" s="1"/>
  <c r="BG5893" i="3" s="1"/>
  <c r="BG5894" i="3" s="1"/>
  <c r="BG5895" i="3" s="1"/>
  <c r="BG5896" i="3" s="1"/>
  <c r="BG5897" i="3" s="1"/>
  <c r="BG5898" i="3" s="1"/>
  <c r="BG5899" i="3" s="1"/>
  <c r="BG5900" i="3" s="1"/>
  <c r="BG5901" i="3" s="1"/>
  <c r="BG5902" i="3" s="1"/>
  <c r="BG5903" i="3" s="1"/>
  <c r="BG5904" i="3" s="1"/>
  <c r="BG5905" i="3" s="1"/>
  <c r="BG5906" i="3" s="1"/>
  <c r="BG5907" i="3" s="1"/>
  <c r="BG5908" i="3" s="1"/>
  <c r="BG5909" i="3" s="1"/>
  <c r="BG5910" i="3" s="1"/>
  <c r="BG5911" i="3" s="1"/>
  <c r="BG5912" i="3" s="1"/>
  <c r="BG5913" i="3" s="1"/>
  <c r="BG5914" i="3" s="1"/>
  <c r="BG5915" i="3" s="1"/>
  <c r="BG5916" i="3" s="1"/>
  <c r="BG5917" i="3" s="1"/>
  <c r="BG5918" i="3" s="1"/>
  <c r="BG5919" i="3" s="1"/>
  <c r="BG5920" i="3" s="1"/>
  <c r="BG5921" i="3" s="1"/>
  <c r="BG5922" i="3" s="1"/>
  <c r="BG5923" i="3" s="1"/>
  <c r="BG5924" i="3" s="1"/>
  <c r="BG5925" i="3" s="1"/>
  <c r="BG5926" i="3" s="1"/>
  <c r="BG5927" i="3" s="1"/>
  <c r="BG5928" i="3" s="1"/>
  <c r="BG5929" i="3" s="1"/>
  <c r="BG5930" i="3" s="1"/>
  <c r="BG5931" i="3" s="1"/>
  <c r="BG5932" i="3" s="1"/>
  <c r="BG5933" i="3" s="1"/>
  <c r="BG5934" i="3" s="1"/>
  <c r="BG5935" i="3" s="1"/>
  <c r="BG5936" i="3" s="1"/>
  <c r="BG5937" i="3" s="1"/>
  <c r="BG5938" i="3" s="1"/>
  <c r="BG5939" i="3" s="1"/>
  <c r="BG5940" i="3" s="1"/>
  <c r="BG5941" i="3" s="1"/>
  <c r="BG5942" i="3" s="1"/>
  <c r="BG5943" i="3" s="1"/>
  <c r="BG5944" i="3" s="1"/>
  <c r="BG5945" i="3" s="1"/>
  <c r="BG5946" i="3" s="1"/>
  <c r="BG5947" i="3" s="1"/>
  <c r="BG5948" i="3" s="1"/>
  <c r="BG5949" i="3" s="1"/>
  <c r="BG5950" i="3" s="1"/>
  <c r="BG5951" i="3" s="1"/>
  <c r="BG5952" i="3" s="1"/>
  <c r="BG5953" i="3" s="1"/>
  <c r="BG5954" i="3" s="1"/>
  <c r="BG5955" i="3" s="1"/>
  <c r="BG5956" i="3" s="1"/>
  <c r="BG5957" i="3" s="1"/>
  <c r="BG5958" i="3" s="1"/>
  <c r="BG5959" i="3" s="1"/>
  <c r="BG5960" i="3" s="1"/>
  <c r="BG5961" i="3" s="1"/>
  <c r="BG5962" i="3" s="1"/>
  <c r="BG5963" i="3" s="1"/>
  <c r="BG5964" i="3" s="1"/>
  <c r="BG5965" i="3" s="1"/>
  <c r="BG5966" i="3" s="1"/>
  <c r="BG5967" i="3" s="1"/>
  <c r="BG5968" i="3" s="1"/>
  <c r="BG5969" i="3" s="1"/>
  <c r="BG5970" i="3" s="1"/>
  <c r="BG5971" i="3" s="1"/>
  <c r="BG5972" i="3" s="1"/>
  <c r="BG5973" i="3" s="1"/>
  <c r="BG5974" i="3" s="1"/>
  <c r="BG5975" i="3" s="1"/>
  <c r="BG5976" i="3" s="1"/>
  <c r="BG5977" i="3" s="1"/>
  <c r="BG5978" i="3" s="1"/>
  <c r="BG5979" i="3" s="1"/>
  <c r="BG5980" i="3" s="1"/>
  <c r="BG5981" i="3" s="1"/>
  <c r="BG5982" i="3" s="1"/>
  <c r="BG5983" i="3" s="1"/>
  <c r="BG5984" i="3" s="1"/>
  <c r="BG5985" i="3" s="1"/>
  <c r="BG5986" i="3" s="1"/>
  <c r="BG5987" i="3" s="1"/>
  <c r="BG5988" i="3" s="1"/>
  <c r="BG5989" i="3" s="1"/>
  <c r="BG5990" i="3" s="1"/>
  <c r="BG5991" i="3" s="1"/>
  <c r="BG5992" i="3" s="1"/>
  <c r="BG5993" i="3" s="1"/>
  <c r="BG5994" i="3" s="1"/>
  <c r="BG5995" i="3" s="1"/>
  <c r="BG5996" i="3" s="1"/>
  <c r="BG5997" i="3" s="1"/>
  <c r="BG5998" i="3" s="1"/>
  <c r="BG5999" i="3" s="1"/>
  <c r="BG6000" i="3" s="1"/>
  <c r="BG6001" i="3" s="1"/>
  <c r="BG6002" i="3" s="1"/>
  <c r="BG6003" i="3" s="1"/>
  <c r="BG6004" i="3" s="1"/>
  <c r="BG6005" i="3" s="1"/>
  <c r="BG6006" i="3" s="1"/>
  <c r="BG6007" i="3" s="1"/>
  <c r="BG6008" i="3" s="1"/>
  <c r="BG6009" i="3" s="1"/>
  <c r="BG6010" i="3" s="1"/>
  <c r="BG6011" i="3" s="1"/>
  <c r="BG6012" i="3" s="1"/>
  <c r="BG6013" i="3" s="1"/>
  <c r="BG6014" i="3" s="1"/>
  <c r="BG6015" i="3" s="1"/>
  <c r="BG6016" i="3" s="1"/>
  <c r="BG6017" i="3" s="1"/>
  <c r="BG6018" i="3" s="1"/>
  <c r="BG6019" i="3" s="1"/>
  <c r="BG6020" i="3" s="1"/>
  <c r="BG6021" i="3" s="1"/>
  <c r="BG6022" i="3" s="1"/>
  <c r="BG6023" i="3" s="1"/>
  <c r="BG6024" i="3" s="1"/>
  <c r="BG6025" i="3" s="1"/>
  <c r="BG6026" i="3" s="1"/>
  <c r="BG6027" i="3" s="1"/>
  <c r="BG6028" i="3" s="1"/>
  <c r="BG6029" i="3" s="1"/>
  <c r="BG6030" i="3" s="1"/>
  <c r="BG6031" i="3" s="1"/>
  <c r="BG6032" i="3" s="1"/>
  <c r="BG6033" i="3" s="1"/>
  <c r="BG6034" i="3" s="1"/>
  <c r="BG6035" i="3" s="1"/>
  <c r="BG6036" i="3" s="1"/>
  <c r="BG6037" i="3" s="1"/>
  <c r="BG6038" i="3" s="1"/>
  <c r="BG6039" i="3" s="1"/>
  <c r="BG6040" i="3" s="1"/>
  <c r="BG6041" i="3" s="1"/>
  <c r="BG6042" i="3" s="1"/>
  <c r="BG6043" i="3" s="1"/>
  <c r="BG6044" i="3" s="1"/>
  <c r="BG6045" i="3" s="1"/>
  <c r="BG6046" i="3" s="1"/>
  <c r="BG6047" i="3" s="1"/>
  <c r="BG6048" i="3" s="1"/>
  <c r="BG6049" i="3" s="1"/>
  <c r="BG6050" i="3" s="1"/>
  <c r="BG6051" i="3" s="1"/>
  <c r="BG6052" i="3" s="1"/>
  <c r="BG6053" i="3" s="1"/>
  <c r="BG6054" i="3" s="1"/>
  <c r="BG6055" i="3" s="1"/>
  <c r="BG6056" i="3" s="1"/>
  <c r="BG6057" i="3" s="1"/>
  <c r="BG6058" i="3" s="1"/>
  <c r="BG6059" i="3" s="1"/>
  <c r="BG6060" i="3" s="1"/>
  <c r="BG6061" i="3" s="1"/>
  <c r="BG6062" i="3" s="1"/>
  <c r="BG6063" i="3" s="1"/>
  <c r="BG6064" i="3" s="1"/>
  <c r="BG6065" i="3" s="1"/>
  <c r="BG6066" i="3" s="1"/>
  <c r="BG6067" i="3" s="1"/>
  <c r="BG6068" i="3" s="1"/>
  <c r="BG6069" i="3" s="1"/>
  <c r="BG6070" i="3" s="1"/>
  <c r="BG6071" i="3" s="1"/>
  <c r="BG6072" i="3" s="1"/>
  <c r="BG6073" i="3" s="1"/>
  <c r="BG6074" i="3" s="1"/>
  <c r="BG6075" i="3" s="1"/>
  <c r="BG6076" i="3" s="1"/>
  <c r="BG6077" i="3" s="1"/>
  <c r="BG6078" i="3" s="1"/>
  <c r="BG6079" i="3" s="1"/>
  <c r="BG6080" i="3" s="1"/>
  <c r="BG6081" i="3" s="1"/>
  <c r="BG6082" i="3" s="1"/>
  <c r="BG6083" i="3" s="1"/>
  <c r="BG6084" i="3" s="1"/>
  <c r="BG6085" i="3" s="1"/>
  <c r="BG6086" i="3" s="1"/>
  <c r="BG6087" i="3" s="1"/>
  <c r="BG6088" i="3" s="1"/>
  <c r="BG6089" i="3" s="1"/>
  <c r="BG6090" i="3" s="1"/>
  <c r="BG6091" i="3" s="1"/>
  <c r="BG6092" i="3" s="1"/>
  <c r="BG6093" i="3" s="1"/>
  <c r="BG6094" i="3" s="1"/>
  <c r="BG6095" i="3" s="1"/>
  <c r="BG6096" i="3" s="1"/>
  <c r="BG6097" i="3" s="1"/>
  <c r="BG6098" i="3" s="1"/>
  <c r="BG6099" i="3" s="1"/>
  <c r="BG6100" i="3" s="1"/>
  <c r="BG6101" i="3" s="1"/>
  <c r="BG6102" i="3" s="1"/>
  <c r="BG6103" i="3" s="1"/>
  <c r="BG6104" i="3" s="1"/>
  <c r="BG6105" i="3" s="1"/>
  <c r="BG6106" i="3" s="1"/>
  <c r="BG6107" i="3" s="1"/>
  <c r="BG6108" i="3" s="1"/>
  <c r="BG6109" i="3" s="1"/>
  <c r="BG6110" i="3" s="1"/>
  <c r="BG6111" i="3" s="1"/>
  <c r="BG6112" i="3" s="1"/>
  <c r="BG6113" i="3" s="1"/>
  <c r="BG6114" i="3" s="1"/>
  <c r="BG6115" i="3" s="1"/>
  <c r="BG6116" i="3" s="1"/>
  <c r="BG6117" i="3" s="1"/>
  <c r="BG6118" i="3" s="1"/>
  <c r="BG6119" i="3" s="1"/>
  <c r="BG6120" i="3" s="1"/>
  <c r="BG6121" i="3" s="1"/>
  <c r="BG6122" i="3" s="1"/>
  <c r="BG6123" i="3" s="1"/>
  <c r="BG6124" i="3" s="1"/>
  <c r="BG6125" i="3" s="1"/>
  <c r="BG6126" i="3" s="1"/>
  <c r="BG6127" i="3" s="1"/>
  <c r="BG6128" i="3" s="1"/>
  <c r="BG6129" i="3" s="1"/>
  <c r="BG6130" i="3" s="1"/>
  <c r="BG6131" i="3" s="1"/>
  <c r="BG6132" i="3" s="1"/>
  <c r="BG6133" i="3" s="1"/>
  <c r="BG6134" i="3" s="1"/>
  <c r="BG6135" i="3" s="1"/>
  <c r="BG6136" i="3" s="1"/>
  <c r="BG6137" i="3" s="1"/>
  <c r="BG6138" i="3" s="1"/>
  <c r="BG6139" i="3" s="1"/>
  <c r="BG6140" i="3" s="1"/>
  <c r="BG6141" i="3" s="1"/>
  <c r="BG6142" i="3" s="1"/>
  <c r="BG6143" i="3" s="1"/>
  <c r="BG6144" i="3" s="1"/>
  <c r="BG6145" i="3" s="1"/>
  <c r="BG6146" i="3" s="1"/>
  <c r="BG6147" i="3" s="1"/>
  <c r="BG6148" i="3" s="1"/>
  <c r="BG6149" i="3" s="1"/>
  <c r="BG6150" i="3" s="1"/>
  <c r="BG6151" i="3" s="1"/>
  <c r="BG6152" i="3" s="1"/>
  <c r="BG6153" i="3" s="1"/>
  <c r="BG6154" i="3" s="1"/>
  <c r="BG6155" i="3" s="1"/>
  <c r="BG6156" i="3" s="1"/>
  <c r="BG6157" i="3" s="1"/>
  <c r="BG6158" i="3" s="1"/>
  <c r="BG6159" i="3" s="1"/>
  <c r="BG6160" i="3" s="1"/>
  <c r="BG6161" i="3" s="1"/>
  <c r="BG6162" i="3" s="1"/>
  <c r="BG6163" i="3" s="1"/>
  <c r="BG6164" i="3" s="1"/>
  <c r="BG6165" i="3" s="1"/>
  <c r="BG6166" i="3" s="1"/>
  <c r="BG6167" i="3" s="1"/>
  <c r="BG6168" i="3" s="1"/>
  <c r="BG6169" i="3" s="1"/>
  <c r="BG6170" i="3" s="1"/>
  <c r="BG6171" i="3" s="1"/>
  <c r="BG6172" i="3" s="1"/>
  <c r="BG6173" i="3" s="1"/>
  <c r="BG6174" i="3" s="1"/>
  <c r="BG6175" i="3" s="1"/>
  <c r="BG6176" i="3" s="1"/>
  <c r="BG6177" i="3" s="1"/>
  <c r="BG6178" i="3" s="1"/>
  <c r="BG6179" i="3" s="1"/>
  <c r="BG6180" i="3" s="1"/>
  <c r="BG6181" i="3" s="1"/>
  <c r="BG6182" i="3" s="1"/>
  <c r="BG6183" i="3" s="1"/>
  <c r="BG6184" i="3" s="1"/>
  <c r="BG6185" i="3" s="1"/>
  <c r="BG6186" i="3" s="1"/>
  <c r="BG6187" i="3" s="1"/>
  <c r="BG6188" i="3" s="1"/>
  <c r="BG6189" i="3" s="1"/>
  <c r="BG6190" i="3" s="1"/>
  <c r="BG6191" i="3" s="1"/>
  <c r="BG6192" i="3" s="1"/>
  <c r="BG6193" i="3" s="1"/>
  <c r="BG6194" i="3" s="1"/>
  <c r="BG6195" i="3" s="1"/>
  <c r="BG6196" i="3" s="1"/>
  <c r="BG6197" i="3" s="1"/>
  <c r="BG6198" i="3" s="1"/>
  <c r="BG6199" i="3" s="1"/>
  <c r="BG6200" i="3" s="1"/>
  <c r="BG6201" i="3" s="1"/>
  <c r="BG6202" i="3" s="1"/>
  <c r="BG6203" i="3" s="1"/>
  <c r="BG6204" i="3" s="1"/>
  <c r="BG6205" i="3" s="1"/>
  <c r="BG6206" i="3" s="1"/>
  <c r="BG6207" i="3" s="1"/>
  <c r="BG6208" i="3" s="1"/>
  <c r="BG6209" i="3" s="1"/>
  <c r="BG6210" i="3" s="1"/>
  <c r="BG6211" i="3" s="1"/>
  <c r="BG6212" i="3" s="1"/>
  <c r="BG6213" i="3" s="1"/>
  <c r="BG6214" i="3" s="1"/>
  <c r="BG6215" i="3" s="1"/>
  <c r="BG6216" i="3" s="1"/>
  <c r="BG6217" i="3" s="1"/>
  <c r="BG6218" i="3" s="1"/>
  <c r="BG6219" i="3" s="1"/>
  <c r="BG6220" i="3" s="1"/>
  <c r="BG6221" i="3" s="1"/>
  <c r="BG6222" i="3" s="1"/>
  <c r="BG6223" i="3" s="1"/>
  <c r="BG6224" i="3" s="1"/>
  <c r="BG6225" i="3" s="1"/>
  <c r="BG6226" i="3" s="1"/>
  <c r="BG6227" i="3" s="1"/>
  <c r="BG6228" i="3" s="1"/>
  <c r="BG6229" i="3" s="1"/>
  <c r="BG6230" i="3" s="1"/>
  <c r="BG6231" i="3" s="1"/>
  <c r="BG6232" i="3" s="1"/>
  <c r="BG6233" i="3" s="1"/>
  <c r="BG6234" i="3" s="1"/>
  <c r="BG6235" i="3" s="1"/>
  <c r="BG6236" i="3" s="1"/>
  <c r="BG6237" i="3" s="1"/>
  <c r="BG6238" i="3" s="1"/>
  <c r="BG6239" i="3" s="1"/>
  <c r="BG6240" i="3" s="1"/>
  <c r="BG6241" i="3" s="1"/>
  <c r="BG6242" i="3" s="1"/>
  <c r="BG6243" i="3" s="1"/>
  <c r="BG6244" i="3" s="1"/>
  <c r="BG6245" i="3" s="1"/>
  <c r="BG6246" i="3" s="1"/>
  <c r="BG6247" i="3" s="1"/>
  <c r="BG6248" i="3" s="1"/>
  <c r="BG6249" i="3" s="1"/>
  <c r="BG6250" i="3" s="1"/>
  <c r="BG6251" i="3" s="1"/>
  <c r="BG6252" i="3" s="1"/>
  <c r="BG6253" i="3" s="1"/>
  <c r="BG6254" i="3" s="1"/>
  <c r="BG6255" i="3" s="1"/>
  <c r="BG6256" i="3" s="1"/>
  <c r="BG6257" i="3" s="1"/>
  <c r="BG6258" i="3" s="1"/>
  <c r="BG6259" i="3" s="1"/>
  <c r="BG6260" i="3" s="1"/>
  <c r="BG6261" i="3" s="1"/>
  <c r="BG6262" i="3" s="1"/>
  <c r="BG6263" i="3" s="1"/>
  <c r="BG6264" i="3" s="1"/>
  <c r="BG6265" i="3" s="1"/>
  <c r="BG6266" i="3" s="1"/>
  <c r="BG6267" i="3" s="1"/>
  <c r="BG6268" i="3" s="1"/>
  <c r="BG6269" i="3" s="1"/>
  <c r="BG6270" i="3" s="1"/>
  <c r="BG6271" i="3" s="1"/>
  <c r="BG6272" i="3" s="1"/>
  <c r="BG6273" i="3" s="1"/>
  <c r="BG6274" i="3" s="1"/>
  <c r="BG6275" i="3" s="1"/>
  <c r="BG6276" i="3" s="1"/>
  <c r="BG6277" i="3" s="1"/>
  <c r="BG6278" i="3" s="1"/>
  <c r="BG6279" i="3" s="1"/>
  <c r="BG6280" i="3" s="1"/>
  <c r="BG6281" i="3" s="1"/>
  <c r="BG6282" i="3" s="1"/>
  <c r="BG6283" i="3" s="1"/>
  <c r="BG6284" i="3" s="1"/>
  <c r="BG6285" i="3" s="1"/>
  <c r="BG6286" i="3" s="1"/>
  <c r="BG6287" i="3" s="1"/>
  <c r="BG6288" i="3" s="1"/>
  <c r="BG6289" i="3" s="1"/>
  <c r="BG6290" i="3" s="1"/>
  <c r="BG6291" i="3" s="1"/>
  <c r="BG6292" i="3" s="1"/>
  <c r="BG6293" i="3" s="1"/>
  <c r="BG6294" i="3" s="1"/>
  <c r="BG6295" i="3" s="1"/>
  <c r="BG6296" i="3" s="1"/>
  <c r="BG6297" i="3" s="1"/>
  <c r="BG6298" i="3" s="1"/>
  <c r="BG6299" i="3" s="1"/>
  <c r="BG6300" i="3" s="1"/>
  <c r="BG6301" i="3" s="1"/>
  <c r="BG6302" i="3" s="1"/>
  <c r="BG6303" i="3" s="1"/>
  <c r="BG6304" i="3" s="1"/>
  <c r="BG6305" i="3" s="1"/>
  <c r="BG6306" i="3" s="1"/>
  <c r="BG6307" i="3" s="1"/>
  <c r="BG6308" i="3" s="1"/>
  <c r="BG6309" i="3" s="1"/>
  <c r="BG6310" i="3" s="1"/>
  <c r="BG6311" i="3" s="1"/>
  <c r="BG6312" i="3" s="1"/>
  <c r="BG6313" i="3" s="1"/>
  <c r="BG6314" i="3" s="1"/>
  <c r="BG6315" i="3" s="1"/>
  <c r="BG6316" i="3" s="1"/>
  <c r="BG6317" i="3" s="1"/>
  <c r="BG6318" i="3" s="1"/>
  <c r="BG6319" i="3" s="1"/>
  <c r="BG6320" i="3" s="1"/>
  <c r="BG6321" i="3" s="1"/>
  <c r="BG6322" i="3" s="1"/>
  <c r="BG6323" i="3" s="1"/>
  <c r="BG6324" i="3" s="1"/>
  <c r="BG6325" i="3" s="1"/>
  <c r="BG6326" i="3" s="1"/>
  <c r="BG6327" i="3" s="1"/>
  <c r="BG6328" i="3" s="1"/>
  <c r="BG6329" i="3" s="1"/>
  <c r="BG6330" i="3" s="1"/>
  <c r="BG6331" i="3" s="1"/>
  <c r="BG6332" i="3" s="1"/>
  <c r="BG6333" i="3" s="1"/>
  <c r="BG6334" i="3" s="1"/>
  <c r="BG6335" i="3" s="1"/>
  <c r="BG6336" i="3" s="1"/>
  <c r="BG6337" i="3" s="1"/>
  <c r="BG6338" i="3" s="1"/>
  <c r="BG6339" i="3" s="1"/>
  <c r="BG6340" i="3" s="1"/>
  <c r="BG6341" i="3" s="1"/>
  <c r="BG6342" i="3" s="1"/>
  <c r="BG6343" i="3" s="1"/>
  <c r="BG6344" i="3" s="1"/>
  <c r="BG6345" i="3" s="1"/>
  <c r="BG6346" i="3" s="1"/>
  <c r="BG6347" i="3" s="1"/>
  <c r="BG6348" i="3" s="1"/>
  <c r="BG6349" i="3" s="1"/>
  <c r="BG6350" i="3" s="1"/>
  <c r="BG6351" i="3" s="1"/>
  <c r="BG6352" i="3" s="1"/>
  <c r="BG6353" i="3" s="1"/>
  <c r="BG6354" i="3" s="1"/>
  <c r="BG6355" i="3" s="1"/>
  <c r="BG6356" i="3" s="1"/>
  <c r="BG6357" i="3" s="1"/>
  <c r="BG6358" i="3" s="1"/>
  <c r="BG6359" i="3" s="1"/>
  <c r="BG6360" i="3" s="1"/>
  <c r="BG6361" i="3" s="1"/>
  <c r="BG6362" i="3" s="1"/>
  <c r="BG6363" i="3" s="1"/>
  <c r="BG6364" i="3" s="1"/>
  <c r="BG6365" i="3" s="1"/>
  <c r="BG6366" i="3" s="1"/>
  <c r="BG6367" i="3" s="1"/>
  <c r="BG6368" i="3" s="1"/>
  <c r="BG6369" i="3" s="1"/>
  <c r="BG6370" i="3" s="1"/>
  <c r="BG6371" i="3" s="1"/>
  <c r="BG6372" i="3" s="1"/>
  <c r="BG6373" i="3" s="1"/>
  <c r="BG6374" i="3" s="1"/>
  <c r="BG6375" i="3" s="1"/>
  <c r="BG6376" i="3" s="1"/>
  <c r="BG6377" i="3" s="1"/>
  <c r="BG6378" i="3" s="1"/>
  <c r="BG6379" i="3" s="1"/>
  <c r="BG6380" i="3" s="1"/>
  <c r="BG6381" i="3" s="1"/>
  <c r="BG6382" i="3" s="1"/>
  <c r="BG6383" i="3" s="1"/>
  <c r="BG6384" i="3" s="1"/>
  <c r="BG6385" i="3" s="1"/>
  <c r="BG6386" i="3" s="1"/>
  <c r="BG6387" i="3" s="1"/>
  <c r="BG6388" i="3" s="1"/>
  <c r="BG6389" i="3" s="1"/>
  <c r="BG6390" i="3" s="1"/>
  <c r="BG6391" i="3" s="1"/>
  <c r="BG6392" i="3" s="1"/>
  <c r="BG6393" i="3" s="1"/>
  <c r="BG6394" i="3" s="1"/>
  <c r="BG6395" i="3" s="1"/>
  <c r="BG6396" i="3" s="1"/>
  <c r="BG6397" i="3" s="1"/>
  <c r="BG6398" i="3" s="1"/>
  <c r="BG6399" i="3" s="1"/>
  <c r="BG6400" i="3" s="1"/>
  <c r="BG6401" i="3" s="1"/>
  <c r="BG6402" i="3" s="1"/>
  <c r="BG6403" i="3" s="1"/>
  <c r="BG6404" i="3" s="1"/>
  <c r="BG6405" i="3" s="1"/>
  <c r="BG6406" i="3" s="1"/>
  <c r="BG6407" i="3" s="1"/>
  <c r="BG6408" i="3" s="1"/>
  <c r="BG6409" i="3" s="1"/>
  <c r="BG6410" i="3" s="1"/>
  <c r="BG6411" i="3" s="1"/>
  <c r="BG6412" i="3" s="1"/>
  <c r="BG6413" i="3" s="1"/>
  <c r="BG6414" i="3" s="1"/>
  <c r="BG6415" i="3" s="1"/>
  <c r="BG6416" i="3" s="1"/>
  <c r="BG6417" i="3" s="1"/>
  <c r="BG6418" i="3" s="1"/>
  <c r="BG6419" i="3" s="1"/>
  <c r="BG6420" i="3" s="1"/>
  <c r="BG6421" i="3" s="1"/>
  <c r="BG6422" i="3" s="1"/>
  <c r="BG6423" i="3" s="1"/>
  <c r="BG6424" i="3" s="1"/>
  <c r="BG6425" i="3" s="1"/>
  <c r="BG6426" i="3" s="1"/>
  <c r="BG6427" i="3" s="1"/>
  <c r="BG6428" i="3" s="1"/>
  <c r="BG6429" i="3" s="1"/>
  <c r="BG6430" i="3" s="1"/>
  <c r="BG6431" i="3" s="1"/>
  <c r="BG6432" i="3" s="1"/>
  <c r="BG6433" i="3" s="1"/>
  <c r="BG6434" i="3" s="1"/>
  <c r="BG6435" i="3" s="1"/>
  <c r="BG6436" i="3" s="1"/>
  <c r="BG6437" i="3" s="1"/>
  <c r="BG6438" i="3" s="1"/>
  <c r="BG6439" i="3" s="1"/>
  <c r="BG6440" i="3" s="1"/>
  <c r="BG6441" i="3" s="1"/>
  <c r="BG6442" i="3" s="1"/>
  <c r="BG6443" i="3" s="1"/>
  <c r="BG6444" i="3" s="1"/>
  <c r="BG6445" i="3" s="1"/>
  <c r="BG6446" i="3" s="1"/>
  <c r="BG6447" i="3" s="1"/>
  <c r="BG6448" i="3" s="1"/>
  <c r="BG6449" i="3" s="1"/>
  <c r="BG6450" i="3" s="1"/>
  <c r="BG6451" i="3" s="1"/>
  <c r="BG6452" i="3" s="1"/>
  <c r="BG6453" i="3" s="1"/>
  <c r="BG6454" i="3" s="1"/>
  <c r="BG6455" i="3" s="1"/>
  <c r="BG6456" i="3" s="1"/>
  <c r="BG6457" i="3" s="1"/>
  <c r="BG6458" i="3" s="1"/>
  <c r="BG6459" i="3" s="1"/>
  <c r="BG6460" i="3" s="1"/>
  <c r="BG6461" i="3" s="1"/>
  <c r="BG6462" i="3" s="1"/>
  <c r="BG6463" i="3" s="1"/>
  <c r="BG6464" i="3" s="1"/>
  <c r="BG6465" i="3" s="1"/>
  <c r="BG6466" i="3" s="1"/>
  <c r="BG6467" i="3" s="1"/>
  <c r="BG6468" i="3" s="1"/>
  <c r="BG6469" i="3" s="1"/>
  <c r="BG6470" i="3" s="1"/>
  <c r="BG6471" i="3" s="1"/>
  <c r="BG6472" i="3" s="1"/>
  <c r="BG6473" i="3" s="1"/>
  <c r="BG6474" i="3" s="1"/>
  <c r="BG6475" i="3" s="1"/>
  <c r="BG6476" i="3" s="1"/>
  <c r="BG6477" i="3" s="1"/>
  <c r="BG6478" i="3" s="1"/>
  <c r="BG6479" i="3" s="1"/>
  <c r="BG6480" i="3" s="1"/>
  <c r="BG6481" i="3" s="1"/>
  <c r="BG6482" i="3" s="1"/>
  <c r="BG6483" i="3" s="1"/>
  <c r="BG6484" i="3" s="1"/>
  <c r="BG6485" i="3" s="1"/>
  <c r="BG6486" i="3" s="1"/>
  <c r="BG6487" i="3" s="1"/>
  <c r="BG6488" i="3" s="1"/>
  <c r="BG6489" i="3" s="1"/>
  <c r="BG6490" i="3" s="1"/>
  <c r="BG6491" i="3" s="1"/>
  <c r="BG6492" i="3" s="1"/>
  <c r="BG6493" i="3" s="1"/>
  <c r="BG6494" i="3" s="1"/>
  <c r="BG6495" i="3" s="1"/>
  <c r="BG6496" i="3" s="1"/>
  <c r="BG6497" i="3" s="1"/>
  <c r="BG6498" i="3" s="1"/>
  <c r="BG6499" i="3" s="1"/>
  <c r="BG6500" i="3" s="1"/>
  <c r="BG6501" i="3" s="1"/>
  <c r="BG6502" i="3" s="1"/>
  <c r="BG6503" i="3" s="1"/>
  <c r="BG6504" i="3" s="1"/>
  <c r="BG6505" i="3" s="1"/>
  <c r="BG6506" i="3" s="1"/>
  <c r="BG6507" i="3" s="1"/>
  <c r="BG6508" i="3" s="1"/>
  <c r="BG6509" i="3" s="1"/>
  <c r="BG6510" i="3" s="1"/>
  <c r="BG6511" i="3" s="1"/>
  <c r="BG6512" i="3" s="1"/>
  <c r="BG6513" i="3" s="1"/>
  <c r="BG6514" i="3" s="1"/>
  <c r="BG6515" i="3" s="1"/>
  <c r="BG6516" i="3" s="1"/>
  <c r="BG6517" i="3" s="1"/>
  <c r="BG6518" i="3" s="1"/>
  <c r="BG6519" i="3" s="1"/>
  <c r="BG6520" i="3" s="1"/>
  <c r="BG6521" i="3" s="1"/>
  <c r="BG6522" i="3" s="1"/>
  <c r="BG6523" i="3" s="1"/>
  <c r="BG6524" i="3" s="1"/>
  <c r="BG6525" i="3" s="1"/>
  <c r="BG6526" i="3" s="1"/>
  <c r="BG6527" i="3" s="1"/>
  <c r="BG6528" i="3" s="1"/>
  <c r="BG6529" i="3" s="1"/>
  <c r="BG6530" i="3" s="1"/>
  <c r="BG6531" i="3" s="1"/>
  <c r="BG6532" i="3" s="1"/>
  <c r="BG6533" i="3" s="1"/>
  <c r="BG6534" i="3" s="1"/>
  <c r="BG6535" i="3" s="1"/>
  <c r="BG6536" i="3" s="1"/>
  <c r="BG6537" i="3" s="1"/>
  <c r="BG6538" i="3" s="1"/>
  <c r="BG6539" i="3" s="1"/>
  <c r="BG6540" i="3" s="1"/>
  <c r="BG6541" i="3" s="1"/>
  <c r="BG6542" i="3" s="1"/>
  <c r="BG6543" i="3" s="1"/>
  <c r="BG6544" i="3" s="1"/>
  <c r="BG6545" i="3" s="1"/>
  <c r="BG6546" i="3" s="1"/>
  <c r="BG6547" i="3" s="1"/>
  <c r="BG6548" i="3" s="1"/>
  <c r="BG6549" i="3" s="1"/>
  <c r="BG6550" i="3" s="1"/>
  <c r="BG6551" i="3" s="1"/>
  <c r="BG6552" i="3" s="1"/>
  <c r="BG6553" i="3" s="1"/>
  <c r="BG6554" i="3" s="1"/>
  <c r="BG6555" i="3" s="1"/>
  <c r="BG6556" i="3" s="1"/>
  <c r="BG6557" i="3" s="1"/>
  <c r="BG6558" i="3" s="1"/>
  <c r="BG6559" i="3" s="1"/>
  <c r="BG6560" i="3" s="1"/>
  <c r="BG6561" i="3" s="1"/>
  <c r="BG6562" i="3" s="1"/>
  <c r="BG6563" i="3" s="1"/>
  <c r="BG6564" i="3" s="1"/>
  <c r="BG6565" i="3" s="1"/>
  <c r="BG6566" i="3" s="1"/>
  <c r="BG6567" i="3" s="1"/>
  <c r="BG6568" i="3" s="1"/>
  <c r="BG6569" i="3" s="1"/>
  <c r="BG6570" i="3" s="1"/>
  <c r="BG6571" i="3" s="1"/>
  <c r="BG6572" i="3" s="1"/>
  <c r="BG6573" i="3" s="1"/>
  <c r="BG6574" i="3" s="1"/>
  <c r="BG6575" i="3" s="1"/>
  <c r="BG6576" i="3" s="1"/>
  <c r="BG6577" i="3" s="1"/>
  <c r="BG6578" i="3" s="1"/>
  <c r="BG6579" i="3" s="1"/>
  <c r="BG6580" i="3" s="1"/>
  <c r="BG6581" i="3" s="1"/>
  <c r="BG6582" i="3" s="1"/>
  <c r="BG6583" i="3" s="1"/>
  <c r="BG6584" i="3" s="1"/>
  <c r="BG6585" i="3" s="1"/>
  <c r="BG6586" i="3" s="1"/>
  <c r="BG6587" i="3" s="1"/>
  <c r="BG6588" i="3" s="1"/>
  <c r="BG6589" i="3" s="1"/>
  <c r="BG6590" i="3" s="1"/>
  <c r="BG6591" i="3" s="1"/>
  <c r="BG6592" i="3" s="1"/>
  <c r="BG6593" i="3" s="1"/>
  <c r="BG6594" i="3" s="1"/>
  <c r="BG6595" i="3" s="1"/>
  <c r="BG6596" i="3" s="1"/>
  <c r="BG6597" i="3" s="1"/>
  <c r="BG6598" i="3" s="1"/>
  <c r="BG6599" i="3" s="1"/>
  <c r="BG6600" i="3" s="1"/>
  <c r="BG6601" i="3" s="1"/>
  <c r="BG6602" i="3" s="1"/>
  <c r="BG6603" i="3" s="1"/>
  <c r="BG6604" i="3" s="1"/>
  <c r="BG6605" i="3" s="1"/>
  <c r="BG6606" i="3" s="1"/>
  <c r="BG6607" i="3" s="1"/>
  <c r="BG6608" i="3" s="1"/>
  <c r="BG6609" i="3" s="1"/>
  <c r="BG6610" i="3" s="1"/>
  <c r="BG6611" i="3" s="1"/>
  <c r="BG6612" i="3" s="1"/>
  <c r="BG6613" i="3" s="1"/>
  <c r="BG6614" i="3" s="1"/>
  <c r="BG6615" i="3" s="1"/>
  <c r="BG6616" i="3" s="1"/>
  <c r="BG6617" i="3" s="1"/>
  <c r="BG6618" i="3" s="1"/>
  <c r="BG6619" i="3" s="1"/>
  <c r="BG6620" i="3" s="1"/>
  <c r="BG6621" i="3" s="1"/>
  <c r="BG6622" i="3" s="1"/>
  <c r="BG6623" i="3" s="1"/>
  <c r="BG6624" i="3" s="1"/>
  <c r="BG6625" i="3" s="1"/>
  <c r="BG6626" i="3" s="1"/>
  <c r="BG6627" i="3" s="1"/>
  <c r="BG6628" i="3" s="1"/>
  <c r="BG6629" i="3" s="1"/>
  <c r="BG6630" i="3" s="1"/>
  <c r="BG6631" i="3" s="1"/>
  <c r="BG6632" i="3" s="1"/>
  <c r="BG6633" i="3" s="1"/>
  <c r="BG6634" i="3" s="1"/>
  <c r="BG6635" i="3" s="1"/>
  <c r="BG6636" i="3" s="1"/>
  <c r="BG6637" i="3" s="1"/>
  <c r="BG6638" i="3" s="1"/>
  <c r="BG6639" i="3" s="1"/>
  <c r="BG6640" i="3" s="1"/>
  <c r="BG6641" i="3" s="1"/>
  <c r="BG6642" i="3" s="1"/>
  <c r="BG6643" i="3" s="1"/>
  <c r="BG6644" i="3" s="1"/>
  <c r="BG6645" i="3" s="1"/>
  <c r="BG6646" i="3" s="1"/>
  <c r="BG6647" i="3" s="1"/>
  <c r="BG6648" i="3" s="1"/>
  <c r="BG6649" i="3" s="1"/>
  <c r="BG6650" i="3" s="1"/>
  <c r="BG6651" i="3" s="1"/>
  <c r="BG6652" i="3" s="1"/>
  <c r="BG6653" i="3" s="1"/>
  <c r="BG6654" i="3" s="1"/>
  <c r="BG6655" i="3" s="1"/>
  <c r="BG6656" i="3" s="1"/>
  <c r="BG6657" i="3" s="1"/>
  <c r="BG6658" i="3" s="1"/>
  <c r="BG6659" i="3" s="1"/>
  <c r="BG6660" i="3" s="1"/>
  <c r="BG6661" i="3" s="1"/>
  <c r="BG6662" i="3" s="1"/>
  <c r="BG6663" i="3" s="1"/>
  <c r="BG6664" i="3" s="1"/>
  <c r="BG6665" i="3" s="1"/>
  <c r="BG6666" i="3" s="1"/>
  <c r="BG6667" i="3" s="1"/>
  <c r="BG6668" i="3" s="1"/>
  <c r="BG6669" i="3" s="1"/>
  <c r="BG6670" i="3" s="1"/>
  <c r="BG6671" i="3" s="1"/>
  <c r="BG6672" i="3" s="1"/>
  <c r="BG6673" i="3" s="1"/>
  <c r="BG6674" i="3" s="1"/>
  <c r="BG6675" i="3" s="1"/>
  <c r="BG6676" i="3" s="1"/>
  <c r="BG6677" i="3" s="1"/>
  <c r="BG6678" i="3" s="1"/>
  <c r="BG6679" i="3" s="1"/>
  <c r="BG6680" i="3" s="1"/>
  <c r="BG6681" i="3" s="1"/>
  <c r="BG6682" i="3" s="1"/>
  <c r="BG6683" i="3" s="1"/>
  <c r="BG6684" i="3" s="1"/>
  <c r="BG6685" i="3" s="1"/>
  <c r="BG6686" i="3" s="1"/>
  <c r="BG6687" i="3" s="1"/>
  <c r="BG6688" i="3" s="1"/>
  <c r="BG6689" i="3" s="1"/>
  <c r="BG6690" i="3" s="1"/>
  <c r="BG6691" i="3" s="1"/>
  <c r="BG6692" i="3" s="1"/>
  <c r="BG6693" i="3" s="1"/>
  <c r="BG6694" i="3" s="1"/>
  <c r="BG6695" i="3" s="1"/>
  <c r="BG6696" i="3" s="1"/>
  <c r="BG6697" i="3" s="1"/>
  <c r="BG6698" i="3" s="1"/>
  <c r="BG6699" i="3" s="1"/>
  <c r="BG6700" i="3" s="1"/>
  <c r="BG6701" i="3" s="1"/>
  <c r="BG6702" i="3" s="1"/>
  <c r="BG6703" i="3" s="1"/>
  <c r="BG6704" i="3" s="1"/>
  <c r="BG6705" i="3" s="1"/>
  <c r="BG6706" i="3" s="1"/>
  <c r="BG6707" i="3" s="1"/>
  <c r="BG6708" i="3" s="1"/>
  <c r="BG6709" i="3" s="1"/>
  <c r="BG6710" i="3" s="1"/>
  <c r="BG6711" i="3" s="1"/>
  <c r="BG6712" i="3" s="1"/>
  <c r="BG6713" i="3" s="1"/>
  <c r="BG6714" i="3" s="1"/>
  <c r="BG6715" i="3" s="1"/>
  <c r="BG6716" i="3" s="1"/>
  <c r="BG6717" i="3" s="1"/>
  <c r="BG6718" i="3" s="1"/>
  <c r="BG6719" i="3" s="1"/>
  <c r="BG6720" i="3" s="1"/>
  <c r="BG6721" i="3" s="1"/>
  <c r="BG6722" i="3" s="1"/>
  <c r="BG6723" i="3" s="1"/>
  <c r="BG6724" i="3" s="1"/>
  <c r="BG6725" i="3" s="1"/>
  <c r="BG6726" i="3" s="1"/>
  <c r="BG6727" i="3" s="1"/>
  <c r="BG6728" i="3" s="1"/>
  <c r="BG6729" i="3" s="1"/>
  <c r="BG6730" i="3" s="1"/>
  <c r="BG6731" i="3" s="1"/>
  <c r="BG6732" i="3" s="1"/>
  <c r="BG6733" i="3" s="1"/>
  <c r="BG6734" i="3" s="1"/>
  <c r="BG6735" i="3" s="1"/>
  <c r="BG6736" i="3" s="1"/>
  <c r="BG6737" i="3" s="1"/>
  <c r="BG6738" i="3" s="1"/>
  <c r="BG6739" i="3" s="1"/>
  <c r="BG6740" i="3" s="1"/>
  <c r="BG6741" i="3" s="1"/>
  <c r="BG6742" i="3" s="1"/>
  <c r="BG6743" i="3" s="1"/>
  <c r="BG6744" i="3" s="1"/>
  <c r="BG6745" i="3" s="1"/>
  <c r="BG6746" i="3" s="1"/>
  <c r="BG6747" i="3" s="1"/>
  <c r="BG6748" i="3" s="1"/>
  <c r="BG6749" i="3" s="1"/>
  <c r="BG6750" i="3" s="1"/>
  <c r="BG6751" i="3" s="1"/>
  <c r="BG6752" i="3" s="1"/>
  <c r="BG6753" i="3" s="1"/>
  <c r="BG6754" i="3" s="1"/>
  <c r="BG6755" i="3" s="1"/>
  <c r="BG6756" i="3" s="1"/>
  <c r="BG6757" i="3" s="1"/>
  <c r="BG6758" i="3" s="1"/>
  <c r="BG6759" i="3" s="1"/>
  <c r="BG6760" i="3" s="1"/>
  <c r="BG6761" i="3" s="1"/>
  <c r="BG6762" i="3" s="1"/>
  <c r="BG6763" i="3" s="1"/>
  <c r="BG6764" i="3" s="1"/>
  <c r="BG6765" i="3" s="1"/>
  <c r="BG6766" i="3" s="1"/>
  <c r="BG6767" i="3" s="1"/>
  <c r="BG6768" i="3" s="1"/>
  <c r="BG6769" i="3" s="1"/>
  <c r="BG6770" i="3" s="1"/>
  <c r="BG6771" i="3" s="1"/>
  <c r="BG6772" i="3" s="1"/>
  <c r="BG6773" i="3" s="1"/>
  <c r="BG6774" i="3" s="1"/>
  <c r="BG6775" i="3" s="1"/>
  <c r="BG6776" i="3" s="1"/>
  <c r="BG6777" i="3" s="1"/>
  <c r="BG6778" i="3" s="1"/>
  <c r="BG6779" i="3" s="1"/>
  <c r="BG6780" i="3" s="1"/>
  <c r="BG6781" i="3" s="1"/>
  <c r="BG6782" i="3" s="1"/>
  <c r="BG6783" i="3" s="1"/>
  <c r="BG6784" i="3" s="1"/>
  <c r="BG6785" i="3" s="1"/>
  <c r="BG6786" i="3" s="1"/>
  <c r="BG6787" i="3" s="1"/>
  <c r="BG6788" i="3" s="1"/>
  <c r="BG6789" i="3" s="1"/>
  <c r="BG6790" i="3" s="1"/>
  <c r="BG6791" i="3" s="1"/>
  <c r="BG6792" i="3" s="1"/>
  <c r="BG6793" i="3" s="1"/>
  <c r="BG6794" i="3" s="1"/>
  <c r="BG6795" i="3" s="1"/>
  <c r="BG6796" i="3" s="1"/>
  <c r="BG6797" i="3" s="1"/>
  <c r="BG6798" i="3" s="1"/>
  <c r="BG6799" i="3" s="1"/>
  <c r="BG6800" i="3" s="1"/>
  <c r="BG6801" i="3" s="1"/>
  <c r="BG6802" i="3" s="1"/>
  <c r="BG6803" i="3" s="1"/>
  <c r="BG6804" i="3" s="1"/>
  <c r="BG6805" i="3" s="1"/>
  <c r="BG6806" i="3" s="1"/>
  <c r="BG6807" i="3" s="1"/>
  <c r="BG6808" i="3" s="1"/>
  <c r="BG6809" i="3" s="1"/>
  <c r="BG6810" i="3" s="1"/>
  <c r="BG6811" i="3" s="1"/>
  <c r="BG6812" i="3" s="1"/>
  <c r="BG6813" i="3" s="1"/>
  <c r="BG6814" i="3" s="1"/>
  <c r="BG6815" i="3" s="1"/>
  <c r="BG6816" i="3" s="1"/>
  <c r="BG6817" i="3" s="1"/>
  <c r="BG6818" i="3" s="1"/>
  <c r="BG6819" i="3" s="1"/>
  <c r="BG6820" i="3" s="1"/>
  <c r="BG6821" i="3" s="1"/>
  <c r="BG6822" i="3" s="1"/>
  <c r="BG6823" i="3" s="1"/>
  <c r="BG6824" i="3" s="1"/>
  <c r="BG6825" i="3" s="1"/>
  <c r="BG6826" i="3" s="1"/>
  <c r="BG6827" i="3" s="1"/>
  <c r="BG6828" i="3" s="1"/>
  <c r="BG6829" i="3" s="1"/>
  <c r="BG6830" i="3" s="1"/>
  <c r="BG6831" i="3" s="1"/>
  <c r="BG6832" i="3" s="1"/>
  <c r="BG6833" i="3" s="1"/>
  <c r="BG6834" i="3" s="1"/>
  <c r="BG6835" i="3" s="1"/>
  <c r="BG6836" i="3" s="1"/>
  <c r="BG6837" i="3" s="1"/>
  <c r="BG6838" i="3" s="1"/>
  <c r="BG6839" i="3" s="1"/>
  <c r="BG6840" i="3" s="1"/>
  <c r="BG6841" i="3" s="1"/>
  <c r="BG6842" i="3" s="1"/>
  <c r="BG6843" i="3" s="1"/>
  <c r="BG6844" i="3" s="1"/>
  <c r="BG6845" i="3" s="1"/>
  <c r="BG6846" i="3" s="1"/>
  <c r="BG6847" i="3" s="1"/>
  <c r="BG6848" i="3" s="1"/>
  <c r="BG6849" i="3" s="1"/>
  <c r="BG6850" i="3" s="1"/>
  <c r="BG6851" i="3" s="1"/>
  <c r="BG6852" i="3" s="1"/>
  <c r="BG6853" i="3" s="1"/>
  <c r="BG6854" i="3" s="1"/>
  <c r="BG6855" i="3" s="1"/>
  <c r="BG6856" i="3" s="1"/>
  <c r="BG6857" i="3" s="1"/>
  <c r="BG6858" i="3" s="1"/>
  <c r="BG6859" i="3" s="1"/>
  <c r="BG6860" i="3" s="1"/>
  <c r="BG6861" i="3" s="1"/>
  <c r="BG6862" i="3" s="1"/>
  <c r="BG6863" i="3" s="1"/>
  <c r="BG6864" i="3" s="1"/>
  <c r="BG6865" i="3" s="1"/>
  <c r="BG6866" i="3" s="1"/>
  <c r="BG6867" i="3" s="1"/>
  <c r="BG6868" i="3" s="1"/>
  <c r="BG6869" i="3" s="1"/>
  <c r="BG6870" i="3" s="1"/>
  <c r="BG6871" i="3" s="1"/>
  <c r="BG6872" i="3" s="1"/>
  <c r="BG6873" i="3" s="1"/>
  <c r="BG6874" i="3" s="1"/>
  <c r="BG6875" i="3" s="1"/>
  <c r="BG6876" i="3" s="1"/>
  <c r="BG6877" i="3" s="1"/>
  <c r="BG6878" i="3" s="1"/>
  <c r="BG6879" i="3" s="1"/>
  <c r="BG6880" i="3" s="1"/>
  <c r="BG6881" i="3" s="1"/>
  <c r="BG6882" i="3" s="1"/>
  <c r="BG6883" i="3" s="1"/>
  <c r="BG6884" i="3" s="1"/>
  <c r="BG6885" i="3" s="1"/>
  <c r="BG6886" i="3" s="1"/>
  <c r="BG6887" i="3" s="1"/>
  <c r="BG6888" i="3" s="1"/>
  <c r="BG6889" i="3" s="1"/>
  <c r="BG6890" i="3" s="1"/>
  <c r="BG6891" i="3" s="1"/>
  <c r="BG6892" i="3" s="1"/>
  <c r="BG6893" i="3" s="1"/>
  <c r="BG6894" i="3" s="1"/>
  <c r="BG6895" i="3" s="1"/>
  <c r="BG6896" i="3" s="1"/>
  <c r="BG6897" i="3" s="1"/>
  <c r="BG6898" i="3" s="1"/>
  <c r="BG6899" i="3" s="1"/>
  <c r="BG6900" i="3" s="1"/>
  <c r="BG6901" i="3" s="1"/>
  <c r="BG6902" i="3" s="1"/>
  <c r="BG6903" i="3" s="1"/>
  <c r="BG6904" i="3" s="1"/>
  <c r="BG6905" i="3" s="1"/>
  <c r="BG6906" i="3" s="1"/>
  <c r="BG6907" i="3" s="1"/>
  <c r="BG6908" i="3" s="1"/>
  <c r="BG6909" i="3" s="1"/>
  <c r="BG6910" i="3" s="1"/>
  <c r="BG6911" i="3" s="1"/>
  <c r="BG6912" i="3" s="1"/>
  <c r="BG6913" i="3" s="1"/>
  <c r="BG6914" i="3" s="1"/>
  <c r="BG6915" i="3" s="1"/>
  <c r="BG6916" i="3" s="1"/>
  <c r="BG6917" i="3" s="1"/>
  <c r="BG6918" i="3" s="1"/>
  <c r="BG6919" i="3" s="1"/>
  <c r="BG6920" i="3" s="1"/>
  <c r="BG6921" i="3" s="1"/>
  <c r="BG6922" i="3" s="1"/>
  <c r="BG6923" i="3" s="1"/>
  <c r="BG6924" i="3" s="1"/>
  <c r="BG6925" i="3" s="1"/>
  <c r="BG6926" i="3" s="1"/>
  <c r="BG6927" i="3" s="1"/>
  <c r="BG6928" i="3" s="1"/>
  <c r="BG6929" i="3" s="1"/>
  <c r="BG6930" i="3" s="1"/>
  <c r="BG6931" i="3" s="1"/>
  <c r="BG6932" i="3" s="1"/>
  <c r="BG6933" i="3" s="1"/>
  <c r="BG6934" i="3" s="1"/>
  <c r="BG6935" i="3" s="1"/>
  <c r="BG6936" i="3" s="1"/>
  <c r="BG6937" i="3" s="1"/>
  <c r="BG6938" i="3" s="1"/>
  <c r="BG6939" i="3" s="1"/>
  <c r="BG6940" i="3" s="1"/>
  <c r="BG6941" i="3" s="1"/>
  <c r="BG6942" i="3" s="1"/>
  <c r="BG6943" i="3" s="1"/>
  <c r="BG6944" i="3" s="1"/>
  <c r="BG6945" i="3" s="1"/>
  <c r="BG6946" i="3" s="1"/>
  <c r="BG6947" i="3" s="1"/>
  <c r="BG6948" i="3" s="1"/>
  <c r="BG6949" i="3" s="1"/>
  <c r="BG6950" i="3" s="1"/>
  <c r="BG6951" i="3" s="1"/>
  <c r="BG6952" i="3" s="1"/>
  <c r="BG6953" i="3" s="1"/>
  <c r="BG6954" i="3" s="1"/>
  <c r="BG6955" i="3" s="1"/>
  <c r="BG6956" i="3" s="1"/>
  <c r="BG6957" i="3" s="1"/>
  <c r="BG6958" i="3" s="1"/>
  <c r="BG6959" i="3" s="1"/>
  <c r="BG6960" i="3" s="1"/>
  <c r="BG6961" i="3" s="1"/>
  <c r="BG6962" i="3" s="1"/>
  <c r="BG6963" i="3" s="1"/>
  <c r="BG6964" i="3" s="1"/>
  <c r="BG6965" i="3" s="1"/>
  <c r="BG6966" i="3" s="1"/>
  <c r="BG6967" i="3" s="1"/>
  <c r="BG6968" i="3" s="1"/>
  <c r="BG6969" i="3" s="1"/>
  <c r="BG6970" i="3" s="1"/>
  <c r="BG6971" i="3" s="1"/>
  <c r="BG6972" i="3" s="1"/>
  <c r="BG6973" i="3" s="1"/>
  <c r="BG6974" i="3" s="1"/>
  <c r="BG6975" i="3" s="1"/>
  <c r="BG6976" i="3" s="1"/>
  <c r="BG6977" i="3" s="1"/>
  <c r="BG6978" i="3" s="1"/>
  <c r="BG6979" i="3" s="1"/>
  <c r="BG6980" i="3" s="1"/>
  <c r="BG6981" i="3" s="1"/>
  <c r="BG6982" i="3" s="1"/>
  <c r="BG6983" i="3" s="1"/>
  <c r="BG6984" i="3" s="1"/>
  <c r="BG6985" i="3" s="1"/>
  <c r="BG6986" i="3" s="1"/>
  <c r="BG6987" i="3" s="1"/>
  <c r="BG6988" i="3" s="1"/>
  <c r="BG6989" i="3" s="1"/>
  <c r="BG6990" i="3" s="1"/>
  <c r="BG6991" i="3" s="1"/>
  <c r="BG6992" i="3" s="1"/>
  <c r="BG6993" i="3" s="1"/>
  <c r="BG6994" i="3" s="1"/>
  <c r="BG6995" i="3" s="1"/>
  <c r="BG6996" i="3" s="1"/>
  <c r="BG6997" i="3" s="1"/>
  <c r="BG6998" i="3" s="1"/>
  <c r="BG6999" i="3" s="1"/>
  <c r="BG7000" i="3" s="1"/>
  <c r="BG7001" i="3" s="1"/>
  <c r="BG7002" i="3" s="1"/>
  <c r="BG7003" i="3" s="1"/>
  <c r="BG7004" i="3" s="1"/>
  <c r="BG7005" i="3" s="1"/>
  <c r="BG7006" i="3" s="1"/>
  <c r="BG7007" i="3" s="1"/>
  <c r="BG7008" i="3" s="1"/>
  <c r="BG7009" i="3" s="1"/>
  <c r="BG7010" i="3" s="1"/>
  <c r="BG7011" i="3" s="1"/>
  <c r="BG7012" i="3" s="1"/>
  <c r="BG7013" i="3" s="1"/>
  <c r="BG7014" i="3" s="1"/>
  <c r="BG7015" i="3" s="1"/>
  <c r="BG7016" i="3" s="1"/>
  <c r="BG7017" i="3" s="1"/>
  <c r="BG7018" i="3" s="1"/>
  <c r="BG7019" i="3" s="1"/>
  <c r="BG7020" i="3" s="1"/>
  <c r="BG7021" i="3" s="1"/>
  <c r="BG7022" i="3" s="1"/>
  <c r="BG7023" i="3" s="1"/>
  <c r="BG7024" i="3" s="1"/>
  <c r="BG7025" i="3" s="1"/>
  <c r="BG7026" i="3" s="1"/>
  <c r="BG7027" i="3" s="1"/>
  <c r="BG7028" i="3" s="1"/>
  <c r="BG7029" i="3" s="1"/>
  <c r="BG7030" i="3" s="1"/>
  <c r="BG7031" i="3" s="1"/>
  <c r="BG7032" i="3" s="1"/>
  <c r="BG7033" i="3" s="1"/>
  <c r="BG7034" i="3" s="1"/>
  <c r="BG7035" i="3" s="1"/>
  <c r="BG7036" i="3" s="1"/>
  <c r="BG7037" i="3" s="1"/>
  <c r="BG7038" i="3" s="1"/>
  <c r="BG7039" i="3" s="1"/>
  <c r="BG7040" i="3" s="1"/>
  <c r="BG7041" i="3" s="1"/>
  <c r="BG7042" i="3" s="1"/>
  <c r="BG7043" i="3" s="1"/>
  <c r="BG7044" i="3" s="1"/>
  <c r="BG7045" i="3" s="1"/>
  <c r="BG7046" i="3" s="1"/>
  <c r="BG7047" i="3" s="1"/>
  <c r="BG7048" i="3" s="1"/>
  <c r="BG7049" i="3" s="1"/>
  <c r="BG7050" i="3" s="1"/>
  <c r="BG7051" i="3" s="1"/>
  <c r="BG7052" i="3" s="1"/>
  <c r="BG7053" i="3" s="1"/>
  <c r="BG7054" i="3" s="1"/>
  <c r="BG7055" i="3" s="1"/>
  <c r="BG7056" i="3" s="1"/>
  <c r="BG7057" i="3" s="1"/>
  <c r="BG7058" i="3" s="1"/>
  <c r="BG7059" i="3" s="1"/>
  <c r="BG7060" i="3" s="1"/>
  <c r="BG7061" i="3" s="1"/>
  <c r="BG7062" i="3" s="1"/>
  <c r="BG7063" i="3" s="1"/>
  <c r="BG7064" i="3" s="1"/>
  <c r="BG7065" i="3" s="1"/>
  <c r="BG7066" i="3" s="1"/>
  <c r="BG7067" i="3" s="1"/>
  <c r="BG7068" i="3" s="1"/>
  <c r="BG7069" i="3" s="1"/>
  <c r="BG7070" i="3" s="1"/>
  <c r="BG7071" i="3" s="1"/>
  <c r="BG7072" i="3" s="1"/>
  <c r="BG7073" i="3" s="1"/>
  <c r="BG7074" i="3" s="1"/>
  <c r="BG7075" i="3" s="1"/>
  <c r="BG7076" i="3" s="1"/>
  <c r="BG7077" i="3" s="1"/>
  <c r="BG7078" i="3" s="1"/>
  <c r="BG7079" i="3" s="1"/>
  <c r="BG7080" i="3" s="1"/>
  <c r="BG7081" i="3" s="1"/>
  <c r="BG7082" i="3" s="1"/>
  <c r="BG7083" i="3" s="1"/>
  <c r="BG7084" i="3" s="1"/>
  <c r="BG7085" i="3" s="1"/>
  <c r="BG7086" i="3" s="1"/>
  <c r="BG7087" i="3" s="1"/>
  <c r="BG7088" i="3" s="1"/>
  <c r="BG7089" i="3" s="1"/>
  <c r="BG7090" i="3" s="1"/>
  <c r="BG7091" i="3" s="1"/>
  <c r="BG7092" i="3" s="1"/>
  <c r="BG7093" i="3" s="1"/>
  <c r="BG7094" i="3" s="1"/>
  <c r="BG7095" i="3" s="1"/>
  <c r="BG7096" i="3" s="1"/>
  <c r="BG7097" i="3" s="1"/>
  <c r="BG7098" i="3" s="1"/>
  <c r="BG7099" i="3" s="1"/>
  <c r="BG7100" i="3" s="1"/>
  <c r="BG7101" i="3" s="1"/>
  <c r="BG7102" i="3" s="1"/>
  <c r="BG7103" i="3" s="1"/>
  <c r="BG7104" i="3" s="1"/>
  <c r="BG7105" i="3" s="1"/>
  <c r="BG7106" i="3" s="1"/>
  <c r="BG7107" i="3" s="1"/>
  <c r="BG7108" i="3" s="1"/>
  <c r="BG7109" i="3" s="1"/>
  <c r="BG7110" i="3" s="1"/>
  <c r="BG7111" i="3" s="1"/>
  <c r="BG7112" i="3" s="1"/>
  <c r="BG7113" i="3" s="1"/>
  <c r="BG7114" i="3" s="1"/>
  <c r="BG7115" i="3" s="1"/>
  <c r="BG7116" i="3" s="1"/>
  <c r="BG7117" i="3" s="1"/>
  <c r="BG7118" i="3" s="1"/>
  <c r="BG7119" i="3" s="1"/>
  <c r="BG7120" i="3" s="1"/>
  <c r="BG7121" i="3" s="1"/>
  <c r="BG7122" i="3" s="1"/>
  <c r="BG7123" i="3" s="1"/>
  <c r="BG7124" i="3" s="1"/>
  <c r="BG7125" i="3" s="1"/>
  <c r="BG7126" i="3" s="1"/>
  <c r="BG7127" i="3" s="1"/>
  <c r="BG7128" i="3" s="1"/>
  <c r="BG7129" i="3" s="1"/>
  <c r="BG7130" i="3" s="1"/>
  <c r="BG7131" i="3" s="1"/>
  <c r="BG7132" i="3" s="1"/>
  <c r="BG7133" i="3" s="1"/>
  <c r="BG7134" i="3" s="1"/>
  <c r="BG7135" i="3" s="1"/>
  <c r="BG7136" i="3" s="1"/>
  <c r="BG7137" i="3" s="1"/>
  <c r="BG7138" i="3" s="1"/>
  <c r="BG7139" i="3" s="1"/>
  <c r="BG7140" i="3" s="1"/>
  <c r="BG7141" i="3" s="1"/>
  <c r="BG7142" i="3" s="1"/>
  <c r="BG7143" i="3" s="1"/>
  <c r="BG7144" i="3" s="1"/>
  <c r="BG7145" i="3" s="1"/>
  <c r="BG7146" i="3" s="1"/>
  <c r="BG7147" i="3" s="1"/>
  <c r="BG7148" i="3" s="1"/>
  <c r="BG7149" i="3" s="1"/>
  <c r="BG7150" i="3" s="1"/>
  <c r="BG7151" i="3" s="1"/>
  <c r="BG7152" i="3" s="1"/>
  <c r="BG7153" i="3" s="1"/>
  <c r="BG7154" i="3" s="1"/>
  <c r="BG7155" i="3" s="1"/>
  <c r="BG7156" i="3" s="1"/>
  <c r="BG7157" i="3" s="1"/>
  <c r="BG7158" i="3" s="1"/>
  <c r="BG7159" i="3" s="1"/>
  <c r="BG7160" i="3" s="1"/>
  <c r="BG7161" i="3" s="1"/>
  <c r="BG7162" i="3" s="1"/>
  <c r="BG7163" i="3" s="1"/>
  <c r="BG7164" i="3" s="1"/>
  <c r="BG7165" i="3" s="1"/>
  <c r="BG7166" i="3" s="1"/>
  <c r="BG7167" i="3" s="1"/>
  <c r="BG7168" i="3" s="1"/>
  <c r="BG7169" i="3" s="1"/>
  <c r="BG7170" i="3" s="1"/>
  <c r="BG7171" i="3" s="1"/>
  <c r="BG7172" i="3" s="1"/>
  <c r="BG7173" i="3" s="1"/>
  <c r="BG7174" i="3" s="1"/>
  <c r="BG7175" i="3" s="1"/>
  <c r="BG7176" i="3" s="1"/>
  <c r="BG7177" i="3" s="1"/>
  <c r="BG7178" i="3" s="1"/>
  <c r="BG7179" i="3" s="1"/>
  <c r="BG7180" i="3" s="1"/>
  <c r="BG7181" i="3" s="1"/>
  <c r="BG7182" i="3" s="1"/>
  <c r="BG7183" i="3" s="1"/>
  <c r="BG7184" i="3" s="1"/>
  <c r="BG7185" i="3" s="1"/>
  <c r="BG7186" i="3" s="1"/>
  <c r="BG7187" i="3" s="1"/>
  <c r="BG7188" i="3" s="1"/>
  <c r="BG7189" i="3" s="1"/>
  <c r="BG7190" i="3" s="1"/>
  <c r="BG7191" i="3" s="1"/>
  <c r="BG7192" i="3" s="1"/>
  <c r="BG7193" i="3" s="1"/>
  <c r="BG7194" i="3" s="1"/>
  <c r="BG7195" i="3" s="1"/>
  <c r="BG7196" i="3" s="1"/>
  <c r="BG7197" i="3" s="1"/>
  <c r="BG7198" i="3" s="1"/>
  <c r="BG7199" i="3" s="1"/>
  <c r="BG7200" i="3" s="1"/>
  <c r="BG7201" i="3" s="1"/>
  <c r="BG7202" i="3" s="1"/>
  <c r="BG7203" i="3" s="1"/>
  <c r="BG7204" i="3" s="1"/>
  <c r="BG7205" i="3" s="1"/>
  <c r="BG7206" i="3" s="1"/>
  <c r="BG7207" i="3" s="1"/>
  <c r="BG7208" i="3" s="1"/>
  <c r="BG7209" i="3" s="1"/>
  <c r="BG7210" i="3" s="1"/>
  <c r="BG7211" i="3" s="1"/>
  <c r="BG7212" i="3" s="1"/>
  <c r="BG7213" i="3" s="1"/>
  <c r="BG7214" i="3" s="1"/>
  <c r="BG7215" i="3" s="1"/>
  <c r="BG7216" i="3" s="1"/>
  <c r="BG7217" i="3" s="1"/>
  <c r="BG7218" i="3" s="1"/>
  <c r="BG7219" i="3" s="1"/>
  <c r="BG7220" i="3" s="1"/>
  <c r="BG7221" i="3" s="1"/>
  <c r="BG7222" i="3" s="1"/>
  <c r="BG7223" i="3" s="1"/>
  <c r="BG7224" i="3" s="1"/>
  <c r="BG7225" i="3" s="1"/>
  <c r="BG7226" i="3" s="1"/>
  <c r="BG7227" i="3" s="1"/>
  <c r="BG7228" i="3" s="1"/>
  <c r="BG7229" i="3" s="1"/>
  <c r="BG7230" i="3" s="1"/>
  <c r="BG7231" i="3" s="1"/>
  <c r="BG7232" i="3" s="1"/>
  <c r="BG7233" i="3" s="1"/>
  <c r="BG7234" i="3" s="1"/>
  <c r="BG7235" i="3" s="1"/>
  <c r="BG7236" i="3" s="1"/>
  <c r="BG7237" i="3" s="1"/>
  <c r="BG7238" i="3" s="1"/>
  <c r="BG7239" i="3" s="1"/>
  <c r="BG7240" i="3" s="1"/>
  <c r="BG7241" i="3" s="1"/>
  <c r="BG7242" i="3" s="1"/>
  <c r="BG7243" i="3" s="1"/>
  <c r="BG7244" i="3" s="1"/>
  <c r="BG7245" i="3" s="1"/>
  <c r="BG7246" i="3" s="1"/>
  <c r="BG7247" i="3" s="1"/>
  <c r="BG7248" i="3" s="1"/>
  <c r="BG7249" i="3" s="1"/>
  <c r="BG7250" i="3" s="1"/>
  <c r="BG7251" i="3" s="1"/>
  <c r="BG7252" i="3" s="1"/>
  <c r="BG7253" i="3" s="1"/>
  <c r="BG7254" i="3" s="1"/>
  <c r="BG7255" i="3" s="1"/>
  <c r="BG7256" i="3" s="1"/>
  <c r="BG7257" i="3" s="1"/>
  <c r="BG7258" i="3" s="1"/>
  <c r="BG7259" i="3" s="1"/>
  <c r="BG7260" i="3" s="1"/>
  <c r="BG7261" i="3" s="1"/>
  <c r="BG7262" i="3" s="1"/>
  <c r="BG7263" i="3" s="1"/>
  <c r="BG7264" i="3" s="1"/>
  <c r="BG7265" i="3" s="1"/>
  <c r="BG7266" i="3" s="1"/>
  <c r="BG7267" i="3" s="1"/>
  <c r="BG7268" i="3" s="1"/>
  <c r="BG7269" i="3" s="1"/>
  <c r="BG7270" i="3" s="1"/>
  <c r="BG7271" i="3" s="1"/>
  <c r="BG7272" i="3" s="1"/>
  <c r="BG7273" i="3" s="1"/>
  <c r="BG7274" i="3" s="1"/>
  <c r="BG7275" i="3" s="1"/>
  <c r="BG7276" i="3" s="1"/>
  <c r="BG7277" i="3" s="1"/>
  <c r="BG7278" i="3" s="1"/>
  <c r="BG7279" i="3" s="1"/>
  <c r="BG7280" i="3" s="1"/>
  <c r="BG7281" i="3" s="1"/>
  <c r="BG7282" i="3" s="1"/>
  <c r="BG7283" i="3" s="1"/>
  <c r="BG7284" i="3" s="1"/>
  <c r="BG7285" i="3" s="1"/>
  <c r="BG7286" i="3" s="1"/>
  <c r="BG7287" i="3" s="1"/>
  <c r="BG7288" i="3" s="1"/>
  <c r="BG7289" i="3" s="1"/>
  <c r="BG7290" i="3" s="1"/>
  <c r="BG7291" i="3" s="1"/>
  <c r="BG7292" i="3" s="1"/>
  <c r="BG7293" i="3" s="1"/>
  <c r="BG7294" i="3" s="1"/>
  <c r="BG7295" i="3" s="1"/>
  <c r="BG7296" i="3" s="1"/>
  <c r="BG7297" i="3" s="1"/>
  <c r="BG7298" i="3" s="1"/>
  <c r="BG7299" i="3" s="1"/>
  <c r="BG7300" i="3" s="1"/>
  <c r="BG7301" i="3" s="1"/>
  <c r="BG7302" i="3" s="1"/>
  <c r="BG7303" i="3" s="1"/>
  <c r="BG7304" i="3" s="1"/>
  <c r="BG7305" i="3" s="1"/>
  <c r="BG7306" i="3" s="1"/>
  <c r="BG7307" i="3" s="1"/>
  <c r="BG7308" i="3" s="1"/>
  <c r="BG7309" i="3" s="1"/>
  <c r="BG7310" i="3" s="1"/>
  <c r="BG7311" i="3" s="1"/>
  <c r="BG7312" i="3" s="1"/>
  <c r="BG7313" i="3" s="1"/>
  <c r="BG7314" i="3" s="1"/>
  <c r="BG7315" i="3" s="1"/>
  <c r="BG7316" i="3" s="1"/>
  <c r="BG7317" i="3" s="1"/>
  <c r="BG7318" i="3" s="1"/>
  <c r="BG7319" i="3" s="1"/>
  <c r="BG7320" i="3" s="1"/>
  <c r="BG7321" i="3" s="1"/>
  <c r="BG7322" i="3" s="1"/>
  <c r="BG7323" i="3" s="1"/>
  <c r="BG7324" i="3" s="1"/>
  <c r="BG7325" i="3" s="1"/>
  <c r="BG7326" i="3" s="1"/>
  <c r="BG7327" i="3" s="1"/>
  <c r="BG7328" i="3" s="1"/>
  <c r="BG7329" i="3" s="1"/>
  <c r="BG7330" i="3" s="1"/>
  <c r="BG7331" i="3" s="1"/>
  <c r="BG7332" i="3" s="1"/>
  <c r="BG7333" i="3" s="1"/>
  <c r="BG7334" i="3" s="1"/>
  <c r="BG7335" i="3" s="1"/>
  <c r="BG7336" i="3" s="1"/>
  <c r="BG7337" i="3" s="1"/>
  <c r="BG7338" i="3" s="1"/>
  <c r="BG7339" i="3" s="1"/>
  <c r="BG7340" i="3" s="1"/>
  <c r="BG7341" i="3" s="1"/>
  <c r="BG7342" i="3" s="1"/>
  <c r="BG7343" i="3" s="1"/>
  <c r="BG7344" i="3" s="1"/>
  <c r="BG7345" i="3" s="1"/>
  <c r="BG7346" i="3" s="1"/>
  <c r="BG7347" i="3" s="1"/>
  <c r="BG7348" i="3" s="1"/>
  <c r="BG7349" i="3" s="1"/>
  <c r="BG7350" i="3" s="1"/>
  <c r="BG7351" i="3" s="1"/>
  <c r="BG7352" i="3" s="1"/>
  <c r="BG7353" i="3" s="1"/>
  <c r="BG7354" i="3" s="1"/>
  <c r="BG7355" i="3" s="1"/>
  <c r="BG7356" i="3" s="1"/>
  <c r="BG7357" i="3" s="1"/>
  <c r="BG7358" i="3" s="1"/>
  <c r="BG7359" i="3" s="1"/>
  <c r="BG7360" i="3" s="1"/>
  <c r="BG7361" i="3" s="1"/>
  <c r="BG7362" i="3" s="1"/>
  <c r="BG7363" i="3" s="1"/>
  <c r="BG7364" i="3" s="1"/>
  <c r="BG7365" i="3" s="1"/>
  <c r="BG7366" i="3" s="1"/>
  <c r="BG7367" i="3" s="1"/>
  <c r="BG7368" i="3" s="1"/>
  <c r="BG7369" i="3" s="1"/>
  <c r="BG7370" i="3" s="1"/>
  <c r="BG7371" i="3" s="1"/>
  <c r="BG7372" i="3" s="1"/>
  <c r="BG7373" i="3" s="1"/>
  <c r="BG7374" i="3" s="1"/>
  <c r="BG7375" i="3" s="1"/>
  <c r="BG7376" i="3" s="1"/>
  <c r="BG7377" i="3" s="1"/>
  <c r="BG7378" i="3" s="1"/>
  <c r="BG7379" i="3" s="1"/>
  <c r="BG7380" i="3" s="1"/>
  <c r="BG7381" i="3" s="1"/>
  <c r="BG7382" i="3" s="1"/>
  <c r="BG7383" i="3" s="1"/>
  <c r="BG7384" i="3" s="1"/>
  <c r="BG7385" i="3" s="1"/>
  <c r="BG7386" i="3" s="1"/>
  <c r="BG7387" i="3" s="1"/>
  <c r="BG7388" i="3" s="1"/>
  <c r="BG7389" i="3" s="1"/>
  <c r="BG7390" i="3" s="1"/>
  <c r="BG7391" i="3" s="1"/>
  <c r="BG7392" i="3" s="1"/>
  <c r="BG7393" i="3" s="1"/>
  <c r="BG7394" i="3" s="1"/>
  <c r="BG7395" i="3" s="1"/>
  <c r="BG7396" i="3" s="1"/>
  <c r="BG7397" i="3" s="1"/>
  <c r="BG7398" i="3" s="1"/>
  <c r="BG7399" i="3" s="1"/>
  <c r="BG7400" i="3" s="1"/>
  <c r="BG7401" i="3" s="1"/>
  <c r="BG7402" i="3" s="1"/>
  <c r="BG7403" i="3" s="1"/>
  <c r="BG7404" i="3" s="1"/>
  <c r="BG7405" i="3" s="1"/>
  <c r="BG7406" i="3" s="1"/>
  <c r="BG7407" i="3" s="1"/>
  <c r="BG7408" i="3" s="1"/>
  <c r="BG7409" i="3" s="1"/>
  <c r="BG7410" i="3" s="1"/>
  <c r="BG7411" i="3" s="1"/>
  <c r="BG7412" i="3" s="1"/>
  <c r="BG7413" i="3" s="1"/>
  <c r="BG7414" i="3" s="1"/>
  <c r="BG7415" i="3" s="1"/>
  <c r="BG7416" i="3" s="1"/>
  <c r="BG7417" i="3" s="1"/>
  <c r="BG7418" i="3" s="1"/>
  <c r="BG7419" i="3" s="1"/>
  <c r="BG7420" i="3" s="1"/>
  <c r="BG7421" i="3" s="1"/>
  <c r="BG7422" i="3" s="1"/>
  <c r="BG7423" i="3" s="1"/>
  <c r="BG7424" i="3" s="1"/>
  <c r="BG7425" i="3" s="1"/>
  <c r="BG7426" i="3" s="1"/>
  <c r="BG7427" i="3" s="1"/>
  <c r="BG7428" i="3" s="1"/>
  <c r="BG7429" i="3" s="1"/>
  <c r="BG7430" i="3" s="1"/>
  <c r="BG7431" i="3" s="1"/>
  <c r="BG7432" i="3" s="1"/>
  <c r="BG7433" i="3" s="1"/>
  <c r="BG7434" i="3" s="1"/>
  <c r="BG7435" i="3" s="1"/>
  <c r="BG7436" i="3" s="1"/>
  <c r="BG7437" i="3" s="1"/>
  <c r="BG7438" i="3" s="1"/>
  <c r="BG7439" i="3" s="1"/>
  <c r="BG7440" i="3" s="1"/>
  <c r="BG7441" i="3" s="1"/>
  <c r="BG7442" i="3" s="1"/>
  <c r="BG7443" i="3" s="1"/>
  <c r="BG7444" i="3" s="1"/>
  <c r="BG7445" i="3" s="1"/>
  <c r="BG7446" i="3" s="1"/>
  <c r="BG7447" i="3" s="1"/>
  <c r="BG7448" i="3" s="1"/>
  <c r="BG7449" i="3" s="1"/>
  <c r="BG7450" i="3" s="1"/>
  <c r="BG7451" i="3" s="1"/>
  <c r="BG7452" i="3" s="1"/>
  <c r="BG7453" i="3" s="1"/>
  <c r="BG7454" i="3" s="1"/>
  <c r="BG7455" i="3" s="1"/>
  <c r="BG7456" i="3" s="1"/>
  <c r="BG7457" i="3" s="1"/>
  <c r="BG7458" i="3" s="1"/>
  <c r="BG7459" i="3" s="1"/>
  <c r="BG7460" i="3" s="1"/>
  <c r="BG7461" i="3" s="1"/>
  <c r="BG7462" i="3" s="1"/>
  <c r="BG7463" i="3" s="1"/>
  <c r="BG7464" i="3" s="1"/>
  <c r="BG7465" i="3" s="1"/>
  <c r="BG7466" i="3" s="1"/>
  <c r="BG7467" i="3" s="1"/>
  <c r="BG7468" i="3" s="1"/>
  <c r="BG7469" i="3" s="1"/>
  <c r="BG7470" i="3" s="1"/>
  <c r="BG7471" i="3" s="1"/>
  <c r="BG7472" i="3" s="1"/>
  <c r="BG7473" i="3" s="1"/>
  <c r="BG7474" i="3" s="1"/>
  <c r="BG7475" i="3" s="1"/>
  <c r="BG7476" i="3" s="1"/>
  <c r="BG7477" i="3" s="1"/>
  <c r="BG7478" i="3" s="1"/>
  <c r="BG7479" i="3" s="1"/>
  <c r="BG7480" i="3" s="1"/>
  <c r="BG7481" i="3" s="1"/>
  <c r="BG7482" i="3" s="1"/>
  <c r="BG7483" i="3" s="1"/>
  <c r="BG7484" i="3" s="1"/>
  <c r="BG7485" i="3" s="1"/>
  <c r="BG7486" i="3" s="1"/>
  <c r="BG7487" i="3" s="1"/>
  <c r="BG7488" i="3" s="1"/>
  <c r="BG7489" i="3" s="1"/>
  <c r="BG7490" i="3" s="1"/>
  <c r="BG7491" i="3" s="1"/>
  <c r="BG7492" i="3" s="1"/>
  <c r="BG7493" i="3" s="1"/>
  <c r="BG7494" i="3" s="1"/>
  <c r="BG7495" i="3" s="1"/>
  <c r="BG7496" i="3" s="1"/>
  <c r="BG7497" i="3" s="1"/>
  <c r="BG7498" i="3" s="1"/>
  <c r="BG7499" i="3" s="1"/>
  <c r="BG7500" i="3" s="1"/>
  <c r="BG7501" i="3" s="1"/>
  <c r="BG7502" i="3" s="1"/>
  <c r="BG7503" i="3" s="1"/>
  <c r="BG7504" i="3" s="1"/>
  <c r="BG7505" i="3" s="1"/>
  <c r="BG7506" i="3" s="1"/>
  <c r="BG7507" i="3" s="1"/>
  <c r="BG7508" i="3" s="1"/>
  <c r="BG7509" i="3" s="1"/>
  <c r="BG7510" i="3" s="1"/>
  <c r="BG7511" i="3" s="1"/>
  <c r="BG7512" i="3" s="1"/>
  <c r="BG7513" i="3" s="1"/>
  <c r="BG7514" i="3" s="1"/>
  <c r="BG7515" i="3" s="1"/>
  <c r="BG7516" i="3" s="1"/>
  <c r="BG7517" i="3" s="1"/>
  <c r="BG7518" i="3" s="1"/>
  <c r="BG7519" i="3" s="1"/>
  <c r="BG7520" i="3" s="1"/>
  <c r="BG7521" i="3" s="1"/>
  <c r="BG7522" i="3" s="1"/>
  <c r="BG7523" i="3" s="1"/>
  <c r="BG7524" i="3" s="1"/>
  <c r="BG7525" i="3" s="1"/>
  <c r="BG7526" i="3" s="1"/>
  <c r="BG7527" i="3" s="1"/>
  <c r="BG7528" i="3" s="1"/>
  <c r="BG7529" i="3" s="1"/>
  <c r="BG7530" i="3" s="1"/>
  <c r="BG7531" i="3" s="1"/>
  <c r="BG7532" i="3" s="1"/>
  <c r="BG7533" i="3" s="1"/>
  <c r="BG7534" i="3" s="1"/>
  <c r="BG7535" i="3" s="1"/>
  <c r="BG7536" i="3" s="1"/>
  <c r="BG7537" i="3" s="1"/>
  <c r="BG7538" i="3" s="1"/>
  <c r="BG7539" i="3" s="1"/>
  <c r="BG7540" i="3" s="1"/>
  <c r="BG7541" i="3" s="1"/>
  <c r="BG7542" i="3" s="1"/>
  <c r="BG7543" i="3" s="1"/>
  <c r="BG7544" i="3" s="1"/>
  <c r="BG7545" i="3" s="1"/>
  <c r="BG7546" i="3" s="1"/>
  <c r="BG7547" i="3" s="1"/>
  <c r="BG7548" i="3" s="1"/>
  <c r="BG7549" i="3" s="1"/>
  <c r="BG7550" i="3" s="1"/>
  <c r="BG7551" i="3" s="1"/>
  <c r="BG7552" i="3" s="1"/>
  <c r="BG7553" i="3" s="1"/>
  <c r="BG7554" i="3" s="1"/>
  <c r="BG7555" i="3" s="1"/>
  <c r="BG7556" i="3" s="1"/>
  <c r="BG7557" i="3" s="1"/>
  <c r="BG7558" i="3" s="1"/>
  <c r="BG7559" i="3" s="1"/>
  <c r="BG7560" i="3" s="1"/>
  <c r="BG7561" i="3" s="1"/>
  <c r="BG7562" i="3" s="1"/>
  <c r="BG7563" i="3" s="1"/>
  <c r="BG7564" i="3" s="1"/>
  <c r="BG7565" i="3" s="1"/>
  <c r="BG7566" i="3" s="1"/>
  <c r="BG7567" i="3" s="1"/>
  <c r="BG7568" i="3" s="1"/>
  <c r="BG7569" i="3" s="1"/>
  <c r="BG7570" i="3" s="1"/>
  <c r="BG7571" i="3" s="1"/>
  <c r="BG7572" i="3" s="1"/>
  <c r="BG7573" i="3" s="1"/>
  <c r="BG7574" i="3" s="1"/>
  <c r="BG7575" i="3" s="1"/>
  <c r="BG7576" i="3" s="1"/>
  <c r="BG7577" i="3" s="1"/>
  <c r="BG7578" i="3" s="1"/>
  <c r="BG7579" i="3" s="1"/>
  <c r="BG7580" i="3" s="1"/>
  <c r="BG7581" i="3" s="1"/>
  <c r="BG7582" i="3" s="1"/>
  <c r="BG7583" i="3" s="1"/>
  <c r="BG7584" i="3" s="1"/>
  <c r="BG7585" i="3" s="1"/>
  <c r="BG7586" i="3" s="1"/>
  <c r="BG7587" i="3" s="1"/>
  <c r="BG7588" i="3" s="1"/>
  <c r="BG7589" i="3" s="1"/>
  <c r="BG7590" i="3" s="1"/>
  <c r="BG7591" i="3" s="1"/>
  <c r="BG7592" i="3" s="1"/>
  <c r="BG7593" i="3" s="1"/>
  <c r="BG7594" i="3" s="1"/>
  <c r="BG7595" i="3" s="1"/>
  <c r="BG7596" i="3" s="1"/>
  <c r="BG7597" i="3" s="1"/>
  <c r="BG7598" i="3" s="1"/>
  <c r="BG7599" i="3" s="1"/>
  <c r="BG7600" i="3" s="1"/>
  <c r="BG7601" i="3" s="1"/>
  <c r="BG7602" i="3" s="1"/>
  <c r="BG7603" i="3" s="1"/>
  <c r="BG7604" i="3" s="1"/>
  <c r="BG7605" i="3" s="1"/>
  <c r="BG7606" i="3" s="1"/>
  <c r="BG7607" i="3" s="1"/>
  <c r="BG7608" i="3" s="1"/>
  <c r="BG7609" i="3" s="1"/>
  <c r="BG7610" i="3" s="1"/>
  <c r="BG7611" i="3" s="1"/>
  <c r="BG7612" i="3" s="1"/>
  <c r="BG7613" i="3" s="1"/>
  <c r="BG7614" i="3" s="1"/>
  <c r="BG7615" i="3" s="1"/>
  <c r="BG7616" i="3" s="1"/>
  <c r="BG7617" i="3" s="1"/>
  <c r="BG7618" i="3" s="1"/>
  <c r="BG7619" i="3" s="1"/>
  <c r="BG7620" i="3" s="1"/>
  <c r="BG7621" i="3" s="1"/>
  <c r="BG7622" i="3" s="1"/>
  <c r="BG7623" i="3" s="1"/>
  <c r="BG7624" i="3" s="1"/>
  <c r="BG7625" i="3" s="1"/>
  <c r="BG7626" i="3" s="1"/>
  <c r="BG7627" i="3" s="1"/>
  <c r="BG7628" i="3" s="1"/>
  <c r="BG7629" i="3" s="1"/>
  <c r="BG7630" i="3" s="1"/>
  <c r="BG7631" i="3" s="1"/>
  <c r="BG7632" i="3" s="1"/>
  <c r="BG7633" i="3" s="1"/>
  <c r="BG7634" i="3" s="1"/>
  <c r="BG7635" i="3" s="1"/>
  <c r="BG7636" i="3" s="1"/>
  <c r="BG7637" i="3" s="1"/>
  <c r="BG7638" i="3" s="1"/>
  <c r="BG7639" i="3" s="1"/>
  <c r="BG7640" i="3" s="1"/>
  <c r="BG7641" i="3" s="1"/>
  <c r="BG7642" i="3" s="1"/>
  <c r="BG7643" i="3" s="1"/>
  <c r="BG7644" i="3" s="1"/>
  <c r="BG7645" i="3" s="1"/>
  <c r="BG7646" i="3" s="1"/>
  <c r="BG7647" i="3" s="1"/>
  <c r="BG7648" i="3" s="1"/>
  <c r="BG7649" i="3" s="1"/>
  <c r="BG7650" i="3" s="1"/>
  <c r="BG7651" i="3" s="1"/>
  <c r="BG7652" i="3" s="1"/>
  <c r="BG7653" i="3" s="1"/>
  <c r="BG7654" i="3" s="1"/>
  <c r="BG7655" i="3" s="1"/>
  <c r="BG7656" i="3" s="1"/>
  <c r="BG7657" i="3" s="1"/>
  <c r="BG7658" i="3" s="1"/>
  <c r="BG7659" i="3" s="1"/>
  <c r="BG7660" i="3" s="1"/>
  <c r="BG7661" i="3" s="1"/>
  <c r="BG7662" i="3" s="1"/>
  <c r="BG7663" i="3" s="1"/>
  <c r="BG7664" i="3" s="1"/>
  <c r="BG7665" i="3" s="1"/>
  <c r="BG7666" i="3" s="1"/>
  <c r="BG7667" i="3" s="1"/>
  <c r="BG7668" i="3" s="1"/>
  <c r="BG7669" i="3" s="1"/>
  <c r="BG7670" i="3" s="1"/>
  <c r="BG7671" i="3" s="1"/>
  <c r="BG7672" i="3" s="1"/>
  <c r="BG7673" i="3" s="1"/>
  <c r="BG7674" i="3" s="1"/>
  <c r="BG7675" i="3" s="1"/>
  <c r="BG7676" i="3" s="1"/>
  <c r="BG7677" i="3" s="1"/>
  <c r="BG7678" i="3" s="1"/>
  <c r="BG7679" i="3" s="1"/>
  <c r="BG7680" i="3" s="1"/>
  <c r="BG7681" i="3" s="1"/>
  <c r="BG7682" i="3" s="1"/>
  <c r="BG7683" i="3" s="1"/>
  <c r="BG7684" i="3" s="1"/>
  <c r="BG7685" i="3" s="1"/>
  <c r="BG7686" i="3" s="1"/>
  <c r="BG7687" i="3" s="1"/>
  <c r="BG7688" i="3" s="1"/>
  <c r="BG7689" i="3" s="1"/>
  <c r="BG7690" i="3" s="1"/>
  <c r="BG7691" i="3" s="1"/>
  <c r="BG7692" i="3" s="1"/>
  <c r="BG7693" i="3" s="1"/>
  <c r="BG7694" i="3" s="1"/>
  <c r="BG7695" i="3" s="1"/>
  <c r="BG7696" i="3" s="1"/>
  <c r="BG7697" i="3" s="1"/>
  <c r="BG7698" i="3" s="1"/>
  <c r="BG7699" i="3" s="1"/>
  <c r="BG7700" i="3" s="1"/>
  <c r="BG7701" i="3" s="1"/>
  <c r="BG7702" i="3" s="1"/>
  <c r="BG7703" i="3" s="1"/>
  <c r="BG7704" i="3" s="1"/>
  <c r="BG7705" i="3" s="1"/>
  <c r="BG7706" i="3" s="1"/>
  <c r="BG7707" i="3" s="1"/>
  <c r="BG7708" i="3" s="1"/>
  <c r="BG7709" i="3" s="1"/>
  <c r="BG7710" i="3" s="1"/>
  <c r="BG7711" i="3" s="1"/>
  <c r="BG7712" i="3" s="1"/>
  <c r="BG7713" i="3" s="1"/>
  <c r="BG7714" i="3" s="1"/>
  <c r="BG7715" i="3" s="1"/>
  <c r="BG7716" i="3" s="1"/>
  <c r="BG7717" i="3" s="1"/>
  <c r="BG7718" i="3" s="1"/>
  <c r="BG7719" i="3" s="1"/>
  <c r="BG7720" i="3" s="1"/>
  <c r="BG7721" i="3" s="1"/>
  <c r="BG7722" i="3" s="1"/>
  <c r="BG7723" i="3" s="1"/>
  <c r="BG7724" i="3" s="1"/>
  <c r="BG7725" i="3" s="1"/>
  <c r="BG7726" i="3" s="1"/>
  <c r="BG7727" i="3" s="1"/>
  <c r="BG7728" i="3" s="1"/>
  <c r="BG7729" i="3" s="1"/>
  <c r="BG7730" i="3" s="1"/>
  <c r="BG7731" i="3" s="1"/>
  <c r="BG7732" i="3" s="1"/>
  <c r="BG7733" i="3" s="1"/>
  <c r="BG7734" i="3" s="1"/>
  <c r="BG7735" i="3" s="1"/>
  <c r="BG7736" i="3" s="1"/>
  <c r="BG7737" i="3" s="1"/>
  <c r="BG7738" i="3" s="1"/>
  <c r="BG7739" i="3" s="1"/>
  <c r="BG7740" i="3" s="1"/>
  <c r="BG7741" i="3" s="1"/>
  <c r="BG7742" i="3" s="1"/>
  <c r="BG7743" i="3" s="1"/>
  <c r="BG7744" i="3" s="1"/>
  <c r="BG7745" i="3" s="1"/>
  <c r="BG7746" i="3" s="1"/>
  <c r="BG7747" i="3" s="1"/>
  <c r="BG7748" i="3" s="1"/>
  <c r="BG7749" i="3" s="1"/>
  <c r="BG7750" i="3" s="1"/>
  <c r="BG7751" i="3" s="1"/>
  <c r="BG7752" i="3" s="1"/>
  <c r="BG7753" i="3" s="1"/>
  <c r="BG7754" i="3" s="1"/>
  <c r="BG7755" i="3" s="1"/>
  <c r="BG7756" i="3" s="1"/>
  <c r="BG7757" i="3" s="1"/>
  <c r="BG7758" i="3" s="1"/>
  <c r="BG7759" i="3" s="1"/>
  <c r="BG7760" i="3" s="1"/>
  <c r="BG7761" i="3" s="1"/>
  <c r="BG7762" i="3" s="1"/>
  <c r="BG7763" i="3" s="1"/>
  <c r="BG7764" i="3" s="1"/>
  <c r="BG7765" i="3" s="1"/>
  <c r="BG7766" i="3" s="1"/>
  <c r="BG7767" i="3" s="1"/>
  <c r="BG7768" i="3" s="1"/>
  <c r="BG7769" i="3" s="1"/>
  <c r="BG7770" i="3" s="1"/>
  <c r="BG7771" i="3" s="1"/>
  <c r="BG7772" i="3" s="1"/>
  <c r="BG7773" i="3" s="1"/>
  <c r="BG7774" i="3" s="1"/>
  <c r="BG7775" i="3" s="1"/>
  <c r="BG7776" i="3" s="1"/>
  <c r="BG7777" i="3" s="1"/>
  <c r="BG7778" i="3" s="1"/>
  <c r="BG7779" i="3" s="1"/>
  <c r="BG7780" i="3" s="1"/>
  <c r="BG7781" i="3" s="1"/>
  <c r="BG7782" i="3" s="1"/>
  <c r="BG7783" i="3" s="1"/>
  <c r="BG7784" i="3" s="1"/>
  <c r="BG7785" i="3" s="1"/>
  <c r="BG7786" i="3" s="1"/>
  <c r="BG7787" i="3" s="1"/>
  <c r="BG7788" i="3" s="1"/>
  <c r="BG7789" i="3" s="1"/>
  <c r="BG7790" i="3" s="1"/>
  <c r="BG7791" i="3" s="1"/>
  <c r="BG7792" i="3" s="1"/>
  <c r="BG7793" i="3" s="1"/>
  <c r="BG7794" i="3" s="1"/>
  <c r="BG7795" i="3" s="1"/>
  <c r="BG7796" i="3" s="1"/>
  <c r="BG7797" i="3" s="1"/>
  <c r="BG7798" i="3" s="1"/>
  <c r="BG7799" i="3" s="1"/>
  <c r="BG7800" i="3" s="1"/>
  <c r="BG7801" i="3" s="1"/>
  <c r="BG7802" i="3" s="1"/>
  <c r="BG7803" i="3" s="1"/>
  <c r="BG7804" i="3" s="1"/>
  <c r="BG7805" i="3" s="1"/>
  <c r="BG7806" i="3" s="1"/>
  <c r="BG7807" i="3" s="1"/>
  <c r="BG7808" i="3" s="1"/>
  <c r="BG7809" i="3" s="1"/>
  <c r="BG7810" i="3" s="1"/>
  <c r="BG7811" i="3" s="1"/>
  <c r="BG7812" i="3" s="1"/>
  <c r="BG7813" i="3" s="1"/>
  <c r="BG7814" i="3" s="1"/>
  <c r="BG7815" i="3" s="1"/>
  <c r="BG7816" i="3" s="1"/>
  <c r="BG7817" i="3" s="1"/>
  <c r="BG7818" i="3" s="1"/>
  <c r="BG7819" i="3" s="1"/>
  <c r="BG7820" i="3" s="1"/>
  <c r="BG7821" i="3" s="1"/>
  <c r="BG7822" i="3" s="1"/>
  <c r="BG7823" i="3" s="1"/>
  <c r="BG7824" i="3" s="1"/>
  <c r="BG7825" i="3" s="1"/>
  <c r="BG7826" i="3" s="1"/>
  <c r="BG7827" i="3" s="1"/>
  <c r="BG7828" i="3" s="1"/>
  <c r="BG7829" i="3" s="1"/>
  <c r="BG7830" i="3" s="1"/>
  <c r="BG7831" i="3" s="1"/>
  <c r="BG7832" i="3" s="1"/>
  <c r="BG7833" i="3" s="1"/>
  <c r="BG7834" i="3" s="1"/>
  <c r="BG7835" i="3" s="1"/>
  <c r="BG7836" i="3" s="1"/>
  <c r="BG7837" i="3" s="1"/>
  <c r="BG7838" i="3" s="1"/>
  <c r="BG7839" i="3" s="1"/>
  <c r="BG7840" i="3" s="1"/>
  <c r="BG7841" i="3" s="1"/>
  <c r="BG7842" i="3" s="1"/>
  <c r="BG7843" i="3" s="1"/>
  <c r="BG7844" i="3" s="1"/>
  <c r="BG7845" i="3" s="1"/>
  <c r="BG7846" i="3" s="1"/>
  <c r="BG7847" i="3" s="1"/>
  <c r="BG7848" i="3" s="1"/>
  <c r="BG7849" i="3" s="1"/>
  <c r="BG7850" i="3" s="1"/>
  <c r="BG7851" i="3" s="1"/>
  <c r="BG7852" i="3" s="1"/>
  <c r="BG7853" i="3" s="1"/>
  <c r="BG7854" i="3" s="1"/>
  <c r="BG7855" i="3" s="1"/>
  <c r="BG7856" i="3" s="1"/>
  <c r="BG7857" i="3" s="1"/>
  <c r="BG7858" i="3" s="1"/>
  <c r="BG7859" i="3" s="1"/>
  <c r="BG7860" i="3" s="1"/>
  <c r="BG7861" i="3" s="1"/>
  <c r="BG7862" i="3" s="1"/>
  <c r="BG7863" i="3" s="1"/>
  <c r="BG7864" i="3" s="1"/>
  <c r="BG7865" i="3" s="1"/>
  <c r="BG7866" i="3" s="1"/>
  <c r="BG7867" i="3" s="1"/>
  <c r="BG7868" i="3" s="1"/>
  <c r="BG7869" i="3" s="1"/>
  <c r="BG7870" i="3" s="1"/>
  <c r="BG7871" i="3" s="1"/>
  <c r="BG7872" i="3" s="1"/>
  <c r="BG7873" i="3" s="1"/>
  <c r="BG7874" i="3" s="1"/>
  <c r="BG7875" i="3" s="1"/>
  <c r="BG7876" i="3" s="1"/>
  <c r="BG7877" i="3" s="1"/>
  <c r="BG7878" i="3" s="1"/>
  <c r="BG7879" i="3" s="1"/>
  <c r="BG7880" i="3" s="1"/>
  <c r="BG7881" i="3" s="1"/>
  <c r="BG7882" i="3" s="1"/>
  <c r="BG7883" i="3" s="1"/>
  <c r="BG7884" i="3" s="1"/>
  <c r="BG7885" i="3" s="1"/>
  <c r="BG7886" i="3" s="1"/>
  <c r="BG7887" i="3" s="1"/>
  <c r="BG7888" i="3" s="1"/>
  <c r="BG7889" i="3" s="1"/>
  <c r="BG7890" i="3" s="1"/>
  <c r="BG7891" i="3" s="1"/>
  <c r="BG7892" i="3" s="1"/>
  <c r="BG7893" i="3" s="1"/>
  <c r="BG7894" i="3" s="1"/>
  <c r="BG7895" i="3" s="1"/>
  <c r="BG7896" i="3" s="1"/>
  <c r="BG7897" i="3" s="1"/>
  <c r="BG7898" i="3" s="1"/>
  <c r="BG7899" i="3" s="1"/>
  <c r="BG7900" i="3" s="1"/>
  <c r="BG7901" i="3" s="1"/>
  <c r="BG7902" i="3" s="1"/>
  <c r="BG7903" i="3" s="1"/>
  <c r="BG7904" i="3" s="1"/>
  <c r="BG7905" i="3" s="1"/>
  <c r="BG7906" i="3" s="1"/>
  <c r="BG7907" i="3" s="1"/>
  <c r="BG7908" i="3" s="1"/>
  <c r="BG7909" i="3" s="1"/>
  <c r="BG7910" i="3" s="1"/>
  <c r="BG7911" i="3" s="1"/>
  <c r="BG7912" i="3" s="1"/>
  <c r="BG7913" i="3" s="1"/>
  <c r="BG7914" i="3" s="1"/>
  <c r="BG7915" i="3" s="1"/>
  <c r="BG7916" i="3" s="1"/>
  <c r="BG7917" i="3" s="1"/>
  <c r="BG7918" i="3" s="1"/>
  <c r="BG7919" i="3" s="1"/>
  <c r="BG7920" i="3" s="1"/>
  <c r="BG7921" i="3" s="1"/>
  <c r="BG7922" i="3" s="1"/>
  <c r="BG7923" i="3" s="1"/>
  <c r="BG7924" i="3" s="1"/>
  <c r="BG7925" i="3" s="1"/>
  <c r="BG7926" i="3" s="1"/>
  <c r="BG7927" i="3" s="1"/>
  <c r="BG7928" i="3" s="1"/>
  <c r="BG7929" i="3" s="1"/>
  <c r="BG7930" i="3" s="1"/>
  <c r="BG7931" i="3" s="1"/>
  <c r="BG7932" i="3" s="1"/>
  <c r="BG7933" i="3" s="1"/>
  <c r="BG7934" i="3" s="1"/>
  <c r="BG7935" i="3" s="1"/>
  <c r="BG7936" i="3" s="1"/>
  <c r="BG7937" i="3" s="1"/>
  <c r="BG7938" i="3" s="1"/>
  <c r="BG7939" i="3" s="1"/>
  <c r="BG7940" i="3" s="1"/>
  <c r="BG7941" i="3" s="1"/>
  <c r="BG7942" i="3" s="1"/>
  <c r="BG7943" i="3" s="1"/>
  <c r="BG7944" i="3" s="1"/>
  <c r="BG7945" i="3" s="1"/>
  <c r="BG7946" i="3" s="1"/>
  <c r="BG7947" i="3" s="1"/>
  <c r="BG7948" i="3" s="1"/>
  <c r="BG7949" i="3" s="1"/>
  <c r="BG7950" i="3" s="1"/>
  <c r="BG7951" i="3" s="1"/>
  <c r="BG7952" i="3" s="1"/>
  <c r="BG7953" i="3" s="1"/>
  <c r="BG7954" i="3" s="1"/>
  <c r="BG7955" i="3" s="1"/>
  <c r="BG7956" i="3" s="1"/>
  <c r="BG7957" i="3" s="1"/>
  <c r="BG7958" i="3" s="1"/>
  <c r="BG7959" i="3" s="1"/>
  <c r="BG7960" i="3" s="1"/>
  <c r="BG7961" i="3" s="1"/>
  <c r="BG7962" i="3" s="1"/>
  <c r="BG7963" i="3" s="1"/>
  <c r="BG7964" i="3" s="1"/>
  <c r="BG7965" i="3" s="1"/>
  <c r="BG7966" i="3" s="1"/>
  <c r="BG7967" i="3" s="1"/>
  <c r="BG7968" i="3" s="1"/>
  <c r="BG7969" i="3" s="1"/>
  <c r="BG7970" i="3" s="1"/>
  <c r="BG7971" i="3" s="1"/>
  <c r="BG7972" i="3" s="1"/>
  <c r="BG7973" i="3" s="1"/>
  <c r="BG7974" i="3" s="1"/>
  <c r="BG7975" i="3" s="1"/>
  <c r="BG7976" i="3" s="1"/>
  <c r="BG7977" i="3" s="1"/>
  <c r="BG7978" i="3" s="1"/>
  <c r="BG7979" i="3" s="1"/>
  <c r="BG7980" i="3" s="1"/>
  <c r="BG7981" i="3" s="1"/>
  <c r="BG7982" i="3" s="1"/>
  <c r="BG7983" i="3" s="1"/>
  <c r="BG7984" i="3" s="1"/>
  <c r="BG7985" i="3" s="1"/>
  <c r="BG7986" i="3" s="1"/>
  <c r="BG7987" i="3" s="1"/>
  <c r="BG7988" i="3" s="1"/>
  <c r="BG7989" i="3" s="1"/>
  <c r="BG7990" i="3" s="1"/>
  <c r="BG7991" i="3" s="1"/>
  <c r="BG7992" i="3" s="1"/>
  <c r="BG7993" i="3" s="1"/>
  <c r="BG7994" i="3" s="1"/>
  <c r="BG7995" i="3" s="1"/>
  <c r="BG7996" i="3" s="1"/>
  <c r="BG7997" i="3" s="1"/>
  <c r="BG7998" i="3" s="1"/>
  <c r="BG7999" i="3" s="1"/>
  <c r="BG8000" i="3" s="1"/>
  <c r="BG8001" i="3" s="1"/>
  <c r="BG8002" i="3" s="1"/>
  <c r="BG8003" i="3" s="1"/>
  <c r="BG8004" i="3" s="1"/>
  <c r="BG8005" i="3" s="1"/>
  <c r="BG8006" i="3" s="1"/>
  <c r="BG8007" i="3" s="1"/>
  <c r="BG8008" i="3" s="1"/>
  <c r="BG8009" i="3" s="1"/>
  <c r="BG8010" i="3" s="1"/>
  <c r="BG8011" i="3" s="1"/>
  <c r="BG8012" i="3" s="1"/>
  <c r="BG8013" i="3" s="1"/>
  <c r="BG8014" i="3" s="1"/>
  <c r="BG8015" i="3" s="1"/>
  <c r="BG8016" i="3" s="1"/>
  <c r="BG8017" i="3" s="1"/>
  <c r="BG8018" i="3" s="1"/>
  <c r="BG8019" i="3" s="1"/>
  <c r="BG8020" i="3" s="1"/>
  <c r="BG8021" i="3" s="1"/>
  <c r="BG8022" i="3" s="1"/>
  <c r="BG8023" i="3" s="1"/>
  <c r="BG8024" i="3" s="1"/>
  <c r="BG8025" i="3" s="1"/>
  <c r="BG8026" i="3" s="1"/>
  <c r="BG8027" i="3" s="1"/>
  <c r="BG8028" i="3" s="1"/>
  <c r="BG8029" i="3" s="1"/>
  <c r="BG8030" i="3" s="1"/>
  <c r="BG8031" i="3" s="1"/>
  <c r="BG8032" i="3" s="1"/>
  <c r="BG8033" i="3" s="1"/>
  <c r="BG8034" i="3" s="1"/>
  <c r="BG8035" i="3" s="1"/>
  <c r="BG8036" i="3" s="1"/>
  <c r="BG8037" i="3" s="1"/>
  <c r="BG8038" i="3" s="1"/>
  <c r="BG8039" i="3" s="1"/>
  <c r="BG8040" i="3" s="1"/>
  <c r="BG8041" i="3" s="1"/>
  <c r="BG8042" i="3" s="1"/>
  <c r="BG8043" i="3" s="1"/>
  <c r="BG8044" i="3" s="1"/>
  <c r="BG8045" i="3" s="1"/>
  <c r="BG8046" i="3" s="1"/>
  <c r="BG8047" i="3" s="1"/>
  <c r="BG8048" i="3" s="1"/>
  <c r="BG8049" i="3" s="1"/>
  <c r="BG8050" i="3" s="1"/>
  <c r="BG8051" i="3" s="1"/>
  <c r="BG8052" i="3" s="1"/>
  <c r="BG8053" i="3" s="1"/>
  <c r="BG8054" i="3" s="1"/>
  <c r="BG8055" i="3" s="1"/>
  <c r="BG8056" i="3" s="1"/>
  <c r="BG8057" i="3" s="1"/>
  <c r="BG8058" i="3" s="1"/>
  <c r="BG8059" i="3" s="1"/>
  <c r="BG8060" i="3" s="1"/>
  <c r="BG8061" i="3" s="1"/>
  <c r="BG8062" i="3" s="1"/>
  <c r="BG8063" i="3" s="1"/>
  <c r="BG8064" i="3" s="1"/>
  <c r="BG8065" i="3" s="1"/>
  <c r="BG8066" i="3" s="1"/>
  <c r="BG8067" i="3" s="1"/>
  <c r="BG8068" i="3" s="1"/>
  <c r="BG8069" i="3" s="1"/>
  <c r="BG8070" i="3" s="1"/>
  <c r="BG8071" i="3" s="1"/>
  <c r="BG8072" i="3" s="1"/>
  <c r="BG8073" i="3" s="1"/>
  <c r="BG8074" i="3" s="1"/>
  <c r="BG8075" i="3" s="1"/>
  <c r="BG8076" i="3" s="1"/>
  <c r="BG8077" i="3" s="1"/>
  <c r="BG8078" i="3" s="1"/>
  <c r="BG8079" i="3" s="1"/>
  <c r="BG8080" i="3" s="1"/>
  <c r="BG8081" i="3" s="1"/>
  <c r="BG8082" i="3" s="1"/>
  <c r="BG8083" i="3" s="1"/>
  <c r="BG8084" i="3" s="1"/>
  <c r="BG8085" i="3" s="1"/>
  <c r="BG8086" i="3" s="1"/>
  <c r="BG8087" i="3" s="1"/>
  <c r="BG8088" i="3" s="1"/>
  <c r="BG8089" i="3" s="1"/>
  <c r="BG8090" i="3" s="1"/>
  <c r="BG8091" i="3" s="1"/>
  <c r="BG8092" i="3" s="1"/>
  <c r="BG8093" i="3" s="1"/>
  <c r="BG8094" i="3" s="1"/>
  <c r="BG8095" i="3" s="1"/>
  <c r="BG8096" i="3" s="1"/>
  <c r="BG8097" i="3" s="1"/>
  <c r="BG8098" i="3" s="1"/>
  <c r="BG8099" i="3" s="1"/>
  <c r="BG8100" i="3" s="1"/>
  <c r="BG8101" i="3" s="1"/>
  <c r="BG8102" i="3" s="1"/>
  <c r="BG8103" i="3" s="1"/>
  <c r="BG8104" i="3" s="1"/>
  <c r="BG8105" i="3" s="1"/>
  <c r="BG8106" i="3" s="1"/>
  <c r="BG8107" i="3" s="1"/>
  <c r="BG8108" i="3" s="1"/>
  <c r="BG8109" i="3" s="1"/>
  <c r="BG8110" i="3" s="1"/>
  <c r="BG8111" i="3" s="1"/>
  <c r="BG8112" i="3" s="1"/>
  <c r="BG8113" i="3" s="1"/>
  <c r="BG8114" i="3" s="1"/>
  <c r="BG8115" i="3" s="1"/>
  <c r="BG8116" i="3" s="1"/>
  <c r="BG8117" i="3" s="1"/>
  <c r="BG8118" i="3" s="1"/>
  <c r="BG8119" i="3" s="1"/>
  <c r="BG8120" i="3" s="1"/>
  <c r="BG8121" i="3" s="1"/>
  <c r="BG8122" i="3" s="1"/>
  <c r="BG8123" i="3" s="1"/>
  <c r="BG8124" i="3" s="1"/>
  <c r="BG8125" i="3" s="1"/>
  <c r="BG8126" i="3" s="1"/>
  <c r="BG8127" i="3" s="1"/>
  <c r="BG8128" i="3" s="1"/>
  <c r="BG8129" i="3" s="1"/>
  <c r="BG8130" i="3" s="1"/>
  <c r="BG8131" i="3" s="1"/>
  <c r="BG8132" i="3" s="1"/>
  <c r="BG8133" i="3" s="1"/>
  <c r="BG8134" i="3" s="1"/>
  <c r="BG8135" i="3" s="1"/>
  <c r="BG8136" i="3" s="1"/>
  <c r="BG8137" i="3" s="1"/>
  <c r="BG8138" i="3" s="1"/>
  <c r="BG8139" i="3" s="1"/>
  <c r="BG8140" i="3" s="1"/>
  <c r="BG8141" i="3" s="1"/>
  <c r="BG8142" i="3" s="1"/>
  <c r="BG8143" i="3" s="1"/>
  <c r="BG8144" i="3" s="1"/>
  <c r="BG8145" i="3" s="1"/>
  <c r="BG8146" i="3" s="1"/>
  <c r="BG8147" i="3" s="1"/>
  <c r="BG8148" i="3" s="1"/>
  <c r="BG8149" i="3" s="1"/>
  <c r="BG8150" i="3" s="1"/>
  <c r="BG8151" i="3" s="1"/>
  <c r="BG8152" i="3" s="1"/>
  <c r="BG8153" i="3" s="1"/>
  <c r="BG8154" i="3" s="1"/>
  <c r="BG8155" i="3" s="1"/>
  <c r="BG8156" i="3" s="1"/>
  <c r="BG8157" i="3" s="1"/>
  <c r="BG8158" i="3" s="1"/>
  <c r="BG8159" i="3" s="1"/>
  <c r="BG8160" i="3" s="1"/>
  <c r="BG8161" i="3" s="1"/>
  <c r="BG8162" i="3" s="1"/>
  <c r="BG8163" i="3" s="1"/>
  <c r="BG8164" i="3" s="1"/>
  <c r="BG8165" i="3" s="1"/>
  <c r="BG8166" i="3" s="1"/>
  <c r="BG8167" i="3" s="1"/>
  <c r="BG8168" i="3" s="1"/>
  <c r="BG8169" i="3" s="1"/>
  <c r="BG8170" i="3" s="1"/>
  <c r="BG8171" i="3" s="1"/>
  <c r="BG8172" i="3" s="1"/>
  <c r="BG8173" i="3" s="1"/>
  <c r="BG8174" i="3" s="1"/>
  <c r="BG8175" i="3" s="1"/>
  <c r="BG8176" i="3" s="1"/>
  <c r="BG8177" i="3" s="1"/>
  <c r="BG8178" i="3" s="1"/>
  <c r="BG8179" i="3" s="1"/>
  <c r="BG8180" i="3" s="1"/>
  <c r="BG8181" i="3" s="1"/>
  <c r="BG8182" i="3" s="1"/>
  <c r="BG8183" i="3" s="1"/>
  <c r="BG8184" i="3" s="1"/>
  <c r="BG8185" i="3" s="1"/>
  <c r="BG8186" i="3" s="1"/>
  <c r="BG8187" i="3" s="1"/>
  <c r="BG8188" i="3" s="1"/>
  <c r="BG8189" i="3" s="1"/>
  <c r="BG8190" i="3" s="1"/>
  <c r="BG8191" i="3" s="1"/>
  <c r="BG8192" i="3" s="1"/>
  <c r="BG8193" i="3" s="1"/>
  <c r="BG8194" i="3" s="1"/>
  <c r="BG8195" i="3" s="1"/>
  <c r="BG8196" i="3" s="1"/>
  <c r="BG8197" i="3" s="1"/>
  <c r="BG8198" i="3" s="1"/>
  <c r="BG8199" i="3" s="1"/>
  <c r="BG8200" i="3" s="1"/>
  <c r="BG8201" i="3" s="1"/>
  <c r="BG8202" i="3" s="1"/>
  <c r="BG8203" i="3" s="1"/>
  <c r="BG8204" i="3" s="1"/>
  <c r="BG8205" i="3" s="1"/>
  <c r="BG8206" i="3" s="1"/>
  <c r="BG8207" i="3" s="1"/>
  <c r="BG8208" i="3" s="1"/>
  <c r="BG8209" i="3" s="1"/>
  <c r="BG8210" i="3" s="1"/>
  <c r="BG8211" i="3" s="1"/>
  <c r="BG8212" i="3" s="1"/>
  <c r="BG8213" i="3" s="1"/>
  <c r="BG8214" i="3" s="1"/>
  <c r="BG8215" i="3" s="1"/>
  <c r="BG8216" i="3" s="1"/>
  <c r="BG8217" i="3" s="1"/>
  <c r="BG8218" i="3" s="1"/>
  <c r="BG8219" i="3" s="1"/>
  <c r="BG8220" i="3" s="1"/>
  <c r="BG8221" i="3" s="1"/>
  <c r="BG8222" i="3" s="1"/>
  <c r="BG8223" i="3" s="1"/>
  <c r="BG8224" i="3" s="1"/>
  <c r="BG8225" i="3" s="1"/>
  <c r="BG8226" i="3" s="1"/>
  <c r="BG8227" i="3" s="1"/>
  <c r="BG8228" i="3" s="1"/>
  <c r="BG8229" i="3" s="1"/>
  <c r="BG8230" i="3" s="1"/>
  <c r="BG8231" i="3" s="1"/>
  <c r="BG8232" i="3" s="1"/>
  <c r="BG8233" i="3" s="1"/>
  <c r="BG8234" i="3" s="1"/>
  <c r="BG8235" i="3" s="1"/>
  <c r="BG8236" i="3" s="1"/>
  <c r="BG8237" i="3" s="1"/>
  <c r="BG8238" i="3" s="1"/>
  <c r="BG8239" i="3" s="1"/>
  <c r="BG8240" i="3" s="1"/>
  <c r="BG8241" i="3" s="1"/>
  <c r="BG8242" i="3" s="1"/>
  <c r="BG8243" i="3" s="1"/>
  <c r="BG8244" i="3" s="1"/>
  <c r="BG8245" i="3" s="1"/>
  <c r="BG8246" i="3" s="1"/>
  <c r="BG8247" i="3" s="1"/>
  <c r="BG8248" i="3" s="1"/>
  <c r="BG8249" i="3" s="1"/>
  <c r="BG8250" i="3" s="1"/>
  <c r="BG8251" i="3" s="1"/>
  <c r="BG8252" i="3" s="1"/>
  <c r="BG8253" i="3" s="1"/>
  <c r="BG8254" i="3" s="1"/>
  <c r="BG8255" i="3" s="1"/>
  <c r="BG8256" i="3" s="1"/>
  <c r="BG8257" i="3" s="1"/>
  <c r="BG8258" i="3" s="1"/>
  <c r="BG8259" i="3" s="1"/>
  <c r="BG8260" i="3" s="1"/>
  <c r="BG8261" i="3" s="1"/>
  <c r="BG8262" i="3" s="1"/>
  <c r="BG8263" i="3" s="1"/>
  <c r="BG8264" i="3" s="1"/>
  <c r="BG8265" i="3" s="1"/>
  <c r="BG8266" i="3" s="1"/>
  <c r="BG8267" i="3" s="1"/>
  <c r="BG8268" i="3" s="1"/>
  <c r="BG8269" i="3" s="1"/>
  <c r="BG8270" i="3" s="1"/>
  <c r="BG8271" i="3" s="1"/>
  <c r="BG8272" i="3" s="1"/>
  <c r="BG8273" i="3" s="1"/>
  <c r="BG8274" i="3" s="1"/>
  <c r="BG8275" i="3" s="1"/>
  <c r="BG8276" i="3" s="1"/>
  <c r="BG8277" i="3" s="1"/>
  <c r="BG8278" i="3" s="1"/>
  <c r="BG8279" i="3" s="1"/>
  <c r="BG8280" i="3" s="1"/>
  <c r="BG8281" i="3" s="1"/>
  <c r="BG8282" i="3" s="1"/>
  <c r="BG8283" i="3" s="1"/>
  <c r="BG8284" i="3" s="1"/>
  <c r="BG8285" i="3" s="1"/>
  <c r="BG8286" i="3" s="1"/>
  <c r="BG8287" i="3" s="1"/>
  <c r="BG8288" i="3" s="1"/>
  <c r="BG8289" i="3" s="1"/>
  <c r="BG8290" i="3" s="1"/>
  <c r="BG8291" i="3" s="1"/>
  <c r="BG8292" i="3" s="1"/>
  <c r="BG8293" i="3" s="1"/>
  <c r="BG8294" i="3" s="1"/>
  <c r="BG8295" i="3" s="1"/>
  <c r="BG8296" i="3" s="1"/>
  <c r="BG8297" i="3" s="1"/>
  <c r="BG8298" i="3" s="1"/>
  <c r="BG8299" i="3" s="1"/>
  <c r="BG8300" i="3" s="1"/>
  <c r="BG8301" i="3" s="1"/>
  <c r="BG8302" i="3" s="1"/>
  <c r="BG8303" i="3" s="1"/>
  <c r="BG8304" i="3" s="1"/>
  <c r="BG8305" i="3" s="1"/>
  <c r="BG8306" i="3" s="1"/>
  <c r="BG8307" i="3" s="1"/>
  <c r="BG8308" i="3" s="1"/>
  <c r="BG8309" i="3" s="1"/>
  <c r="BG8310" i="3" s="1"/>
  <c r="BG8311" i="3" s="1"/>
  <c r="BG8312" i="3" s="1"/>
  <c r="BG8313" i="3" s="1"/>
  <c r="BG8314" i="3" s="1"/>
  <c r="BG8315" i="3" s="1"/>
  <c r="BG8316" i="3" s="1"/>
  <c r="BG8317" i="3" s="1"/>
  <c r="BG8318" i="3" s="1"/>
  <c r="BG8319" i="3" s="1"/>
  <c r="BG8320" i="3" s="1"/>
  <c r="BG8321" i="3" s="1"/>
  <c r="BG8322" i="3" s="1"/>
  <c r="BG8323" i="3" s="1"/>
  <c r="BG8324" i="3" s="1"/>
  <c r="BG8325" i="3" s="1"/>
  <c r="BG8326" i="3" s="1"/>
  <c r="BG8327" i="3" s="1"/>
  <c r="BG8328" i="3" s="1"/>
  <c r="BG8329" i="3" s="1"/>
  <c r="BG8330" i="3" s="1"/>
  <c r="BG8331" i="3" s="1"/>
  <c r="BG8332" i="3" s="1"/>
  <c r="BG8333" i="3" s="1"/>
  <c r="BG8334" i="3" s="1"/>
  <c r="BG8335" i="3" s="1"/>
  <c r="BG8336" i="3" s="1"/>
  <c r="BG8337" i="3" s="1"/>
  <c r="BG8338" i="3" s="1"/>
  <c r="BG8339" i="3" s="1"/>
  <c r="BG8340" i="3" s="1"/>
  <c r="BG8341" i="3" s="1"/>
  <c r="BG8342" i="3" s="1"/>
  <c r="BG8343" i="3" s="1"/>
  <c r="BG8344" i="3" s="1"/>
  <c r="BG8345" i="3" s="1"/>
  <c r="BG8346" i="3" s="1"/>
  <c r="BG8347" i="3" s="1"/>
  <c r="BG8348" i="3" s="1"/>
  <c r="BG8349" i="3" s="1"/>
  <c r="BG8350" i="3" s="1"/>
  <c r="BG8351" i="3" s="1"/>
  <c r="BG8352" i="3" s="1"/>
  <c r="BG8353" i="3" s="1"/>
  <c r="BG8354" i="3" s="1"/>
  <c r="BG8355" i="3" s="1"/>
  <c r="BG8356" i="3" s="1"/>
  <c r="BG8357" i="3" s="1"/>
  <c r="BG8358" i="3" s="1"/>
  <c r="BG8359" i="3" s="1"/>
  <c r="BG8360" i="3" s="1"/>
  <c r="BG8361" i="3" s="1"/>
  <c r="BG8362" i="3" s="1"/>
  <c r="BG8363" i="3" s="1"/>
  <c r="BG8364" i="3" s="1"/>
  <c r="BG8365" i="3" s="1"/>
  <c r="BG8366" i="3" s="1"/>
  <c r="BG8367" i="3" s="1"/>
  <c r="BG8368" i="3" s="1"/>
  <c r="BG8369" i="3" s="1"/>
  <c r="BG8370" i="3" s="1"/>
  <c r="BG8371" i="3" s="1"/>
  <c r="BG8372" i="3" s="1"/>
  <c r="BG8373" i="3" s="1"/>
  <c r="BG8374" i="3" s="1"/>
  <c r="BG8375" i="3" s="1"/>
  <c r="BG8376" i="3" s="1"/>
  <c r="BG8377" i="3" s="1"/>
  <c r="BG8378" i="3" s="1"/>
  <c r="BG8379" i="3" s="1"/>
  <c r="BG8380" i="3" s="1"/>
  <c r="BG8381" i="3" s="1"/>
  <c r="BG8382" i="3" s="1"/>
  <c r="BG8383" i="3" s="1"/>
  <c r="BG8384" i="3" s="1"/>
  <c r="BG8385" i="3" s="1"/>
  <c r="BG8386" i="3" s="1"/>
  <c r="BG8387" i="3" s="1"/>
  <c r="BG8388" i="3" s="1"/>
  <c r="BG8389" i="3" s="1"/>
  <c r="BG8390" i="3" s="1"/>
  <c r="BG8391" i="3" s="1"/>
  <c r="BG8392" i="3" s="1"/>
  <c r="BG8393" i="3" s="1"/>
  <c r="BG8394" i="3" s="1"/>
  <c r="BG8395" i="3" s="1"/>
  <c r="BG8396" i="3" s="1"/>
  <c r="BG8397" i="3" s="1"/>
  <c r="BG8398" i="3" s="1"/>
  <c r="BG8399" i="3" s="1"/>
  <c r="BG8400" i="3" s="1"/>
  <c r="BG8401" i="3" s="1"/>
  <c r="BG8402" i="3" s="1"/>
  <c r="BG8403" i="3" s="1"/>
  <c r="BG8404" i="3" s="1"/>
  <c r="BG8405" i="3" s="1"/>
  <c r="BG8406" i="3" s="1"/>
  <c r="BG8407" i="3" s="1"/>
  <c r="BG8408" i="3" s="1"/>
  <c r="BG8409" i="3" s="1"/>
  <c r="BG8410" i="3" s="1"/>
  <c r="BG8411" i="3" s="1"/>
  <c r="BG8412" i="3" s="1"/>
  <c r="BG8413" i="3" s="1"/>
  <c r="BG8414" i="3" s="1"/>
  <c r="BG8415" i="3" s="1"/>
  <c r="BG8416" i="3" s="1"/>
  <c r="BG8417" i="3" s="1"/>
  <c r="BG8418" i="3" s="1"/>
  <c r="BG8419" i="3" s="1"/>
  <c r="BG8420" i="3" s="1"/>
  <c r="BG8421" i="3" s="1"/>
  <c r="BG8422" i="3" s="1"/>
  <c r="BG8423" i="3" s="1"/>
  <c r="BG8424" i="3" s="1"/>
  <c r="BG8425" i="3" s="1"/>
  <c r="BG8426" i="3" s="1"/>
  <c r="BG8427" i="3" s="1"/>
  <c r="BG8428" i="3" s="1"/>
  <c r="BG8429" i="3" s="1"/>
  <c r="BG8430" i="3" s="1"/>
  <c r="BG8431" i="3" s="1"/>
  <c r="BG8432" i="3" s="1"/>
  <c r="BG8433" i="3" s="1"/>
  <c r="BG8434" i="3" s="1"/>
  <c r="BG8435" i="3" s="1"/>
  <c r="BG8436" i="3" s="1"/>
  <c r="BG8437" i="3" s="1"/>
  <c r="BG8438" i="3" s="1"/>
  <c r="BG8439" i="3" s="1"/>
  <c r="BG8440" i="3" s="1"/>
  <c r="BG8441" i="3" s="1"/>
  <c r="BG8442" i="3" s="1"/>
  <c r="BG8443" i="3" s="1"/>
  <c r="BG8444" i="3" s="1"/>
  <c r="BG8445" i="3" s="1"/>
  <c r="BG8446" i="3" s="1"/>
  <c r="BG8447" i="3" s="1"/>
  <c r="BG8448" i="3" s="1"/>
  <c r="BG8449" i="3" s="1"/>
  <c r="BG8450" i="3" s="1"/>
  <c r="BG8451" i="3" s="1"/>
  <c r="BG8452" i="3" s="1"/>
  <c r="BG8453" i="3" s="1"/>
  <c r="BG8454" i="3" s="1"/>
  <c r="BG8455" i="3" s="1"/>
  <c r="BG8456" i="3" s="1"/>
  <c r="BG8457" i="3" s="1"/>
  <c r="BG8458" i="3" s="1"/>
  <c r="BG8459" i="3" s="1"/>
  <c r="BG8460" i="3" s="1"/>
  <c r="BG8461" i="3" s="1"/>
  <c r="BG8462" i="3" s="1"/>
  <c r="BG8463" i="3" s="1"/>
  <c r="BG8464" i="3" s="1"/>
  <c r="BG8465" i="3" s="1"/>
  <c r="BG8466" i="3" s="1"/>
  <c r="BG8467" i="3" s="1"/>
  <c r="BG8468" i="3" s="1"/>
  <c r="BG8469" i="3" s="1"/>
  <c r="BG8470" i="3" s="1"/>
  <c r="BG8471" i="3" s="1"/>
  <c r="BG8472" i="3" s="1"/>
  <c r="BG8473" i="3" s="1"/>
  <c r="BG8474" i="3" s="1"/>
  <c r="BG8475" i="3" s="1"/>
  <c r="BG8476" i="3" s="1"/>
  <c r="BG8477" i="3" s="1"/>
  <c r="BG8478" i="3" s="1"/>
  <c r="BG8479" i="3" s="1"/>
  <c r="BG8480" i="3" s="1"/>
  <c r="BG8481" i="3" s="1"/>
  <c r="BG8482" i="3" s="1"/>
  <c r="BG8483" i="3" s="1"/>
  <c r="BG8484" i="3" s="1"/>
  <c r="BG8485" i="3" s="1"/>
  <c r="BG8486" i="3" s="1"/>
  <c r="BG8487" i="3" s="1"/>
  <c r="BG8488" i="3" s="1"/>
  <c r="BG8489" i="3" s="1"/>
  <c r="BG8490" i="3" s="1"/>
  <c r="BG8491" i="3" s="1"/>
  <c r="BG8492" i="3" s="1"/>
  <c r="BG8493" i="3" s="1"/>
  <c r="BG8494" i="3" s="1"/>
  <c r="BG8495" i="3" s="1"/>
  <c r="BG8496" i="3" s="1"/>
  <c r="BG8497" i="3" s="1"/>
  <c r="BG8498" i="3" s="1"/>
  <c r="BG8499" i="3" s="1"/>
  <c r="BG8500" i="3" s="1"/>
  <c r="BG8501" i="3" s="1"/>
  <c r="BG8502" i="3" s="1"/>
  <c r="BG8503" i="3" s="1"/>
  <c r="BG8504" i="3" s="1"/>
  <c r="BG8505" i="3" s="1"/>
  <c r="BG8506" i="3" s="1"/>
  <c r="BG8507" i="3" s="1"/>
  <c r="BG8508" i="3" s="1"/>
  <c r="BG8509" i="3" s="1"/>
  <c r="BG8510" i="3" s="1"/>
  <c r="BG8511" i="3" s="1"/>
  <c r="BG8512" i="3" s="1"/>
  <c r="BG8513" i="3" s="1"/>
  <c r="BG8514" i="3" s="1"/>
  <c r="BG8515" i="3" s="1"/>
  <c r="BG8516" i="3" s="1"/>
  <c r="BG8517" i="3" s="1"/>
  <c r="BG8518" i="3" s="1"/>
  <c r="BG8519" i="3" s="1"/>
  <c r="BG8520" i="3" s="1"/>
  <c r="BG8521" i="3" s="1"/>
  <c r="BG8522" i="3" s="1"/>
  <c r="BG8523" i="3" s="1"/>
  <c r="BG8524" i="3" s="1"/>
  <c r="BG8525" i="3" s="1"/>
  <c r="BG8526" i="3" s="1"/>
  <c r="BG8527" i="3" s="1"/>
  <c r="BG8528" i="3" s="1"/>
  <c r="BG8529" i="3" s="1"/>
  <c r="BG8530" i="3" s="1"/>
  <c r="BG8531" i="3" s="1"/>
  <c r="BG8532" i="3" s="1"/>
  <c r="BG8533" i="3" s="1"/>
  <c r="BG8534" i="3" s="1"/>
  <c r="BG8535" i="3" s="1"/>
  <c r="BG8536" i="3" s="1"/>
  <c r="BG8537" i="3" s="1"/>
  <c r="BG8538" i="3" s="1"/>
  <c r="BG8539" i="3" s="1"/>
  <c r="BG8540" i="3" s="1"/>
  <c r="BG8541" i="3" s="1"/>
  <c r="BG8542" i="3" s="1"/>
  <c r="BG8543" i="3" s="1"/>
  <c r="BG8544" i="3" s="1"/>
  <c r="BG8545" i="3" s="1"/>
  <c r="BG8546" i="3" s="1"/>
  <c r="BG8547" i="3" s="1"/>
  <c r="BG8548" i="3" s="1"/>
  <c r="BG8549" i="3" s="1"/>
  <c r="BG8550" i="3" s="1"/>
  <c r="BG8551" i="3" s="1"/>
  <c r="BG8552" i="3" s="1"/>
  <c r="BG8553" i="3" s="1"/>
  <c r="BG8554" i="3" s="1"/>
  <c r="BG8555" i="3" s="1"/>
  <c r="BG8556" i="3" s="1"/>
  <c r="BG8557" i="3" s="1"/>
  <c r="BG8558" i="3" s="1"/>
  <c r="BG8559" i="3" s="1"/>
  <c r="BG8560" i="3" s="1"/>
  <c r="BG8561" i="3" s="1"/>
  <c r="BG8562" i="3" s="1"/>
  <c r="BG8563" i="3" s="1"/>
  <c r="BG8564" i="3" s="1"/>
  <c r="BG8565" i="3" s="1"/>
  <c r="BG8566" i="3" s="1"/>
  <c r="BG8567" i="3" s="1"/>
  <c r="BG8568" i="3" s="1"/>
  <c r="BG8569" i="3" s="1"/>
  <c r="BG8570" i="3" s="1"/>
  <c r="BG8571" i="3" s="1"/>
  <c r="BG8572" i="3" s="1"/>
  <c r="BG8573" i="3" s="1"/>
  <c r="BG8574" i="3" s="1"/>
  <c r="BG8575" i="3" s="1"/>
  <c r="BG8576" i="3" s="1"/>
  <c r="BG8577" i="3" s="1"/>
  <c r="BG8578" i="3" s="1"/>
  <c r="BG8579" i="3" s="1"/>
  <c r="BG8580" i="3" s="1"/>
  <c r="BG8581" i="3" s="1"/>
  <c r="BG8582" i="3" s="1"/>
  <c r="BG8583" i="3" s="1"/>
  <c r="BG8584" i="3" s="1"/>
  <c r="BG8585" i="3" s="1"/>
  <c r="BG8586" i="3" s="1"/>
  <c r="BG8587" i="3" s="1"/>
  <c r="BG8588" i="3" s="1"/>
  <c r="BG8589" i="3" s="1"/>
  <c r="BG8590" i="3" s="1"/>
  <c r="BG8591" i="3" s="1"/>
  <c r="BG8592" i="3" s="1"/>
  <c r="BG8593" i="3" s="1"/>
  <c r="BG8594" i="3" s="1"/>
  <c r="BG8595" i="3" s="1"/>
  <c r="BG8596" i="3" s="1"/>
  <c r="BG8597" i="3" s="1"/>
  <c r="BG8598" i="3" s="1"/>
  <c r="BG8599" i="3" s="1"/>
  <c r="BG8600" i="3" s="1"/>
  <c r="BG8601" i="3" s="1"/>
  <c r="BG8602" i="3" s="1"/>
  <c r="BG8603" i="3" s="1"/>
  <c r="BG8604" i="3" s="1"/>
  <c r="BG8605" i="3" s="1"/>
  <c r="BG8606" i="3" s="1"/>
  <c r="BG8607" i="3" s="1"/>
  <c r="BG8608" i="3" s="1"/>
  <c r="BG8609" i="3" s="1"/>
  <c r="BG8610" i="3" s="1"/>
  <c r="BG8611" i="3" s="1"/>
  <c r="BG8612" i="3" s="1"/>
  <c r="BG8613" i="3" s="1"/>
  <c r="BG8614" i="3" s="1"/>
  <c r="BG8615" i="3" s="1"/>
  <c r="BG8616" i="3" s="1"/>
  <c r="BG8617" i="3" s="1"/>
  <c r="BG8618" i="3" s="1"/>
  <c r="BG8619" i="3" s="1"/>
  <c r="BG8620" i="3" s="1"/>
  <c r="BG8621" i="3" s="1"/>
  <c r="BG8622" i="3" s="1"/>
  <c r="BG8623" i="3" s="1"/>
  <c r="BG8624" i="3" s="1"/>
  <c r="BG8625" i="3" s="1"/>
  <c r="BG8626" i="3" s="1"/>
  <c r="BG8627" i="3" s="1"/>
  <c r="BG8628" i="3" s="1"/>
  <c r="BG8629" i="3" s="1"/>
  <c r="BG8630" i="3" s="1"/>
  <c r="BG8631" i="3" s="1"/>
  <c r="BG8632" i="3" s="1"/>
  <c r="BG8633" i="3" s="1"/>
  <c r="BG8634" i="3" s="1"/>
  <c r="BG8635" i="3" s="1"/>
  <c r="BG8636" i="3" s="1"/>
  <c r="BG8637" i="3" s="1"/>
  <c r="BG8638" i="3" s="1"/>
  <c r="BG8639" i="3" s="1"/>
  <c r="BG8640" i="3" s="1"/>
  <c r="BG8641" i="3" s="1"/>
  <c r="BG8642" i="3" s="1"/>
  <c r="BG8643" i="3" s="1"/>
  <c r="BG8644" i="3" s="1"/>
  <c r="BG8645" i="3" s="1"/>
  <c r="BG8646" i="3" s="1"/>
  <c r="BG8647" i="3" s="1"/>
  <c r="BG8648" i="3" s="1"/>
  <c r="BG8649" i="3" s="1"/>
  <c r="BG8650" i="3" s="1"/>
  <c r="BG8651" i="3" s="1"/>
  <c r="BG8652" i="3" s="1"/>
  <c r="BG8653" i="3" s="1"/>
  <c r="BG8654" i="3" s="1"/>
  <c r="BG8655" i="3" s="1"/>
  <c r="BG8656" i="3" s="1"/>
  <c r="BG8657" i="3" s="1"/>
  <c r="BG8658" i="3" s="1"/>
  <c r="BG8659" i="3" s="1"/>
  <c r="BG8660" i="3" s="1"/>
  <c r="BG8661" i="3" s="1"/>
  <c r="BG8662" i="3" s="1"/>
  <c r="BG8663" i="3" s="1"/>
  <c r="BG8664" i="3" s="1"/>
  <c r="BG8665" i="3" s="1"/>
  <c r="BG8666" i="3" s="1"/>
  <c r="BG8667" i="3" s="1"/>
  <c r="BG8668" i="3" s="1"/>
  <c r="BG8669" i="3" s="1"/>
  <c r="BG8670" i="3" s="1"/>
  <c r="BG8671" i="3" s="1"/>
  <c r="BG8672" i="3" s="1"/>
  <c r="BG8673" i="3" s="1"/>
  <c r="BG8674" i="3" s="1"/>
  <c r="BG8675" i="3" s="1"/>
  <c r="BG8676" i="3" s="1"/>
  <c r="BG8677" i="3" s="1"/>
  <c r="BG8678" i="3" s="1"/>
  <c r="BG8679" i="3" s="1"/>
  <c r="BG8680" i="3" s="1"/>
  <c r="BG8681" i="3" s="1"/>
  <c r="BG8682" i="3" s="1"/>
  <c r="BG8683" i="3" s="1"/>
  <c r="BG8684" i="3" s="1"/>
  <c r="BG8685" i="3" s="1"/>
  <c r="BG8686" i="3" s="1"/>
  <c r="BG8687" i="3" s="1"/>
  <c r="BG8688" i="3" s="1"/>
  <c r="BG8689" i="3" s="1"/>
  <c r="BG8690" i="3" s="1"/>
  <c r="BG8691" i="3" s="1"/>
  <c r="BG8692" i="3" s="1"/>
  <c r="BG8693" i="3" s="1"/>
  <c r="BG8694" i="3" s="1"/>
  <c r="BG8695" i="3" s="1"/>
  <c r="BG8696" i="3" s="1"/>
  <c r="BG8697" i="3" s="1"/>
  <c r="BG8698" i="3" s="1"/>
  <c r="BG8699" i="3" s="1"/>
  <c r="BG8700" i="3" s="1"/>
  <c r="BG8701" i="3" s="1"/>
  <c r="BG8702" i="3" s="1"/>
  <c r="BG8703" i="3" s="1"/>
  <c r="BG8704" i="3" s="1"/>
  <c r="BG8705" i="3" s="1"/>
  <c r="BG8706" i="3" s="1"/>
  <c r="BG8707" i="3" s="1"/>
  <c r="BG8708" i="3" s="1"/>
  <c r="BG8709" i="3" s="1"/>
  <c r="BG8710" i="3" s="1"/>
  <c r="BG8711" i="3" s="1"/>
  <c r="BG8712" i="3" s="1"/>
  <c r="BG8713" i="3" s="1"/>
  <c r="BG8714" i="3" s="1"/>
  <c r="BG8715" i="3" s="1"/>
  <c r="BG8716" i="3" s="1"/>
  <c r="BG8717" i="3" s="1"/>
  <c r="BG8718" i="3" s="1"/>
  <c r="BG8719" i="3" s="1"/>
  <c r="BG8720" i="3" s="1"/>
  <c r="BG8721" i="3" s="1"/>
  <c r="BG8722" i="3" s="1"/>
  <c r="BG8723" i="3" s="1"/>
  <c r="BG8724" i="3" s="1"/>
  <c r="BG8725" i="3" s="1"/>
  <c r="BG8726" i="3" s="1"/>
  <c r="BG8727" i="3" s="1"/>
  <c r="BG8728" i="3" s="1"/>
  <c r="BG8729" i="3" s="1"/>
  <c r="BG8730" i="3" s="1"/>
  <c r="BG8731" i="3" s="1"/>
  <c r="BG8732" i="3" s="1"/>
  <c r="BG8733" i="3" s="1"/>
  <c r="BG8734" i="3" s="1"/>
  <c r="BG8735" i="3" s="1"/>
  <c r="BG8736" i="3" s="1"/>
  <c r="BG8737" i="3" s="1"/>
  <c r="BG8738" i="3" s="1"/>
  <c r="BG8739" i="3" s="1"/>
  <c r="BG8740" i="3" s="1"/>
  <c r="BG8741" i="3" s="1"/>
  <c r="BG8742" i="3" s="1"/>
  <c r="BG8743" i="3" s="1"/>
  <c r="BG8744" i="3" s="1"/>
  <c r="BG8745" i="3" s="1"/>
  <c r="BG8746" i="3" s="1"/>
  <c r="BG8747" i="3" s="1"/>
  <c r="BG8748" i="3" s="1"/>
  <c r="BG8749" i="3" s="1"/>
  <c r="BG8750" i="3" s="1"/>
  <c r="BG8751" i="3" s="1"/>
  <c r="BG8752" i="3" s="1"/>
  <c r="BG8753" i="3" s="1"/>
  <c r="BG8754" i="3" s="1"/>
  <c r="BG8755" i="3" s="1"/>
  <c r="BG8756" i="3" s="1"/>
  <c r="BG8757" i="3" s="1"/>
  <c r="BG8758" i="3" s="1"/>
  <c r="BG8759" i="3" s="1"/>
  <c r="BG8760" i="3" s="1"/>
  <c r="BG8761" i="3" s="1"/>
  <c r="BG8762" i="3" s="1"/>
  <c r="BG8763" i="3" s="1"/>
  <c r="BG8764" i="3" s="1"/>
  <c r="BG8765" i="3" s="1"/>
  <c r="BG8766" i="3" s="1"/>
  <c r="BG8767" i="3" s="1"/>
  <c r="BG8768" i="3" s="1"/>
  <c r="BG8769" i="3" s="1"/>
  <c r="BG8770" i="3" s="1"/>
  <c r="BG8771" i="3" s="1"/>
  <c r="BG8772" i="3" s="1"/>
  <c r="BG8773" i="3" s="1"/>
  <c r="BG8774" i="3" s="1"/>
  <c r="BG8775" i="3" s="1"/>
  <c r="BG8776" i="3" s="1"/>
  <c r="BG8777" i="3" s="1"/>
  <c r="BG8778" i="3" s="1"/>
  <c r="BG8779" i="3" s="1"/>
  <c r="BG8780" i="3" s="1"/>
  <c r="BG8781" i="3" s="1"/>
  <c r="BG8782" i="3" s="1"/>
  <c r="BG8783" i="3" s="1"/>
  <c r="BG8784" i="3" s="1"/>
  <c r="BG8785" i="3" s="1"/>
  <c r="BG8786" i="3" s="1"/>
  <c r="BG8787" i="3" s="1"/>
  <c r="BG8788" i="3" s="1"/>
  <c r="BG8789" i="3" s="1"/>
  <c r="BG8790" i="3" s="1"/>
  <c r="BG8791" i="3" s="1"/>
  <c r="BG8792" i="3" s="1"/>
  <c r="BG8793" i="3" s="1"/>
  <c r="BG8794" i="3" s="1"/>
  <c r="BG8795" i="3" s="1"/>
  <c r="BG8796" i="3" s="1"/>
  <c r="BG8797" i="3" s="1"/>
  <c r="BG8798" i="3" s="1"/>
  <c r="BG8799" i="3" s="1"/>
  <c r="BG8800" i="3" s="1"/>
  <c r="BG8801" i="3" s="1"/>
  <c r="BG8802" i="3" s="1"/>
  <c r="BG8803" i="3" s="1"/>
  <c r="BG8804" i="3" s="1"/>
  <c r="BG8805" i="3" s="1"/>
  <c r="BG8806" i="3" s="1"/>
  <c r="BG8807" i="3" s="1"/>
  <c r="BG8808" i="3" s="1"/>
  <c r="BG8809" i="3" s="1"/>
  <c r="BG8810" i="3" s="1"/>
  <c r="BG8811" i="3" s="1"/>
  <c r="BG8812" i="3" s="1"/>
  <c r="BG8813" i="3" s="1"/>
  <c r="BG8814" i="3" s="1"/>
  <c r="BG8815" i="3" s="1"/>
  <c r="BG8816" i="3" s="1"/>
  <c r="BG8817" i="3" s="1"/>
  <c r="BG8818" i="3" s="1"/>
  <c r="BG8819" i="3" s="1"/>
  <c r="BG8820" i="3" s="1"/>
  <c r="BG8821" i="3" s="1"/>
  <c r="BG8822" i="3" s="1"/>
  <c r="BG8823" i="3" s="1"/>
  <c r="BG8824" i="3" s="1"/>
  <c r="BG8825" i="3" s="1"/>
  <c r="BG8826" i="3" s="1"/>
  <c r="BG8827" i="3" s="1"/>
  <c r="BG8828" i="3" s="1"/>
  <c r="BG8829" i="3" s="1"/>
  <c r="BG8830" i="3" s="1"/>
  <c r="BG8831" i="3" s="1"/>
  <c r="BG8832" i="3" s="1"/>
  <c r="BG8833" i="3" s="1"/>
  <c r="BG8834" i="3" s="1"/>
  <c r="BG8835" i="3" s="1"/>
  <c r="BG8836" i="3" s="1"/>
  <c r="BG8837" i="3" s="1"/>
  <c r="BG8838" i="3" s="1"/>
  <c r="BG8839" i="3" s="1"/>
  <c r="BG8840" i="3" s="1"/>
  <c r="BG8841" i="3" s="1"/>
  <c r="BG8842" i="3" s="1"/>
  <c r="BG8843" i="3" s="1"/>
  <c r="BG8844" i="3" s="1"/>
  <c r="BG8845" i="3" s="1"/>
  <c r="BG8846" i="3" s="1"/>
  <c r="BG8847" i="3" s="1"/>
  <c r="BG8848" i="3" s="1"/>
  <c r="BG8849" i="3" s="1"/>
  <c r="BG8850" i="3" s="1"/>
  <c r="BG8851" i="3" s="1"/>
  <c r="BG8852" i="3" s="1"/>
  <c r="BG8853" i="3" s="1"/>
  <c r="BG8854" i="3" s="1"/>
  <c r="BG8855" i="3" s="1"/>
  <c r="BG8856" i="3" s="1"/>
  <c r="BG8857" i="3" s="1"/>
  <c r="BG8858" i="3" s="1"/>
  <c r="BG8859" i="3" s="1"/>
  <c r="BG8860" i="3" s="1"/>
  <c r="BG8861" i="3" s="1"/>
  <c r="BG8862" i="3" s="1"/>
  <c r="BG8863" i="3" s="1"/>
  <c r="BG8864" i="3" s="1"/>
  <c r="BG8865" i="3" s="1"/>
  <c r="BG8866" i="3" s="1"/>
  <c r="BG8867" i="3" s="1"/>
  <c r="BG8868" i="3" s="1"/>
  <c r="BG8869" i="3" s="1"/>
  <c r="BG8870" i="3" s="1"/>
  <c r="BG8871" i="3" s="1"/>
  <c r="BG8872" i="3" s="1"/>
  <c r="BG8873" i="3" s="1"/>
  <c r="BG8874" i="3" s="1"/>
  <c r="BG8875" i="3" s="1"/>
  <c r="BG8876" i="3" s="1"/>
  <c r="BG8877" i="3" s="1"/>
  <c r="BG8878" i="3" s="1"/>
  <c r="BG8879" i="3" s="1"/>
  <c r="BG8880" i="3" s="1"/>
  <c r="BG8881" i="3" s="1"/>
  <c r="BG8882" i="3" s="1"/>
  <c r="BG8883" i="3" s="1"/>
  <c r="BG8884" i="3" s="1"/>
  <c r="BG8885" i="3" s="1"/>
  <c r="BG8886" i="3" s="1"/>
  <c r="BG8887" i="3" s="1"/>
  <c r="BG8888" i="3" s="1"/>
  <c r="BG8889" i="3" s="1"/>
  <c r="BG8890" i="3" s="1"/>
  <c r="BG8891" i="3" s="1"/>
  <c r="BG8892" i="3" s="1"/>
  <c r="BG8893" i="3" s="1"/>
  <c r="BG8894" i="3" s="1"/>
  <c r="BG8895" i="3" s="1"/>
  <c r="BG8896" i="3" s="1"/>
  <c r="BG8897" i="3" s="1"/>
  <c r="BG8898" i="3" s="1"/>
  <c r="BG8899" i="3" s="1"/>
  <c r="BG8900" i="3" s="1"/>
  <c r="BG8901" i="3" s="1"/>
  <c r="BG8902" i="3" s="1"/>
  <c r="BG8903" i="3" s="1"/>
  <c r="BG8904" i="3" s="1"/>
  <c r="BG8905" i="3" s="1"/>
  <c r="BG8906" i="3" s="1"/>
  <c r="BG8907" i="3" s="1"/>
  <c r="BG8908" i="3" s="1"/>
  <c r="BG8909" i="3" s="1"/>
  <c r="BG8910" i="3" s="1"/>
  <c r="BG8911" i="3" s="1"/>
  <c r="BG8912" i="3" s="1"/>
  <c r="BG8913" i="3" s="1"/>
  <c r="BG8914" i="3" s="1"/>
  <c r="BG8915" i="3" s="1"/>
  <c r="BG8916" i="3" s="1"/>
  <c r="BG8917" i="3" s="1"/>
  <c r="BG8918" i="3" s="1"/>
  <c r="BG8919" i="3" s="1"/>
  <c r="BG8920" i="3" s="1"/>
  <c r="BG8921" i="3" s="1"/>
  <c r="BG8922" i="3" s="1"/>
  <c r="BG8923" i="3" s="1"/>
  <c r="BG8924" i="3" s="1"/>
  <c r="BG8925" i="3" s="1"/>
  <c r="BG8926" i="3" s="1"/>
  <c r="BG8927" i="3" s="1"/>
  <c r="BG8928" i="3" s="1"/>
  <c r="BG8929" i="3" s="1"/>
  <c r="BG8930" i="3" s="1"/>
  <c r="BG8931" i="3" s="1"/>
  <c r="BG8932" i="3" s="1"/>
  <c r="BG8933" i="3" s="1"/>
  <c r="BG8934" i="3" s="1"/>
  <c r="BG8935" i="3" s="1"/>
  <c r="BG8936" i="3" s="1"/>
  <c r="BG8937" i="3" s="1"/>
  <c r="BG8938" i="3" s="1"/>
  <c r="BG8939" i="3" s="1"/>
  <c r="BG8940" i="3" s="1"/>
  <c r="BG8941" i="3" s="1"/>
  <c r="BG8942" i="3" s="1"/>
  <c r="BG8943" i="3" s="1"/>
  <c r="BG8944" i="3" s="1"/>
  <c r="BG8945" i="3" s="1"/>
  <c r="BG8946" i="3" s="1"/>
  <c r="BG8947" i="3" s="1"/>
  <c r="BG8948" i="3" s="1"/>
  <c r="BG8949" i="3" s="1"/>
  <c r="BG8950" i="3" s="1"/>
  <c r="BG8951" i="3" s="1"/>
  <c r="BG8952" i="3" s="1"/>
  <c r="BG8953" i="3" s="1"/>
  <c r="BG8954" i="3" s="1"/>
  <c r="BG8955" i="3" s="1"/>
  <c r="BG8956" i="3" s="1"/>
  <c r="BG8957" i="3" s="1"/>
  <c r="BG8958" i="3" s="1"/>
  <c r="BG8959" i="3" s="1"/>
  <c r="BG8960" i="3" s="1"/>
  <c r="BG8961" i="3" s="1"/>
  <c r="BG8962" i="3" s="1"/>
  <c r="BG8963" i="3" s="1"/>
  <c r="BG8964" i="3" s="1"/>
  <c r="BG8965" i="3" s="1"/>
  <c r="BG8966" i="3" s="1"/>
  <c r="BG8967" i="3" s="1"/>
  <c r="BG8968" i="3" s="1"/>
  <c r="BG8969" i="3" s="1"/>
  <c r="BG8970" i="3" s="1"/>
  <c r="BG8971" i="3" s="1"/>
  <c r="BG8972" i="3" s="1"/>
  <c r="BG8973" i="3" s="1"/>
  <c r="BG8974" i="3" s="1"/>
  <c r="BG8975" i="3" s="1"/>
  <c r="BG8976" i="3" s="1"/>
  <c r="BG8977" i="3" s="1"/>
  <c r="BG8978" i="3" s="1"/>
  <c r="BG8979" i="3" s="1"/>
  <c r="BG8980" i="3" s="1"/>
  <c r="BG8981" i="3" s="1"/>
  <c r="BG8982" i="3" s="1"/>
  <c r="BG8983" i="3" s="1"/>
  <c r="BG8984" i="3" s="1"/>
  <c r="BG8985" i="3" s="1"/>
  <c r="BG8986" i="3" s="1"/>
  <c r="BG8987" i="3" s="1"/>
  <c r="BG8988" i="3" s="1"/>
  <c r="BG8989" i="3" s="1"/>
  <c r="BG8990" i="3" s="1"/>
  <c r="BG8991" i="3" s="1"/>
  <c r="BG8992" i="3" s="1"/>
  <c r="BG8993" i="3" s="1"/>
  <c r="BG8994" i="3" s="1"/>
  <c r="BG8995" i="3" s="1"/>
  <c r="BG8996" i="3" s="1"/>
  <c r="BG8997" i="3" s="1"/>
  <c r="BG8998" i="3" s="1"/>
  <c r="BG8999" i="3" s="1"/>
  <c r="BG9000" i="3" s="1"/>
  <c r="BG9001" i="3" s="1"/>
  <c r="BG9002" i="3" s="1"/>
  <c r="BG9003" i="3" s="1"/>
  <c r="BG9004" i="3" s="1"/>
  <c r="BG9005" i="3" s="1"/>
  <c r="BG9006" i="3" s="1"/>
  <c r="BG9007" i="3" s="1"/>
  <c r="BG9008" i="3" s="1"/>
  <c r="BG9009" i="3" s="1"/>
  <c r="BG9010" i="3" s="1"/>
  <c r="BG9011" i="3" s="1"/>
  <c r="BG9012" i="3" s="1"/>
  <c r="BG9013" i="3" s="1"/>
  <c r="BG9014" i="3" s="1"/>
  <c r="BG9015" i="3" s="1"/>
  <c r="BG9016" i="3" s="1"/>
  <c r="BG9017" i="3" s="1"/>
  <c r="BG9018" i="3" s="1"/>
  <c r="BG9019" i="3" s="1"/>
  <c r="BG9020" i="3" s="1"/>
  <c r="BG9021" i="3" s="1"/>
  <c r="BG9022" i="3" s="1"/>
  <c r="BG9023" i="3" s="1"/>
  <c r="BG9024" i="3" s="1"/>
  <c r="BG9025" i="3" s="1"/>
  <c r="BG9026" i="3" s="1"/>
  <c r="BG9027" i="3" s="1"/>
  <c r="BG9028" i="3" s="1"/>
  <c r="BG9029" i="3" s="1"/>
  <c r="BG9030" i="3" s="1"/>
  <c r="BG9031" i="3" s="1"/>
  <c r="BG9032" i="3" s="1"/>
  <c r="BG9033" i="3" s="1"/>
  <c r="BG9034" i="3" s="1"/>
  <c r="BG9035" i="3" s="1"/>
  <c r="BG9036" i="3" s="1"/>
  <c r="BG9037" i="3" s="1"/>
  <c r="BG9038" i="3" s="1"/>
  <c r="BG9039" i="3" s="1"/>
  <c r="BG9040" i="3" s="1"/>
  <c r="BG9041" i="3" s="1"/>
  <c r="BG9042" i="3" s="1"/>
  <c r="BG9043" i="3" s="1"/>
  <c r="BG9044" i="3" s="1"/>
  <c r="BG9045" i="3" s="1"/>
  <c r="BG9046" i="3" s="1"/>
  <c r="BG9047" i="3" s="1"/>
  <c r="BG9048" i="3" s="1"/>
  <c r="BG9049" i="3" s="1"/>
  <c r="BG9050" i="3" s="1"/>
  <c r="BG9051" i="3" s="1"/>
  <c r="BG9052" i="3" s="1"/>
  <c r="BG9053" i="3" s="1"/>
  <c r="BG9054" i="3" s="1"/>
  <c r="BG9055" i="3" s="1"/>
  <c r="BG9056" i="3" s="1"/>
  <c r="BG9057" i="3" s="1"/>
  <c r="BG9058" i="3" s="1"/>
  <c r="BG9059" i="3" s="1"/>
  <c r="BG9060" i="3" s="1"/>
  <c r="BG9061" i="3" s="1"/>
  <c r="BG9062" i="3" s="1"/>
  <c r="BG9063" i="3" s="1"/>
  <c r="BG9064" i="3" s="1"/>
  <c r="BG9065" i="3" s="1"/>
  <c r="BG9066" i="3" s="1"/>
  <c r="BG9067" i="3" s="1"/>
  <c r="BG9068" i="3" s="1"/>
  <c r="BG9069" i="3" s="1"/>
  <c r="BG9070" i="3" s="1"/>
  <c r="BG9071" i="3" s="1"/>
  <c r="BG9072" i="3" s="1"/>
  <c r="BG9073" i="3" s="1"/>
  <c r="BG9074" i="3" s="1"/>
  <c r="BG9075" i="3" s="1"/>
  <c r="BG9076" i="3" s="1"/>
  <c r="BG9077" i="3" s="1"/>
  <c r="BG9078" i="3" s="1"/>
  <c r="BG9079" i="3" s="1"/>
  <c r="BG9080" i="3" s="1"/>
  <c r="BG9081" i="3" s="1"/>
  <c r="BG9082" i="3" s="1"/>
  <c r="BG9083" i="3" s="1"/>
  <c r="BG9084" i="3" s="1"/>
  <c r="BG9085" i="3" s="1"/>
  <c r="BG9086" i="3" s="1"/>
  <c r="BG9087" i="3" s="1"/>
  <c r="BG9088" i="3" s="1"/>
  <c r="BG9089" i="3" s="1"/>
  <c r="BG9090" i="3" s="1"/>
  <c r="BG9091" i="3" s="1"/>
  <c r="BG9092" i="3" s="1"/>
  <c r="BG9093" i="3" s="1"/>
  <c r="BG9094" i="3" s="1"/>
  <c r="BG9095" i="3" s="1"/>
  <c r="BG9096" i="3" s="1"/>
  <c r="BG9097" i="3" s="1"/>
  <c r="BG9098" i="3" s="1"/>
  <c r="BG9099" i="3" s="1"/>
  <c r="BG9100" i="3" s="1"/>
  <c r="BG9101" i="3" s="1"/>
  <c r="BG9102" i="3" s="1"/>
  <c r="BG9103" i="3" s="1"/>
  <c r="BG9104" i="3" s="1"/>
  <c r="BG9105" i="3" s="1"/>
  <c r="BG9106" i="3" s="1"/>
  <c r="BG9107" i="3" s="1"/>
  <c r="BG9108" i="3" s="1"/>
  <c r="BG9109" i="3" s="1"/>
  <c r="BG9110" i="3" s="1"/>
  <c r="BG9111" i="3" s="1"/>
  <c r="BG9112" i="3" s="1"/>
  <c r="BG9113" i="3" s="1"/>
  <c r="BG9114" i="3" s="1"/>
  <c r="BG9115" i="3" s="1"/>
  <c r="BG9116" i="3" s="1"/>
  <c r="BG9117" i="3" s="1"/>
  <c r="BG9118" i="3" s="1"/>
  <c r="BG9119" i="3" s="1"/>
  <c r="BG9120" i="3" s="1"/>
  <c r="BG9121" i="3" s="1"/>
  <c r="BG9122" i="3" s="1"/>
  <c r="BG9123" i="3" s="1"/>
  <c r="BG9124" i="3" s="1"/>
  <c r="BG9125" i="3" s="1"/>
  <c r="BG9126" i="3" s="1"/>
  <c r="BG9127" i="3" s="1"/>
  <c r="BG9128" i="3" s="1"/>
  <c r="BG9129" i="3" s="1"/>
  <c r="BG9130" i="3" s="1"/>
  <c r="BG9131" i="3" s="1"/>
  <c r="BG9132" i="3" s="1"/>
  <c r="BG9133" i="3" s="1"/>
  <c r="BG9134" i="3" s="1"/>
  <c r="BG9135" i="3" s="1"/>
  <c r="BG9136" i="3" s="1"/>
  <c r="BG9137" i="3" s="1"/>
  <c r="BG9138" i="3" s="1"/>
  <c r="BG9139" i="3" s="1"/>
  <c r="BG9140" i="3" s="1"/>
  <c r="BG9141" i="3" s="1"/>
  <c r="BG9142" i="3" s="1"/>
  <c r="BG9143" i="3" s="1"/>
  <c r="BG9144" i="3" s="1"/>
  <c r="BG9145" i="3" s="1"/>
  <c r="BG9146" i="3" s="1"/>
  <c r="BG9147" i="3" s="1"/>
  <c r="BG9148" i="3" s="1"/>
  <c r="BG9149" i="3" s="1"/>
  <c r="BG9150" i="3" s="1"/>
  <c r="BG9151" i="3" s="1"/>
  <c r="BG9152" i="3" s="1"/>
  <c r="BG9153" i="3" s="1"/>
  <c r="BG9154" i="3" s="1"/>
  <c r="BG9155" i="3" s="1"/>
  <c r="BG9156" i="3" s="1"/>
  <c r="BG9157" i="3" s="1"/>
  <c r="BG9158" i="3" s="1"/>
  <c r="BG9159" i="3" s="1"/>
  <c r="BG9160" i="3" s="1"/>
  <c r="BG9161" i="3" s="1"/>
  <c r="BG9162" i="3" s="1"/>
  <c r="BG9163" i="3" s="1"/>
  <c r="BG9164" i="3" s="1"/>
  <c r="BG9165" i="3" s="1"/>
  <c r="BG9166" i="3" s="1"/>
  <c r="BG9167" i="3" s="1"/>
  <c r="BG9168" i="3" s="1"/>
  <c r="BG9169" i="3" s="1"/>
  <c r="BG9170" i="3" s="1"/>
  <c r="BG9171" i="3" s="1"/>
  <c r="BG9172" i="3" s="1"/>
  <c r="BG9173" i="3" s="1"/>
  <c r="BG9174" i="3" s="1"/>
  <c r="BG9175" i="3" s="1"/>
  <c r="BG9176" i="3" s="1"/>
  <c r="BG9177" i="3" s="1"/>
  <c r="BG9178" i="3" s="1"/>
  <c r="BG9179" i="3" s="1"/>
  <c r="BG9180" i="3" s="1"/>
  <c r="BG9181" i="3" s="1"/>
  <c r="BG9182" i="3" s="1"/>
  <c r="BG9183" i="3" s="1"/>
  <c r="BG9184" i="3" s="1"/>
  <c r="BG9185" i="3" s="1"/>
  <c r="BG9186" i="3" s="1"/>
  <c r="BG9187" i="3" s="1"/>
  <c r="BG9188" i="3" s="1"/>
  <c r="BG9189" i="3" s="1"/>
  <c r="BG9190" i="3" s="1"/>
  <c r="BG9191" i="3" s="1"/>
  <c r="BG9192" i="3" s="1"/>
  <c r="BG9193" i="3" s="1"/>
  <c r="BG9194" i="3" s="1"/>
  <c r="BG9195" i="3" s="1"/>
  <c r="BG9196" i="3" s="1"/>
  <c r="BG9197" i="3" s="1"/>
  <c r="BG9198" i="3" s="1"/>
  <c r="BG9199" i="3" s="1"/>
  <c r="BG9200" i="3" s="1"/>
  <c r="BG9201" i="3" s="1"/>
  <c r="BG9202" i="3" s="1"/>
  <c r="BG9203" i="3" s="1"/>
  <c r="BG9204" i="3" s="1"/>
  <c r="BG9205" i="3" s="1"/>
  <c r="BG9206" i="3" s="1"/>
  <c r="BG9207" i="3" s="1"/>
  <c r="BG9208" i="3" s="1"/>
  <c r="BG9209" i="3" s="1"/>
  <c r="BG9210" i="3" s="1"/>
  <c r="BG9211" i="3" s="1"/>
  <c r="BG9212" i="3" s="1"/>
  <c r="BG9213" i="3" s="1"/>
  <c r="BG9214" i="3" s="1"/>
  <c r="BG9215" i="3" s="1"/>
  <c r="BG9216" i="3" s="1"/>
  <c r="BG9217" i="3" s="1"/>
  <c r="BG9218" i="3" s="1"/>
  <c r="BG9219" i="3" s="1"/>
  <c r="BG9220" i="3" s="1"/>
  <c r="BG9221" i="3" s="1"/>
  <c r="BG9222" i="3" s="1"/>
  <c r="BG9223" i="3" s="1"/>
  <c r="BG9224" i="3" s="1"/>
  <c r="BG9225" i="3" s="1"/>
  <c r="BG9226" i="3" s="1"/>
  <c r="BG9227" i="3" s="1"/>
  <c r="BG9228" i="3" s="1"/>
  <c r="BG9229" i="3" s="1"/>
  <c r="BG9230" i="3" s="1"/>
  <c r="BG9231" i="3" s="1"/>
  <c r="BG9232" i="3" s="1"/>
  <c r="BG9233" i="3" s="1"/>
  <c r="BG9234" i="3" s="1"/>
  <c r="BG9235" i="3" s="1"/>
  <c r="BG9236" i="3" s="1"/>
  <c r="BG9237" i="3" s="1"/>
  <c r="BG9238" i="3" s="1"/>
  <c r="BG9239" i="3" s="1"/>
  <c r="BG9240" i="3" s="1"/>
  <c r="BG9241" i="3" s="1"/>
  <c r="BG9242" i="3" s="1"/>
  <c r="BG9243" i="3" s="1"/>
  <c r="BG9244" i="3" s="1"/>
  <c r="BG9245" i="3" s="1"/>
  <c r="BG9246" i="3" s="1"/>
  <c r="BG9247" i="3" s="1"/>
  <c r="BG9248" i="3" s="1"/>
  <c r="BG9249" i="3" s="1"/>
  <c r="BG9250" i="3" s="1"/>
  <c r="BG9251" i="3" s="1"/>
  <c r="BG9252" i="3" s="1"/>
  <c r="BG9253" i="3" s="1"/>
  <c r="BG9254" i="3" s="1"/>
  <c r="BG9255" i="3" s="1"/>
  <c r="BG9256" i="3" s="1"/>
  <c r="BG9257" i="3" s="1"/>
  <c r="BG9258" i="3" s="1"/>
  <c r="BG9259" i="3" s="1"/>
  <c r="BG9260" i="3" s="1"/>
  <c r="BG9261" i="3" s="1"/>
  <c r="BG9262" i="3" s="1"/>
  <c r="BG9263" i="3" s="1"/>
  <c r="BG9264" i="3" s="1"/>
  <c r="BG9265" i="3" s="1"/>
  <c r="BG9266" i="3" s="1"/>
  <c r="BG9267" i="3" s="1"/>
  <c r="BG9268" i="3" s="1"/>
  <c r="BG9269" i="3" s="1"/>
  <c r="BG9270" i="3" s="1"/>
  <c r="BG9271" i="3" s="1"/>
  <c r="BG9272" i="3" s="1"/>
  <c r="BG9273" i="3" s="1"/>
  <c r="BG9274" i="3" s="1"/>
  <c r="BG9275" i="3" s="1"/>
  <c r="BG9276" i="3" s="1"/>
  <c r="BG9277" i="3" s="1"/>
  <c r="BG9278" i="3" s="1"/>
  <c r="BG9279" i="3" s="1"/>
  <c r="BG9280" i="3" s="1"/>
  <c r="BG9281" i="3" s="1"/>
  <c r="BG9282" i="3" s="1"/>
  <c r="BG9283" i="3" s="1"/>
  <c r="BG9284" i="3" s="1"/>
  <c r="BG9285" i="3" s="1"/>
  <c r="BG9286" i="3" s="1"/>
  <c r="BG9287" i="3" s="1"/>
  <c r="BG9288" i="3" s="1"/>
  <c r="BG9289" i="3" s="1"/>
  <c r="BG9290" i="3" s="1"/>
  <c r="BG9291" i="3" s="1"/>
  <c r="BG9292" i="3" s="1"/>
  <c r="BG9293" i="3" s="1"/>
  <c r="BG9294" i="3" s="1"/>
  <c r="BG9295" i="3" s="1"/>
  <c r="BG9296" i="3" s="1"/>
  <c r="BG9297" i="3" s="1"/>
  <c r="BG9298" i="3" s="1"/>
  <c r="BG9299" i="3" s="1"/>
  <c r="BG9300" i="3" s="1"/>
  <c r="BG9301" i="3" s="1"/>
  <c r="BG9302" i="3" s="1"/>
  <c r="BG9303" i="3" s="1"/>
  <c r="BG9304" i="3" s="1"/>
  <c r="BG9305" i="3" s="1"/>
  <c r="BG9306" i="3" s="1"/>
  <c r="BG9307" i="3" s="1"/>
  <c r="BG9308" i="3" s="1"/>
  <c r="BG9309" i="3" s="1"/>
  <c r="BG9310" i="3" s="1"/>
  <c r="BG9311" i="3" s="1"/>
  <c r="BG9312" i="3" s="1"/>
  <c r="BG9313" i="3" s="1"/>
  <c r="BG9314" i="3" s="1"/>
  <c r="BG9315" i="3" s="1"/>
  <c r="BG9316" i="3" s="1"/>
  <c r="BG9317" i="3" s="1"/>
  <c r="BG9318" i="3" s="1"/>
  <c r="BG9319" i="3" s="1"/>
  <c r="BG9320" i="3" s="1"/>
  <c r="BG9321" i="3" s="1"/>
  <c r="BG9322" i="3" s="1"/>
  <c r="BG9323" i="3" s="1"/>
  <c r="BG9324" i="3" s="1"/>
  <c r="BG9325" i="3" s="1"/>
  <c r="BG9326" i="3" s="1"/>
  <c r="BG9327" i="3" s="1"/>
  <c r="BG9328" i="3" s="1"/>
  <c r="BG9329" i="3" s="1"/>
  <c r="BG9330" i="3" s="1"/>
  <c r="BG9331" i="3" s="1"/>
  <c r="BG9332" i="3" s="1"/>
  <c r="BG9333" i="3" s="1"/>
  <c r="BG9334" i="3" s="1"/>
  <c r="BG9335" i="3" s="1"/>
  <c r="BG9336" i="3" s="1"/>
  <c r="BG9337" i="3" s="1"/>
  <c r="BG9338" i="3" s="1"/>
  <c r="BG9339" i="3" s="1"/>
  <c r="BG9340" i="3" s="1"/>
  <c r="BG9341" i="3" s="1"/>
  <c r="BG9342" i="3" s="1"/>
  <c r="BG9343" i="3" s="1"/>
  <c r="BG9344" i="3" s="1"/>
  <c r="BG9345" i="3" s="1"/>
  <c r="BG9346" i="3" s="1"/>
  <c r="BG9347" i="3" s="1"/>
  <c r="BG9348" i="3" s="1"/>
  <c r="BG9349" i="3" s="1"/>
  <c r="BG9350" i="3" s="1"/>
  <c r="BG9351" i="3" s="1"/>
  <c r="BG9352" i="3" s="1"/>
  <c r="BG9353" i="3" s="1"/>
  <c r="BG9354" i="3" s="1"/>
  <c r="BG9355" i="3" s="1"/>
  <c r="BG9356" i="3" s="1"/>
  <c r="BG9357" i="3" s="1"/>
  <c r="BG9358" i="3" s="1"/>
  <c r="BG9359" i="3" s="1"/>
  <c r="BG9360" i="3" s="1"/>
  <c r="BG9361" i="3" s="1"/>
  <c r="BG9362" i="3" s="1"/>
  <c r="BG9363" i="3" s="1"/>
  <c r="BG9364" i="3" s="1"/>
  <c r="BG9365" i="3" s="1"/>
  <c r="BG9366" i="3" s="1"/>
  <c r="BG9367" i="3" s="1"/>
  <c r="BG9368" i="3" s="1"/>
  <c r="BG9369" i="3" s="1"/>
  <c r="BG9370" i="3" s="1"/>
  <c r="BG9371" i="3" s="1"/>
  <c r="BG9372" i="3" s="1"/>
  <c r="BG9373" i="3" s="1"/>
  <c r="BG9374" i="3" s="1"/>
  <c r="BG9375" i="3" s="1"/>
  <c r="BG9376" i="3" s="1"/>
  <c r="BG9377" i="3" s="1"/>
  <c r="BG9378" i="3" s="1"/>
  <c r="BG9379" i="3" s="1"/>
  <c r="BG9380" i="3" s="1"/>
  <c r="BG9381" i="3" s="1"/>
  <c r="BG9382" i="3" s="1"/>
  <c r="BG9383" i="3" s="1"/>
  <c r="BG9384" i="3" s="1"/>
  <c r="BG9385" i="3" s="1"/>
  <c r="BG9386" i="3" s="1"/>
  <c r="BG9387" i="3" s="1"/>
  <c r="BG9388" i="3" s="1"/>
  <c r="BG9389" i="3" s="1"/>
  <c r="BG9390" i="3" s="1"/>
  <c r="BG9391" i="3" s="1"/>
  <c r="BG9392" i="3" s="1"/>
  <c r="BG9393" i="3" s="1"/>
  <c r="BG9394" i="3" s="1"/>
  <c r="BG9395" i="3" s="1"/>
  <c r="BG9396" i="3" s="1"/>
  <c r="BG9397" i="3" s="1"/>
  <c r="BG9398" i="3" s="1"/>
  <c r="BG9399" i="3" s="1"/>
  <c r="BG9400" i="3" s="1"/>
  <c r="BG9401" i="3" s="1"/>
  <c r="BG9402" i="3" s="1"/>
  <c r="BG9403" i="3" s="1"/>
  <c r="BG9404" i="3" s="1"/>
  <c r="BG9405" i="3" s="1"/>
  <c r="BG9406" i="3" s="1"/>
  <c r="BG9407" i="3" s="1"/>
  <c r="BG9408" i="3" s="1"/>
  <c r="BG9409" i="3" s="1"/>
  <c r="BG9410" i="3" s="1"/>
  <c r="BG9411" i="3" s="1"/>
  <c r="BG9412" i="3" s="1"/>
  <c r="BG9413" i="3" s="1"/>
  <c r="BG9414" i="3" s="1"/>
  <c r="BG9415" i="3" s="1"/>
  <c r="BG9416" i="3" s="1"/>
  <c r="BG9417" i="3" s="1"/>
  <c r="BG9418" i="3" s="1"/>
  <c r="BG9419" i="3" s="1"/>
  <c r="BG9420" i="3" s="1"/>
  <c r="BG9421" i="3" s="1"/>
  <c r="BG9422" i="3" s="1"/>
  <c r="BG9423" i="3" s="1"/>
  <c r="BG9424" i="3" s="1"/>
  <c r="BG9425" i="3" s="1"/>
  <c r="BG9426" i="3" s="1"/>
  <c r="BG9427" i="3" s="1"/>
  <c r="BG9428" i="3" s="1"/>
  <c r="BG9429" i="3" s="1"/>
  <c r="BG9430" i="3" s="1"/>
  <c r="BG9431" i="3" s="1"/>
  <c r="BG9432" i="3" s="1"/>
  <c r="BG9433" i="3" s="1"/>
  <c r="BG9434" i="3" s="1"/>
  <c r="BG9435" i="3" s="1"/>
  <c r="BG9436" i="3" s="1"/>
  <c r="BG9437" i="3" s="1"/>
  <c r="BG9438" i="3" s="1"/>
  <c r="BG9439" i="3" s="1"/>
  <c r="BG9440" i="3" s="1"/>
  <c r="BG9441" i="3" s="1"/>
  <c r="BG9442" i="3" s="1"/>
  <c r="BG9443" i="3" s="1"/>
  <c r="BG9444" i="3" s="1"/>
  <c r="BG9445" i="3" s="1"/>
  <c r="BG9446" i="3" s="1"/>
  <c r="BG9447" i="3" s="1"/>
  <c r="BG9448" i="3" s="1"/>
  <c r="BG9449" i="3" s="1"/>
  <c r="BG9450" i="3" s="1"/>
  <c r="BG9451" i="3" s="1"/>
  <c r="BG9452" i="3" s="1"/>
  <c r="BG9453" i="3" s="1"/>
  <c r="BG9454" i="3" s="1"/>
  <c r="BG9455" i="3" s="1"/>
  <c r="BG9456" i="3" s="1"/>
  <c r="BG9457" i="3" s="1"/>
  <c r="BG9458" i="3" s="1"/>
  <c r="BG9459" i="3" s="1"/>
  <c r="BG9460" i="3" s="1"/>
  <c r="BG9461" i="3" s="1"/>
  <c r="BG9462" i="3" s="1"/>
  <c r="BG9463" i="3" s="1"/>
  <c r="BG9464" i="3" s="1"/>
  <c r="BG9465" i="3" s="1"/>
  <c r="BG9466" i="3" s="1"/>
  <c r="BG9467" i="3" s="1"/>
  <c r="BG9468" i="3" s="1"/>
  <c r="BG9469" i="3" s="1"/>
  <c r="BG9470" i="3" s="1"/>
  <c r="BG9471" i="3" s="1"/>
  <c r="BG9472" i="3" s="1"/>
  <c r="BG9473" i="3" s="1"/>
  <c r="BG9474" i="3" s="1"/>
  <c r="BG9475" i="3" s="1"/>
  <c r="BG9476" i="3" s="1"/>
  <c r="BG9477" i="3" s="1"/>
  <c r="BG9478" i="3" s="1"/>
  <c r="BG9479" i="3" s="1"/>
  <c r="BG9480" i="3" s="1"/>
  <c r="BG9481" i="3" s="1"/>
  <c r="BG9482" i="3" s="1"/>
  <c r="BG9483" i="3" s="1"/>
  <c r="BG9484" i="3" s="1"/>
  <c r="BG9485" i="3" s="1"/>
  <c r="BG9486" i="3" s="1"/>
  <c r="BG9487" i="3" s="1"/>
  <c r="BG9488" i="3" s="1"/>
  <c r="BG9489" i="3" s="1"/>
  <c r="BG9490" i="3" s="1"/>
  <c r="BG9491" i="3" s="1"/>
  <c r="BG9492" i="3" s="1"/>
  <c r="BG9493" i="3" s="1"/>
  <c r="BG9494" i="3" s="1"/>
  <c r="BG9495" i="3" s="1"/>
  <c r="BG9496" i="3" s="1"/>
  <c r="BG9497" i="3" s="1"/>
  <c r="BG9498" i="3" s="1"/>
  <c r="BG9499" i="3" s="1"/>
  <c r="BG9500" i="3" s="1"/>
  <c r="BG9501" i="3" s="1"/>
  <c r="BG9502" i="3" s="1"/>
  <c r="BG9503" i="3" s="1"/>
  <c r="BG9504" i="3" s="1"/>
  <c r="BG9505" i="3" s="1"/>
  <c r="BG9506" i="3" s="1"/>
  <c r="BG9507" i="3" s="1"/>
  <c r="BG9508" i="3" s="1"/>
  <c r="BG9509" i="3" s="1"/>
  <c r="BG9510" i="3" s="1"/>
  <c r="BG9511" i="3" s="1"/>
  <c r="BG9512" i="3" s="1"/>
  <c r="BG9513" i="3" s="1"/>
  <c r="BG9514" i="3" s="1"/>
  <c r="BG9515" i="3" s="1"/>
  <c r="BG9516" i="3" s="1"/>
  <c r="BG9517" i="3" s="1"/>
  <c r="BG9518" i="3" s="1"/>
  <c r="BG9519" i="3" s="1"/>
  <c r="BG9520" i="3" s="1"/>
  <c r="BG9521" i="3" s="1"/>
  <c r="BG9522" i="3" s="1"/>
  <c r="BG9523" i="3" s="1"/>
  <c r="BG9524" i="3" s="1"/>
  <c r="BG9525" i="3" s="1"/>
  <c r="BG9526" i="3" s="1"/>
  <c r="BG9527" i="3" s="1"/>
  <c r="BG9528" i="3" s="1"/>
  <c r="BG9529" i="3" s="1"/>
  <c r="BG9530" i="3" s="1"/>
  <c r="BG9531" i="3" s="1"/>
  <c r="BG9532" i="3" s="1"/>
  <c r="BG9533" i="3" s="1"/>
  <c r="BG9534" i="3" s="1"/>
  <c r="BG9535" i="3" s="1"/>
  <c r="BG9536" i="3" s="1"/>
  <c r="BG9537" i="3" s="1"/>
  <c r="BG9538" i="3" s="1"/>
  <c r="BG9539" i="3" s="1"/>
  <c r="BG9540" i="3" s="1"/>
  <c r="BG9541" i="3" s="1"/>
  <c r="BG9542" i="3" s="1"/>
  <c r="BG9543" i="3" s="1"/>
  <c r="BG9544" i="3" s="1"/>
  <c r="BG9545" i="3" s="1"/>
  <c r="BG9546" i="3" s="1"/>
  <c r="BG9547" i="3" s="1"/>
  <c r="BG9548" i="3" s="1"/>
  <c r="BG9549" i="3" s="1"/>
  <c r="BG9550" i="3" s="1"/>
  <c r="BG9551" i="3" s="1"/>
  <c r="BG9552" i="3" s="1"/>
  <c r="BG9553" i="3" s="1"/>
  <c r="BG9554" i="3" s="1"/>
  <c r="BG9555" i="3" s="1"/>
  <c r="BG9556" i="3" s="1"/>
  <c r="BG9557" i="3" s="1"/>
  <c r="BG9558" i="3" s="1"/>
  <c r="BG9559" i="3" s="1"/>
  <c r="BG9560" i="3" s="1"/>
  <c r="BG9561" i="3" s="1"/>
  <c r="BG9562" i="3" s="1"/>
  <c r="BG9563" i="3" s="1"/>
  <c r="BG9564" i="3" s="1"/>
  <c r="BG9565" i="3" s="1"/>
  <c r="BG9566" i="3" s="1"/>
  <c r="BG9567" i="3" s="1"/>
  <c r="BG9568" i="3" s="1"/>
  <c r="BG9569" i="3" s="1"/>
  <c r="BG9570" i="3" s="1"/>
  <c r="BG9571" i="3" s="1"/>
  <c r="BG9572" i="3" s="1"/>
  <c r="BG9573" i="3" s="1"/>
  <c r="BG9574" i="3" s="1"/>
  <c r="BG9575" i="3" s="1"/>
  <c r="BG9576" i="3" s="1"/>
  <c r="BG9577" i="3" s="1"/>
  <c r="BG9578" i="3" s="1"/>
  <c r="BG9579" i="3" s="1"/>
  <c r="BG9580" i="3" s="1"/>
  <c r="BG9581" i="3" s="1"/>
  <c r="BG9582" i="3" s="1"/>
  <c r="BG9583" i="3" s="1"/>
  <c r="BG9584" i="3" s="1"/>
  <c r="BG9585" i="3" s="1"/>
  <c r="BG9586" i="3" s="1"/>
  <c r="BG9587" i="3" s="1"/>
  <c r="BG9588" i="3" s="1"/>
  <c r="BG9589" i="3" s="1"/>
  <c r="BG9590" i="3" s="1"/>
  <c r="BG9591" i="3" s="1"/>
  <c r="BG9592" i="3" s="1"/>
  <c r="BG9593" i="3" s="1"/>
  <c r="BG9594" i="3" s="1"/>
  <c r="BG9595" i="3" s="1"/>
  <c r="BG9596" i="3" s="1"/>
  <c r="BG9597" i="3" s="1"/>
  <c r="BG9598" i="3" s="1"/>
  <c r="BG9599" i="3" s="1"/>
  <c r="BG9600" i="3" s="1"/>
  <c r="BG9601" i="3" s="1"/>
  <c r="BG9602" i="3" s="1"/>
  <c r="BG9603" i="3" s="1"/>
  <c r="BG9604" i="3" s="1"/>
  <c r="BG9605" i="3" s="1"/>
  <c r="BG9606" i="3" s="1"/>
  <c r="BG9607" i="3" s="1"/>
  <c r="BG9608" i="3" s="1"/>
  <c r="BG9609" i="3" s="1"/>
  <c r="BG9610" i="3" s="1"/>
  <c r="BG9611" i="3" s="1"/>
  <c r="BG9612" i="3" s="1"/>
  <c r="BG9613" i="3" s="1"/>
  <c r="BG9614" i="3" s="1"/>
  <c r="BG9615" i="3" s="1"/>
  <c r="BG9616" i="3" s="1"/>
  <c r="BG9617" i="3" s="1"/>
  <c r="BG9618" i="3" s="1"/>
  <c r="BG9619" i="3" s="1"/>
  <c r="BG9620" i="3" s="1"/>
  <c r="BG9621" i="3" s="1"/>
  <c r="BG9622" i="3" s="1"/>
  <c r="BG9623" i="3" s="1"/>
  <c r="BG9624" i="3" s="1"/>
  <c r="BG9625" i="3" s="1"/>
  <c r="BG9626" i="3" s="1"/>
  <c r="BG9627" i="3" s="1"/>
  <c r="BG9628" i="3" s="1"/>
  <c r="BG9629" i="3" s="1"/>
  <c r="BG9630" i="3" s="1"/>
  <c r="BG9631" i="3" s="1"/>
  <c r="BG9632" i="3" s="1"/>
  <c r="BG9633" i="3" s="1"/>
  <c r="BG9634" i="3" s="1"/>
  <c r="BG9635" i="3" s="1"/>
  <c r="BG9636" i="3" s="1"/>
  <c r="BG9637" i="3" s="1"/>
  <c r="BG9638" i="3" s="1"/>
  <c r="BG9639" i="3" s="1"/>
  <c r="BG9640" i="3" s="1"/>
  <c r="BG9641" i="3" s="1"/>
  <c r="BG9642" i="3" s="1"/>
  <c r="BG9643" i="3" s="1"/>
  <c r="BG9644" i="3" s="1"/>
  <c r="BG9645" i="3" s="1"/>
  <c r="BG9646" i="3" s="1"/>
  <c r="BG9647" i="3" s="1"/>
  <c r="BG9648" i="3" s="1"/>
  <c r="BG9649" i="3" s="1"/>
  <c r="BG9650" i="3" s="1"/>
  <c r="BG9651" i="3" s="1"/>
  <c r="BG9652" i="3" s="1"/>
  <c r="BG9653" i="3" s="1"/>
  <c r="BG9654" i="3" s="1"/>
  <c r="BG9655" i="3" s="1"/>
  <c r="BG9656" i="3" s="1"/>
  <c r="BG9657" i="3" s="1"/>
  <c r="BG9658" i="3" s="1"/>
  <c r="BG9659" i="3" s="1"/>
  <c r="BG9660" i="3" s="1"/>
  <c r="BG9661" i="3" s="1"/>
  <c r="BG9662" i="3" s="1"/>
  <c r="BG9663" i="3" s="1"/>
  <c r="BG9664" i="3" s="1"/>
  <c r="BG9665" i="3" s="1"/>
  <c r="BG9666" i="3" s="1"/>
  <c r="BG9667" i="3" s="1"/>
  <c r="BG9668" i="3" s="1"/>
  <c r="BG9669" i="3" s="1"/>
  <c r="BG9670" i="3" s="1"/>
  <c r="BG9671" i="3" s="1"/>
  <c r="BG9672" i="3" s="1"/>
  <c r="BG9673" i="3" s="1"/>
  <c r="BG9674" i="3" s="1"/>
  <c r="BG9675" i="3" s="1"/>
  <c r="BG9676" i="3" s="1"/>
  <c r="BG9677" i="3" s="1"/>
  <c r="BG9678" i="3" s="1"/>
  <c r="BG9679" i="3" s="1"/>
  <c r="BG9680" i="3" s="1"/>
  <c r="BG9681" i="3" s="1"/>
  <c r="BG9682" i="3" s="1"/>
  <c r="BG9683" i="3" s="1"/>
  <c r="BG9684" i="3" s="1"/>
  <c r="BG9685" i="3" s="1"/>
  <c r="BG9686" i="3" s="1"/>
  <c r="BG9687" i="3" s="1"/>
  <c r="BG9688" i="3" s="1"/>
  <c r="BG9689" i="3" s="1"/>
  <c r="BG9690" i="3" s="1"/>
  <c r="BG9691" i="3" s="1"/>
  <c r="BG9692" i="3" s="1"/>
  <c r="BG9693" i="3" s="1"/>
  <c r="BG9694" i="3" s="1"/>
  <c r="BG9695" i="3" s="1"/>
  <c r="BG9696" i="3" s="1"/>
  <c r="BG9697" i="3" s="1"/>
  <c r="BG9698" i="3" s="1"/>
  <c r="BG9699" i="3" s="1"/>
  <c r="BG9700" i="3" s="1"/>
  <c r="BG9701" i="3" s="1"/>
  <c r="BG9702" i="3" s="1"/>
  <c r="BG9703" i="3" s="1"/>
  <c r="BG9704" i="3" s="1"/>
  <c r="BG9705" i="3" s="1"/>
  <c r="BG9706" i="3" s="1"/>
  <c r="BG9707" i="3" s="1"/>
  <c r="BG9708" i="3" s="1"/>
  <c r="BG9709" i="3" s="1"/>
  <c r="BG9710" i="3" s="1"/>
  <c r="BG9711" i="3" s="1"/>
  <c r="BG9712" i="3" s="1"/>
  <c r="BG9713" i="3" s="1"/>
  <c r="BG9714" i="3" s="1"/>
  <c r="BG9715" i="3" s="1"/>
  <c r="BG9716" i="3" s="1"/>
  <c r="BG9717" i="3" s="1"/>
  <c r="BG9718" i="3" s="1"/>
  <c r="BG9719" i="3" s="1"/>
  <c r="BG9720" i="3" s="1"/>
  <c r="BG9721" i="3" s="1"/>
  <c r="BG9722" i="3" s="1"/>
  <c r="BG9723" i="3" s="1"/>
  <c r="BG9724" i="3" s="1"/>
  <c r="BG9725" i="3" s="1"/>
  <c r="BG9726" i="3" s="1"/>
  <c r="BG9727" i="3" s="1"/>
  <c r="BG9728" i="3" s="1"/>
  <c r="BG9729" i="3" s="1"/>
  <c r="BG9730" i="3" s="1"/>
  <c r="BG9731" i="3" s="1"/>
  <c r="BG9732" i="3" s="1"/>
  <c r="BG9733" i="3" s="1"/>
  <c r="BG9734" i="3" s="1"/>
  <c r="BG9735" i="3" s="1"/>
  <c r="BG9736" i="3" s="1"/>
  <c r="BG9737" i="3" s="1"/>
  <c r="BG9738" i="3" s="1"/>
  <c r="BG9739" i="3" s="1"/>
  <c r="BG9740" i="3" s="1"/>
  <c r="BG9741" i="3" s="1"/>
  <c r="BG9742" i="3" s="1"/>
  <c r="BG9743" i="3" s="1"/>
  <c r="BG9744" i="3" s="1"/>
  <c r="BG9745" i="3" s="1"/>
  <c r="BG9746" i="3" s="1"/>
  <c r="BG9747" i="3" s="1"/>
  <c r="BG9748" i="3" s="1"/>
  <c r="BG9749" i="3" s="1"/>
  <c r="BG9750" i="3" s="1"/>
  <c r="BG9751" i="3" s="1"/>
  <c r="BG9752" i="3" s="1"/>
  <c r="BG9753" i="3" s="1"/>
  <c r="BG9754" i="3" s="1"/>
  <c r="BG9755" i="3" s="1"/>
  <c r="BG9756" i="3" s="1"/>
  <c r="BG9757" i="3" s="1"/>
  <c r="BG9758" i="3" s="1"/>
  <c r="BG9759" i="3" s="1"/>
  <c r="BG9760" i="3" s="1"/>
  <c r="BG9761" i="3" s="1"/>
  <c r="BG9762" i="3" s="1"/>
  <c r="BG9763" i="3" s="1"/>
  <c r="BG9764" i="3" s="1"/>
  <c r="BG9765" i="3" s="1"/>
  <c r="BG9766" i="3" s="1"/>
  <c r="BG9767" i="3" s="1"/>
  <c r="BG9768" i="3" s="1"/>
  <c r="BG9769" i="3" s="1"/>
  <c r="BG9770" i="3" s="1"/>
  <c r="BG9771" i="3" s="1"/>
  <c r="BG9772" i="3" s="1"/>
  <c r="BG9773" i="3" s="1"/>
  <c r="BG9774" i="3" s="1"/>
  <c r="BG9775" i="3" s="1"/>
  <c r="BG9776" i="3" s="1"/>
  <c r="BG9777" i="3" s="1"/>
  <c r="BG9778" i="3" s="1"/>
  <c r="BG9779" i="3" s="1"/>
  <c r="BG9780" i="3" s="1"/>
  <c r="BG9781" i="3" s="1"/>
  <c r="BG9782" i="3" s="1"/>
  <c r="BG9783" i="3" s="1"/>
  <c r="BG9784" i="3" s="1"/>
  <c r="BG9785" i="3" s="1"/>
  <c r="BG9786" i="3" s="1"/>
  <c r="BG9787" i="3" s="1"/>
  <c r="BG9788" i="3" s="1"/>
  <c r="BG9789" i="3" s="1"/>
  <c r="BG9790" i="3" s="1"/>
  <c r="BG9791" i="3" s="1"/>
  <c r="BG9792" i="3" s="1"/>
  <c r="BG9793" i="3" s="1"/>
  <c r="BG9794" i="3" s="1"/>
  <c r="BG9795" i="3" s="1"/>
  <c r="BG9796" i="3" s="1"/>
  <c r="BG9797" i="3" s="1"/>
  <c r="BG9798" i="3" s="1"/>
  <c r="BG9799" i="3" s="1"/>
  <c r="BG9800" i="3" s="1"/>
  <c r="BG9801" i="3" s="1"/>
  <c r="BG9802" i="3" s="1"/>
  <c r="BG9803" i="3" s="1"/>
  <c r="BG9804" i="3" s="1"/>
  <c r="BG9805" i="3" s="1"/>
  <c r="BG9806" i="3" s="1"/>
  <c r="BG9807" i="3" s="1"/>
  <c r="BG9808" i="3" s="1"/>
  <c r="BG9809" i="3" s="1"/>
  <c r="BG9810" i="3" s="1"/>
  <c r="BG9811" i="3" s="1"/>
  <c r="BG9812" i="3" s="1"/>
  <c r="BG9813" i="3" s="1"/>
  <c r="BG9814" i="3" s="1"/>
  <c r="BG9815" i="3" s="1"/>
  <c r="BG9816" i="3" s="1"/>
  <c r="BG9817" i="3" s="1"/>
  <c r="BG9818" i="3" s="1"/>
  <c r="BG9819" i="3" s="1"/>
  <c r="BG9820" i="3" s="1"/>
  <c r="BG9821" i="3" s="1"/>
  <c r="BG9822" i="3" s="1"/>
  <c r="BG9823" i="3" s="1"/>
  <c r="BG9824" i="3" s="1"/>
  <c r="BG9825" i="3" s="1"/>
  <c r="BG9826" i="3" s="1"/>
  <c r="BG9827" i="3" s="1"/>
  <c r="BG9828" i="3" s="1"/>
  <c r="BG9829" i="3" s="1"/>
  <c r="BG9830" i="3" s="1"/>
  <c r="BG9831" i="3" s="1"/>
  <c r="BG9832" i="3" s="1"/>
  <c r="BG9833" i="3" s="1"/>
  <c r="BG9834" i="3" s="1"/>
  <c r="BG9835" i="3" s="1"/>
  <c r="BG9836" i="3" s="1"/>
  <c r="BG9837" i="3" s="1"/>
  <c r="BG9838" i="3" s="1"/>
  <c r="BG9839" i="3" s="1"/>
  <c r="BG9840" i="3" s="1"/>
  <c r="BG9841" i="3" s="1"/>
  <c r="BG9842" i="3" s="1"/>
  <c r="BG9843" i="3" s="1"/>
  <c r="BG9844" i="3" s="1"/>
  <c r="BG9845" i="3" s="1"/>
  <c r="BG9846" i="3" s="1"/>
  <c r="BG9847" i="3" s="1"/>
  <c r="BG9848" i="3" s="1"/>
  <c r="BG9849" i="3" s="1"/>
  <c r="BG9850" i="3" s="1"/>
  <c r="BG9851" i="3" s="1"/>
  <c r="BG9852" i="3" s="1"/>
  <c r="BG9853" i="3" s="1"/>
  <c r="BG9854" i="3" s="1"/>
  <c r="BG9855" i="3" s="1"/>
  <c r="BG9856" i="3" s="1"/>
  <c r="BG9857" i="3" s="1"/>
  <c r="BG9858" i="3" s="1"/>
  <c r="BG9859" i="3" s="1"/>
  <c r="BG9860" i="3" s="1"/>
  <c r="BG9861" i="3" s="1"/>
  <c r="BG9862" i="3" s="1"/>
  <c r="BG9863" i="3" s="1"/>
  <c r="BG9864" i="3" s="1"/>
  <c r="BG9865" i="3" s="1"/>
  <c r="BG9866" i="3" s="1"/>
  <c r="BG9867" i="3" s="1"/>
  <c r="BG9868" i="3" s="1"/>
  <c r="BG9869" i="3" s="1"/>
  <c r="BG9870" i="3" s="1"/>
  <c r="BG9871" i="3" s="1"/>
  <c r="BG9872" i="3" s="1"/>
  <c r="BG9873" i="3" s="1"/>
  <c r="BG9874" i="3" s="1"/>
  <c r="BG9875" i="3" s="1"/>
  <c r="BG9876" i="3" s="1"/>
  <c r="BG9877" i="3" s="1"/>
  <c r="BG9878" i="3" s="1"/>
  <c r="BG9879" i="3" s="1"/>
  <c r="BG9880" i="3" s="1"/>
  <c r="BG9881" i="3" s="1"/>
  <c r="BG9882" i="3" s="1"/>
  <c r="BG9883" i="3" s="1"/>
  <c r="BG9884" i="3" s="1"/>
  <c r="BG9885" i="3" s="1"/>
  <c r="BG9886" i="3" s="1"/>
  <c r="BG9887" i="3" s="1"/>
  <c r="BG9888" i="3" s="1"/>
  <c r="BG9889" i="3" s="1"/>
  <c r="BG9890" i="3" s="1"/>
  <c r="BG9891" i="3" s="1"/>
  <c r="BG9892" i="3" s="1"/>
  <c r="BG9893" i="3" s="1"/>
  <c r="BG9894" i="3" s="1"/>
  <c r="BG9895" i="3" s="1"/>
  <c r="BG9896" i="3" s="1"/>
  <c r="BG9897" i="3" s="1"/>
  <c r="BG9898" i="3" s="1"/>
  <c r="BG9899" i="3" s="1"/>
  <c r="BG9900" i="3" s="1"/>
  <c r="BG9901" i="3" s="1"/>
  <c r="BG9902" i="3" s="1"/>
  <c r="BG9903" i="3" s="1"/>
  <c r="BG9904" i="3" s="1"/>
  <c r="BG9905" i="3" s="1"/>
  <c r="BG9906" i="3" s="1"/>
  <c r="BG9907" i="3" s="1"/>
  <c r="BG9908" i="3" s="1"/>
  <c r="BG9909" i="3" s="1"/>
  <c r="BG9910" i="3" s="1"/>
  <c r="BG9911" i="3" s="1"/>
  <c r="BG9912" i="3" s="1"/>
  <c r="BG9913" i="3" s="1"/>
  <c r="BG9914" i="3" s="1"/>
  <c r="BG9915" i="3" s="1"/>
  <c r="BG9916" i="3" s="1"/>
  <c r="BG9917" i="3" s="1"/>
  <c r="BG9918" i="3" s="1"/>
  <c r="BG9919" i="3" s="1"/>
  <c r="BG9920" i="3" s="1"/>
  <c r="BG9921" i="3" s="1"/>
  <c r="BG9922" i="3" s="1"/>
  <c r="BG9923" i="3" s="1"/>
  <c r="BG9924" i="3" s="1"/>
  <c r="BG9925" i="3" s="1"/>
  <c r="BG9926" i="3" s="1"/>
  <c r="BG9927" i="3" s="1"/>
  <c r="BG9928" i="3" s="1"/>
  <c r="BG9929" i="3" s="1"/>
  <c r="BG9930" i="3" s="1"/>
  <c r="BG9931" i="3" s="1"/>
  <c r="BG9932" i="3" s="1"/>
  <c r="BG9933" i="3" s="1"/>
  <c r="BG9934" i="3" s="1"/>
  <c r="BG9935" i="3" s="1"/>
  <c r="BG9936" i="3" s="1"/>
  <c r="BG9937" i="3" s="1"/>
  <c r="BG9938" i="3" s="1"/>
  <c r="BG9939" i="3" s="1"/>
  <c r="BG9940" i="3" s="1"/>
  <c r="BG9941" i="3" s="1"/>
  <c r="BG9942" i="3" s="1"/>
  <c r="BG9943" i="3" s="1"/>
  <c r="BG9944" i="3" s="1"/>
  <c r="BG9945" i="3" s="1"/>
  <c r="BG9946" i="3" s="1"/>
  <c r="BG9947" i="3" s="1"/>
  <c r="BG9948" i="3" s="1"/>
  <c r="BG9949" i="3" s="1"/>
  <c r="BG9950" i="3" s="1"/>
  <c r="BG9951" i="3" s="1"/>
  <c r="BG9952" i="3" s="1"/>
  <c r="BG9953" i="3" s="1"/>
  <c r="BG9954" i="3" s="1"/>
  <c r="BG9955" i="3" s="1"/>
  <c r="BG9956" i="3" s="1"/>
  <c r="BG9957" i="3" s="1"/>
  <c r="BG9958" i="3" s="1"/>
  <c r="BG9959" i="3" s="1"/>
  <c r="BG9960" i="3" s="1"/>
  <c r="BG9961" i="3" s="1"/>
  <c r="BG9962" i="3" s="1"/>
  <c r="BG9963" i="3" s="1"/>
  <c r="BG9964" i="3" s="1"/>
  <c r="BG9965" i="3" s="1"/>
  <c r="BG9966" i="3" s="1"/>
  <c r="BG9967" i="3" s="1"/>
  <c r="BG9968" i="3" s="1"/>
  <c r="BG9969" i="3" s="1"/>
  <c r="BG9970" i="3" s="1"/>
  <c r="BG9971" i="3" s="1"/>
  <c r="BG9972" i="3" s="1"/>
  <c r="BG9973" i="3" s="1"/>
  <c r="BG9974" i="3" s="1"/>
  <c r="BG9975" i="3" s="1"/>
  <c r="BG9976" i="3" s="1"/>
  <c r="BG9977" i="3" s="1"/>
  <c r="BG9978" i="3" s="1"/>
  <c r="BG9979" i="3" s="1"/>
  <c r="BG9980" i="3" s="1"/>
  <c r="BG9981" i="3" s="1"/>
  <c r="BG9982" i="3" s="1"/>
  <c r="BG9983" i="3" s="1"/>
  <c r="BG9984" i="3" s="1"/>
  <c r="BG9985" i="3" s="1"/>
  <c r="BG9986" i="3" s="1"/>
  <c r="BG9987" i="3" s="1"/>
  <c r="BG9988" i="3" s="1"/>
  <c r="BG9989" i="3" s="1"/>
  <c r="BG9990" i="3" s="1"/>
  <c r="BG9991" i="3" s="1"/>
  <c r="BG9992" i="3" s="1"/>
  <c r="BG9993" i="3" s="1"/>
  <c r="BG9994" i="3" s="1"/>
  <c r="BG9995" i="3" s="1"/>
  <c r="BG9996" i="3" s="1"/>
  <c r="BG9997" i="3" s="1"/>
  <c r="BG9998" i="3" s="1"/>
  <c r="BG9999" i="3" s="1"/>
  <c r="BG10000" i="3" s="1"/>
  <c r="BG10001" i="3" s="1"/>
  <c r="BG10002" i="3" s="1"/>
  <c r="BG10003" i="3" s="1"/>
  <c r="BG10004" i="3" s="1"/>
  <c r="BG10005" i="3" s="1"/>
  <c r="BG10006" i="3" s="1"/>
  <c r="BG10007" i="3" s="1"/>
  <c r="BG10008" i="3" s="1"/>
  <c r="BG10009" i="3" s="1"/>
  <c r="BG10010" i="3" s="1"/>
  <c r="BG10011" i="3" s="1"/>
  <c r="BG10012" i="3" s="1"/>
  <c r="BG10013" i="3" s="1"/>
  <c r="BG10014" i="3" s="1"/>
  <c r="BG10015" i="3" s="1"/>
  <c r="BG10016" i="3" s="1"/>
  <c r="BG10017" i="3" s="1"/>
  <c r="BG10018" i="3" s="1"/>
  <c r="BG10019" i="3" s="1"/>
  <c r="BG10020" i="3" s="1"/>
  <c r="BG10021" i="3" s="1"/>
  <c r="BG10022" i="3" s="1"/>
  <c r="BG10023" i="3" s="1"/>
  <c r="BG10024" i="3" s="1"/>
  <c r="BG10025" i="3" s="1"/>
  <c r="BG10026" i="3" s="1"/>
  <c r="BG10027" i="3" s="1"/>
  <c r="BG10028" i="3" s="1"/>
  <c r="BG10029" i="3" s="1"/>
  <c r="BG10030" i="3" s="1"/>
  <c r="BG10031" i="3" s="1"/>
  <c r="BG10032" i="3" s="1"/>
  <c r="BG10033" i="3" s="1"/>
  <c r="BG10034" i="3" s="1"/>
  <c r="BG10035" i="3" s="1"/>
  <c r="BG10036" i="3" s="1"/>
  <c r="BG10037" i="3" s="1"/>
  <c r="BG10038" i="3" s="1"/>
  <c r="BG10039" i="3" s="1"/>
  <c r="BG10040" i="3" s="1"/>
  <c r="BG10041" i="3" s="1"/>
  <c r="BG10042" i="3" s="1"/>
  <c r="BG10043" i="3" s="1"/>
  <c r="BG10044" i="3" s="1"/>
  <c r="BG10045" i="3" s="1"/>
  <c r="BG10046" i="3" s="1"/>
  <c r="BG10047" i="3" s="1"/>
  <c r="BG10048" i="3" s="1"/>
  <c r="BG10049" i="3" s="1"/>
  <c r="BG10050" i="3" s="1"/>
  <c r="BG10051" i="3" s="1"/>
  <c r="BG10052" i="3" s="1"/>
  <c r="BG10053" i="3" s="1"/>
  <c r="BG10054" i="3" s="1"/>
  <c r="BG10055" i="3" s="1"/>
  <c r="BG10056" i="3" s="1"/>
  <c r="BG10057" i="3" s="1"/>
  <c r="BG10058" i="3" s="1"/>
  <c r="BG10059" i="3" s="1"/>
  <c r="BG10060" i="3" s="1"/>
  <c r="BG10061" i="3" s="1"/>
  <c r="BG10062" i="3" s="1"/>
  <c r="BG10063" i="3" s="1"/>
  <c r="BG10064" i="3" s="1"/>
  <c r="BG10065" i="3" s="1"/>
  <c r="BG10066" i="3" s="1"/>
  <c r="BG10067" i="3" s="1"/>
  <c r="BG10068" i="3" s="1"/>
  <c r="BG10069" i="3" s="1"/>
  <c r="BG10070" i="3" s="1"/>
  <c r="BG10071" i="3" s="1"/>
  <c r="BG10072" i="3" s="1"/>
  <c r="BG10073" i="3" s="1"/>
  <c r="BG10074" i="3" s="1"/>
  <c r="BG10075" i="3" s="1"/>
  <c r="BG10076" i="3" s="1"/>
  <c r="BG10077" i="3" s="1"/>
  <c r="BG10078" i="3" s="1"/>
  <c r="BG10079" i="3" s="1"/>
  <c r="BG10080" i="3" s="1"/>
  <c r="BG10081" i="3" s="1"/>
  <c r="BG10082" i="3" s="1"/>
  <c r="BG10083" i="3" s="1"/>
  <c r="BG10084" i="3" s="1"/>
  <c r="BG10085" i="3" s="1"/>
  <c r="BG10086" i="3" s="1"/>
  <c r="BG10087" i="3" s="1"/>
  <c r="BG10088" i="3" s="1"/>
  <c r="BG10089" i="3" s="1"/>
  <c r="BG10090" i="3" s="1"/>
  <c r="BG10091" i="3" s="1"/>
  <c r="BG10092" i="3" s="1"/>
  <c r="BG10093" i="3" s="1"/>
  <c r="BG10094" i="3" s="1"/>
  <c r="BG10095" i="3" s="1"/>
  <c r="BG10096" i="3" s="1"/>
  <c r="BG10097" i="3" s="1"/>
  <c r="BG10098" i="3" s="1"/>
  <c r="BG10099" i="3" s="1"/>
  <c r="BG10100" i="3" s="1"/>
  <c r="BG10101" i="3" s="1"/>
  <c r="BG10102" i="3" s="1"/>
  <c r="BG10103" i="3" s="1"/>
  <c r="BG10104" i="3" s="1"/>
  <c r="BG10105" i="3" s="1"/>
  <c r="BG10106" i="3" s="1"/>
  <c r="BG10107" i="3" s="1"/>
  <c r="BG10108" i="3" s="1"/>
  <c r="BG10109" i="3" s="1"/>
  <c r="BG10110" i="3" s="1"/>
  <c r="BG10111" i="3" s="1"/>
  <c r="BG10112" i="3" s="1"/>
  <c r="BG10113" i="3" s="1"/>
  <c r="BG10114" i="3" s="1"/>
  <c r="BG10115" i="3" s="1"/>
  <c r="BG10116" i="3" s="1"/>
  <c r="BG10117" i="3" s="1"/>
  <c r="BG10118" i="3" s="1"/>
  <c r="BG10119" i="3" s="1"/>
  <c r="BG10120" i="3" s="1"/>
  <c r="BG10121" i="3" s="1"/>
  <c r="BG10122" i="3" s="1"/>
  <c r="BG10123" i="3" s="1"/>
  <c r="BG10124" i="3" s="1"/>
  <c r="BG10125" i="3" s="1"/>
  <c r="BG10126" i="3" s="1"/>
  <c r="BG10127" i="3" s="1"/>
  <c r="BG10128" i="3" s="1"/>
  <c r="BG10129" i="3" s="1"/>
  <c r="BG10130" i="3" s="1"/>
  <c r="BG10131" i="3" s="1"/>
  <c r="BG10132" i="3" s="1"/>
  <c r="BG10133" i="3" s="1"/>
  <c r="BG10134" i="3" s="1"/>
  <c r="BG10135" i="3" s="1"/>
  <c r="BG10136" i="3" s="1"/>
  <c r="BG10137" i="3" s="1"/>
  <c r="BG10138" i="3" s="1"/>
  <c r="BG10139" i="3" s="1"/>
  <c r="BG10140" i="3" s="1"/>
  <c r="BG10141" i="3" s="1"/>
  <c r="BG10142" i="3" s="1"/>
  <c r="BG10143" i="3" s="1"/>
  <c r="BG10144" i="3" s="1"/>
  <c r="BG10145" i="3" s="1"/>
  <c r="BG10146" i="3" s="1"/>
  <c r="BG10147" i="3" s="1"/>
  <c r="BG10148" i="3" s="1"/>
  <c r="BG10149" i="3" s="1"/>
  <c r="BG10150" i="3" s="1"/>
  <c r="BG10151" i="3" s="1"/>
  <c r="BG10152" i="3" s="1"/>
  <c r="BG10153" i="3" s="1"/>
  <c r="BG10154" i="3" s="1"/>
  <c r="BG10155" i="3" s="1"/>
  <c r="BG10156" i="3" s="1"/>
  <c r="BG10157" i="3" s="1"/>
  <c r="BG10158" i="3" s="1"/>
  <c r="BG10159" i="3" s="1"/>
  <c r="BG10160" i="3" s="1"/>
  <c r="BG10161" i="3" s="1"/>
  <c r="BG10162" i="3" s="1"/>
  <c r="BG10163" i="3" s="1"/>
  <c r="BG10164" i="3" s="1"/>
  <c r="BG10165" i="3" s="1"/>
  <c r="BG10166" i="3" s="1"/>
  <c r="BG10167" i="3" s="1"/>
  <c r="BG10168" i="3" s="1"/>
  <c r="BG10169" i="3" s="1"/>
  <c r="BG10170" i="3" s="1"/>
  <c r="BG10171" i="3" s="1"/>
  <c r="BG10172" i="3" s="1"/>
  <c r="BG10173" i="3" s="1"/>
  <c r="BG10174" i="3" s="1"/>
  <c r="BG10175" i="3" s="1"/>
  <c r="BG10176" i="3" s="1"/>
  <c r="BG10177" i="3" s="1"/>
  <c r="BG10178" i="3" s="1"/>
  <c r="BG10179" i="3" s="1"/>
  <c r="BG10180" i="3" s="1"/>
  <c r="BG10181" i="3" s="1"/>
  <c r="BG10182" i="3" s="1"/>
  <c r="BG10183" i="3" s="1"/>
  <c r="BG10184" i="3" s="1"/>
  <c r="BG10185" i="3" s="1"/>
  <c r="BG10186" i="3" s="1"/>
  <c r="BG10187" i="3" s="1"/>
  <c r="BG10188" i="3" s="1"/>
  <c r="BG10189" i="3" s="1"/>
  <c r="BG10190" i="3" s="1"/>
  <c r="BG10191" i="3" s="1"/>
  <c r="BG10192" i="3" s="1"/>
  <c r="BG10193" i="3" s="1"/>
  <c r="BG10194" i="3" s="1"/>
  <c r="BG10195" i="3" s="1"/>
  <c r="BG10196" i="3" s="1"/>
  <c r="BG10197" i="3" s="1"/>
  <c r="BG10198" i="3" s="1"/>
  <c r="BG10199" i="3" s="1"/>
  <c r="BG10200" i="3" s="1"/>
  <c r="BG10201" i="3" s="1"/>
  <c r="BG10202" i="3" s="1"/>
  <c r="BG10203" i="3" s="1"/>
  <c r="BG10204" i="3" s="1"/>
  <c r="BG10205" i="3" s="1"/>
  <c r="BG10206" i="3" s="1"/>
  <c r="BG10207" i="3" s="1"/>
  <c r="BG10208" i="3" s="1"/>
  <c r="BG10209" i="3" s="1"/>
  <c r="BG10210" i="3" s="1"/>
  <c r="BG10211" i="3" s="1"/>
  <c r="BG10212" i="3" s="1"/>
  <c r="BG10213" i="3" s="1"/>
  <c r="BG10214" i="3" s="1"/>
  <c r="BG10215" i="3" s="1"/>
  <c r="BG10216" i="3" s="1"/>
  <c r="BG10217" i="3" s="1"/>
  <c r="BG10218" i="3" s="1"/>
  <c r="BG10219" i="3" s="1"/>
  <c r="BG10220" i="3" s="1"/>
  <c r="BG10221" i="3" s="1"/>
  <c r="BG10222" i="3" s="1"/>
  <c r="BG10223" i="3" s="1"/>
  <c r="BG10224" i="3" s="1"/>
  <c r="BG10225" i="3" s="1"/>
  <c r="BG10226" i="3" s="1"/>
  <c r="BG10227" i="3" s="1"/>
  <c r="BG10228" i="3" s="1"/>
  <c r="BG10229" i="3" s="1"/>
  <c r="BG10230" i="3" s="1"/>
  <c r="BG10231" i="3" s="1"/>
  <c r="BG10232" i="3" s="1"/>
  <c r="BG10233" i="3" s="1"/>
  <c r="BG10234" i="3" s="1"/>
  <c r="BG10235" i="3" s="1"/>
  <c r="BG10236" i="3" s="1"/>
  <c r="BG10237" i="3" s="1"/>
  <c r="BG10238" i="3" s="1"/>
  <c r="BG10239" i="3" s="1"/>
  <c r="BG10240" i="3" s="1"/>
  <c r="BG10241" i="3" s="1"/>
  <c r="BG10242" i="3" s="1"/>
  <c r="BG10243" i="3" s="1"/>
  <c r="BG10244" i="3" s="1"/>
  <c r="BG10245" i="3" s="1"/>
  <c r="BG10246" i="3" s="1"/>
  <c r="BG10247" i="3" s="1"/>
  <c r="BG10248" i="3" s="1"/>
  <c r="BG10249" i="3" s="1"/>
  <c r="BG10250" i="3" s="1"/>
  <c r="BG10251" i="3" s="1"/>
  <c r="BG10252" i="3" s="1"/>
  <c r="BG10253" i="3" s="1"/>
  <c r="BG10254" i="3" s="1"/>
  <c r="BG10255" i="3" s="1"/>
  <c r="BG10256" i="3" s="1"/>
  <c r="BG10257" i="3" s="1"/>
  <c r="BG10258" i="3" s="1"/>
  <c r="BG10259" i="3" s="1"/>
  <c r="BG10260" i="3" s="1"/>
  <c r="BG10261" i="3" s="1"/>
  <c r="BG10262" i="3" s="1"/>
  <c r="BG10263" i="3" s="1"/>
  <c r="BG10264" i="3" s="1"/>
  <c r="BG10265" i="3" s="1"/>
  <c r="BG10266" i="3" s="1"/>
  <c r="BG10267" i="3" s="1"/>
  <c r="BG10268" i="3" s="1"/>
  <c r="BG10269" i="3" s="1"/>
  <c r="BG10270" i="3" s="1"/>
  <c r="BG10271" i="3" s="1"/>
  <c r="BG10272" i="3" s="1"/>
  <c r="BG10273" i="3" s="1"/>
  <c r="BG10274" i="3" s="1"/>
  <c r="BG10275" i="3" s="1"/>
  <c r="BG10276" i="3" s="1"/>
  <c r="BG10277" i="3" s="1"/>
  <c r="BG10278" i="3" s="1"/>
  <c r="BG10279" i="3" s="1"/>
  <c r="BG10280" i="3" s="1"/>
  <c r="BG10281" i="3" s="1"/>
  <c r="BG10282" i="3" s="1"/>
  <c r="BG10283" i="3" s="1"/>
  <c r="BG10284" i="3" s="1"/>
  <c r="BG10285" i="3" s="1"/>
  <c r="BG10286" i="3" s="1"/>
  <c r="BG10287" i="3" s="1"/>
  <c r="BG10288" i="3" s="1"/>
  <c r="BG10289" i="3" s="1"/>
  <c r="BG10290" i="3" s="1"/>
  <c r="BG10291" i="3" s="1"/>
  <c r="BG10292" i="3" s="1"/>
  <c r="BG10293" i="3" s="1"/>
  <c r="BG10294" i="3" s="1"/>
  <c r="BG10295" i="3" s="1"/>
  <c r="BG10296" i="3" s="1"/>
  <c r="BG10297" i="3" s="1"/>
  <c r="BG10298" i="3" s="1"/>
  <c r="BG10299" i="3" s="1"/>
  <c r="BG10300" i="3" s="1"/>
  <c r="BG10301" i="3" s="1"/>
  <c r="BG10302" i="3" s="1"/>
  <c r="BG10303" i="3" s="1"/>
  <c r="BG10304" i="3" s="1"/>
  <c r="BG10305" i="3" s="1"/>
  <c r="BG10306" i="3" s="1"/>
  <c r="BG10307" i="3" s="1"/>
  <c r="BG10308" i="3" s="1"/>
  <c r="BG10309" i="3" s="1"/>
  <c r="BG10310" i="3" s="1"/>
  <c r="BG10311" i="3" s="1"/>
  <c r="BG10312" i="3" s="1"/>
  <c r="BG10313" i="3" s="1"/>
  <c r="BG10314" i="3" s="1"/>
  <c r="BG10315" i="3" s="1"/>
  <c r="BG10316" i="3" s="1"/>
  <c r="BG10317" i="3" s="1"/>
  <c r="BG10318" i="3" s="1"/>
  <c r="BG10319" i="3" s="1"/>
  <c r="BG10320" i="3" s="1"/>
  <c r="BG10321" i="3" s="1"/>
  <c r="BG10322" i="3" s="1"/>
  <c r="BG10323" i="3" s="1"/>
  <c r="BG10324" i="3" s="1"/>
  <c r="BG10325" i="3" s="1"/>
  <c r="BG10326" i="3" s="1"/>
  <c r="BG10327" i="3" s="1"/>
  <c r="BG10328" i="3" s="1"/>
  <c r="BG10329" i="3" s="1"/>
  <c r="BG10330" i="3" s="1"/>
  <c r="BG10331" i="3" s="1"/>
  <c r="BG10332" i="3" s="1"/>
  <c r="BG10333" i="3" s="1"/>
  <c r="BG10334" i="3" s="1"/>
  <c r="BG10335" i="3" s="1"/>
  <c r="BG10336" i="3" s="1"/>
  <c r="BG10337" i="3" s="1"/>
  <c r="BG10338" i="3" s="1"/>
  <c r="BG10339" i="3" s="1"/>
  <c r="BG10340" i="3" s="1"/>
  <c r="BG10341" i="3" s="1"/>
  <c r="BG10342" i="3" s="1"/>
  <c r="BG10343" i="3" s="1"/>
  <c r="BG10344" i="3" s="1"/>
  <c r="BG10345" i="3" s="1"/>
  <c r="BG10346" i="3" s="1"/>
  <c r="BG10347" i="3" s="1"/>
  <c r="BG10348" i="3" s="1"/>
  <c r="BG10349" i="3" s="1"/>
  <c r="BG10350" i="3" s="1"/>
  <c r="BG10351" i="3" s="1"/>
  <c r="BG10352" i="3" s="1"/>
  <c r="BG10353" i="3" s="1"/>
  <c r="BG10354" i="3" s="1"/>
  <c r="BG10355" i="3" s="1"/>
  <c r="BG10356" i="3" s="1"/>
  <c r="BG10357" i="3" s="1"/>
  <c r="BG10358" i="3" s="1"/>
  <c r="BG10359" i="3" s="1"/>
  <c r="BG10360" i="3" s="1"/>
  <c r="BG10361" i="3" s="1"/>
  <c r="BG10362" i="3" s="1"/>
  <c r="BG10363" i="3" s="1"/>
  <c r="BG10364" i="3" s="1"/>
  <c r="BG10365" i="3" s="1"/>
  <c r="BG10366" i="3" s="1"/>
  <c r="BG10367" i="3" s="1"/>
  <c r="BG10368" i="3" s="1"/>
  <c r="BG10369" i="3" s="1"/>
  <c r="BG10370" i="3" s="1"/>
  <c r="BG10371" i="3" s="1"/>
  <c r="BG10372" i="3" s="1"/>
  <c r="BG10373" i="3" s="1"/>
  <c r="BG10374" i="3" s="1"/>
  <c r="BG10375" i="3" s="1"/>
  <c r="BG10376" i="3" s="1"/>
  <c r="BG10377" i="3" s="1"/>
  <c r="BG10378" i="3" s="1"/>
  <c r="BG10379" i="3" s="1"/>
  <c r="BG10380" i="3" s="1"/>
  <c r="BG10381" i="3" s="1"/>
  <c r="BG10382" i="3" s="1"/>
  <c r="BG10383" i="3" s="1"/>
  <c r="BG10384" i="3" s="1"/>
  <c r="BG10385" i="3" s="1"/>
  <c r="BG10386" i="3" s="1"/>
  <c r="BG10387" i="3" s="1"/>
  <c r="BG10388" i="3" s="1"/>
  <c r="BG10389" i="3" s="1"/>
  <c r="BG10390" i="3" s="1"/>
  <c r="BG10391" i="3" s="1"/>
  <c r="BG10392" i="3" s="1"/>
  <c r="BG10393" i="3" s="1"/>
  <c r="BG10394" i="3" s="1"/>
  <c r="BG10395" i="3" s="1"/>
  <c r="BG10396" i="3" s="1"/>
  <c r="BG10397" i="3" s="1"/>
  <c r="BG10398" i="3" s="1"/>
  <c r="BG10399" i="3" s="1"/>
  <c r="BG10400" i="3" s="1"/>
  <c r="BG10401" i="3" s="1"/>
  <c r="BG10402" i="3" s="1"/>
  <c r="BG10403" i="3" s="1"/>
  <c r="BG10404" i="3" s="1"/>
  <c r="BG10405" i="3" s="1"/>
  <c r="BG10406" i="3" s="1"/>
  <c r="BG10407" i="3" s="1"/>
  <c r="BG10408" i="3" s="1"/>
  <c r="BG10409" i="3" s="1"/>
  <c r="BG10410" i="3" s="1"/>
  <c r="BG10411" i="3" s="1"/>
  <c r="BG10412" i="3" s="1"/>
  <c r="BG10413" i="3" s="1"/>
  <c r="BG10414" i="3" s="1"/>
  <c r="BG10415" i="3" s="1"/>
  <c r="BG10416" i="3" s="1"/>
  <c r="BG10417" i="3" s="1"/>
  <c r="BG10418" i="3" s="1"/>
  <c r="BG10419" i="3" s="1"/>
  <c r="BG10420" i="3" s="1"/>
  <c r="BG10421" i="3" s="1"/>
  <c r="BG10422" i="3" s="1"/>
  <c r="BG10423" i="3" s="1"/>
  <c r="BG10424" i="3" s="1"/>
  <c r="BG10425" i="3" s="1"/>
  <c r="BG10426" i="3" s="1"/>
  <c r="BG10427" i="3" s="1"/>
  <c r="BG10428" i="3" s="1"/>
  <c r="BG10429" i="3" s="1"/>
  <c r="BG10430" i="3" s="1"/>
  <c r="BG10431" i="3" s="1"/>
  <c r="BG10432" i="3" s="1"/>
  <c r="BG10433" i="3" s="1"/>
  <c r="BG10434" i="3" s="1"/>
  <c r="BG10435" i="3" s="1"/>
  <c r="BG10436" i="3" s="1"/>
  <c r="BG10437" i="3" s="1"/>
  <c r="BG10438" i="3" s="1"/>
  <c r="BG10439" i="3" s="1"/>
  <c r="BG10440" i="3" s="1"/>
  <c r="BG10441" i="3" s="1"/>
  <c r="BG10442" i="3" s="1"/>
  <c r="BG10443" i="3" s="1"/>
  <c r="BG10444" i="3" s="1"/>
  <c r="BG10445" i="3" s="1"/>
  <c r="BG10446" i="3" s="1"/>
  <c r="BG10447" i="3" s="1"/>
  <c r="BG10448" i="3" s="1"/>
  <c r="BG10449" i="3" s="1"/>
  <c r="BG10450" i="3" s="1"/>
  <c r="BG10451" i="3" s="1"/>
  <c r="BG10452" i="3" s="1"/>
  <c r="BG10453" i="3" s="1"/>
  <c r="BG10454" i="3" s="1"/>
  <c r="BG10455" i="3" s="1"/>
  <c r="BG10456" i="3" s="1"/>
  <c r="BG10457" i="3" s="1"/>
  <c r="BG10458" i="3" s="1"/>
  <c r="BG10459" i="3" s="1"/>
  <c r="BG10460" i="3" s="1"/>
  <c r="BG10461" i="3" s="1"/>
  <c r="BG10462" i="3" s="1"/>
  <c r="BG10463" i="3" s="1"/>
  <c r="BG10464" i="3" s="1"/>
  <c r="BG10465" i="3" s="1"/>
  <c r="BG10466" i="3" s="1"/>
  <c r="BG10467" i="3" s="1"/>
  <c r="BG10468" i="3" s="1"/>
  <c r="BG10469" i="3" s="1"/>
  <c r="BG10470" i="3" s="1"/>
  <c r="BG10471" i="3" s="1"/>
  <c r="BG10472" i="3" s="1"/>
  <c r="BG10473" i="3" s="1"/>
  <c r="BG10474" i="3" s="1"/>
  <c r="BG10475" i="3" s="1"/>
  <c r="BG10476" i="3" s="1"/>
  <c r="BG10477" i="3" s="1"/>
  <c r="BG10478" i="3" s="1"/>
  <c r="BG10479" i="3" s="1"/>
  <c r="BG10480" i="3" s="1"/>
  <c r="BG10481" i="3" s="1"/>
  <c r="BG10482" i="3" s="1"/>
  <c r="BG10483" i="3" s="1"/>
  <c r="BG10484" i="3" s="1"/>
  <c r="BG10485" i="3" s="1"/>
  <c r="BG10486" i="3" s="1"/>
  <c r="BG10487" i="3" s="1"/>
  <c r="BG10488" i="3" s="1"/>
  <c r="BG10489" i="3" s="1"/>
  <c r="BG10490" i="3" s="1"/>
  <c r="BG10491" i="3" s="1"/>
  <c r="BG10492" i="3" s="1"/>
  <c r="BG10493" i="3" s="1"/>
  <c r="BG10494" i="3" s="1"/>
  <c r="BG10495" i="3" s="1"/>
  <c r="BG10496" i="3" s="1"/>
  <c r="BG10497" i="3" s="1"/>
  <c r="BG10498" i="3" s="1"/>
  <c r="BG10499" i="3" s="1"/>
  <c r="BG10500" i="3" s="1"/>
  <c r="BG10501" i="3" s="1"/>
  <c r="BG10502" i="3" s="1"/>
  <c r="BG10503" i="3" s="1"/>
  <c r="BG10504" i="3" s="1"/>
  <c r="BG10505" i="3" s="1"/>
  <c r="BG10506" i="3" s="1"/>
  <c r="BG10507" i="3" s="1"/>
  <c r="BG10508" i="3" s="1"/>
  <c r="BG10509" i="3" s="1"/>
  <c r="BG10510" i="3" s="1"/>
  <c r="BG10511" i="3" s="1"/>
  <c r="BG10512" i="3" s="1"/>
  <c r="BG10513" i="3" s="1"/>
  <c r="BG10514" i="3" s="1"/>
  <c r="BG10515" i="3" s="1"/>
  <c r="BG10516" i="3" s="1"/>
  <c r="BG10517" i="3" s="1"/>
  <c r="BG10518" i="3" s="1"/>
  <c r="BG10519" i="3" s="1"/>
  <c r="BG10520" i="3" s="1"/>
  <c r="BG10521" i="3" s="1"/>
  <c r="BG10522" i="3" s="1"/>
  <c r="BG10523" i="3" s="1"/>
  <c r="BG10524" i="3" s="1"/>
  <c r="BG10525" i="3" s="1"/>
  <c r="BG10526" i="3" s="1"/>
  <c r="BG10527" i="3" s="1"/>
  <c r="BG10528" i="3" s="1"/>
  <c r="BG10529" i="3" s="1"/>
  <c r="BG10530" i="3" s="1"/>
  <c r="BG10531" i="3" s="1"/>
  <c r="BG10532" i="3" s="1"/>
  <c r="BG10533" i="3" s="1"/>
  <c r="BG10534" i="3" s="1"/>
  <c r="BG10535" i="3" s="1"/>
  <c r="BG10536" i="3" s="1"/>
  <c r="BG10537" i="3" s="1"/>
  <c r="BG10538" i="3" s="1"/>
  <c r="BG10539" i="3" s="1"/>
  <c r="BG10540" i="3" s="1"/>
  <c r="BG10541" i="3" s="1"/>
  <c r="BG10542" i="3" s="1"/>
  <c r="BG10543" i="3" s="1"/>
  <c r="BG10544" i="3" s="1"/>
  <c r="BG10545" i="3" s="1"/>
  <c r="BG10546" i="3" s="1"/>
  <c r="BG10547" i="3" s="1"/>
  <c r="BG10548" i="3" s="1"/>
  <c r="BG10549" i="3" s="1"/>
  <c r="BG10550" i="3" s="1"/>
  <c r="BG10551" i="3" s="1"/>
  <c r="BG10552" i="3" s="1"/>
  <c r="BG10553" i="3" s="1"/>
  <c r="BG10554" i="3" s="1"/>
  <c r="BG10555" i="3" s="1"/>
  <c r="BG10556" i="3" s="1"/>
  <c r="BG10557" i="3" s="1"/>
  <c r="BG10558" i="3" s="1"/>
  <c r="BG10559" i="3" s="1"/>
  <c r="BG10560" i="3" s="1"/>
  <c r="BG10561" i="3" s="1"/>
  <c r="BG10562" i="3" s="1"/>
  <c r="BG10563" i="3" s="1"/>
  <c r="BG10564" i="3" s="1"/>
  <c r="BG10565" i="3" s="1"/>
  <c r="BG10566" i="3" s="1"/>
  <c r="BG10567" i="3" s="1"/>
  <c r="BG10568" i="3" s="1"/>
  <c r="BG10569" i="3" s="1"/>
  <c r="BG10570" i="3" s="1"/>
  <c r="BG10571" i="3" s="1"/>
  <c r="BG10572" i="3" s="1"/>
  <c r="BG10573" i="3" s="1"/>
  <c r="BG10574" i="3" s="1"/>
  <c r="BG10575" i="3" s="1"/>
  <c r="BG10576" i="3" s="1"/>
  <c r="BG10577" i="3" s="1"/>
  <c r="BG10578" i="3" s="1"/>
  <c r="BG10579" i="3" s="1"/>
  <c r="BG10580" i="3" s="1"/>
  <c r="BG10581" i="3" s="1"/>
  <c r="BG10582" i="3" s="1"/>
  <c r="BG10583" i="3" s="1"/>
  <c r="BG10584" i="3" s="1"/>
  <c r="BG10585" i="3" s="1"/>
  <c r="BG10586" i="3" s="1"/>
  <c r="BG10587" i="3" s="1"/>
  <c r="BG10588" i="3" s="1"/>
  <c r="BG10589" i="3" s="1"/>
  <c r="BG10590" i="3" s="1"/>
  <c r="BG10591" i="3" s="1"/>
  <c r="BG10592" i="3" s="1"/>
  <c r="BG10593" i="3" s="1"/>
  <c r="BG10594" i="3" s="1"/>
  <c r="BG10595" i="3" s="1"/>
  <c r="BG10596" i="3" s="1"/>
  <c r="BG10597" i="3" s="1"/>
  <c r="BG10598" i="3" s="1"/>
  <c r="BG10599" i="3" s="1"/>
  <c r="BG10600" i="3" s="1"/>
  <c r="BG10601" i="3" s="1"/>
  <c r="BG10602" i="3" s="1"/>
  <c r="BG10603" i="3" s="1"/>
  <c r="BG10604" i="3" s="1"/>
  <c r="BG10605" i="3" s="1"/>
  <c r="BG10606" i="3" s="1"/>
  <c r="BG10607" i="3" s="1"/>
  <c r="BG10608" i="3" s="1"/>
  <c r="BG10609" i="3" s="1"/>
  <c r="BG10610" i="3" s="1"/>
  <c r="BG10611" i="3" s="1"/>
  <c r="BG10612" i="3" s="1"/>
  <c r="BG10613" i="3" s="1"/>
  <c r="BG10614" i="3" s="1"/>
  <c r="BG10615" i="3" s="1"/>
  <c r="BG10616" i="3" s="1"/>
  <c r="BG10617" i="3" s="1"/>
  <c r="BG10618" i="3" s="1"/>
  <c r="BG10619" i="3" s="1"/>
  <c r="BG10620" i="3" s="1"/>
  <c r="BG10621" i="3" s="1"/>
  <c r="BG10622" i="3" s="1"/>
  <c r="BG10623" i="3" s="1"/>
  <c r="BG10624" i="3" s="1"/>
  <c r="BG10625" i="3" s="1"/>
  <c r="BG10626" i="3" s="1"/>
  <c r="BG10627" i="3" s="1"/>
  <c r="BG10628" i="3" s="1"/>
  <c r="BG10629" i="3" s="1"/>
  <c r="BG10630" i="3" s="1"/>
  <c r="BG10631" i="3" s="1"/>
  <c r="BG10632" i="3" s="1"/>
  <c r="BG10633" i="3" s="1"/>
  <c r="BG10634" i="3" s="1"/>
  <c r="BG10635" i="3" s="1"/>
  <c r="BG10636" i="3" s="1"/>
  <c r="BG10637" i="3" s="1"/>
  <c r="BG10638" i="3" s="1"/>
  <c r="BG10639" i="3" s="1"/>
  <c r="BG10640" i="3" s="1"/>
  <c r="BG10641" i="3" s="1"/>
  <c r="BG10642" i="3" s="1"/>
  <c r="BG10643" i="3" s="1"/>
  <c r="BG10644" i="3" s="1"/>
  <c r="BG10645" i="3" s="1"/>
  <c r="BG10646" i="3" s="1"/>
  <c r="BG10647" i="3" s="1"/>
  <c r="BG10648" i="3" s="1"/>
  <c r="BG10649" i="3" s="1"/>
  <c r="BG10650" i="3" s="1"/>
  <c r="BG10651" i="3" s="1"/>
  <c r="BG10652" i="3" s="1"/>
  <c r="BG10653" i="3" s="1"/>
  <c r="BG10654" i="3" s="1"/>
  <c r="BG10655" i="3" s="1"/>
  <c r="BG10656" i="3" s="1"/>
  <c r="BG10657" i="3" s="1"/>
  <c r="BG10658" i="3" s="1"/>
  <c r="BG10659" i="3" s="1"/>
  <c r="BG10660" i="3" s="1"/>
  <c r="BG10661" i="3" s="1"/>
  <c r="BG10662" i="3" s="1"/>
  <c r="BG10663" i="3" s="1"/>
  <c r="BG10664" i="3" s="1"/>
  <c r="BG10665" i="3" s="1"/>
  <c r="BG10666" i="3" s="1"/>
  <c r="BG10667" i="3" s="1"/>
  <c r="BG10668" i="3" s="1"/>
  <c r="BG10669" i="3" s="1"/>
  <c r="BG10670" i="3" s="1"/>
  <c r="BG10671" i="3" s="1"/>
  <c r="BG10672" i="3" s="1"/>
  <c r="BG10673" i="3" s="1"/>
  <c r="BG10674" i="3" s="1"/>
  <c r="BG10675" i="3" s="1"/>
  <c r="BG10676" i="3" s="1"/>
  <c r="BG10677" i="3" s="1"/>
  <c r="BG10678" i="3" s="1"/>
  <c r="BG10679" i="3" s="1"/>
  <c r="BG10680" i="3" s="1"/>
  <c r="BG10681" i="3" s="1"/>
  <c r="BG10682" i="3" s="1"/>
  <c r="BG10683" i="3" s="1"/>
  <c r="BG10684" i="3" s="1"/>
  <c r="BG10685" i="3" s="1"/>
  <c r="BG10686" i="3" s="1"/>
  <c r="BG10687" i="3" s="1"/>
  <c r="BG10688" i="3" s="1"/>
  <c r="BG10689" i="3" s="1"/>
  <c r="BG10690" i="3" s="1"/>
  <c r="BG10691" i="3" s="1"/>
  <c r="BG10692" i="3" s="1"/>
  <c r="BG10693" i="3" s="1"/>
  <c r="BG10694" i="3" s="1"/>
  <c r="BG10695" i="3" s="1"/>
  <c r="BG10696" i="3" s="1"/>
  <c r="BG10697" i="3" s="1"/>
  <c r="BG10698" i="3" s="1"/>
  <c r="BG10699" i="3" s="1"/>
  <c r="BG10700" i="3" s="1"/>
  <c r="BG10701" i="3" s="1"/>
  <c r="BG10702" i="3" s="1"/>
  <c r="BG10703" i="3" s="1"/>
  <c r="BG10704" i="3" s="1"/>
  <c r="BG10705" i="3" s="1"/>
  <c r="BG10706" i="3" s="1"/>
  <c r="BG10707" i="3" s="1"/>
  <c r="BG10708" i="3" s="1"/>
  <c r="BG10709" i="3" s="1"/>
  <c r="BG10710" i="3" s="1"/>
  <c r="BG10711" i="3" s="1"/>
  <c r="BG10712" i="3" s="1"/>
  <c r="BG10713" i="3" s="1"/>
  <c r="BG10714" i="3" s="1"/>
  <c r="BG10715" i="3" s="1"/>
  <c r="BG10716" i="3" s="1"/>
  <c r="BG10717" i="3" s="1"/>
  <c r="BG10718" i="3" s="1"/>
  <c r="BG10719" i="3" s="1"/>
  <c r="BG10720" i="3" s="1"/>
  <c r="BG10721" i="3" s="1"/>
  <c r="BG10722" i="3" s="1"/>
  <c r="BG10723" i="3" s="1"/>
  <c r="BG10724" i="3" s="1"/>
  <c r="BG10725" i="3" s="1"/>
  <c r="BG10726" i="3" s="1"/>
  <c r="BG10727" i="3" s="1"/>
  <c r="BG10728" i="3" s="1"/>
  <c r="BG10729" i="3" s="1"/>
  <c r="BG10730" i="3" s="1"/>
  <c r="BG10731" i="3" s="1"/>
  <c r="BG10732" i="3" s="1"/>
  <c r="BG10733" i="3" s="1"/>
  <c r="BG10734" i="3" s="1"/>
  <c r="BG10735" i="3" s="1"/>
  <c r="BG10736" i="3" s="1"/>
  <c r="BG10737" i="3" s="1"/>
  <c r="BG10738" i="3" s="1"/>
  <c r="BG10739" i="3" s="1"/>
  <c r="BG10740" i="3" s="1"/>
  <c r="BG10741" i="3" s="1"/>
  <c r="BG10742" i="3" s="1"/>
  <c r="BG10743" i="3" s="1"/>
  <c r="BG10744" i="3" s="1"/>
  <c r="BG10745" i="3" s="1"/>
  <c r="BG10746" i="3" s="1"/>
  <c r="BG10747" i="3" s="1"/>
  <c r="BG10748" i="3" s="1"/>
  <c r="BG10749" i="3" s="1"/>
  <c r="BG10750" i="3" s="1"/>
  <c r="BG10751" i="3" s="1"/>
  <c r="BG10752" i="3" s="1"/>
  <c r="BG10753" i="3" s="1"/>
  <c r="BG10754" i="3" s="1"/>
  <c r="BG10755" i="3" s="1"/>
  <c r="BG10756" i="3" s="1"/>
  <c r="BG10757" i="3" s="1"/>
  <c r="BG10758" i="3" s="1"/>
  <c r="BG10759" i="3" s="1"/>
  <c r="BG10760" i="3" s="1"/>
  <c r="BG10761" i="3" s="1"/>
  <c r="BG10762" i="3" s="1"/>
  <c r="BG10763" i="3" s="1"/>
  <c r="BG10764" i="3" s="1"/>
  <c r="BG10765" i="3" s="1"/>
  <c r="BG10766" i="3" s="1"/>
  <c r="BG10767" i="3" s="1"/>
  <c r="BG10768" i="3" s="1"/>
  <c r="BG10769" i="3" s="1"/>
  <c r="BG10770" i="3" s="1"/>
  <c r="BG10771" i="3" s="1"/>
  <c r="BG10772" i="3" s="1"/>
  <c r="BG10773" i="3" s="1"/>
  <c r="BG10774" i="3" s="1"/>
  <c r="BG10775" i="3" s="1"/>
  <c r="BG10776" i="3" s="1"/>
  <c r="BG10777" i="3" s="1"/>
  <c r="BG10778" i="3" s="1"/>
  <c r="BG10779" i="3" s="1"/>
  <c r="BG10780" i="3" s="1"/>
  <c r="BG10781" i="3" s="1"/>
  <c r="BG10782" i="3" s="1"/>
  <c r="BG10783" i="3" s="1"/>
  <c r="BG10784" i="3" s="1"/>
  <c r="BG10785" i="3" s="1"/>
  <c r="BG10786" i="3" s="1"/>
  <c r="BG10787" i="3" s="1"/>
  <c r="BG10788" i="3" s="1"/>
  <c r="BG10789" i="3" s="1"/>
  <c r="BG10790" i="3" s="1"/>
  <c r="BG10791" i="3" s="1"/>
  <c r="BG10792" i="3" s="1"/>
  <c r="BG10793" i="3" s="1"/>
  <c r="BG10794" i="3" s="1"/>
  <c r="BG10795" i="3" s="1"/>
  <c r="BG10796" i="3" s="1"/>
  <c r="BG10797" i="3" s="1"/>
  <c r="BG10798" i="3" s="1"/>
  <c r="BG10799" i="3" s="1"/>
  <c r="BG10800" i="3" s="1"/>
  <c r="BG10801" i="3" s="1"/>
  <c r="BG10802" i="3" s="1"/>
  <c r="BG10803" i="3" s="1"/>
  <c r="BG10804" i="3" s="1"/>
  <c r="BG10805" i="3" s="1"/>
  <c r="BG10806" i="3" s="1"/>
  <c r="BG10807" i="3" s="1"/>
  <c r="BG10808" i="3" s="1"/>
  <c r="BG10809" i="3" s="1"/>
  <c r="BG10810" i="3" s="1"/>
  <c r="BG10811" i="3" s="1"/>
  <c r="BG10812" i="3" s="1"/>
  <c r="BG10813" i="3" s="1"/>
  <c r="BG10814" i="3" s="1"/>
  <c r="BG10815" i="3" s="1"/>
  <c r="BG10816" i="3" s="1"/>
  <c r="BG10817" i="3" s="1"/>
  <c r="BG10818" i="3" s="1"/>
  <c r="BG10819" i="3" s="1"/>
  <c r="BG10820" i="3" s="1"/>
  <c r="BG10821" i="3" s="1"/>
  <c r="BG10822" i="3" s="1"/>
  <c r="BG10823" i="3" s="1"/>
  <c r="BG10824" i="3" s="1"/>
  <c r="BG10825" i="3" s="1"/>
  <c r="BG10826" i="3" s="1"/>
  <c r="BG10827" i="3" s="1"/>
  <c r="BG10828" i="3" s="1"/>
  <c r="BG10829" i="3" s="1"/>
  <c r="BG10830" i="3" s="1"/>
  <c r="BG10831" i="3" s="1"/>
  <c r="BG10832" i="3" s="1"/>
  <c r="BG10833" i="3" s="1"/>
  <c r="BG10834" i="3" s="1"/>
  <c r="BG10835" i="3" s="1"/>
  <c r="BG10836" i="3" s="1"/>
  <c r="BG10837" i="3" s="1"/>
  <c r="BG10838" i="3" s="1"/>
  <c r="BG10839" i="3" s="1"/>
  <c r="BG10840" i="3" s="1"/>
  <c r="BG10841" i="3" s="1"/>
  <c r="BG10842" i="3" s="1"/>
  <c r="BG10843" i="3" s="1"/>
  <c r="BG10844" i="3" s="1"/>
  <c r="BG10845" i="3" s="1"/>
  <c r="BG10846" i="3" s="1"/>
  <c r="BG10847" i="3" s="1"/>
  <c r="BG10848" i="3" s="1"/>
  <c r="BG10849" i="3" s="1"/>
  <c r="BG10850" i="3" s="1"/>
  <c r="BG10851" i="3" s="1"/>
  <c r="BG10852" i="3" s="1"/>
  <c r="BG10853" i="3" s="1"/>
  <c r="BG10854" i="3" s="1"/>
  <c r="BG10855" i="3" s="1"/>
  <c r="BG10856" i="3" s="1"/>
  <c r="BG10857" i="3" s="1"/>
  <c r="BG10858" i="3" s="1"/>
  <c r="BG10859" i="3" s="1"/>
  <c r="BG10860" i="3" s="1"/>
  <c r="BG10861" i="3" s="1"/>
  <c r="BG10862" i="3" s="1"/>
  <c r="BG10863" i="3" s="1"/>
  <c r="BG10864" i="3" s="1"/>
  <c r="BG10865" i="3" s="1"/>
  <c r="BG10866" i="3" s="1"/>
  <c r="BG10867" i="3" s="1"/>
  <c r="BG10868" i="3" s="1"/>
  <c r="BG10869" i="3" s="1"/>
  <c r="BG10870" i="3" s="1"/>
  <c r="BG10871" i="3" s="1"/>
  <c r="BG10872" i="3" s="1"/>
  <c r="BG10873" i="3" s="1"/>
  <c r="BG10874" i="3" s="1"/>
  <c r="BG10875" i="3" s="1"/>
  <c r="BG10876" i="3" s="1"/>
  <c r="BG10877" i="3" s="1"/>
  <c r="BG10878" i="3" s="1"/>
  <c r="BG10879" i="3" s="1"/>
  <c r="BG10880" i="3" s="1"/>
  <c r="BG10881" i="3" s="1"/>
  <c r="BG10882" i="3" s="1"/>
  <c r="BG10883" i="3" s="1"/>
  <c r="BG10884" i="3" s="1"/>
  <c r="BG10885" i="3" s="1"/>
  <c r="BG10886" i="3" s="1"/>
  <c r="BG10887" i="3" s="1"/>
  <c r="BG10888" i="3" s="1"/>
  <c r="BG10889" i="3" s="1"/>
  <c r="BG10890" i="3" s="1"/>
  <c r="BG10891" i="3" s="1"/>
  <c r="BG10892" i="3" s="1"/>
  <c r="BG10893" i="3" s="1"/>
  <c r="BG10894" i="3" s="1"/>
  <c r="BG10895" i="3" s="1"/>
  <c r="BG10896" i="3" s="1"/>
  <c r="BG10897" i="3" s="1"/>
  <c r="BG10898" i="3" s="1"/>
  <c r="BG10899" i="3" s="1"/>
  <c r="BG10900" i="3" s="1"/>
  <c r="BG10901" i="3" s="1"/>
  <c r="BG10902" i="3" s="1"/>
  <c r="BG10903" i="3" s="1"/>
  <c r="BG10904" i="3" s="1"/>
  <c r="BG10905" i="3" s="1"/>
  <c r="BG10906" i="3" s="1"/>
  <c r="BG10907" i="3" s="1"/>
  <c r="BG10908" i="3" s="1"/>
  <c r="BG10909" i="3" s="1"/>
  <c r="BG10910" i="3" s="1"/>
  <c r="BG10911" i="3" s="1"/>
  <c r="BG10912" i="3" s="1"/>
  <c r="BG10913" i="3" s="1"/>
  <c r="BG10914" i="3" s="1"/>
  <c r="BG10915" i="3" s="1"/>
  <c r="BG10916" i="3" s="1"/>
  <c r="BG10917" i="3" s="1"/>
  <c r="BG10918" i="3" s="1"/>
  <c r="BG10919" i="3" s="1"/>
  <c r="BG10920" i="3" s="1"/>
  <c r="BG10921" i="3" s="1"/>
  <c r="BG10922" i="3" s="1"/>
  <c r="BG10923" i="3" s="1"/>
  <c r="BG10924" i="3" s="1"/>
  <c r="BG10925" i="3" s="1"/>
  <c r="BG10926" i="3" s="1"/>
  <c r="BG10927" i="3" s="1"/>
  <c r="BG10928" i="3" s="1"/>
  <c r="BG10929" i="3" s="1"/>
  <c r="BG10930" i="3" s="1"/>
  <c r="BG10931" i="3" s="1"/>
  <c r="BG10932" i="3" s="1"/>
  <c r="BG10933" i="3" s="1"/>
  <c r="BG10934" i="3" s="1"/>
  <c r="BG10935" i="3" s="1"/>
  <c r="BG10936" i="3" s="1"/>
  <c r="BG10937" i="3" s="1"/>
  <c r="BG10938" i="3" s="1"/>
  <c r="BG10939" i="3" s="1"/>
  <c r="BG10940" i="3" s="1"/>
  <c r="BG10941" i="3" s="1"/>
  <c r="BG10942" i="3" s="1"/>
  <c r="BG10943" i="3" s="1"/>
  <c r="BG10944" i="3" s="1"/>
  <c r="BG10945" i="3" s="1"/>
  <c r="BG10946" i="3" s="1"/>
  <c r="BG10947" i="3" s="1"/>
  <c r="BG10948" i="3" s="1"/>
  <c r="BG10949" i="3" s="1"/>
  <c r="BG10950" i="3" s="1"/>
  <c r="BG10951" i="3" s="1"/>
  <c r="BG10952" i="3" s="1"/>
  <c r="BG10953" i="3" s="1"/>
  <c r="BG10954" i="3" s="1"/>
  <c r="BG10955" i="3" s="1"/>
  <c r="BG10956" i="3" s="1"/>
  <c r="BG10957" i="3" s="1"/>
  <c r="BG10958" i="3" s="1"/>
  <c r="BG10959" i="3" s="1"/>
  <c r="BG10960" i="3" s="1"/>
  <c r="BG10961" i="3" s="1"/>
  <c r="BG10962" i="3" s="1"/>
  <c r="BG10963" i="3" s="1"/>
  <c r="BG10964" i="3" s="1"/>
  <c r="BG10965" i="3" s="1"/>
  <c r="BG10966" i="3" s="1"/>
  <c r="BG10967" i="3" s="1"/>
  <c r="BG10968" i="3" s="1"/>
  <c r="BG10969" i="3" s="1"/>
  <c r="BG10970" i="3" s="1"/>
  <c r="BG10971" i="3" s="1"/>
  <c r="BG10972" i="3" s="1"/>
  <c r="BG10973" i="3" s="1"/>
  <c r="BG10974" i="3" s="1"/>
  <c r="BG10975" i="3" s="1"/>
  <c r="BG10976" i="3" s="1"/>
  <c r="BG10977" i="3" s="1"/>
  <c r="BG10978" i="3" s="1"/>
  <c r="BG10979" i="3" s="1"/>
  <c r="BG10980" i="3" s="1"/>
  <c r="BG10981" i="3" s="1"/>
  <c r="BG10982" i="3" s="1"/>
  <c r="BG10983" i="3" s="1"/>
  <c r="BG10984" i="3" s="1"/>
  <c r="BG10985" i="3" s="1"/>
  <c r="BG10986" i="3" s="1"/>
  <c r="BG10987" i="3" s="1"/>
  <c r="BG10988" i="3" s="1"/>
  <c r="BG10989" i="3" s="1"/>
  <c r="BG10990" i="3" s="1"/>
  <c r="BG10991" i="3" s="1"/>
  <c r="BG10992" i="3" s="1"/>
  <c r="BG10993" i="3" s="1"/>
  <c r="BG10994" i="3" s="1"/>
  <c r="BG10995" i="3" s="1"/>
  <c r="BG10996" i="3" s="1"/>
  <c r="BG10997" i="3" s="1"/>
  <c r="BG10998" i="3" s="1"/>
  <c r="BG10999" i="3" s="1"/>
  <c r="BG11000" i="3" s="1"/>
  <c r="BG11001" i="3" s="1"/>
  <c r="BG11002" i="3" s="1"/>
  <c r="BG11003" i="3" s="1"/>
  <c r="BG11004" i="3" s="1"/>
  <c r="BG11005" i="3" s="1"/>
  <c r="BG11006" i="3" s="1"/>
  <c r="BG11007" i="3" s="1"/>
  <c r="BG11008" i="3" s="1"/>
  <c r="BG11009" i="3" s="1"/>
  <c r="BG11010" i="3" s="1"/>
  <c r="BG11011" i="3" s="1"/>
  <c r="BG11012" i="3" s="1"/>
  <c r="BG11013" i="3" s="1"/>
  <c r="BG11014" i="3" s="1"/>
  <c r="BG11015" i="3" s="1"/>
  <c r="BG11016" i="3" s="1"/>
  <c r="BG11017" i="3" s="1"/>
  <c r="BG11018" i="3" s="1"/>
  <c r="BG11019" i="3" s="1"/>
  <c r="BG11020" i="3" s="1"/>
  <c r="BG11021" i="3" s="1"/>
  <c r="BG11022" i="3" s="1"/>
  <c r="BG11023" i="3" s="1"/>
  <c r="BG11024" i="3" s="1"/>
  <c r="BG11025" i="3" s="1"/>
  <c r="BG11026" i="3" s="1"/>
  <c r="BG11027" i="3" s="1"/>
  <c r="BG11028" i="3" s="1"/>
  <c r="BG11029" i="3" s="1"/>
  <c r="BG11030" i="3" s="1"/>
  <c r="BG11031" i="3" s="1"/>
  <c r="BG11032" i="3" s="1"/>
  <c r="BG11033" i="3" s="1"/>
  <c r="BG11034" i="3" s="1"/>
  <c r="BG11035" i="3" s="1"/>
  <c r="BG11036" i="3" s="1"/>
  <c r="BG11037" i="3" s="1"/>
  <c r="BG11038" i="3" s="1"/>
  <c r="BG11039" i="3" s="1"/>
  <c r="BG11040" i="3" s="1"/>
  <c r="BG11041" i="3" s="1"/>
  <c r="BG11042" i="3" s="1"/>
  <c r="BG11043" i="3" s="1"/>
  <c r="BG11044" i="3" s="1"/>
  <c r="BG11045" i="3" s="1"/>
  <c r="BG11046" i="3" s="1"/>
  <c r="BG11047" i="3" s="1"/>
  <c r="BG11048" i="3" s="1"/>
  <c r="BG11049" i="3" s="1"/>
  <c r="BG11050" i="3" s="1"/>
  <c r="BG11051" i="3" s="1"/>
  <c r="BG11052" i="3" s="1"/>
  <c r="BG11053" i="3" s="1"/>
  <c r="BG11054" i="3" s="1"/>
  <c r="BG11055" i="3" s="1"/>
  <c r="BG11056" i="3" s="1"/>
  <c r="BG11057" i="3" s="1"/>
  <c r="BG11058" i="3" s="1"/>
  <c r="BG11059" i="3" s="1"/>
  <c r="BG11060" i="3" s="1"/>
  <c r="BG11061" i="3" s="1"/>
  <c r="BG11062" i="3" s="1"/>
  <c r="BG11063" i="3" s="1"/>
  <c r="BG11064" i="3" s="1"/>
  <c r="BG11065" i="3" s="1"/>
  <c r="BG11066" i="3" s="1"/>
  <c r="BG11067" i="3" s="1"/>
  <c r="BG11068" i="3" s="1"/>
  <c r="BG11069" i="3" s="1"/>
  <c r="BG11070" i="3" s="1"/>
  <c r="BG11071" i="3" s="1"/>
  <c r="BG11072" i="3" s="1"/>
  <c r="BG11073" i="3" s="1"/>
  <c r="BG11074" i="3" s="1"/>
  <c r="BG11075" i="3" s="1"/>
  <c r="BG11076" i="3" s="1"/>
  <c r="BG11077" i="3" s="1"/>
  <c r="BG11078" i="3" s="1"/>
  <c r="BG11079" i="3" s="1"/>
  <c r="BG11080" i="3" s="1"/>
  <c r="BG11081" i="3" s="1"/>
  <c r="BG11082" i="3" s="1"/>
  <c r="BG11083" i="3" s="1"/>
  <c r="BG11084" i="3" s="1"/>
  <c r="BG11085" i="3" s="1"/>
  <c r="BG11086" i="3" s="1"/>
  <c r="BG11087" i="3" s="1"/>
  <c r="BG11088" i="3" s="1"/>
  <c r="BG11089" i="3" s="1"/>
  <c r="BG11090" i="3" s="1"/>
  <c r="BG11091" i="3" s="1"/>
  <c r="BG11092" i="3" s="1"/>
  <c r="BG11093" i="3" s="1"/>
  <c r="BG11094" i="3" s="1"/>
  <c r="BG11095" i="3" s="1"/>
  <c r="BG11096" i="3" s="1"/>
  <c r="BG11097" i="3" s="1"/>
  <c r="BG11098" i="3" s="1"/>
  <c r="BG11099" i="3" s="1"/>
  <c r="BG11100" i="3" s="1"/>
  <c r="BG11101" i="3" s="1"/>
  <c r="BG11102" i="3" s="1"/>
  <c r="BG11103" i="3" s="1"/>
  <c r="BG11104" i="3" s="1"/>
  <c r="BG11105" i="3" s="1"/>
  <c r="BG11106" i="3" s="1"/>
  <c r="BG11107" i="3" s="1"/>
  <c r="BG11108" i="3" s="1"/>
  <c r="BG11109" i="3" s="1"/>
  <c r="BG11110" i="3" s="1"/>
  <c r="BG11111" i="3" s="1"/>
  <c r="BG11112" i="3" s="1"/>
  <c r="BG11113" i="3" s="1"/>
  <c r="BG11114" i="3" s="1"/>
  <c r="BG11115" i="3" s="1"/>
  <c r="BG11116" i="3" s="1"/>
  <c r="BG11117" i="3" s="1"/>
  <c r="BG11118" i="3" s="1"/>
  <c r="BG11119" i="3" s="1"/>
  <c r="BG11120" i="3" s="1"/>
  <c r="BG11121" i="3" s="1"/>
  <c r="BG11122" i="3" s="1"/>
  <c r="BG11123" i="3" s="1"/>
  <c r="BG11124" i="3" s="1"/>
  <c r="BG11125" i="3" s="1"/>
  <c r="BG11126" i="3" s="1"/>
  <c r="BG11127" i="3" s="1"/>
  <c r="BG11128" i="3" s="1"/>
  <c r="BG11129" i="3" s="1"/>
  <c r="BG11130" i="3" s="1"/>
  <c r="BG11131" i="3" s="1"/>
  <c r="BG11132" i="3" s="1"/>
  <c r="BG11133" i="3" s="1"/>
  <c r="BG11134" i="3" s="1"/>
  <c r="BG11135" i="3" s="1"/>
  <c r="BG11136" i="3" s="1"/>
  <c r="BG11137" i="3" s="1"/>
  <c r="BG11138" i="3" s="1"/>
  <c r="BG11139" i="3" s="1"/>
  <c r="BG11140" i="3" s="1"/>
  <c r="BG11141" i="3" s="1"/>
  <c r="BG11142" i="3" s="1"/>
  <c r="BG11143" i="3" s="1"/>
  <c r="BG11144" i="3" s="1"/>
  <c r="BG11145" i="3" s="1"/>
  <c r="BG11146" i="3" s="1"/>
  <c r="BG11147" i="3" s="1"/>
  <c r="BG11148" i="3" s="1"/>
  <c r="BG11149" i="3" s="1"/>
  <c r="BG11150" i="3" s="1"/>
  <c r="BG11151" i="3" s="1"/>
  <c r="BG11152" i="3" s="1"/>
  <c r="BG11153" i="3" s="1"/>
  <c r="BG11154" i="3" s="1"/>
  <c r="BG11155" i="3" s="1"/>
  <c r="BG11156" i="3" s="1"/>
  <c r="BG11157" i="3" s="1"/>
  <c r="BG11158" i="3" s="1"/>
  <c r="BG11159" i="3" s="1"/>
  <c r="BG11160" i="3" s="1"/>
  <c r="BG11161" i="3" s="1"/>
  <c r="BG11162" i="3" s="1"/>
  <c r="BG11163" i="3" s="1"/>
  <c r="BG11164" i="3" s="1"/>
  <c r="BG11165" i="3" s="1"/>
  <c r="BG11166" i="3" s="1"/>
  <c r="BG11167" i="3" s="1"/>
  <c r="BG11168" i="3" s="1"/>
  <c r="BG11169" i="3" s="1"/>
  <c r="BG11170" i="3" s="1"/>
  <c r="BG11171" i="3" s="1"/>
  <c r="BG11172" i="3" s="1"/>
  <c r="BG11173" i="3" s="1"/>
  <c r="BG11174" i="3" s="1"/>
  <c r="BG11175" i="3" s="1"/>
  <c r="BG11176" i="3" s="1"/>
  <c r="BG11177" i="3" s="1"/>
  <c r="BG11178" i="3" s="1"/>
  <c r="BG11179" i="3" s="1"/>
  <c r="BG11180" i="3" s="1"/>
  <c r="BG11181" i="3" s="1"/>
  <c r="BG11182" i="3" s="1"/>
  <c r="BG11183" i="3" s="1"/>
  <c r="BG11184" i="3" s="1"/>
  <c r="BG11185" i="3" s="1"/>
  <c r="BG11186" i="3" s="1"/>
  <c r="BG11187" i="3" s="1"/>
  <c r="BG11188" i="3" s="1"/>
  <c r="BG11189" i="3" s="1"/>
  <c r="BG11190" i="3" s="1"/>
  <c r="BG11191" i="3" s="1"/>
  <c r="BG11192" i="3" s="1"/>
  <c r="BG11193" i="3" s="1"/>
  <c r="BG11194" i="3" s="1"/>
  <c r="BG11195" i="3" s="1"/>
  <c r="BG11196" i="3" s="1"/>
  <c r="BG11197" i="3" s="1"/>
  <c r="BG11198" i="3" s="1"/>
  <c r="BG11199" i="3" s="1"/>
  <c r="BG11200" i="3" s="1"/>
  <c r="BG11201" i="3" s="1"/>
  <c r="BG11202" i="3" s="1"/>
  <c r="BG11203" i="3" s="1"/>
  <c r="BG11204" i="3" s="1"/>
  <c r="BG11205" i="3" s="1"/>
  <c r="BG11206" i="3" s="1"/>
  <c r="BG11207" i="3" s="1"/>
  <c r="BG11208" i="3" s="1"/>
  <c r="BG11209" i="3" s="1"/>
  <c r="BG11210" i="3" s="1"/>
  <c r="BG11211" i="3" s="1"/>
  <c r="BG11212" i="3" s="1"/>
  <c r="BG11213" i="3" s="1"/>
  <c r="BG11214" i="3" s="1"/>
  <c r="BG11215" i="3" s="1"/>
  <c r="BG11216" i="3" s="1"/>
  <c r="BG11217" i="3" s="1"/>
  <c r="BG11218" i="3" s="1"/>
  <c r="BG11219" i="3" s="1"/>
  <c r="BG11220" i="3" s="1"/>
  <c r="BG11221" i="3" s="1"/>
  <c r="BG11222" i="3" s="1"/>
  <c r="BG11223" i="3" s="1"/>
  <c r="BG11224" i="3" s="1"/>
  <c r="BG11225" i="3" s="1"/>
  <c r="BG11226" i="3" s="1"/>
  <c r="BG11227" i="3" s="1"/>
  <c r="BG11228" i="3" s="1"/>
  <c r="BG11229" i="3" s="1"/>
  <c r="BG11230" i="3" s="1"/>
  <c r="BG11231" i="3" s="1"/>
  <c r="BG11232" i="3" s="1"/>
  <c r="BG11233" i="3" s="1"/>
  <c r="BG11234" i="3" s="1"/>
  <c r="BG11235" i="3" s="1"/>
  <c r="BG11236" i="3" s="1"/>
  <c r="BG11237" i="3" s="1"/>
  <c r="BG11238" i="3" s="1"/>
  <c r="BG11239" i="3" s="1"/>
  <c r="BG11240" i="3" s="1"/>
  <c r="BG11241" i="3" s="1"/>
  <c r="BG11242" i="3" s="1"/>
  <c r="BG11243" i="3" s="1"/>
  <c r="BG11244" i="3" s="1"/>
  <c r="BG11245" i="3" s="1"/>
  <c r="BG11246" i="3" s="1"/>
  <c r="BG11247" i="3" s="1"/>
  <c r="BG11248" i="3" s="1"/>
  <c r="BG11249" i="3" s="1"/>
  <c r="BG11250" i="3" s="1"/>
  <c r="BG11251" i="3" s="1"/>
  <c r="BG11252" i="3" s="1"/>
  <c r="BG11253" i="3" s="1"/>
  <c r="BG11254" i="3" s="1"/>
  <c r="BG11255" i="3" s="1"/>
  <c r="BG11256" i="3" s="1"/>
  <c r="BG11257" i="3" s="1"/>
  <c r="BG11258" i="3" s="1"/>
  <c r="BG11259" i="3" s="1"/>
  <c r="BG11260" i="3" s="1"/>
  <c r="BG11261" i="3" s="1"/>
  <c r="BG11262" i="3" s="1"/>
  <c r="BG11263" i="3" s="1"/>
  <c r="BG11264" i="3" s="1"/>
  <c r="BG11265" i="3" s="1"/>
  <c r="BG11266" i="3" s="1"/>
  <c r="BG11267" i="3" s="1"/>
  <c r="BG11268" i="3" s="1"/>
  <c r="BG11269" i="3" s="1"/>
  <c r="BG11270" i="3" s="1"/>
  <c r="BG11271" i="3" s="1"/>
  <c r="BG11272" i="3" s="1"/>
  <c r="BG11273" i="3" s="1"/>
  <c r="BG11274" i="3" s="1"/>
  <c r="BG11275" i="3" s="1"/>
  <c r="BG11276" i="3" s="1"/>
  <c r="BG11277" i="3" s="1"/>
  <c r="BG11278" i="3" s="1"/>
  <c r="BG11279" i="3" s="1"/>
  <c r="BG11280" i="3" s="1"/>
  <c r="BG11281" i="3" s="1"/>
  <c r="BG11282" i="3" s="1"/>
  <c r="BG11283" i="3" s="1"/>
  <c r="BG11284" i="3" s="1"/>
  <c r="BG11285" i="3" s="1"/>
  <c r="BG11286" i="3" s="1"/>
  <c r="BG11287" i="3" s="1"/>
  <c r="BG11288" i="3" s="1"/>
  <c r="BG11289" i="3" s="1"/>
  <c r="BG11290" i="3" s="1"/>
  <c r="BG11291" i="3" s="1"/>
  <c r="BG11292" i="3" s="1"/>
  <c r="BG11293" i="3" s="1"/>
  <c r="BG11294" i="3" s="1"/>
  <c r="BG11295" i="3" s="1"/>
  <c r="BG11296" i="3" s="1"/>
  <c r="BG11297" i="3" s="1"/>
  <c r="BG11298" i="3" s="1"/>
  <c r="BG11299" i="3" s="1"/>
  <c r="BG11300" i="3" s="1"/>
  <c r="BG11301" i="3" s="1"/>
  <c r="BG11302" i="3" s="1"/>
  <c r="BG11303" i="3" s="1"/>
  <c r="BG11304" i="3" s="1"/>
  <c r="BG11305" i="3" s="1"/>
  <c r="BG11306" i="3" s="1"/>
  <c r="BG11307" i="3" s="1"/>
  <c r="BG11308" i="3" s="1"/>
  <c r="BG11309" i="3" s="1"/>
  <c r="BG11310" i="3" s="1"/>
  <c r="BG11311" i="3" s="1"/>
  <c r="BG11312" i="3" s="1"/>
  <c r="BG11313" i="3" s="1"/>
  <c r="BG11314" i="3" s="1"/>
  <c r="BG11315" i="3" s="1"/>
  <c r="BG11316" i="3" s="1"/>
  <c r="BG11317" i="3" s="1"/>
  <c r="BG11318" i="3" s="1"/>
  <c r="BG11319" i="3" s="1"/>
  <c r="BG11320" i="3" s="1"/>
  <c r="BG11321" i="3" s="1"/>
  <c r="BG11322" i="3" s="1"/>
  <c r="BG11323" i="3" s="1"/>
  <c r="BG11324" i="3" s="1"/>
  <c r="BG11325" i="3" s="1"/>
  <c r="BG11326" i="3" s="1"/>
  <c r="BG11327" i="3" s="1"/>
  <c r="BG11328" i="3" s="1"/>
  <c r="BG11329" i="3" s="1"/>
  <c r="BG11330" i="3" s="1"/>
  <c r="BG11331" i="3" s="1"/>
  <c r="BG11332" i="3" s="1"/>
  <c r="BG11333" i="3" s="1"/>
  <c r="BG11334" i="3" s="1"/>
  <c r="BG11335" i="3" s="1"/>
  <c r="BG11336" i="3" s="1"/>
  <c r="BG11337" i="3" s="1"/>
  <c r="BG11338" i="3" s="1"/>
  <c r="BG11339" i="3" s="1"/>
  <c r="BG11340" i="3" s="1"/>
  <c r="BG11341" i="3" s="1"/>
  <c r="BG11342" i="3" s="1"/>
  <c r="BG11343" i="3" s="1"/>
  <c r="BG11344" i="3" s="1"/>
  <c r="BG11345" i="3" s="1"/>
  <c r="BG11346" i="3" s="1"/>
  <c r="BG11347" i="3" s="1"/>
  <c r="BG11348" i="3" s="1"/>
  <c r="BG11349" i="3" s="1"/>
  <c r="BG11350" i="3" s="1"/>
  <c r="BG11351" i="3" s="1"/>
  <c r="BG11352" i="3" s="1"/>
  <c r="BG11353" i="3" s="1"/>
  <c r="BG11354" i="3" s="1"/>
  <c r="BG11355" i="3" s="1"/>
  <c r="BG11356" i="3" s="1"/>
  <c r="BG11357" i="3" s="1"/>
  <c r="BG11358" i="3" s="1"/>
  <c r="BG11359" i="3" s="1"/>
  <c r="BG11360" i="3" s="1"/>
  <c r="BG11361" i="3" s="1"/>
  <c r="BG11362" i="3" s="1"/>
  <c r="BG11363" i="3" s="1"/>
  <c r="BG11364" i="3" s="1"/>
  <c r="BG11365" i="3" s="1"/>
  <c r="BG11366" i="3" s="1"/>
  <c r="BG11367" i="3" s="1"/>
  <c r="BG11368" i="3" s="1"/>
  <c r="BG11369" i="3" s="1"/>
  <c r="BG11370" i="3" s="1"/>
  <c r="BG11371" i="3" s="1"/>
  <c r="BG11372" i="3" s="1"/>
  <c r="BG11373" i="3" s="1"/>
  <c r="BG11374" i="3" s="1"/>
  <c r="BG11375" i="3" s="1"/>
  <c r="BG11376" i="3" s="1"/>
  <c r="BG11377" i="3" s="1"/>
  <c r="BG11378" i="3" s="1"/>
  <c r="BG11379" i="3" s="1"/>
  <c r="BG11380" i="3" s="1"/>
  <c r="BG11381" i="3" s="1"/>
  <c r="BG11382" i="3" s="1"/>
  <c r="BG11383" i="3" s="1"/>
  <c r="BG11384" i="3" s="1"/>
  <c r="BG11385" i="3" s="1"/>
  <c r="BG11386" i="3" s="1"/>
  <c r="BG11387" i="3" s="1"/>
  <c r="BG11388" i="3" s="1"/>
  <c r="BG11389" i="3" s="1"/>
  <c r="BG11390" i="3" s="1"/>
  <c r="BG11391" i="3" s="1"/>
  <c r="BG11392" i="3" s="1"/>
  <c r="BG11393" i="3" s="1"/>
  <c r="BG11394" i="3" s="1"/>
  <c r="BG11395" i="3" s="1"/>
  <c r="BG11396" i="3" s="1"/>
  <c r="BG11397" i="3" s="1"/>
  <c r="BG11398" i="3" s="1"/>
  <c r="BG11399" i="3" s="1"/>
  <c r="BG11400" i="3" s="1"/>
  <c r="BG11401" i="3" s="1"/>
  <c r="BG11402" i="3" s="1"/>
  <c r="BG11403" i="3" s="1"/>
  <c r="BG11404" i="3" s="1"/>
  <c r="BG11405" i="3" s="1"/>
  <c r="BG11406" i="3" s="1"/>
  <c r="BG11407" i="3" s="1"/>
  <c r="BG11408" i="3" s="1"/>
  <c r="BG11409" i="3" s="1"/>
  <c r="BG11410" i="3" s="1"/>
  <c r="BG11411" i="3" s="1"/>
  <c r="BG11412" i="3" s="1"/>
  <c r="BG11413" i="3" s="1"/>
  <c r="BG11414" i="3" s="1"/>
  <c r="BG11415" i="3" s="1"/>
  <c r="BG11416" i="3" s="1"/>
  <c r="BG11417" i="3" s="1"/>
  <c r="BG11418" i="3" s="1"/>
  <c r="BG11419" i="3" s="1"/>
  <c r="BG11420" i="3" s="1"/>
  <c r="BG11421" i="3" s="1"/>
  <c r="BG11422" i="3" s="1"/>
  <c r="BG11423" i="3" s="1"/>
  <c r="BG11424" i="3" s="1"/>
  <c r="BG11425" i="3" s="1"/>
  <c r="BG11426" i="3" s="1"/>
  <c r="BG11427" i="3" s="1"/>
  <c r="BG11428" i="3" s="1"/>
  <c r="BG11429" i="3" s="1"/>
  <c r="BG11430" i="3" s="1"/>
  <c r="BG11431" i="3" s="1"/>
  <c r="BG11432" i="3" s="1"/>
  <c r="BG11433" i="3" s="1"/>
  <c r="BG11434" i="3" s="1"/>
  <c r="BG11435" i="3" s="1"/>
  <c r="BG11436" i="3" s="1"/>
  <c r="BG11437" i="3" s="1"/>
  <c r="BG11438" i="3" s="1"/>
  <c r="BG11439" i="3" s="1"/>
  <c r="BG11440" i="3" s="1"/>
  <c r="BG11441" i="3" s="1"/>
  <c r="BG11442" i="3" s="1"/>
  <c r="BG11443" i="3" s="1"/>
  <c r="BG11444" i="3" s="1"/>
  <c r="BG11445" i="3" s="1"/>
  <c r="BG11446" i="3" s="1"/>
  <c r="BG11447" i="3" s="1"/>
  <c r="BG11448" i="3" s="1"/>
  <c r="BG11449" i="3" s="1"/>
  <c r="BG11450" i="3" s="1"/>
  <c r="BG11451" i="3" s="1"/>
  <c r="BG11452" i="3" s="1"/>
  <c r="BG11453" i="3" s="1"/>
  <c r="BG11454" i="3" s="1"/>
  <c r="BG11455" i="3" s="1"/>
  <c r="BG11456" i="3" s="1"/>
  <c r="BG11457" i="3" s="1"/>
  <c r="BG11458" i="3" s="1"/>
  <c r="BG11459" i="3" s="1"/>
  <c r="BG11460" i="3" s="1"/>
  <c r="BG11461" i="3" s="1"/>
  <c r="BG11462" i="3" s="1"/>
  <c r="BG11463" i="3" s="1"/>
  <c r="BG11464" i="3" s="1"/>
  <c r="BG11465" i="3" s="1"/>
  <c r="BG11466" i="3" s="1"/>
  <c r="BG11467" i="3" s="1"/>
  <c r="BG11468" i="3" s="1"/>
  <c r="BG11469" i="3" s="1"/>
  <c r="BG11470" i="3" s="1"/>
  <c r="BG11471" i="3" s="1"/>
  <c r="BG11472" i="3" s="1"/>
  <c r="BG11473" i="3" s="1"/>
  <c r="BG11474" i="3" s="1"/>
  <c r="BG11475" i="3" s="1"/>
  <c r="BG11476" i="3" s="1"/>
  <c r="BG11477" i="3" s="1"/>
  <c r="BG11478" i="3" s="1"/>
  <c r="BG11479" i="3" s="1"/>
  <c r="BG11480" i="3" s="1"/>
  <c r="BG11481" i="3" s="1"/>
  <c r="BG11482" i="3" s="1"/>
  <c r="BG11483" i="3" s="1"/>
  <c r="BG11484" i="3" s="1"/>
  <c r="BG11485" i="3" s="1"/>
  <c r="BG11486" i="3" s="1"/>
  <c r="BG11487" i="3" s="1"/>
  <c r="BG11488" i="3" s="1"/>
  <c r="BG11489" i="3" s="1"/>
  <c r="BG11490" i="3" s="1"/>
  <c r="BG11491" i="3" s="1"/>
  <c r="BG11492" i="3" s="1"/>
  <c r="BG11493" i="3" s="1"/>
  <c r="BG11494" i="3" s="1"/>
  <c r="BG11495" i="3" s="1"/>
  <c r="BG11496" i="3" s="1"/>
  <c r="BG11497" i="3" s="1"/>
  <c r="BG11498" i="3" s="1"/>
  <c r="BG11499" i="3" s="1"/>
  <c r="BG11500" i="3" s="1"/>
  <c r="BG11501" i="3" s="1"/>
  <c r="BG11502" i="3" s="1"/>
  <c r="BG11503" i="3" s="1"/>
  <c r="BG11504" i="3" s="1"/>
  <c r="BG11505" i="3" s="1"/>
  <c r="BG11506" i="3" s="1"/>
  <c r="BG11507" i="3" s="1"/>
  <c r="BG11508" i="3" s="1"/>
  <c r="BG11509" i="3" s="1"/>
  <c r="BG11510" i="3" s="1"/>
  <c r="BG11511" i="3" s="1"/>
  <c r="BG11512" i="3" s="1"/>
  <c r="BG11513" i="3" s="1"/>
  <c r="BG11514" i="3" s="1"/>
  <c r="BG11515" i="3" s="1"/>
  <c r="BG11516" i="3" s="1"/>
  <c r="BG11517" i="3" s="1"/>
  <c r="BG11518" i="3" s="1"/>
  <c r="BG11519" i="3" s="1"/>
  <c r="BG11520" i="3" s="1"/>
  <c r="BG11521" i="3" s="1"/>
  <c r="BG11522" i="3" s="1"/>
  <c r="BG11523" i="3" s="1"/>
  <c r="BG11524" i="3" s="1"/>
  <c r="BG11525" i="3" s="1"/>
  <c r="BG11526" i="3" s="1"/>
  <c r="BG11527" i="3" s="1"/>
  <c r="BG11528" i="3" s="1"/>
  <c r="BG11529" i="3" s="1"/>
  <c r="BG11530" i="3" s="1"/>
  <c r="BG11531" i="3" s="1"/>
  <c r="BG11532" i="3" s="1"/>
  <c r="BG11533" i="3" s="1"/>
  <c r="BG11534" i="3" s="1"/>
  <c r="BG11535" i="3" s="1"/>
  <c r="BG11536" i="3" s="1"/>
  <c r="BG11537" i="3" s="1"/>
  <c r="BG11538" i="3" s="1"/>
  <c r="BG11539" i="3" s="1"/>
  <c r="BG11540" i="3" s="1"/>
  <c r="BG11541" i="3" s="1"/>
  <c r="BG11542" i="3" s="1"/>
  <c r="BG11543" i="3" s="1"/>
  <c r="BG11544" i="3" s="1"/>
  <c r="BG11545" i="3" s="1"/>
  <c r="BG11546" i="3" s="1"/>
  <c r="BG11547" i="3" s="1"/>
  <c r="BG11548" i="3" s="1"/>
  <c r="BG11549" i="3" s="1"/>
  <c r="BG11550" i="3" s="1"/>
  <c r="BG11551" i="3" s="1"/>
  <c r="BG11552" i="3" s="1"/>
  <c r="BG11553" i="3" s="1"/>
  <c r="BG11554" i="3" s="1"/>
  <c r="BG11555" i="3" s="1"/>
  <c r="BG11556" i="3" s="1"/>
  <c r="BG11557" i="3" s="1"/>
  <c r="BG11558" i="3" s="1"/>
  <c r="BG11559" i="3" s="1"/>
  <c r="BG11560" i="3" s="1"/>
  <c r="BG11561" i="3" s="1"/>
  <c r="BG11562" i="3" s="1"/>
  <c r="BG11563" i="3" s="1"/>
  <c r="BG11564" i="3" s="1"/>
  <c r="BG11565" i="3" s="1"/>
  <c r="BG11566" i="3" s="1"/>
  <c r="BG11567" i="3" s="1"/>
  <c r="BG11568" i="3" s="1"/>
  <c r="BG11569" i="3" s="1"/>
  <c r="BG11570" i="3" s="1"/>
  <c r="BG11571" i="3" s="1"/>
  <c r="BG11572" i="3" s="1"/>
  <c r="BG11573" i="3" s="1"/>
  <c r="BG11574" i="3" s="1"/>
  <c r="BG11575" i="3" s="1"/>
  <c r="BG11576" i="3" s="1"/>
  <c r="BG11577" i="3" s="1"/>
  <c r="BG11578" i="3" s="1"/>
  <c r="BG11579" i="3" s="1"/>
  <c r="BG11580" i="3" s="1"/>
  <c r="BG11581" i="3" s="1"/>
  <c r="BG11582" i="3" s="1"/>
  <c r="BG11583" i="3" s="1"/>
  <c r="BG11584" i="3" s="1"/>
  <c r="BG11585" i="3" s="1"/>
  <c r="BG11586" i="3" s="1"/>
  <c r="BG11587" i="3" s="1"/>
  <c r="BG11588" i="3" s="1"/>
  <c r="BG11589" i="3" s="1"/>
  <c r="BG11590" i="3" s="1"/>
  <c r="BG11591" i="3" s="1"/>
  <c r="BG11592" i="3" s="1"/>
  <c r="BG11593" i="3" s="1"/>
  <c r="BG11594" i="3" s="1"/>
  <c r="BG11595" i="3" s="1"/>
  <c r="BG11596" i="3" s="1"/>
  <c r="BG11597" i="3" s="1"/>
  <c r="BG11598" i="3" s="1"/>
  <c r="BG11599" i="3" s="1"/>
  <c r="BG11600" i="3" s="1"/>
  <c r="BG11601" i="3" s="1"/>
  <c r="BG11602" i="3" s="1"/>
  <c r="BG11603" i="3" s="1"/>
  <c r="BG11604" i="3" s="1"/>
  <c r="BG11605" i="3" s="1"/>
  <c r="BG11606" i="3" s="1"/>
  <c r="BG11607" i="3" s="1"/>
  <c r="BG11608" i="3" s="1"/>
  <c r="BG11609" i="3" s="1"/>
  <c r="BG11610" i="3" s="1"/>
  <c r="BG11611" i="3" s="1"/>
  <c r="BG11612" i="3" s="1"/>
  <c r="BG11613" i="3" s="1"/>
  <c r="BG11614" i="3" s="1"/>
  <c r="BG11615" i="3" s="1"/>
  <c r="BG11616" i="3" s="1"/>
  <c r="BG11617" i="3" s="1"/>
  <c r="BG11618" i="3" s="1"/>
  <c r="BG11619" i="3" s="1"/>
  <c r="BG11620" i="3" s="1"/>
  <c r="BG11621" i="3" s="1"/>
  <c r="BG11622" i="3" s="1"/>
  <c r="BG11623" i="3" s="1"/>
  <c r="BG11624" i="3" s="1"/>
  <c r="BG11625" i="3" s="1"/>
  <c r="BG11626" i="3" s="1"/>
  <c r="BG11627" i="3" s="1"/>
  <c r="BG11628" i="3" s="1"/>
  <c r="BG11629" i="3" s="1"/>
  <c r="BG11630" i="3" s="1"/>
  <c r="BG11631" i="3" s="1"/>
  <c r="BG11632" i="3" s="1"/>
  <c r="BG11633" i="3" s="1"/>
  <c r="BG11634" i="3" s="1"/>
  <c r="BG11635" i="3" s="1"/>
  <c r="BG11636" i="3" s="1"/>
  <c r="BG11637" i="3" s="1"/>
  <c r="BG11638" i="3" s="1"/>
  <c r="BG11639" i="3" s="1"/>
  <c r="BG11640" i="3" s="1"/>
  <c r="BG11641" i="3" s="1"/>
  <c r="BG11642" i="3" s="1"/>
  <c r="BG11643" i="3" s="1"/>
  <c r="BG11644" i="3" s="1"/>
  <c r="BG11645" i="3" s="1"/>
  <c r="BG11646" i="3" s="1"/>
  <c r="BG11647" i="3" s="1"/>
  <c r="BG11648" i="3" s="1"/>
  <c r="BG11649" i="3" s="1"/>
  <c r="BG11650" i="3" s="1"/>
  <c r="BG11651" i="3" s="1"/>
  <c r="BG11652" i="3" s="1"/>
  <c r="BG11653" i="3" s="1"/>
  <c r="BG11654" i="3" s="1"/>
  <c r="BG11655" i="3" s="1"/>
  <c r="BG11656" i="3" s="1"/>
  <c r="BG11657" i="3" s="1"/>
  <c r="BG11658" i="3" s="1"/>
  <c r="BG11659" i="3" s="1"/>
  <c r="BG11660" i="3" s="1"/>
  <c r="BG11661" i="3" s="1"/>
  <c r="BG11662" i="3" s="1"/>
  <c r="BG11663" i="3" s="1"/>
  <c r="BG11664" i="3" s="1"/>
  <c r="BG11665" i="3" s="1"/>
  <c r="BG11666" i="3" s="1"/>
  <c r="BG11667" i="3" s="1"/>
  <c r="BG11668" i="3" s="1"/>
  <c r="BG11669" i="3" s="1"/>
  <c r="BG11670" i="3" s="1"/>
  <c r="BG11671" i="3" s="1"/>
  <c r="BG11672" i="3" s="1"/>
  <c r="BG11673" i="3" s="1"/>
  <c r="BG11674" i="3" s="1"/>
  <c r="BG11675" i="3" s="1"/>
  <c r="BG11676" i="3" s="1"/>
  <c r="BG11677" i="3" s="1"/>
  <c r="BG11678" i="3" s="1"/>
  <c r="BG11679" i="3" s="1"/>
  <c r="BG11680" i="3" s="1"/>
  <c r="BG11681" i="3" s="1"/>
  <c r="BG11682" i="3" s="1"/>
  <c r="BG11683" i="3" s="1"/>
  <c r="BG11684" i="3" s="1"/>
  <c r="BG11685" i="3" s="1"/>
  <c r="BG11686" i="3" s="1"/>
  <c r="BG11687" i="3" s="1"/>
  <c r="BG11688" i="3" s="1"/>
  <c r="BG11689" i="3" s="1"/>
  <c r="BG11690" i="3" s="1"/>
  <c r="BG11691" i="3" s="1"/>
  <c r="BG11692" i="3" s="1"/>
  <c r="BG11693" i="3" s="1"/>
  <c r="BG11694" i="3" s="1"/>
  <c r="BG11695" i="3" s="1"/>
  <c r="BG11696" i="3" s="1"/>
  <c r="BG11697" i="3" s="1"/>
  <c r="BG11698" i="3" s="1"/>
  <c r="BG11699" i="3" s="1"/>
  <c r="BG11700" i="3" s="1"/>
  <c r="BG11701" i="3" s="1"/>
  <c r="BG11702" i="3" s="1"/>
  <c r="BG11703" i="3" s="1"/>
  <c r="BG11704" i="3" s="1"/>
  <c r="BG11705" i="3" s="1"/>
  <c r="BG11706" i="3" s="1"/>
  <c r="BG11707" i="3" s="1"/>
  <c r="BG11708" i="3" s="1"/>
  <c r="BG11709" i="3" s="1"/>
  <c r="BG11710" i="3" s="1"/>
  <c r="BG11711" i="3" s="1"/>
  <c r="BG11712" i="3" s="1"/>
  <c r="BG11713" i="3" s="1"/>
  <c r="BG11714" i="3" s="1"/>
  <c r="BG11715" i="3" s="1"/>
  <c r="BG11716" i="3" s="1"/>
  <c r="BG11717" i="3" s="1"/>
  <c r="BG11718" i="3" s="1"/>
  <c r="BG11719" i="3" s="1"/>
  <c r="BG11720" i="3" s="1"/>
  <c r="BG11721" i="3" s="1"/>
  <c r="BG11722" i="3" s="1"/>
  <c r="BG11723" i="3" s="1"/>
  <c r="BG11724" i="3" s="1"/>
  <c r="BG11725" i="3" s="1"/>
  <c r="BG11726" i="3" s="1"/>
  <c r="BG11727" i="3" s="1"/>
  <c r="BG11728" i="3" s="1"/>
  <c r="BG11729" i="3" s="1"/>
  <c r="BG11730" i="3" s="1"/>
  <c r="BG11731" i="3" s="1"/>
  <c r="BG11732" i="3" s="1"/>
  <c r="BG11733" i="3" s="1"/>
  <c r="BG11734" i="3" s="1"/>
  <c r="BG11735" i="3" s="1"/>
  <c r="BG11736" i="3" s="1"/>
  <c r="BG11737" i="3" s="1"/>
  <c r="BG11738" i="3" s="1"/>
  <c r="BG11739" i="3" s="1"/>
  <c r="BG11740" i="3" s="1"/>
  <c r="BG11741" i="3" s="1"/>
  <c r="BG11742" i="3" s="1"/>
  <c r="BG11743" i="3" s="1"/>
  <c r="BG11744" i="3" s="1"/>
  <c r="BG11745" i="3" s="1"/>
  <c r="BG11746" i="3" s="1"/>
  <c r="BG11747" i="3" s="1"/>
  <c r="BG11748" i="3" s="1"/>
  <c r="BG11749" i="3" s="1"/>
  <c r="BG11750" i="3" s="1"/>
  <c r="BG11751" i="3" s="1"/>
  <c r="BG11752" i="3" s="1"/>
  <c r="BG11753" i="3" s="1"/>
  <c r="BG11754" i="3" s="1"/>
  <c r="BG11755" i="3" s="1"/>
  <c r="BG11756" i="3" s="1"/>
  <c r="BG11757" i="3" s="1"/>
  <c r="BG11758" i="3" s="1"/>
  <c r="BG11759" i="3" s="1"/>
  <c r="BG11760" i="3" s="1"/>
  <c r="BG11761" i="3" s="1"/>
  <c r="BG11762" i="3" s="1"/>
  <c r="BG11763" i="3" s="1"/>
  <c r="BG11764" i="3" s="1"/>
  <c r="BG11765" i="3" s="1"/>
  <c r="BG11766" i="3" s="1"/>
  <c r="BG11767" i="3" s="1"/>
  <c r="BG11768" i="3" s="1"/>
  <c r="BG11769" i="3" s="1"/>
  <c r="BG11770" i="3" s="1"/>
  <c r="BG11771" i="3" s="1"/>
  <c r="BG11772" i="3" s="1"/>
  <c r="BG11773" i="3" s="1"/>
  <c r="BG11774" i="3" s="1"/>
  <c r="BG11775" i="3" s="1"/>
  <c r="BG11776" i="3" s="1"/>
  <c r="BG11777" i="3" s="1"/>
  <c r="BG11778" i="3" s="1"/>
  <c r="BG11779" i="3" s="1"/>
  <c r="BG11780" i="3" s="1"/>
  <c r="BG11781" i="3" s="1"/>
  <c r="BG11782" i="3" s="1"/>
  <c r="BG11783" i="3" s="1"/>
  <c r="BG11784" i="3" s="1"/>
  <c r="BG11785" i="3" s="1"/>
  <c r="BG11786" i="3" s="1"/>
  <c r="BG11787" i="3" s="1"/>
  <c r="BG11788" i="3" s="1"/>
  <c r="BG11789" i="3" s="1"/>
  <c r="BG11790" i="3" s="1"/>
  <c r="BG11791" i="3" s="1"/>
  <c r="BG11792" i="3" s="1"/>
  <c r="BG11793" i="3" s="1"/>
  <c r="BG11794" i="3" s="1"/>
  <c r="BG11795" i="3" s="1"/>
  <c r="BG11796" i="3" s="1"/>
  <c r="BG11797" i="3" s="1"/>
  <c r="BG11798" i="3" s="1"/>
  <c r="BG11799" i="3" s="1"/>
  <c r="BG11800" i="3" s="1"/>
  <c r="BG11801" i="3" s="1"/>
  <c r="BG11802" i="3" s="1"/>
  <c r="BG11803" i="3" s="1"/>
  <c r="BG11804" i="3" s="1"/>
  <c r="BG11805" i="3" s="1"/>
  <c r="BG11806" i="3" s="1"/>
  <c r="BG11807" i="3" s="1"/>
  <c r="BG11808" i="3" s="1"/>
  <c r="BG11809" i="3" s="1"/>
  <c r="BG11810" i="3" s="1"/>
  <c r="BG11811" i="3" s="1"/>
  <c r="BG11812" i="3" s="1"/>
  <c r="BG11813" i="3" s="1"/>
  <c r="BG11814" i="3" s="1"/>
  <c r="BG11815" i="3" s="1"/>
  <c r="BG11816" i="3" s="1"/>
  <c r="BG11817" i="3" s="1"/>
  <c r="BG11818" i="3" s="1"/>
  <c r="BG11819" i="3" s="1"/>
  <c r="BG11820" i="3" s="1"/>
  <c r="BG11821" i="3" s="1"/>
  <c r="BG11822" i="3" s="1"/>
  <c r="BG11823" i="3" s="1"/>
  <c r="BG11824" i="3" s="1"/>
  <c r="BG11825" i="3" s="1"/>
  <c r="BG11826" i="3" s="1"/>
  <c r="BG11827" i="3" s="1"/>
  <c r="BG11828" i="3" s="1"/>
  <c r="BG11829" i="3" s="1"/>
  <c r="BG11830" i="3" s="1"/>
  <c r="BG11831" i="3" s="1"/>
  <c r="BG11832" i="3" s="1"/>
  <c r="BG11833" i="3" s="1"/>
  <c r="BG11834" i="3" s="1"/>
  <c r="BG11835" i="3" s="1"/>
  <c r="BG11836" i="3" s="1"/>
  <c r="BG11837" i="3" s="1"/>
  <c r="BG11838" i="3" s="1"/>
  <c r="BG11839" i="3" s="1"/>
  <c r="BG11840" i="3" s="1"/>
  <c r="BG11841" i="3" s="1"/>
  <c r="BG11842" i="3" s="1"/>
  <c r="BG11843" i="3" s="1"/>
  <c r="BG11844" i="3" s="1"/>
  <c r="BG11845" i="3" s="1"/>
  <c r="BG11846" i="3" s="1"/>
  <c r="BG11847" i="3" s="1"/>
  <c r="BG11848" i="3" s="1"/>
  <c r="BG11849" i="3" s="1"/>
  <c r="BG11850" i="3" s="1"/>
  <c r="BG11851" i="3" s="1"/>
  <c r="BG11852" i="3" s="1"/>
  <c r="BG11853" i="3" s="1"/>
  <c r="BG11854" i="3" s="1"/>
  <c r="BG11855" i="3" s="1"/>
  <c r="BG11856" i="3" s="1"/>
  <c r="BG11857" i="3" s="1"/>
  <c r="BG11858" i="3" s="1"/>
  <c r="BG11859" i="3" s="1"/>
  <c r="BG11860" i="3" s="1"/>
  <c r="BG11861" i="3" s="1"/>
  <c r="BG11862" i="3" s="1"/>
  <c r="BG11863" i="3" s="1"/>
  <c r="BG11864" i="3" s="1"/>
  <c r="BG11865" i="3" s="1"/>
  <c r="BG11866" i="3" s="1"/>
  <c r="BG11867" i="3" s="1"/>
  <c r="BG11868" i="3" s="1"/>
  <c r="BG11869" i="3" s="1"/>
  <c r="BG11870" i="3" s="1"/>
  <c r="BG11871" i="3" s="1"/>
  <c r="BG11872" i="3" s="1"/>
  <c r="BG11873" i="3" s="1"/>
  <c r="BG11874" i="3" s="1"/>
  <c r="BG11875" i="3" s="1"/>
  <c r="BG11876" i="3" s="1"/>
  <c r="BG11877" i="3" s="1"/>
  <c r="BG11878" i="3" s="1"/>
  <c r="BG11879" i="3" s="1"/>
  <c r="BG11880" i="3" s="1"/>
  <c r="BG11881" i="3" s="1"/>
  <c r="BG11882" i="3" s="1"/>
  <c r="BG11883" i="3" s="1"/>
  <c r="BG11884" i="3" s="1"/>
  <c r="BG11885" i="3" s="1"/>
  <c r="BG11886" i="3" s="1"/>
  <c r="BG11887" i="3" s="1"/>
  <c r="BG11888" i="3" s="1"/>
  <c r="BG11889" i="3" s="1"/>
  <c r="BG11890" i="3" s="1"/>
  <c r="BG11891" i="3" s="1"/>
  <c r="BG11892" i="3" s="1"/>
  <c r="BG11893" i="3" s="1"/>
  <c r="BG11894" i="3" s="1"/>
  <c r="BG11895" i="3" s="1"/>
  <c r="BG11896" i="3" s="1"/>
  <c r="BG11897" i="3" s="1"/>
  <c r="BG11898" i="3" s="1"/>
  <c r="BG11899" i="3" s="1"/>
  <c r="BG11900" i="3" s="1"/>
  <c r="BG11901" i="3" s="1"/>
  <c r="BG11902" i="3" s="1"/>
  <c r="BG11903" i="3" s="1"/>
  <c r="BG11904" i="3" s="1"/>
  <c r="BG11905" i="3" s="1"/>
  <c r="BG11906" i="3" s="1"/>
  <c r="BG11907" i="3" s="1"/>
  <c r="BG11908" i="3" s="1"/>
  <c r="BG11909" i="3" s="1"/>
  <c r="BG11910" i="3" s="1"/>
  <c r="BG11911" i="3" s="1"/>
  <c r="BG11912" i="3" s="1"/>
  <c r="BG11913" i="3" s="1"/>
  <c r="BG11914" i="3" s="1"/>
  <c r="BG11915" i="3" s="1"/>
  <c r="BG11916" i="3" s="1"/>
  <c r="BG11917" i="3" s="1"/>
  <c r="BG11918" i="3" s="1"/>
  <c r="BG11919" i="3" s="1"/>
  <c r="BG11920" i="3" s="1"/>
  <c r="BG11921" i="3" s="1"/>
  <c r="BG11922" i="3" s="1"/>
  <c r="BG11923" i="3" s="1"/>
  <c r="BG11924" i="3" s="1"/>
  <c r="BG11925" i="3" s="1"/>
  <c r="BG11926" i="3" s="1"/>
  <c r="BG11927" i="3" s="1"/>
  <c r="BG11928" i="3" s="1"/>
  <c r="BG11929" i="3" s="1"/>
  <c r="BG11930" i="3" s="1"/>
  <c r="BG11931" i="3" s="1"/>
  <c r="BG11932" i="3" s="1"/>
  <c r="BG11933" i="3" s="1"/>
  <c r="BG11934" i="3" s="1"/>
  <c r="BG11935" i="3" s="1"/>
  <c r="BG11936" i="3" s="1"/>
  <c r="BG11937" i="3" s="1"/>
  <c r="BG11938" i="3" s="1"/>
  <c r="BG11939" i="3" s="1"/>
  <c r="BG11940" i="3" s="1"/>
  <c r="BG11941" i="3" s="1"/>
  <c r="BG11942" i="3" s="1"/>
  <c r="BG11943" i="3" s="1"/>
  <c r="BG11944" i="3" s="1"/>
  <c r="BG11945" i="3" s="1"/>
  <c r="BG11946" i="3" s="1"/>
  <c r="BG11947" i="3" s="1"/>
  <c r="BG11948" i="3" s="1"/>
  <c r="BG11949" i="3" s="1"/>
  <c r="BG11950" i="3" s="1"/>
  <c r="BG11951" i="3" s="1"/>
  <c r="BG11952" i="3" s="1"/>
  <c r="BG11953" i="3" s="1"/>
  <c r="BG11954" i="3" s="1"/>
  <c r="BG11955" i="3" s="1"/>
  <c r="BG11956" i="3" s="1"/>
  <c r="BG11957" i="3" s="1"/>
  <c r="BG11958" i="3" s="1"/>
  <c r="BG11959" i="3" s="1"/>
  <c r="BG11960" i="3" s="1"/>
  <c r="BG11961" i="3" s="1"/>
  <c r="BG11962" i="3" s="1"/>
  <c r="BG11963" i="3" s="1"/>
  <c r="BG11964" i="3" s="1"/>
  <c r="BG11965" i="3" s="1"/>
  <c r="BG11966" i="3" s="1"/>
  <c r="BG11967" i="3" s="1"/>
  <c r="BG11968" i="3" s="1"/>
  <c r="BG11969" i="3" s="1"/>
  <c r="BG11970" i="3" s="1"/>
  <c r="BG11971" i="3" s="1"/>
  <c r="BG11972" i="3" s="1"/>
  <c r="BG11973" i="3" s="1"/>
  <c r="BG11974" i="3" s="1"/>
  <c r="BG11975" i="3" s="1"/>
  <c r="BG11976" i="3" s="1"/>
  <c r="BG11977" i="3" s="1"/>
  <c r="BG11978" i="3" s="1"/>
  <c r="BG11979" i="3" s="1"/>
  <c r="BG11980" i="3" s="1"/>
  <c r="BG11981" i="3" s="1"/>
  <c r="BG11982" i="3" s="1"/>
  <c r="BG11983" i="3" s="1"/>
  <c r="BG11984" i="3" s="1"/>
  <c r="BG11985" i="3" s="1"/>
  <c r="BG11986" i="3" s="1"/>
  <c r="BG11987" i="3" s="1"/>
  <c r="BG11988" i="3" s="1"/>
  <c r="BG11989" i="3" s="1"/>
  <c r="BG11990" i="3" s="1"/>
  <c r="BG11991" i="3" s="1"/>
  <c r="BG11992" i="3" s="1"/>
  <c r="BG11993" i="3" s="1"/>
  <c r="BG11994" i="3" s="1"/>
  <c r="BG11995" i="3" s="1"/>
  <c r="BG11996" i="3" s="1"/>
  <c r="BG11997" i="3" s="1"/>
  <c r="BG11998" i="3" s="1"/>
  <c r="BG11999" i="3" s="1"/>
  <c r="BG12000" i="3" s="1"/>
  <c r="BG12001" i="3" s="1"/>
  <c r="BG12002" i="3" s="1"/>
  <c r="BG12003" i="3" s="1"/>
  <c r="BG12004" i="3" s="1"/>
  <c r="BG12005" i="3" s="1"/>
  <c r="BG12006" i="3" s="1"/>
  <c r="BG12007" i="3" s="1"/>
  <c r="BG12008" i="3" s="1"/>
  <c r="BG12009" i="3" s="1"/>
  <c r="BG12010" i="3" s="1"/>
  <c r="BG12011" i="3" s="1"/>
  <c r="BG12012" i="3" s="1"/>
  <c r="BG12013" i="3" s="1"/>
  <c r="BG12014" i="3" s="1"/>
  <c r="BG12015" i="3" s="1"/>
  <c r="BG12016" i="3" s="1"/>
  <c r="BG12017" i="3" s="1"/>
  <c r="BG12018" i="3" s="1"/>
  <c r="BG12019" i="3" s="1"/>
  <c r="BG12020" i="3" s="1"/>
  <c r="BG12021" i="3" s="1"/>
  <c r="BG12022" i="3" s="1"/>
  <c r="BG12023" i="3" s="1"/>
  <c r="BG12024" i="3" s="1"/>
  <c r="BG12025" i="3" s="1"/>
  <c r="BG12026" i="3" s="1"/>
  <c r="BG12027" i="3" s="1"/>
  <c r="BG12028" i="3" s="1"/>
  <c r="BG12029" i="3" s="1"/>
  <c r="BG12030" i="3" s="1"/>
  <c r="BG12031" i="3" s="1"/>
  <c r="BG12032" i="3" s="1"/>
  <c r="BG12033" i="3" s="1"/>
  <c r="BG12034" i="3" s="1"/>
  <c r="BG12035" i="3" s="1"/>
  <c r="BG12036" i="3" s="1"/>
  <c r="BG12037" i="3" s="1"/>
  <c r="BG12038" i="3" s="1"/>
  <c r="BG12039" i="3" s="1"/>
  <c r="BG12040" i="3" s="1"/>
  <c r="BG12041" i="3" s="1"/>
  <c r="BG12042" i="3" s="1"/>
  <c r="BG12043" i="3" s="1"/>
  <c r="BG12044" i="3" s="1"/>
  <c r="BG12045" i="3" s="1"/>
  <c r="BG12046" i="3" s="1"/>
  <c r="BG12047" i="3" s="1"/>
  <c r="BG12048" i="3" s="1"/>
  <c r="BG12049" i="3" s="1"/>
  <c r="BG12050" i="3" s="1"/>
  <c r="BG12051" i="3" s="1"/>
  <c r="BG12052" i="3" s="1"/>
  <c r="BG12053" i="3" s="1"/>
  <c r="BG12054" i="3" s="1"/>
  <c r="BG12055" i="3" s="1"/>
  <c r="BG12056" i="3" s="1"/>
  <c r="BG12057" i="3" s="1"/>
  <c r="BG12058" i="3" s="1"/>
  <c r="BG12059" i="3" s="1"/>
  <c r="BG12060" i="3" s="1"/>
  <c r="BG12061" i="3" s="1"/>
  <c r="BG12062" i="3" s="1"/>
  <c r="BG12063" i="3" s="1"/>
  <c r="BG12064" i="3" s="1"/>
  <c r="BG12065" i="3" s="1"/>
  <c r="BG12066" i="3" s="1"/>
  <c r="BG12067" i="3" s="1"/>
  <c r="BG12068" i="3" s="1"/>
  <c r="BG12069" i="3" s="1"/>
  <c r="BG12070" i="3" s="1"/>
  <c r="BG12071" i="3" s="1"/>
  <c r="BG12072" i="3" s="1"/>
  <c r="BG12073" i="3" s="1"/>
  <c r="BG12074" i="3" s="1"/>
  <c r="BG12075" i="3" s="1"/>
  <c r="BG12076" i="3" s="1"/>
  <c r="BG12077" i="3" s="1"/>
  <c r="BG12078" i="3" s="1"/>
  <c r="BG12079" i="3" s="1"/>
  <c r="BG12080" i="3" s="1"/>
  <c r="BG12081" i="3" s="1"/>
  <c r="BG12082" i="3" s="1"/>
  <c r="BG12083" i="3" s="1"/>
  <c r="BG12084" i="3" s="1"/>
  <c r="BG12085" i="3" s="1"/>
  <c r="BG12086" i="3" s="1"/>
  <c r="BG12087" i="3" s="1"/>
  <c r="BG12088" i="3" s="1"/>
  <c r="BG12089" i="3" s="1"/>
  <c r="BG12090" i="3" s="1"/>
  <c r="BG12091" i="3" s="1"/>
  <c r="BG12092" i="3" s="1"/>
  <c r="BG12093" i="3" s="1"/>
  <c r="BG12094" i="3" s="1"/>
  <c r="BG12095" i="3" s="1"/>
  <c r="BG12096" i="3" s="1"/>
  <c r="BG12097" i="3" s="1"/>
  <c r="BG12098" i="3" s="1"/>
  <c r="BG12099" i="3" s="1"/>
  <c r="BG12100" i="3" s="1"/>
  <c r="BG12101" i="3" s="1"/>
  <c r="BG12102" i="3" s="1"/>
  <c r="BG12103" i="3" s="1"/>
  <c r="BG12104" i="3" s="1"/>
  <c r="BG12105" i="3" s="1"/>
  <c r="BG12106" i="3" s="1"/>
  <c r="BG12107" i="3" s="1"/>
  <c r="BG12108" i="3" s="1"/>
  <c r="BG12109" i="3" s="1"/>
  <c r="BG12110" i="3" s="1"/>
  <c r="BG12111" i="3" s="1"/>
  <c r="BG12112" i="3" s="1"/>
  <c r="BG12113" i="3" s="1"/>
  <c r="BG12114" i="3" s="1"/>
  <c r="BG12115" i="3" s="1"/>
  <c r="BG12116" i="3" s="1"/>
  <c r="BG12117" i="3" s="1"/>
  <c r="BG12118" i="3" s="1"/>
  <c r="BG12119" i="3" s="1"/>
  <c r="BG12120" i="3" s="1"/>
  <c r="BG12121" i="3" s="1"/>
  <c r="BG12122" i="3" s="1"/>
  <c r="BG12123" i="3" s="1"/>
  <c r="BG12124" i="3" s="1"/>
  <c r="BG12125" i="3" s="1"/>
  <c r="BG12126" i="3" s="1"/>
  <c r="BG12127" i="3" s="1"/>
  <c r="BG12128" i="3" s="1"/>
  <c r="BG12129" i="3" s="1"/>
  <c r="BG12130" i="3" s="1"/>
  <c r="BG12131" i="3" s="1"/>
  <c r="BG12132" i="3" s="1"/>
  <c r="BG12133" i="3" s="1"/>
  <c r="BG12134" i="3" s="1"/>
  <c r="BG12135" i="3" s="1"/>
  <c r="BG12136" i="3" s="1"/>
  <c r="BG12137" i="3" s="1"/>
  <c r="BG12138" i="3" s="1"/>
  <c r="BG12139" i="3" s="1"/>
  <c r="BG12140" i="3" s="1"/>
  <c r="BG12141" i="3" s="1"/>
  <c r="BG12142" i="3" s="1"/>
  <c r="BG12143" i="3" s="1"/>
  <c r="BG12144" i="3" s="1"/>
  <c r="BG12145" i="3" s="1"/>
  <c r="BG12146" i="3" s="1"/>
  <c r="BG12147" i="3" s="1"/>
  <c r="BG12148" i="3" s="1"/>
  <c r="BG12149" i="3" s="1"/>
  <c r="BG12150" i="3" s="1"/>
  <c r="BG12151" i="3" s="1"/>
  <c r="BG12152" i="3" s="1"/>
  <c r="BG12153" i="3" s="1"/>
  <c r="BG12154" i="3" s="1"/>
  <c r="BG12155" i="3" s="1"/>
  <c r="BG12156" i="3" s="1"/>
  <c r="BG12157" i="3" s="1"/>
  <c r="BG12158" i="3" s="1"/>
  <c r="BG12159" i="3" s="1"/>
  <c r="BG12160" i="3" s="1"/>
  <c r="BG12161" i="3" s="1"/>
  <c r="BG12162" i="3" s="1"/>
  <c r="BG12163" i="3" s="1"/>
  <c r="BG12164" i="3" s="1"/>
  <c r="BG12165" i="3" s="1"/>
  <c r="BG12166" i="3" s="1"/>
  <c r="BG12167" i="3" s="1"/>
  <c r="BG12168" i="3" s="1"/>
  <c r="BG12169" i="3" s="1"/>
  <c r="BG12170" i="3" s="1"/>
  <c r="BG12171" i="3" s="1"/>
  <c r="BG12172" i="3" s="1"/>
  <c r="BG12173" i="3" s="1"/>
  <c r="BG12174" i="3" s="1"/>
  <c r="BG12175" i="3" s="1"/>
  <c r="BG12176" i="3" s="1"/>
  <c r="BG12177" i="3" s="1"/>
  <c r="BG12178" i="3" s="1"/>
  <c r="BG12179" i="3" s="1"/>
  <c r="BG12180" i="3" s="1"/>
  <c r="BG12181" i="3" s="1"/>
  <c r="BG12182" i="3" s="1"/>
  <c r="BG12183" i="3" s="1"/>
  <c r="BG12184" i="3" s="1"/>
  <c r="BG12185" i="3" s="1"/>
  <c r="BG12186" i="3" s="1"/>
  <c r="BG12187" i="3" s="1"/>
  <c r="BG12188" i="3" s="1"/>
  <c r="BG12189" i="3" s="1"/>
  <c r="BG12190" i="3" s="1"/>
  <c r="BG12191" i="3" s="1"/>
  <c r="BG12192" i="3" s="1"/>
  <c r="BG12193" i="3" s="1"/>
  <c r="BG12194" i="3" s="1"/>
  <c r="BG12195" i="3" s="1"/>
  <c r="BG12196" i="3" s="1"/>
  <c r="BG12197" i="3" s="1"/>
  <c r="BG12198" i="3" s="1"/>
  <c r="BG12199" i="3" s="1"/>
  <c r="BG12200" i="3" s="1"/>
  <c r="BG12201" i="3" s="1"/>
  <c r="BG12202" i="3" s="1"/>
  <c r="BG12203" i="3" s="1"/>
  <c r="BG12204" i="3" s="1"/>
  <c r="BG12205" i="3" s="1"/>
  <c r="BG12206" i="3" s="1"/>
  <c r="BG12207" i="3" s="1"/>
  <c r="BG12208" i="3" s="1"/>
  <c r="BG12209" i="3" s="1"/>
  <c r="BG12210" i="3" s="1"/>
  <c r="BG12211" i="3" s="1"/>
  <c r="BG12212" i="3" s="1"/>
  <c r="BG12213" i="3" s="1"/>
  <c r="BG12214" i="3" s="1"/>
  <c r="BG12215" i="3" s="1"/>
  <c r="BG12216" i="3" s="1"/>
  <c r="BG12217" i="3" s="1"/>
  <c r="BG12218" i="3" s="1"/>
  <c r="BG12219" i="3" s="1"/>
  <c r="BG12220" i="3" s="1"/>
  <c r="BG12221" i="3" s="1"/>
  <c r="BG12222" i="3" s="1"/>
  <c r="BG12223" i="3" s="1"/>
  <c r="BG12224" i="3" s="1"/>
  <c r="BG12225" i="3" s="1"/>
  <c r="BG12226" i="3" s="1"/>
  <c r="BG12227" i="3" s="1"/>
  <c r="BG12228" i="3" s="1"/>
  <c r="BG12229" i="3" s="1"/>
  <c r="BG12230" i="3" s="1"/>
  <c r="BG12231" i="3" s="1"/>
  <c r="BG12232" i="3" s="1"/>
  <c r="BG12233" i="3" s="1"/>
  <c r="BG12234" i="3" s="1"/>
  <c r="BG12235" i="3" s="1"/>
  <c r="BG12236" i="3" s="1"/>
  <c r="BG12237" i="3" s="1"/>
  <c r="BG12238" i="3" s="1"/>
  <c r="BG12239" i="3" s="1"/>
  <c r="BG12240" i="3" s="1"/>
  <c r="BG12241" i="3" s="1"/>
  <c r="BG12242" i="3" s="1"/>
  <c r="BG12243" i="3" s="1"/>
  <c r="BG12244" i="3" s="1"/>
  <c r="BG12245" i="3" s="1"/>
  <c r="BG12246" i="3" s="1"/>
  <c r="BG12247" i="3" s="1"/>
  <c r="BG12248" i="3" s="1"/>
  <c r="BG12249" i="3" s="1"/>
  <c r="BG12250" i="3" s="1"/>
  <c r="BG12251" i="3" s="1"/>
  <c r="BG12252" i="3" s="1"/>
  <c r="BG12253" i="3" s="1"/>
  <c r="BG12254" i="3" s="1"/>
  <c r="BG12255" i="3" s="1"/>
  <c r="BG12256" i="3" s="1"/>
  <c r="BG12257" i="3" s="1"/>
  <c r="BG12258" i="3" s="1"/>
  <c r="BG12259" i="3" s="1"/>
  <c r="BG12260" i="3" s="1"/>
  <c r="BG12261" i="3" s="1"/>
  <c r="BG12262" i="3" s="1"/>
  <c r="BG12263" i="3" s="1"/>
  <c r="BG12264" i="3" s="1"/>
  <c r="BG12265" i="3" s="1"/>
  <c r="BG12266" i="3" s="1"/>
  <c r="BG12267" i="3" s="1"/>
  <c r="BG12268" i="3" s="1"/>
  <c r="BG12269" i="3" s="1"/>
  <c r="BG12270" i="3" s="1"/>
  <c r="BG12271" i="3" s="1"/>
  <c r="BG12272" i="3" s="1"/>
  <c r="BG12273" i="3" s="1"/>
  <c r="BG12274" i="3" s="1"/>
  <c r="BG12275" i="3" s="1"/>
  <c r="BG12276" i="3" s="1"/>
  <c r="BG12277" i="3" s="1"/>
  <c r="BG12278" i="3" s="1"/>
  <c r="BG12279" i="3" s="1"/>
  <c r="BG12280" i="3" s="1"/>
  <c r="BG12281" i="3" s="1"/>
  <c r="BG12282" i="3" s="1"/>
  <c r="BG12283" i="3" s="1"/>
  <c r="BG12284" i="3" s="1"/>
  <c r="BG12285" i="3" s="1"/>
  <c r="BG12286" i="3" s="1"/>
  <c r="BG12287" i="3" s="1"/>
  <c r="BG12288" i="3" s="1"/>
  <c r="BG12289" i="3" s="1"/>
  <c r="BG12290" i="3" s="1"/>
  <c r="BG12291" i="3" s="1"/>
  <c r="BG12292" i="3" s="1"/>
  <c r="BG12293" i="3" s="1"/>
  <c r="BG12294" i="3" s="1"/>
  <c r="BG12295" i="3" s="1"/>
  <c r="BG12296" i="3" s="1"/>
  <c r="BG12297" i="3" s="1"/>
  <c r="BG12298" i="3" s="1"/>
  <c r="BG12299" i="3" s="1"/>
  <c r="BG12300" i="3" s="1"/>
  <c r="BG12301" i="3" s="1"/>
  <c r="BG12302" i="3" s="1"/>
  <c r="BG12303" i="3" s="1"/>
  <c r="BG12304" i="3" s="1"/>
  <c r="BG12305" i="3" s="1"/>
  <c r="BG12306" i="3" s="1"/>
  <c r="BG12307" i="3" s="1"/>
  <c r="BG12308" i="3" s="1"/>
  <c r="BG12309" i="3" s="1"/>
  <c r="BG12310" i="3" s="1"/>
  <c r="BG12311" i="3" s="1"/>
  <c r="BG12312" i="3" s="1"/>
  <c r="BG12313" i="3" s="1"/>
  <c r="BG12314" i="3" s="1"/>
  <c r="BG12315" i="3" s="1"/>
  <c r="BG12316" i="3" s="1"/>
  <c r="BG12317" i="3" s="1"/>
  <c r="BG12318" i="3" s="1"/>
  <c r="BG12319" i="3" s="1"/>
  <c r="BG12320" i="3" s="1"/>
  <c r="BG12321" i="3" s="1"/>
  <c r="BG12322" i="3" s="1"/>
  <c r="BG12323" i="3" s="1"/>
  <c r="BG12324" i="3" s="1"/>
  <c r="BG12325" i="3" s="1"/>
  <c r="BG12326" i="3" s="1"/>
  <c r="BG12327" i="3" s="1"/>
  <c r="BG12328" i="3" s="1"/>
  <c r="BG12329" i="3" s="1"/>
  <c r="BG12330" i="3" s="1"/>
  <c r="BG12331" i="3" s="1"/>
  <c r="BG12332" i="3" s="1"/>
  <c r="BG12333" i="3" s="1"/>
  <c r="BG12334" i="3" s="1"/>
  <c r="BG12335" i="3" s="1"/>
  <c r="BG12336" i="3" s="1"/>
  <c r="BG12337" i="3" s="1"/>
  <c r="BG12338" i="3" s="1"/>
  <c r="BG12339" i="3" s="1"/>
  <c r="BG12340" i="3" s="1"/>
  <c r="BG12341" i="3" s="1"/>
  <c r="BG12342" i="3" s="1"/>
  <c r="BG12343" i="3" s="1"/>
  <c r="BG12344" i="3" s="1"/>
  <c r="BG12345" i="3" s="1"/>
  <c r="BG12346" i="3" s="1"/>
  <c r="BG12347" i="3" s="1"/>
  <c r="BG12348" i="3" s="1"/>
  <c r="BG12349" i="3" s="1"/>
  <c r="BG12350" i="3" s="1"/>
  <c r="BG12351" i="3" s="1"/>
  <c r="BG12352" i="3" s="1"/>
  <c r="BG12353" i="3" s="1"/>
  <c r="BG12354" i="3" s="1"/>
  <c r="BG12355" i="3" s="1"/>
  <c r="BG12356" i="3" s="1"/>
  <c r="BG12357" i="3" s="1"/>
  <c r="BG12358" i="3" s="1"/>
  <c r="BG12359" i="3" s="1"/>
  <c r="BG12360" i="3" s="1"/>
  <c r="BG12361" i="3" s="1"/>
  <c r="BG12362" i="3" s="1"/>
  <c r="BG12363" i="3" s="1"/>
  <c r="BG12364" i="3" s="1"/>
  <c r="BG12365" i="3" s="1"/>
  <c r="BG12366" i="3" s="1"/>
  <c r="BG12367" i="3" s="1"/>
  <c r="BG12368" i="3" s="1"/>
  <c r="BG12369" i="3" s="1"/>
  <c r="BG12370" i="3" s="1"/>
  <c r="BG12371" i="3" s="1"/>
  <c r="BG12372" i="3" s="1"/>
  <c r="BG12373" i="3" s="1"/>
  <c r="BG12374" i="3" s="1"/>
  <c r="BG12375" i="3" s="1"/>
  <c r="BG12376" i="3" s="1"/>
  <c r="BG12377" i="3" s="1"/>
  <c r="BG12378" i="3" s="1"/>
  <c r="BG12379" i="3" s="1"/>
  <c r="BG12380" i="3" s="1"/>
  <c r="BG12381" i="3" s="1"/>
  <c r="BG12382" i="3" s="1"/>
  <c r="BG12383" i="3" s="1"/>
  <c r="BG12384" i="3" s="1"/>
  <c r="BG12385" i="3" s="1"/>
  <c r="BG12386" i="3" s="1"/>
  <c r="BG12387" i="3" s="1"/>
  <c r="BG12388" i="3" s="1"/>
  <c r="BG12389" i="3" s="1"/>
  <c r="BG12390" i="3" s="1"/>
  <c r="BG12391" i="3" s="1"/>
  <c r="BG12392" i="3" s="1"/>
  <c r="BG12393" i="3" s="1"/>
  <c r="BG12394" i="3" s="1"/>
  <c r="BG12395" i="3" s="1"/>
  <c r="BG12396" i="3" s="1"/>
  <c r="BG12397" i="3" s="1"/>
  <c r="BG12398" i="3" s="1"/>
  <c r="BG12399" i="3" s="1"/>
  <c r="BG12400" i="3" s="1"/>
  <c r="BG12401" i="3" s="1"/>
  <c r="BG12402" i="3" s="1"/>
  <c r="BG12403" i="3" s="1"/>
  <c r="BG12404" i="3" s="1"/>
  <c r="BG12405" i="3" s="1"/>
  <c r="BG12406" i="3" s="1"/>
  <c r="BG12407" i="3" s="1"/>
  <c r="BG12408" i="3" s="1"/>
  <c r="BG12409" i="3" s="1"/>
  <c r="BG12410" i="3" s="1"/>
  <c r="BG12411" i="3" s="1"/>
  <c r="BG12412" i="3" s="1"/>
  <c r="BG12413" i="3" s="1"/>
  <c r="BG12414" i="3" s="1"/>
  <c r="BG12415" i="3" s="1"/>
  <c r="BG12416" i="3" s="1"/>
  <c r="BG12417" i="3" s="1"/>
  <c r="BG12418" i="3" s="1"/>
  <c r="BG12419" i="3" s="1"/>
  <c r="BG12420" i="3" s="1"/>
  <c r="BG12421" i="3" s="1"/>
  <c r="BG12422" i="3" s="1"/>
  <c r="BG12423" i="3" s="1"/>
  <c r="BG12424" i="3" s="1"/>
  <c r="BG12425" i="3" s="1"/>
  <c r="BG12426" i="3" s="1"/>
  <c r="BG12427" i="3" s="1"/>
  <c r="BG12428" i="3" s="1"/>
  <c r="BG12429" i="3" s="1"/>
  <c r="BG12430" i="3" s="1"/>
  <c r="BG12431" i="3" s="1"/>
  <c r="BG12432" i="3" s="1"/>
  <c r="BG12433" i="3" s="1"/>
  <c r="BG12434" i="3" s="1"/>
  <c r="BG12435" i="3" s="1"/>
  <c r="BG12436" i="3" s="1"/>
  <c r="BG12437" i="3" s="1"/>
  <c r="BG12438" i="3" s="1"/>
  <c r="BG12439" i="3" s="1"/>
  <c r="BG12440" i="3" s="1"/>
  <c r="BG12441" i="3" s="1"/>
  <c r="BG12442" i="3" s="1"/>
  <c r="BG12443" i="3" s="1"/>
  <c r="BG12444" i="3" s="1"/>
  <c r="BG12445" i="3" s="1"/>
  <c r="BG12446" i="3" s="1"/>
  <c r="BG12447" i="3" s="1"/>
  <c r="BG12448" i="3" s="1"/>
  <c r="BG12449" i="3" s="1"/>
  <c r="BG12450" i="3" s="1"/>
  <c r="BG12451" i="3" s="1"/>
  <c r="BG12452" i="3" s="1"/>
  <c r="BG12453" i="3" s="1"/>
  <c r="BG12454" i="3" s="1"/>
  <c r="BG12455" i="3" s="1"/>
  <c r="BG12456" i="3" s="1"/>
  <c r="BG12457" i="3" s="1"/>
  <c r="BG12458" i="3" s="1"/>
  <c r="BG12459" i="3" s="1"/>
  <c r="BG12460" i="3" s="1"/>
  <c r="BG12461" i="3" s="1"/>
  <c r="BG12462" i="3" s="1"/>
  <c r="BG12463" i="3" s="1"/>
  <c r="BG12464" i="3" s="1"/>
  <c r="BG12465" i="3" s="1"/>
  <c r="BG12466" i="3" s="1"/>
  <c r="BG12467" i="3" s="1"/>
  <c r="BG12468" i="3" s="1"/>
  <c r="BG12469" i="3" s="1"/>
  <c r="BG12470" i="3" s="1"/>
  <c r="BG12471" i="3" s="1"/>
  <c r="BG12472" i="3" s="1"/>
  <c r="BG12473" i="3" s="1"/>
  <c r="BG12474" i="3" s="1"/>
  <c r="BG12475" i="3" s="1"/>
  <c r="BG12476" i="3" s="1"/>
  <c r="BG12477" i="3" s="1"/>
  <c r="BG12478" i="3" s="1"/>
  <c r="BG12479" i="3" s="1"/>
  <c r="BG12480" i="3" s="1"/>
  <c r="BG12481" i="3" s="1"/>
  <c r="BG12482" i="3" s="1"/>
  <c r="BG12483" i="3" s="1"/>
  <c r="BG12484" i="3" s="1"/>
  <c r="BG12485" i="3" s="1"/>
  <c r="BG12486" i="3" s="1"/>
  <c r="BG12487" i="3" s="1"/>
  <c r="BG12488" i="3" s="1"/>
  <c r="BG12489" i="3" s="1"/>
  <c r="BG12490" i="3" s="1"/>
  <c r="BG12491" i="3" s="1"/>
  <c r="BG12492" i="3" s="1"/>
  <c r="BG12493" i="3" s="1"/>
  <c r="BG12494" i="3" s="1"/>
  <c r="BG12495" i="3" s="1"/>
  <c r="BG12496" i="3" s="1"/>
  <c r="BG12497" i="3" s="1"/>
  <c r="BG12498" i="3" s="1"/>
  <c r="BG12499" i="3" s="1"/>
  <c r="BG12500" i="3" s="1"/>
  <c r="BG12501" i="3" s="1"/>
  <c r="BG12502" i="3" s="1"/>
  <c r="BG12503" i="3" s="1"/>
  <c r="BG12504" i="3" s="1"/>
  <c r="BG12505" i="3" s="1"/>
  <c r="BG12506" i="3" s="1"/>
  <c r="BG12507" i="3" s="1"/>
  <c r="BG12508" i="3" s="1"/>
  <c r="BG12509" i="3" s="1"/>
  <c r="BG12510" i="3" s="1"/>
  <c r="BG12511" i="3" s="1"/>
  <c r="BG12512" i="3" s="1"/>
  <c r="BG12513" i="3" s="1"/>
  <c r="BG12514" i="3" s="1"/>
  <c r="BG12515" i="3" s="1"/>
  <c r="BG12516" i="3" s="1"/>
  <c r="BG12517" i="3" s="1"/>
  <c r="BG12518" i="3" s="1"/>
  <c r="BG12519" i="3" s="1"/>
  <c r="BG12520" i="3" s="1"/>
  <c r="BG12521" i="3" s="1"/>
  <c r="BG12522" i="3" s="1"/>
  <c r="BG12523" i="3" s="1"/>
  <c r="BG12524" i="3" s="1"/>
  <c r="BG12525" i="3" s="1"/>
  <c r="BG12526" i="3" s="1"/>
  <c r="BG12527" i="3" s="1"/>
  <c r="BG12528" i="3" s="1"/>
  <c r="BG12529" i="3" s="1"/>
  <c r="BG12530" i="3" s="1"/>
  <c r="BG12531" i="3" s="1"/>
  <c r="BG12532" i="3" s="1"/>
  <c r="BG12533" i="3" s="1"/>
  <c r="BG12534" i="3" s="1"/>
  <c r="BG12535" i="3" s="1"/>
  <c r="BG12536" i="3" s="1"/>
  <c r="BG12537" i="3" s="1"/>
  <c r="BG12538" i="3" s="1"/>
  <c r="BG12539" i="3" s="1"/>
  <c r="BG12540" i="3" s="1"/>
  <c r="BG12541" i="3" s="1"/>
  <c r="BG12542" i="3" s="1"/>
  <c r="BG12543" i="3" s="1"/>
  <c r="BG12544" i="3" s="1"/>
  <c r="BG12545" i="3" s="1"/>
  <c r="BG12546" i="3" s="1"/>
  <c r="BG12547" i="3" s="1"/>
  <c r="BG12548" i="3" s="1"/>
  <c r="BG12549" i="3" s="1"/>
  <c r="BG12550" i="3" s="1"/>
  <c r="BG12551" i="3" s="1"/>
  <c r="BG12552" i="3" s="1"/>
  <c r="BG12553" i="3" s="1"/>
  <c r="BG12554" i="3" s="1"/>
  <c r="BG12555" i="3" s="1"/>
  <c r="BG12556" i="3" s="1"/>
  <c r="BG12557" i="3" s="1"/>
  <c r="BG12558" i="3" s="1"/>
  <c r="BG12559" i="3" s="1"/>
  <c r="BG12560" i="3" s="1"/>
  <c r="BG12561" i="3" s="1"/>
  <c r="BG12562" i="3" s="1"/>
  <c r="BG12563" i="3" s="1"/>
  <c r="BG12564" i="3" s="1"/>
  <c r="BG12565" i="3" s="1"/>
  <c r="BG12566" i="3" s="1"/>
  <c r="BG12567" i="3" s="1"/>
  <c r="BG12568" i="3" s="1"/>
  <c r="BG12569" i="3" s="1"/>
  <c r="BG12570" i="3" s="1"/>
  <c r="BG12571" i="3" s="1"/>
  <c r="BG12572" i="3" s="1"/>
  <c r="BG12573" i="3" s="1"/>
  <c r="BG12574" i="3" s="1"/>
  <c r="BG12575" i="3" s="1"/>
  <c r="BG12576" i="3" s="1"/>
  <c r="BG12577" i="3" s="1"/>
  <c r="BG12578" i="3" s="1"/>
  <c r="BG12579" i="3" s="1"/>
  <c r="BG12580" i="3" s="1"/>
  <c r="BG12581" i="3" s="1"/>
  <c r="BG12582" i="3" s="1"/>
  <c r="BG12583" i="3" s="1"/>
  <c r="BG12584" i="3" s="1"/>
  <c r="BG12585" i="3" s="1"/>
  <c r="BG12586" i="3" s="1"/>
  <c r="BG12587" i="3" s="1"/>
  <c r="BG12588" i="3" s="1"/>
  <c r="BG12589" i="3" s="1"/>
  <c r="BG12590" i="3" s="1"/>
  <c r="BG12591" i="3" s="1"/>
  <c r="BG12592" i="3" s="1"/>
  <c r="BG12593" i="3" s="1"/>
  <c r="BG12594" i="3" s="1"/>
  <c r="BG12595" i="3" s="1"/>
  <c r="BG12596" i="3" s="1"/>
  <c r="BG12597" i="3" s="1"/>
  <c r="BG12598" i="3" s="1"/>
  <c r="BG12599" i="3" s="1"/>
  <c r="BG12600" i="3" s="1"/>
  <c r="BG12601" i="3" s="1"/>
  <c r="BG12602" i="3" s="1"/>
  <c r="BG12603" i="3" s="1"/>
  <c r="BG12604" i="3" s="1"/>
  <c r="BG12605" i="3" s="1"/>
  <c r="BG12606" i="3" s="1"/>
  <c r="BG12607" i="3" s="1"/>
  <c r="BG12608" i="3" s="1"/>
  <c r="BG12609" i="3" s="1"/>
  <c r="BG12610" i="3" s="1"/>
  <c r="BG12611" i="3" s="1"/>
  <c r="BG12612" i="3" s="1"/>
  <c r="BG12613" i="3" s="1"/>
  <c r="BG12614" i="3" s="1"/>
  <c r="BG12615" i="3" s="1"/>
  <c r="BG12616" i="3" s="1"/>
  <c r="BG12617" i="3" s="1"/>
  <c r="BG12618" i="3" s="1"/>
  <c r="BG12619" i="3" s="1"/>
  <c r="BG12620" i="3" s="1"/>
  <c r="BG12621" i="3" s="1"/>
  <c r="BG12622" i="3" s="1"/>
  <c r="BG12623" i="3" s="1"/>
  <c r="BG12624" i="3" s="1"/>
  <c r="BG12625" i="3" s="1"/>
  <c r="BG12626" i="3" s="1"/>
  <c r="BG12627" i="3" s="1"/>
  <c r="BG12628" i="3" s="1"/>
  <c r="BG12629" i="3" s="1"/>
  <c r="BG12630" i="3" s="1"/>
  <c r="BG12631" i="3" s="1"/>
  <c r="BG12632" i="3" s="1"/>
  <c r="BG12633" i="3" s="1"/>
  <c r="BG12634" i="3" s="1"/>
  <c r="BG12635" i="3" s="1"/>
  <c r="BG12636" i="3" s="1"/>
  <c r="BG12637" i="3" s="1"/>
  <c r="BG12638" i="3" s="1"/>
  <c r="BG12639" i="3" s="1"/>
  <c r="BG12640" i="3" s="1"/>
  <c r="BG12641" i="3" s="1"/>
  <c r="BG12642" i="3" s="1"/>
  <c r="BG12643" i="3" s="1"/>
  <c r="BG12644" i="3" s="1"/>
  <c r="BG12645" i="3" s="1"/>
  <c r="BG12646" i="3" s="1"/>
  <c r="BG12647" i="3" s="1"/>
  <c r="BG12648" i="3" s="1"/>
  <c r="BG12649" i="3" s="1"/>
  <c r="BG12650" i="3" s="1"/>
  <c r="BG12651" i="3" s="1"/>
  <c r="BG12652" i="3" s="1"/>
  <c r="BG12653" i="3" s="1"/>
  <c r="BG12654" i="3" s="1"/>
  <c r="BG12655" i="3" s="1"/>
  <c r="BG12656" i="3" s="1"/>
  <c r="BG12657" i="3" s="1"/>
  <c r="BG12658" i="3" s="1"/>
  <c r="BG12659" i="3" s="1"/>
  <c r="BG12660" i="3" s="1"/>
  <c r="BG12661" i="3" s="1"/>
  <c r="BG12662" i="3" s="1"/>
  <c r="BG12663" i="3" s="1"/>
  <c r="BG12664" i="3" s="1"/>
  <c r="BG12665" i="3" s="1"/>
  <c r="BG12666" i="3" s="1"/>
  <c r="BG12667" i="3" s="1"/>
  <c r="BG12668" i="3" s="1"/>
  <c r="BG12669" i="3" s="1"/>
  <c r="BG12670" i="3" s="1"/>
  <c r="BG12671" i="3" s="1"/>
  <c r="BG12672" i="3" s="1"/>
  <c r="BG12673" i="3" s="1"/>
  <c r="BG12674" i="3" s="1"/>
  <c r="BG12675" i="3" s="1"/>
  <c r="BG12676" i="3" s="1"/>
  <c r="BG12677" i="3" s="1"/>
  <c r="BG12678" i="3" s="1"/>
  <c r="BG12679" i="3" s="1"/>
  <c r="BG12680" i="3" s="1"/>
  <c r="BG12681" i="3" s="1"/>
  <c r="BG12682" i="3" s="1"/>
  <c r="BG12683" i="3" s="1"/>
  <c r="BG12684" i="3" s="1"/>
  <c r="BG12685" i="3" s="1"/>
  <c r="BG12686" i="3" s="1"/>
  <c r="BG12687" i="3" s="1"/>
  <c r="BG12688" i="3" s="1"/>
  <c r="BG12689" i="3" s="1"/>
  <c r="BG12690" i="3" s="1"/>
  <c r="BG12691" i="3" s="1"/>
  <c r="BG12692" i="3" s="1"/>
  <c r="BG12693" i="3" s="1"/>
  <c r="BG12694" i="3" s="1"/>
  <c r="BG12695" i="3" s="1"/>
  <c r="BG12696" i="3" s="1"/>
  <c r="BG12697" i="3" s="1"/>
  <c r="BG12698" i="3" s="1"/>
  <c r="BG12699" i="3" s="1"/>
  <c r="BG12700" i="3" s="1"/>
  <c r="BG12701" i="3" s="1"/>
  <c r="BG12702" i="3" s="1"/>
  <c r="BG12703" i="3" s="1"/>
  <c r="BG12704" i="3" s="1"/>
  <c r="BG12705" i="3" s="1"/>
  <c r="BG12706" i="3" s="1"/>
  <c r="BG12707" i="3" s="1"/>
  <c r="BG12708" i="3" s="1"/>
  <c r="BG12709" i="3" s="1"/>
  <c r="BG12710" i="3" s="1"/>
  <c r="BG12711" i="3" s="1"/>
  <c r="BG12712" i="3" s="1"/>
  <c r="BG12713" i="3" s="1"/>
  <c r="BG12714" i="3" s="1"/>
  <c r="BG12715" i="3" s="1"/>
  <c r="BG12716" i="3" s="1"/>
  <c r="BG12717" i="3" s="1"/>
  <c r="BG12718" i="3" s="1"/>
  <c r="BG12719" i="3" s="1"/>
  <c r="BG12720" i="3" s="1"/>
  <c r="BG12721" i="3" s="1"/>
  <c r="BG12722" i="3" s="1"/>
  <c r="BG12723" i="3" s="1"/>
  <c r="BG12724" i="3" s="1"/>
  <c r="BG12725" i="3" s="1"/>
  <c r="BG12726" i="3" s="1"/>
  <c r="BG12727" i="3" s="1"/>
  <c r="BG12728" i="3" s="1"/>
  <c r="BG12729" i="3" s="1"/>
  <c r="BG12730" i="3" s="1"/>
  <c r="BG12731" i="3" s="1"/>
  <c r="BG12732" i="3" s="1"/>
  <c r="BG12733" i="3" s="1"/>
  <c r="BG12734" i="3" s="1"/>
  <c r="BG12735" i="3" s="1"/>
  <c r="BG12736" i="3" s="1"/>
  <c r="BG12737" i="3" s="1"/>
  <c r="BG12738" i="3" s="1"/>
  <c r="BG12739" i="3" s="1"/>
  <c r="BG12740" i="3" s="1"/>
  <c r="BG12741" i="3" s="1"/>
  <c r="BG12742" i="3" s="1"/>
  <c r="BG12743" i="3" s="1"/>
  <c r="BG12744" i="3" s="1"/>
  <c r="BG12745" i="3" s="1"/>
  <c r="BG12746" i="3" s="1"/>
  <c r="BG12747" i="3" s="1"/>
  <c r="BG12748" i="3" s="1"/>
  <c r="BG12749" i="3" s="1"/>
  <c r="BG12750" i="3" s="1"/>
  <c r="BG12751" i="3" s="1"/>
  <c r="BG12752" i="3" s="1"/>
  <c r="BG12753" i="3" s="1"/>
  <c r="BG12754" i="3" s="1"/>
  <c r="BG12755" i="3" s="1"/>
  <c r="BG12756" i="3" s="1"/>
  <c r="BG12757" i="3" s="1"/>
  <c r="BG12758" i="3" s="1"/>
  <c r="BG12759" i="3" s="1"/>
  <c r="BG12760" i="3" s="1"/>
  <c r="BG12761" i="3" s="1"/>
  <c r="BG12762" i="3" s="1"/>
  <c r="BG12763" i="3" s="1"/>
  <c r="BG12764" i="3" s="1"/>
  <c r="BG12765" i="3" s="1"/>
  <c r="BG12766" i="3" s="1"/>
  <c r="BG12767" i="3" s="1"/>
  <c r="BG12768" i="3" s="1"/>
  <c r="BG12769" i="3" s="1"/>
  <c r="BG12770" i="3" s="1"/>
  <c r="BG12771" i="3" s="1"/>
  <c r="BG12772" i="3" s="1"/>
  <c r="BG12773" i="3" s="1"/>
  <c r="BG12774" i="3" s="1"/>
  <c r="BG12775" i="3" s="1"/>
  <c r="BG12776" i="3" s="1"/>
  <c r="BG12777" i="3" s="1"/>
  <c r="BG12778" i="3" s="1"/>
  <c r="BG12779" i="3" s="1"/>
  <c r="BG12780" i="3" s="1"/>
  <c r="BG12781" i="3" s="1"/>
  <c r="BG12782" i="3" s="1"/>
  <c r="BG12783" i="3" s="1"/>
  <c r="BG12784" i="3" s="1"/>
  <c r="BG12785" i="3" s="1"/>
  <c r="BG12786" i="3" s="1"/>
  <c r="BG12787" i="3" s="1"/>
  <c r="BG12788" i="3" s="1"/>
  <c r="BG12789" i="3" s="1"/>
  <c r="BG12790" i="3" s="1"/>
  <c r="BG12791" i="3" s="1"/>
  <c r="BG12792" i="3" s="1"/>
  <c r="BG12793" i="3" s="1"/>
  <c r="BG12794" i="3" s="1"/>
  <c r="BG12795" i="3" s="1"/>
  <c r="BG12796" i="3" s="1"/>
  <c r="BG12797" i="3" s="1"/>
  <c r="BG12798" i="3" s="1"/>
  <c r="BG12799" i="3" s="1"/>
  <c r="BG12800" i="3" s="1"/>
  <c r="BG12801" i="3" s="1"/>
  <c r="BG12802" i="3" s="1"/>
  <c r="BG12803" i="3" s="1"/>
  <c r="BG12804" i="3" s="1"/>
  <c r="BG12805" i="3" s="1"/>
  <c r="BG12806" i="3" s="1"/>
  <c r="BG12807" i="3" s="1"/>
  <c r="BG12808" i="3" s="1"/>
  <c r="BG12809" i="3" s="1"/>
  <c r="BG12810" i="3" s="1"/>
  <c r="BG12811" i="3" s="1"/>
  <c r="BG12812" i="3" s="1"/>
  <c r="BG12813" i="3" s="1"/>
  <c r="BG12814" i="3" s="1"/>
  <c r="BG12815" i="3" s="1"/>
  <c r="BG12816" i="3" s="1"/>
  <c r="BG12817" i="3" s="1"/>
  <c r="BG12818" i="3" s="1"/>
  <c r="BG12819" i="3" s="1"/>
  <c r="BG12820" i="3" s="1"/>
  <c r="BG12821" i="3" s="1"/>
  <c r="BG12822" i="3" s="1"/>
  <c r="BG12823" i="3" s="1"/>
  <c r="BG12824" i="3" s="1"/>
  <c r="BG12825" i="3" s="1"/>
  <c r="BG12826" i="3" s="1"/>
  <c r="BG12827" i="3" s="1"/>
  <c r="BG12828" i="3" s="1"/>
  <c r="BG12829" i="3" s="1"/>
  <c r="BG12830" i="3" s="1"/>
  <c r="BG12831" i="3" s="1"/>
  <c r="BG12832" i="3" s="1"/>
  <c r="BG12833" i="3" s="1"/>
  <c r="BG12834" i="3" s="1"/>
  <c r="BG12835" i="3" s="1"/>
  <c r="BG12836" i="3" s="1"/>
  <c r="BG12837" i="3" s="1"/>
  <c r="BG12838" i="3" s="1"/>
  <c r="BG12839" i="3" s="1"/>
  <c r="BG12840" i="3" s="1"/>
  <c r="BG12841" i="3" s="1"/>
  <c r="BG12842" i="3" s="1"/>
  <c r="BG12843" i="3" s="1"/>
  <c r="BG12844" i="3" s="1"/>
  <c r="BG12845" i="3" s="1"/>
  <c r="BG12846" i="3" s="1"/>
  <c r="BG12847" i="3" s="1"/>
  <c r="BG12848" i="3" s="1"/>
  <c r="BG12849" i="3" s="1"/>
  <c r="BG12850" i="3" s="1"/>
  <c r="BG12851" i="3" s="1"/>
  <c r="BG12852" i="3" s="1"/>
  <c r="BG12853" i="3" s="1"/>
  <c r="BG12854" i="3" s="1"/>
  <c r="BG12855" i="3" s="1"/>
  <c r="BG12856" i="3" s="1"/>
  <c r="BG12857" i="3" s="1"/>
  <c r="BG12858" i="3" s="1"/>
  <c r="BG12859" i="3" s="1"/>
  <c r="BG12860" i="3" s="1"/>
  <c r="BG12861" i="3" s="1"/>
  <c r="BG12862" i="3" s="1"/>
  <c r="BG12863" i="3" s="1"/>
  <c r="BG12864" i="3" s="1"/>
  <c r="BG12865" i="3" s="1"/>
  <c r="BG12866" i="3" s="1"/>
  <c r="BG12867" i="3" s="1"/>
  <c r="BG12868" i="3" s="1"/>
  <c r="BG12869" i="3" s="1"/>
  <c r="BG12870" i="3" s="1"/>
  <c r="BG12871" i="3" s="1"/>
  <c r="BG12872" i="3" s="1"/>
  <c r="BG12873" i="3" s="1"/>
  <c r="BG12874" i="3" s="1"/>
  <c r="BG12875" i="3" s="1"/>
  <c r="BG12876" i="3" s="1"/>
  <c r="BG12877" i="3" s="1"/>
  <c r="BG12878" i="3" s="1"/>
  <c r="BG12879" i="3" s="1"/>
  <c r="BG12880" i="3" s="1"/>
  <c r="BG12881" i="3" s="1"/>
  <c r="BG12882" i="3" s="1"/>
  <c r="BG12883" i="3" s="1"/>
  <c r="BG12884" i="3" s="1"/>
  <c r="BG12885" i="3" s="1"/>
  <c r="BG12886" i="3" s="1"/>
  <c r="BG12887" i="3" s="1"/>
  <c r="BG12888" i="3" s="1"/>
  <c r="BG12889" i="3" s="1"/>
  <c r="BG12890" i="3" s="1"/>
  <c r="BG12891" i="3" s="1"/>
  <c r="BG12892" i="3" s="1"/>
  <c r="BG12893" i="3" s="1"/>
  <c r="BG12894" i="3" s="1"/>
  <c r="BG12895" i="3" s="1"/>
  <c r="BG12896" i="3" s="1"/>
  <c r="BG12897" i="3" s="1"/>
  <c r="BG12898" i="3" s="1"/>
  <c r="BG12899" i="3" s="1"/>
  <c r="BG12900" i="3" s="1"/>
  <c r="BG12901" i="3" s="1"/>
  <c r="BG12902" i="3" s="1"/>
  <c r="BG12903" i="3" s="1"/>
  <c r="BG12904" i="3" s="1"/>
  <c r="BG12905" i="3" s="1"/>
  <c r="BG12906" i="3" s="1"/>
  <c r="BG12907" i="3" s="1"/>
  <c r="BG12908" i="3" s="1"/>
  <c r="BG12909" i="3" s="1"/>
  <c r="BG12910" i="3" s="1"/>
  <c r="BG12911" i="3" s="1"/>
  <c r="BG12912" i="3" s="1"/>
  <c r="BG12913" i="3" s="1"/>
  <c r="BG12914" i="3" s="1"/>
  <c r="BG12915" i="3" s="1"/>
  <c r="BG12916" i="3" s="1"/>
  <c r="BG12917" i="3" s="1"/>
  <c r="BG12918" i="3" s="1"/>
  <c r="BG12919" i="3" s="1"/>
  <c r="BG12920" i="3" s="1"/>
  <c r="BG12921" i="3" s="1"/>
  <c r="BG12922" i="3" s="1"/>
  <c r="BG12923" i="3" s="1"/>
  <c r="BG12924" i="3" s="1"/>
  <c r="BG12925" i="3" s="1"/>
  <c r="BG12926" i="3" s="1"/>
  <c r="BG12927" i="3" s="1"/>
  <c r="BG12928" i="3" s="1"/>
  <c r="BG12929" i="3" s="1"/>
  <c r="BG12930" i="3" s="1"/>
  <c r="BG12931" i="3" s="1"/>
  <c r="BG12932" i="3" s="1"/>
  <c r="BG12933" i="3" s="1"/>
  <c r="BG12934" i="3" s="1"/>
  <c r="BG12935" i="3" s="1"/>
  <c r="BG12936" i="3" s="1"/>
  <c r="BG12937" i="3" s="1"/>
  <c r="BG12938" i="3" s="1"/>
  <c r="BG12939" i="3" s="1"/>
  <c r="BG12940" i="3" s="1"/>
  <c r="BG12941" i="3" s="1"/>
  <c r="BG12942" i="3" s="1"/>
  <c r="BG12943" i="3" s="1"/>
  <c r="BG12944" i="3" s="1"/>
  <c r="BG12945" i="3" s="1"/>
  <c r="BG12946" i="3" s="1"/>
  <c r="BG12947" i="3" s="1"/>
  <c r="BG12948" i="3" s="1"/>
  <c r="BG12949" i="3" s="1"/>
  <c r="BG12950" i="3" s="1"/>
  <c r="BG12951" i="3" s="1"/>
  <c r="BG12952" i="3" s="1"/>
  <c r="BG12953" i="3" s="1"/>
  <c r="BG12954" i="3" s="1"/>
  <c r="BG12955" i="3" s="1"/>
  <c r="BG12956" i="3" s="1"/>
  <c r="BG12957" i="3" s="1"/>
  <c r="BG12958" i="3" s="1"/>
  <c r="BG12959" i="3" s="1"/>
  <c r="BG12960" i="3" s="1"/>
  <c r="BG12961" i="3" s="1"/>
  <c r="BG12962" i="3" s="1"/>
  <c r="BG12963" i="3" s="1"/>
  <c r="BG12964" i="3" s="1"/>
  <c r="BG12965" i="3" s="1"/>
  <c r="BG12966" i="3" s="1"/>
  <c r="BG12967" i="3" s="1"/>
  <c r="BG12968" i="3" s="1"/>
  <c r="BG12969" i="3" s="1"/>
  <c r="BG12970" i="3" s="1"/>
  <c r="BG12971" i="3" s="1"/>
  <c r="BG12972" i="3" s="1"/>
  <c r="BG12973" i="3" s="1"/>
  <c r="BG12974" i="3" s="1"/>
  <c r="BG12975" i="3" s="1"/>
  <c r="BG12976" i="3" s="1"/>
  <c r="BG12977" i="3" s="1"/>
  <c r="BG12978" i="3" s="1"/>
  <c r="BG12979" i="3" s="1"/>
  <c r="BG12980" i="3" s="1"/>
  <c r="BG12981" i="3" s="1"/>
  <c r="BG12982" i="3" s="1"/>
  <c r="BG12983" i="3" s="1"/>
  <c r="BG12984" i="3" s="1"/>
  <c r="BG12985" i="3" s="1"/>
  <c r="BG12986" i="3" s="1"/>
  <c r="BG12987" i="3" s="1"/>
  <c r="BG12988" i="3" s="1"/>
  <c r="BG12989" i="3" s="1"/>
  <c r="BG12990" i="3" s="1"/>
  <c r="BG12991" i="3" s="1"/>
  <c r="BG12992" i="3" s="1"/>
  <c r="BG12993" i="3" s="1"/>
  <c r="BG12994" i="3" s="1"/>
  <c r="BG12995" i="3" s="1"/>
  <c r="BG12996" i="3" s="1"/>
  <c r="BG12997" i="3" s="1"/>
  <c r="BG12998" i="3" s="1"/>
  <c r="BG12999" i="3" s="1"/>
  <c r="BG13000" i="3" s="1"/>
  <c r="BG13001" i="3" s="1"/>
  <c r="BG13002" i="3" s="1"/>
  <c r="BG13003" i="3" s="1"/>
  <c r="BG13004" i="3" s="1"/>
  <c r="BG13005" i="3" s="1"/>
  <c r="BG13006" i="3" s="1"/>
  <c r="BG13007" i="3" s="1"/>
  <c r="BG13008" i="3" s="1"/>
  <c r="BG13009" i="3" s="1"/>
  <c r="BG13010" i="3" s="1"/>
  <c r="BG13011" i="3" s="1"/>
  <c r="BG13012" i="3" s="1"/>
  <c r="BG13013" i="3" s="1"/>
  <c r="BG13014" i="3" s="1"/>
  <c r="BG13015" i="3" s="1"/>
  <c r="BG13016" i="3" s="1"/>
  <c r="BG13017" i="3" s="1"/>
  <c r="BG13018" i="3" s="1"/>
  <c r="BG13019" i="3" s="1"/>
  <c r="BG13020" i="3" s="1"/>
  <c r="BG13021" i="3" s="1"/>
  <c r="BG13022" i="3" s="1"/>
  <c r="BG13023" i="3" s="1"/>
  <c r="BG13024" i="3" s="1"/>
  <c r="BG13025" i="3" s="1"/>
  <c r="BG13026" i="3" s="1"/>
  <c r="BG13027" i="3" s="1"/>
  <c r="BG13028" i="3" s="1"/>
  <c r="BG13029" i="3" s="1"/>
  <c r="BG13030" i="3" s="1"/>
  <c r="BG13031" i="3" s="1"/>
  <c r="BG13032" i="3" s="1"/>
  <c r="BG13033" i="3" s="1"/>
  <c r="BG13034" i="3" s="1"/>
  <c r="BG13035" i="3" s="1"/>
  <c r="BG13036" i="3" s="1"/>
  <c r="BG13037" i="3" s="1"/>
  <c r="BG13038" i="3" s="1"/>
  <c r="BG13039" i="3" s="1"/>
  <c r="BG13040" i="3" s="1"/>
  <c r="BG13041" i="3" s="1"/>
  <c r="BG13042" i="3" s="1"/>
  <c r="BG13043" i="3" s="1"/>
  <c r="BG13044" i="3" s="1"/>
  <c r="BG13045" i="3" s="1"/>
  <c r="BG13046" i="3" s="1"/>
  <c r="BG13047" i="3" s="1"/>
  <c r="BG13048" i="3" s="1"/>
  <c r="BG13049" i="3" s="1"/>
  <c r="BG13050" i="3" s="1"/>
  <c r="BG13051" i="3" s="1"/>
  <c r="BG13052" i="3" s="1"/>
  <c r="BG13053" i="3" s="1"/>
  <c r="BG13054" i="3" s="1"/>
  <c r="BG13055" i="3" s="1"/>
  <c r="BG13056" i="3" s="1"/>
  <c r="BG13057" i="3" s="1"/>
  <c r="BG13058" i="3" s="1"/>
  <c r="BG13059" i="3" s="1"/>
  <c r="BG13060" i="3" s="1"/>
  <c r="BG13061" i="3" s="1"/>
  <c r="BG13062" i="3" s="1"/>
  <c r="BG13063" i="3" s="1"/>
  <c r="BG13064" i="3" s="1"/>
  <c r="BG13065" i="3" s="1"/>
  <c r="BG13066" i="3" s="1"/>
  <c r="BG13067" i="3" s="1"/>
  <c r="BG13068" i="3" s="1"/>
  <c r="BG13069" i="3" s="1"/>
  <c r="BG13070" i="3" s="1"/>
  <c r="BG13071" i="3" s="1"/>
  <c r="BG13072" i="3" s="1"/>
  <c r="BG13073" i="3" s="1"/>
  <c r="BG13074" i="3" s="1"/>
  <c r="BG13075" i="3" s="1"/>
  <c r="BG13076" i="3" s="1"/>
  <c r="BG13077" i="3" s="1"/>
  <c r="BG13078" i="3" s="1"/>
  <c r="BG13079" i="3" s="1"/>
  <c r="BG13080" i="3" s="1"/>
  <c r="BG13081" i="3" s="1"/>
  <c r="BG13082" i="3" s="1"/>
  <c r="BG13083" i="3" s="1"/>
  <c r="BG13084" i="3" s="1"/>
  <c r="BG13085" i="3" s="1"/>
  <c r="BG13086" i="3" s="1"/>
  <c r="BG13087" i="3" s="1"/>
  <c r="BG13088" i="3" s="1"/>
  <c r="BG13089" i="3" s="1"/>
  <c r="BG13090" i="3" s="1"/>
  <c r="BG13091" i="3" s="1"/>
  <c r="BG13092" i="3" s="1"/>
  <c r="BG13093" i="3" s="1"/>
  <c r="BG13094" i="3" s="1"/>
  <c r="BG13095" i="3" s="1"/>
  <c r="BG13096" i="3" s="1"/>
  <c r="BG13097" i="3" s="1"/>
  <c r="BG13098" i="3" s="1"/>
  <c r="BG13099" i="3" s="1"/>
  <c r="BG13100" i="3" s="1"/>
  <c r="BG13101" i="3" s="1"/>
  <c r="BG13102" i="3" s="1"/>
  <c r="BG13103" i="3" s="1"/>
  <c r="BG13104" i="3" s="1"/>
  <c r="BG13105" i="3" s="1"/>
  <c r="BG13106" i="3" s="1"/>
  <c r="BG13107" i="3" s="1"/>
  <c r="BG13108" i="3" s="1"/>
  <c r="BG13109" i="3" s="1"/>
  <c r="BG13110" i="3" s="1"/>
  <c r="BG13111" i="3" s="1"/>
  <c r="BG13112" i="3" s="1"/>
  <c r="BG13113" i="3" s="1"/>
  <c r="BG13114" i="3" s="1"/>
  <c r="BG13115" i="3" s="1"/>
  <c r="BG13116" i="3" s="1"/>
  <c r="BG13117" i="3" s="1"/>
  <c r="BG13118" i="3" s="1"/>
  <c r="BG13119" i="3" s="1"/>
  <c r="BG13120" i="3" s="1"/>
  <c r="BG13121" i="3" s="1"/>
  <c r="BG13122" i="3" s="1"/>
  <c r="BG13123" i="3" s="1"/>
  <c r="BG13124" i="3" s="1"/>
  <c r="BG13125" i="3" s="1"/>
  <c r="BG13126" i="3" s="1"/>
  <c r="BG13127" i="3" s="1"/>
  <c r="BG13128" i="3" s="1"/>
  <c r="BG13129" i="3" s="1"/>
  <c r="BG13130" i="3" s="1"/>
  <c r="BG13131" i="3" s="1"/>
  <c r="BG13132" i="3" s="1"/>
  <c r="BG13133" i="3" s="1"/>
  <c r="BG13134" i="3" s="1"/>
  <c r="BG13135" i="3" s="1"/>
  <c r="BG13136" i="3" s="1"/>
  <c r="BG13137" i="3" s="1"/>
  <c r="BG13138" i="3" s="1"/>
  <c r="BG13139" i="3" s="1"/>
  <c r="BG13140" i="3" s="1"/>
  <c r="BG13141" i="3" s="1"/>
  <c r="BG13142" i="3" s="1"/>
  <c r="BG13143" i="3" s="1"/>
  <c r="BG13144" i="3" s="1"/>
  <c r="BG13145" i="3" s="1"/>
  <c r="BG13146" i="3" s="1"/>
  <c r="BG13147" i="3" s="1"/>
  <c r="BG13148" i="3" s="1"/>
  <c r="BG13149" i="3" s="1"/>
  <c r="BG13150" i="3" s="1"/>
  <c r="BG13151" i="3" s="1"/>
  <c r="BG13152" i="3" s="1"/>
  <c r="BG13153" i="3" s="1"/>
  <c r="BG13154" i="3" s="1"/>
  <c r="BG13155" i="3" s="1"/>
  <c r="BG13156" i="3" s="1"/>
  <c r="BG13157" i="3" s="1"/>
  <c r="BG13158" i="3" s="1"/>
  <c r="BG13159" i="3" s="1"/>
  <c r="BG13160" i="3" s="1"/>
  <c r="BG13161" i="3" s="1"/>
  <c r="BG13162" i="3" s="1"/>
  <c r="BG13163" i="3" s="1"/>
  <c r="BG13164" i="3" s="1"/>
  <c r="BG13165" i="3" s="1"/>
  <c r="BG13166" i="3" s="1"/>
  <c r="BG13167" i="3" s="1"/>
  <c r="BG13168" i="3" s="1"/>
  <c r="BG13169" i="3" s="1"/>
  <c r="BG13170" i="3" s="1"/>
  <c r="BG13171" i="3" s="1"/>
  <c r="BG13172" i="3" s="1"/>
  <c r="BG13173" i="3" s="1"/>
  <c r="BG13174" i="3" s="1"/>
  <c r="BG13175" i="3" s="1"/>
  <c r="BG13176" i="3" s="1"/>
  <c r="BG13177" i="3" s="1"/>
  <c r="BG13178" i="3" s="1"/>
  <c r="BG13179" i="3" s="1"/>
  <c r="BG13180" i="3" s="1"/>
  <c r="BG13181" i="3" s="1"/>
  <c r="BG13182" i="3" s="1"/>
  <c r="BG13183" i="3" s="1"/>
  <c r="BG13184" i="3" s="1"/>
  <c r="BG13185" i="3" s="1"/>
  <c r="BG13186" i="3" s="1"/>
  <c r="BG13187" i="3" s="1"/>
  <c r="BG13188" i="3" s="1"/>
  <c r="BG13189" i="3" s="1"/>
  <c r="BG13190" i="3" s="1"/>
  <c r="BG13191" i="3" s="1"/>
  <c r="BG13192" i="3" s="1"/>
  <c r="BG13193" i="3" s="1"/>
  <c r="BG13194" i="3" s="1"/>
  <c r="BG13195" i="3" s="1"/>
  <c r="BG13196" i="3" s="1"/>
  <c r="BG13197" i="3" s="1"/>
  <c r="BG13198" i="3" s="1"/>
  <c r="BG13199" i="3" s="1"/>
  <c r="BG13200" i="3" s="1"/>
  <c r="BG13201" i="3" s="1"/>
  <c r="BG13202" i="3" s="1"/>
  <c r="BG13203" i="3" s="1"/>
  <c r="BG13204" i="3" s="1"/>
  <c r="BG13205" i="3" s="1"/>
  <c r="BG13206" i="3" s="1"/>
  <c r="BG13207" i="3" s="1"/>
  <c r="BG13208" i="3" s="1"/>
  <c r="BG13209" i="3" s="1"/>
  <c r="BG13210" i="3" s="1"/>
  <c r="BG13211" i="3" s="1"/>
  <c r="BG13212" i="3" s="1"/>
  <c r="BG13213" i="3" s="1"/>
  <c r="BG13214" i="3" s="1"/>
  <c r="BG13215" i="3" s="1"/>
  <c r="BG13216" i="3" s="1"/>
  <c r="BG13217" i="3" s="1"/>
  <c r="BG13218" i="3" s="1"/>
  <c r="BG13219" i="3" s="1"/>
  <c r="BG13220" i="3" s="1"/>
  <c r="BG13221" i="3" s="1"/>
  <c r="BG13222" i="3" s="1"/>
  <c r="BG13223" i="3" s="1"/>
  <c r="BG13224" i="3" s="1"/>
  <c r="BG13225" i="3" s="1"/>
  <c r="BG13226" i="3" s="1"/>
  <c r="BG13227" i="3" s="1"/>
  <c r="BG13228" i="3" s="1"/>
  <c r="BG13229" i="3" s="1"/>
  <c r="BG13230" i="3" s="1"/>
  <c r="BG13231" i="3" s="1"/>
  <c r="BG13232" i="3" s="1"/>
  <c r="BG13233" i="3" s="1"/>
  <c r="BG13234" i="3" s="1"/>
  <c r="BG13235" i="3" s="1"/>
  <c r="BG13236" i="3" s="1"/>
  <c r="BG13237" i="3" s="1"/>
  <c r="BG13238" i="3" s="1"/>
  <c r="BG13239" i="3" s="1"/>
  <c r="BG13240" i="3" s="1"/>
  <c r="BG13241" i="3" s="1"/>
  <c r="BG13242" i="3" s="1"/>
  <c r="BG13243" i="3" s="1"/>
  <c r="BG13244" i="3" s="1"/>
  <c r="BG13245" i="3" s="1"/>
  <c r="BG13246" i="3" s="1"/>
  <c r="BG13247" i="3" s="1"/>
  <c r="BG13248" i="3" s="1"/>
  <c r="BG13249" i="3" s="1"/>
  <c r="BG13250" i="3" s="1"/>
  <c r="BG13251" i="3" s="1"/>
  <c r="BG13252" i="3" s="1"/>
  <c r="BG13253" i="3" s="1"/>
  <c r="BG13254" i="3" s="1"/>
  <c r="BG13255" i="3" s="1"/>
  <c r="BG13256" i="3" s="1"/>
  <c r="BG13257" i="3" s="1"/>
  <c r="BG13258" i="3" s="1"/>
  <c r="BG13259" i="3" s="1"/>
  <c r="BG13260" i="3" s="1"/>
  <c r="BG13261" i="3" s="1"/>
  <c r="BG13262" i="3" s="1"/>
  <c r="BG13263" i="3" s="1"/>
  <c r="BG13264" i="3" s="1"/>
  <c r="BG13265" i="3" s="1"/>
  <c r="BG13266" i="3" s="1"/>
  <c r="BG13267" i="3" s="1"/>
  <c r="BG13268" i="3" s="1"/>
  <c r="BG13269" i="3" s="1"/>
  <c r="BG13270" i="3" s="1"/>
  <c r="BG13271" i="3" s="1"/>
  <c r="BG13272" i="3" s="1"/>
  <c r="BG13273" i="3" s="1"/>
  <c r="BG13274" i="3" s="1"/>
  <c r="BG13275" i="3" s="1"/>
  <c r="BG13276" i="3" s="1"/>
  <c r="BG13277" i="3" s="1"/>
  <c r="BG13278" i="3" s="1"/>
  <c r="BG13279" i="3" s="1"/>
  <c r="BG13280" i="3" s="1"/>
  <c r="BG13281" i="3" s="1"/>
  <c r="BG13282" i="3" s="1"/>
  <c r="BG13283" i="3" s="1"/>
  <c r="BG13284" i="3" s="1"/>
  <c r="BG13285" i="3" s="1"/>
  <c r="BG13286" i="3" s="1"/>
  <c r="BG13287" i="3" s="1"/>
  <c r="BG13288" i="3" s="1"/>
  <c r="BG13289" i="3" s="1"/>
  <c r="BG13290" i="3" s="1"/>
  <c r="BG13291" i="3" s="1"/>
  <c r="BG13292" i="3" s="1"/>
  <c r="BG13293" i="3" s="1"/>
  <c r="BG13294" i="3" s="1"/>
  <c r="BG13295" i="3" s="1"/>
  <c r="BG13296" i="3" s="1"/>
  <c r="BG13297" i="3" s="1"/>
  <c r="BG13298" i="3" s="1"/>
  <c r="BG13299" i="3" s="1"/>
  <c r="BG13300" i="3" s="1"/>
  <c r="BG13301" i="3" s="1"/>
  <c r="BG13302" i="3" s="1"/>
  <c r="BG13303" i="3" s="1"/>
  <c r="BG13304" i="3" s="1"/>
  <c r="BG13305" i="3" s="1"/>
  <c r="BG13306" i="3" s="1"/>
  <c r="BG13307" i="3" s="1"/>
  <c r="BG13308" i="3" s="1"/>
  <c r="BG13309" i="3" s="1"/>
  <c r="BG13310" i="3" s="1"/>
  <c r="BG13311" i="3" s="1"/>
  <c r="BG13312" i="3" s="1"/>
  <c r="BG13313" i="3" s="1"/>
  <c r="BG13314" i="3" s="1"/>
  <c r="BG13315" i="3" s="1"/>
  <c r="BG13316" i="3" s="1"/>
  <c r="BG13317" i="3" s="1"/>
  <c r="BG13318" i="3" s="1"/>
  <c r="BG13319" i="3" s="1"/>
  <c r="BG13320" i="3" s="1"/>
  <c r="BG13321" i="3" s="1"/>
  <c r="BG13322" i="3" s="1"/>
  <c r="BG13323" i="3" s="1"/>
  <c r="BG13324" i="3" s="1"/>
  <c r="BG13325" i="3" s="1"/>
  <c r="BG13326" i="3" s="1"/>
  <c r="BG13327" i="3" s="1"/>
  <c r="BG13328" i="3" s="1"/>
  <c r="BG13329" i="3" s="1"/>
  <c r="BG13330" i="3" s="1"/>
  <c r="BG13331" i="3" s="1"/>
  <c r="BG13332" i="3" s="1"/>
  <c r="BG13333" i="3" s="1"/>
  <c r="BG13334" i="3" s="1"/>
  <c r="BG13335" i="3" s="1"/>
  <c r="BG13336" i="3" s="1"/>
  <c r="BG13337" i="3" s="1"/>
  <c r="BG13338" i="3" s="1"/>
  <c r="BG13339" i="3" s="1"/>
  <c r="BG13340" i="3" s="1"/>
  <c r="BG13341" i="3" s="1"/>
  <c r="BG13342" i="3" s="1"/>
  <c r="BG13343" i="3" s="1"/>
  <c r="BG13344" i="3" s="1"/>
  <c r="BG13345" i="3" s="1"/>
  <c r="BG13346" i="3" s="1"/>
  <c r="BG13347" i="3" s="1"/>
  <c r="BG13348" i="3" s="1"/>
  <c r="BG13349" i="3" s="1"/>
  <c r="BG13350" i="3" s="1"/>
  <c r="BG13351" i="3" s="1"/>
  <c r="BG13352" i="3" s="1"/>
  <c r="BG13353" i="3" s="1"/>
  <c r="BG13354" i="3" s="1"/>
  <c r="BG13355" i="3" s="1"/>
  <c r="BG13356" i="3" s="1"/>
  <c r="BG13357" i="3" s="1"/>
  <c r="BG13358" i="3" s="1"/>
  <c r="BG13359" i="3" s="1"/>
  <c r="BG13360" i="3" s="1"/>
  <c r="BG13361" i="3" s="1"/>
  <c r="BG13362" i="3" s="1"/>
  <c r="BG13363" i="3" s="1"/>
  <c r="BG13364" i="3" s="1"/>
  <c r="BG13365" i="3" s="1"/>
  <c r="BG13366" i="3" s="1"/>
  <c r="BG13367" i="3" s="1"/>
  <c r="BG13368" i="3" s="1"/>
  <c r="BG13369" i="3" s="1"/>
  <c r="BG13370" i="3" s="1"/>
  <c r="BG13371" i="3" s="1"/>
  <c r="BG13372" i="3" s="1"/>
  <c r="BG13373" i="3" s="1"/>
  <c r="BG13374" i="3" s="1"/>
  <c r="BG13375" i="3" s="1"/>
  <c r="BG13376" i="3" s="1"/>
  <c r="BG13377" i="3" s="1"/>
  <c r="BG13378" i="3" s="1"/>
  <c r="BG13379" i="3" s="1"/>
  <c r="BG13380" i="3" s="1"/>
  <c r="BG13381" i="3" s="1"/>
  <c r="BG13382" i="3" s="1"/>
  <c r="BG13383" i="3" s="1"/>
  <c r="BG13384" i="3" s="1"/>
  <c r="BG13385" i="3" s="1"/>
  <c r="BG13386" i="3" s="1"/>
  <c r="BG13387" i="3" s="1"/>
  <c r="BG13388" i="3" s="1"/>
  <c r="BG13389" i="3" s="1"/>
  <c r="BG13390" i="3" s="1"/>
  <c r="BG13391" i="3" s="1"/>
  <c r="BG13392" i="3" s="1"/>
  <c r="BG13393" i="3" s="1"/>
  <c r="BG13394" i="3" s="1"/>
  <c r="BG13395" i="3" s="1"/>
  <c r="BG13396" i="3" s="1"/>
  <c r="BG13397" i="3" s="1"/>
  <c r="BG13398" i="3" s="1"/>
  <c r="BG13399" i="3" s="1"/>
  <c r="BG13400" i="3" s="1"/>
  <c r="BG13401" i="3" s="1"/>
  <c r="BG13402" i="3" s="1"/>
  <c r="BG13403" i="3" s="1"/>
  <c r="BG13404" i="3" s="1"/>
  <c r="BG13405" i="3" s="1"/>
  <c r="BG13406" i="3" s="1"/>
  <c r="BG13407" i="3" s="1"/>
  <c r="BG13408" i="3" s="1"/>
  <c r="BG13409" i="3" s="1"/>
  <c r="BG13410" i="3" s="1"/>
  <c r="BG13411" i="3" s="1"/>
  <c r="BG13412" i="3" s="1"/>
  <c r="BG13413" i="3" s="1"/>
  <c r="BG13414" i="3" s="1"/>
  <c r="BG13415" i="3" s="1"/>
  <c r="BG13416" i="3" s="1"/>
  <c r="BG13417" i="3" s="1"/>
  <c r="BG13418" i="3" s="1"/>
  <c r="BG13419" i="3" s="1"/>
  <c r="BG13420" i="3" s="1"/>
  <c r="BG13421" i="3" s="1"/>
  <c r="BG13422" i="3" s="1"/>
  <c r="BG13423" i="3" s="1"/>
  <c r="BG13424" i="3" s="1"/>
  <c r="BG13425" i="3" s="1"/>
  <c r="BG13426" i="3" s="1"/>
  <c r="BG13427" i="3" s="1"/>
  <c r="BG13428" i="3" s="1"/>
  <c r="BG13429" i="3" s="1"/>
  <c r="BG13430" i="3" s="1"/>
  <c r="BG13431" i="3" s="1"/>
  <c r="BG13432" i="3" s="1"/>
  <c r="BG13433" i="3" s="1"/>
  <c r="BG13434" i="3" s="1"/>
  <c r="BG13435" i="3" s="1"/>
  <c r="BG13436" i="3" s="1"/>
  <c r="BG13437" i="3" s="1"/>
  <c r="BG13438" i="3" s="1"/>
  <c r="BG13439" i="3" s="1"/>
  <c r="BG13440" i="3" s="1"/>
  <c r="BG13441" i="3" s="1"/>
  <c r="BG13442" i="3" s="1"/>
  <c r="BG13443" i="3" s="1"/>
  <c r="BG13444" i="3" s="1"/>
  <c r="BG13445" i="3" s="1"/>
  <c r="BG13446" i="3" s="1"/>
  <c r="BG13447" i="3" s="1"/>
  <c r="BG13448" i="3" s="1"/>
  <c r="BG13449" i="3" s="1"/>
  <c r="BG13450" i="3" s="1"/>
  <c r="BG13451" i="3" s="1"/>
  <c r="BG13452" i="3" s="1"/>
  <c r="BG13453" i="3" s="1"/>
  <c r="BG13454" i="3" s="1"/>
  <c r="BG13455" i="3" s="1"/>
  <c r="BG13456" i="3" s="1"/>
  <c r="BG13457" i="3" s="1"/>
  <c r="BG13458" i="3" s="1"/>
  <c r="BG13459" i="3" s="1"/>
  <c r="BG13460" i="3" s="1"/>
  <c r="BG13461" i="3" s="1"/>
  <c r="BG13462" i="3" s="1"/>
  <c r="BG13463" i="3" s="1"/>
  <c r="BG13464" i="3" s="1"/>
  <c r="BG13465" i="3" s="1"/>
  <c r="BG13466" i="3" s="1"/>
  <c r="BG13467" i="3" s="1"/>
  <c r="BG13468" i="3" s="1"/>
  <c r="BG13469" i="3" s="1"/>
  <c r="BG13470" i="3" s="1"/>
  <c r="BG13471" i="3" s="1"/>
  <c r="BG13472" i="3" s="1"/>
  <c r="BG13473" i="3" s="1"/>
  <c r="BG13474" i="3" s="1"/>
  <c r="BG13475" i="3" s="1"/>
  <c r="BG13476" i="3" s="1"/>
  <c r="BG13477" i="3" s="1"/>
  <c r="BG13478" i="3" s="1"/>
  <c r="BG13479" i="3" s="1"/>
  <c r="BG13480" i="3" s="1"/>
  <c r="BG13481" i="3" s="1"/>
  <c r="BG13482" i="3" s="1"/>
  <c r="BG13483" i="3" s="1"/>
  <c r="BG13484" i="3" s="1"/>
  <c r="BG13485" i="3" s="1"/>
  <c r="BG13486" i="3" s="1"/>
  <c r="BG13487" i="3" s="1"/>
  <c r="BG13488" i="3" s="1"/>
  <c r="BG13489" i="3" s="1"/>
  <c r="BG13490" i="3" s="1"/>
  <c r="BG13491" i="3" s="1"/>
  <c r="BG13492" i="3" s="1"/>
  <c r="BG13493" i="3" s="1"/>
  <c r="BG13494" i="3" s="1"/>
  <c r="BG13495" i="3" s="1"/>
  <c r="BG13496" i="3" s="1"/>
  <c r="BG13497" i="3" s="1"/>
  <c r="BG13498" i="3" s="1"/>
  <c r="BG13499" i="3" s="1"/>
  <c r="BG13500" i="3" s="1"/>
  <c r="BG13501" i="3" s="1"/>
  <c r="BG13502" i="3" s="1"/>
  <c r="BG13503" i="3" s="1"/>
  <c r="BG13504" i="3" s="1"/>
  <c r="BG13505" i="3" s="1"/>
  <c r="BG13506" i="3" s="1"/>
  <c r="BG13507" i="3" s="1"/>
  <c r="BG13508" i="3" s="1"/>
  <c r="BG13509" i="3" s="1"/>
  <c r="BG13510" i="3" s="1"/>
  <c r="BG13511" i="3" s="1"/>
  <c r="BG13512" i="3" s="1"/>
  <c r="BG13513" i="3" s="1"/>
  <c r="BG13514" i="3" s="1"/>
  <c r="BG13515" i="3" s="1"/>
  <c r="BG13516" i="3" s="1"/>
  <c r="BG13517" i="3" s="1"/>
  <c r="BG13518" i="3" s="1"/>
  <c r="BG13519" i="3" s="1"/>
  <c r="BG13520" i="3" s="1"/>
  <c r="BG13521" i="3" s="1"/>
  <c r="BG13522" i="3" s="1"/>
  <c r="BG13523" i="3" s="1"/>
  <c r="BG13524" i="3" s="1"/>
  <c r="BG13525" i="3" s="1"/>
  <c r="BG13526" i="3" s="1"/>
  <c r="BG13527" i="3" s="1"/>
  <c r="BG13528" i="3" s="1"/>
  <c r="BG13529" i="3" s="1"/>
  <c r="BG13530" i="3" s="1"/>
  <c r="BG13531" i="3" s="1"/>
  <c r="BG13532" i="3" s="1"/>
  <c r="BG13533" i="3" s="1"/>
  <c r="BG13534" i="3" s="1"/>
  <c r="BG13535" i="3" s="1"/>
  <c r="BG13536" i="3" s="1"/>
  <c r="BG13537" i="3" s="1"/>
  <c r="BG13538" i="3" s="1"/>
  <c r="BG13539" i="3" s="1"/>
  <c r="BG13540" i="3" s="1"/>
  <c r="BG13541" i="3" s="1"/>
  <c r="BG13542" i="3" s="1"/>
  <c r="BG13543" i="3" s="1"/>
  <c r="BG13544" i="3" s="1"/>
  <c r="BG13545" i="3" s="1"/>
  <c r="BG13546" i="3" s="1"/>
  <c r="BG13547" i="3" s="1"/>
  <c r="BG13548" i="3" s="1"/>
  <c r="BG13549" i="3" s="1"/>
  <c r="BG13550" i="3" s="1"/>
  <c r="BG13551" i="3" s="1"/>
  <c r="BG13552" i="3" s="1"/>
  <c r="BG13553" i="3" s="1"/>
  <c r="BG13554" i="3" s="1"/>
  <c r="BG13555" i="3" s="1"/>
  <c r="BG13556" i="3" s="1"/>
  <c r="BG13557" i="3" s="1"/>
  <c r="BG13558" i="3" s="1"/>
  <c r="BG13559" i="3" s="1"/>
  <c r="BG13560" i="3" s="1"/>
  <c r="BG13561" i="3" s="1"/>
  <c r="BG13562" i="3" s="1"/>
  <c r="BG13563" i="3" s="1"/>
  <c r="BG13564" i="3" s="1"/>
  <c r="BG13565" i="3" s="1"/>
  <c r="BG13566" i="3" s="1"/>
  <c r="BG13567" i="3" s="1"/>
  <c r="BG13568" i="3" s="1"/>
  <c r="BG13569" i="3" s="1"/>
  <c r="BG13570" i="3" s="1"/>
  <c r="BG13571" i="3" s="1"/>
  <c r="BG13572" i="3" s="1"/>
  <c r="BG13573" i="3" s="1"/>
  <c r="BG13574" i="3" s="1"/>
  <c r="BG13575" i="3" s="1"/>
  <c r="BG13576" i="3" s="1"/>
  <c r="BG13577" i="3" s="1"/>
  <c r="BG13578" i="3" s="1"/>
  <c r="BG13579" i="3" s="1"/>
  <c r="BG13580" i="3" s="1"/>
  <c r="BG13581" i="3" s="1"/>
  <c r="BG13582" i="3" s="1"/>
  <c r="BG13583" i="3" s="1"/>
  <c r="BG13584" i="3" s="1"/>
  <c r="BG13585" i="3" s="1"/>
  <c r="BG13586" i="3" s="1"/>
  <c r="BG13587" i="3" s="1"/>
  <c r="BG13588" i="3" s="1"/>
  <c r="BG13589" i="3" s="1"/>
  <c r="BG13590" i="3" s="1"/>
  <c r="BG13591" i="3" s="1"/>
  <c r="BG13592" i="3" s="1"/>
  <c r="BG13593" i="3" s="1"/>
  <c r="BG13594" i="3" s="1"/>
  <c r="BG13595" i="3" s="1"/>
  <c r="BG13596" i="3" s="1"/>
  <c r="BG13597" i="3" s="1"/>
  <c r="BG13598" i="3" s="1"/>
  <c r="BG13599" i="3" s="1"/>
  <c r="BG13600" i="3" s="1"/>
  <c r="BG13601" i="3" s="1"/>
  <c r="BG13602" i="3" s="1"/>
  <c r="BG13603" i="3" s="1"/>
  <c r="BG13604" i="3" s="1"/>
  <c r="BG13605" i="3" s="1"/>
  <c r="BG13606" i="3" s="1"/>
  <c r="BG13607" i="3" s="1"/>
  <c r="BG13608" i="3" s="1"/>
  <c r="BG13609" i="3" s="1"/>
  <c r="BG13610" i="3" s="1"/>
  <c r="BG13611" i="3" s="1"/>
  <c r="BG13612" i="3" s="1"/>
  <c r="BG13613" i="3" s="1"/>
  <c r="BG13614" i="3" s="1"/>
  <c r="BG13615" i="3" s="1"/>
  <c r="BG13616" i="3" s="1"/>
  <c r="BG13617" i="3" s="1"/>
  <c r="BG13618" i="3" s="1"/>
  <c r="BG13619" i="3" s="1"/>
  <c r="BG13620" i="3" s="1"/>
  <c r="BG13621" i="3" s="1"/>
  <c r="BG13622" i="3" s="1"/>
  <c r="BG13623" i="3" s="1"/>
  <c r="BG13624" i="3" s="1"/>
  <c r="BG13625" i="3" s="1"/>
  <c r="BG13626" i="3" s="1"/>
  <c r="BG13627" i="3" s="1"/>
  <c r="BG13628" i="3" s="1"/>
  <c r="BG13629" i="3" s="1"/>
  <c r="BG13630" i="3" s="1"/>
  <c r="BG13631" i="3" s="1"/>
  <c r="BG13632" i="3" s="1"/>
  <c r="BG13633" i="3" s="1"/>
  <c r="BG13634" i="3" s="1"/>
  <c r="BG13635" i="3" s="1"/>
  <c r="BG13636" i="3" s="1"/>
  <c r="BG13637" i="3" s="1"/>
  <c r="BG13638" i="3" s="1"/>
  <c r="BG13639" i="3" s="1"/>
  <c r="BG13640" i="3" s="1"/>
  <c r="BG13641" i="3" s="1"/>
  <c r="BG13642" i="3" s="1"/>
  <c r="BG13643" i="3" s="1"/>
  <c r="BG13644" i="3" s="1"/>
  <c r="BG13645" i="3" s="1"/>
  <c r="BG13646" i="3" s="1"/>
  <c r="BG13647" i="3" s="1"/>
  <c r="BG13648" i="3" s="1"/>
  <c r="BG13649" i="3" s="1"/>
  <c r="BG13650" i="3" s="1"/>
  <c r="BG13651" i="3" s="1"/>
  <c r="BG13652" i="3" s="1"/>
  <c r="BG13653" i="3" s="1"/>
  <c r="BG13654" i="3" s="1"/>
  <c r="BG13655" i="3" s="1"/>
  <c r="BG13656" i="3" s="1"/>
  <c r="BG13657" i="3" s="1"/>
  <c r="BG13658" i="3" s="1"/>
  <c r="BG13659" i="3" s="1"/>
  <c r="BG13660" i="3" s="1"/>
  <c r="BG13661" i="3" s="1"/>
  <c r="BG13662" i="3" s="1"/>
  <c r="BG13663" i="3" s="1"/>
  <c r="BG13664" i="3" s="1"/>
  <c r="BG13665" i="3" s="1"/>
  <c r="BG13666" i="3" s="1"/>
  <c r="BG13667" i="3" s="1"/>
  <c r="BG13668" i="3" s="1"/>
  <c r="BG13669" i="3" s="1"/>
  <c r="BG13670" i="3" s="1"/>
  <c r="BG13671" i="3" s="1"/>
  <c r="BG13672" i="3" s="1"/>
  <c r="BG13673" i="3" s="1"/>
  <c r="BG13674" i="3" s="1"/>
  <c r="BG13675" i="3" s="1"/>
  <c r="BG13676" i="3" s="1"/>
  <c r="BG13677" i="3" s="1"/>
  <c r="BG13678" i="3" s="1"/>
  <c r="BG13679" i="3" s="1"/>
  <c r="BG13680" i="3" s="1"/>
  <c r="BG13681" i="3" s="1"/>
  <c r="BG13682" i="3" s="1"/>
  <c r="BG13683" i="3" s="1"/>
  <c r="BG13684" i="3" s="1"/>
  <c r="BG13685" i="3" s="1"/>
  <c r="BG13686" i="3" s="1"/>
  <c r="BG13687" i="3" s="1"/>
  <c r="BG13688" i="3" s="1"/>
  <c r="BG13689" i="3" s="1"/>
  <c r="BG13690" i="3" s="1"/>
  <c r="BG13691" i="3" s="1"/>
  <c r="BG13692" i="3" s="1"/>
  <c r="BG13693" i="3" s="1"/>
  <c r="BG13694" i="3" s="1"/>
  <c r="BG13695" i="3" s="1"/>
  <c r="BG13696" i="3" s="1"/>
  <c r="BG13697" i="3" s="1"/>
  <c r="BG13698" i="3" s="1"/>
  <c r="BG13699" i="3" s="1"/>
  <c r="BG13700" i="3" s="1"/>
  <c r="BG13701" i="3" s="1"/>
  <c r="BG13702" i="3" s="1"/>
  <c r="BG13703" i="3" s="1"/>
  <c r="BG13704" i="3" s="1"/>
  <c r="BG13705" i="3" s="1"/>
  <c r="BG13706" i="3" s="1"/>
  <c r="BG13707" i="3" s="1"/>
  <c r="BG13708" i="3" s="1"/>
  <c r="BG13709" i="3" s="1"/>
  <c r="BG13710" i="3" s="1"/>
  <c r="BG13711" i="3" s="1"/>
  <c r="BG13712" i="3" s="1"/>
  <c r="BG13713" i="3" s="1"/>
  <c r="BG13714" i="3" s="1"/>
  <c r="BG13715" i="3" s="1"/>
  <c r="BG13716" i="3" s="1"/>
  <c r="BG13717" i="3" s="1"/>
  <c r="BG13718" i="3" s="1"/>
  <c r="BG13719" i="3" s="1"/>
  <c r="BG13720" i="3" s="1"/>
  <c r="BG13721" i="3" s="1"/>
  <c r="BG13722" i="3" s="1"/>
  <c r="BG13723" i="3" s="1"/>
  <c r="BG13724" i="3" s="1"/>
  <c r="BG13725" i="3" s="1"/>
  <c r="BG13726" i="3" s="1"/>
  <c r="BG13727" i="3" s="1"/>
  <c r="BG13728" i="3" s="1"/>
  <c r="BG13729" i="3" s="1"/>
  <c r="BG13730" i="3" s="1"/>
  <c r="BG13731" i="3" s="1"/>
  <c r="BG13732" i="3" s="1"/>
  <c r="BG13733" i="3" s="1"/>
  <c r="BG13734" i="3" s="1"/>
  <c r="BG13735" i="3" s="1"/>
  <c r="BG13736" i="3" s="1"/>
  <c r="BG13737" i="3" s="1"/>
  <c r="BG13738" i="3" s="1"/>
  <c r="BG13739" i="3" s="1"/>
  <c r="BG13740" i="3" s="1"/>
  <c r="BG13741" i="3" s="1"/>
  <c r="BG13742" i="3" s="1"/>
  <c r="BG13743" i="3" s="1"/>
  <c r="BG13744" i="3" s="1"/>
  <c r="BG13745" i="3" s="1"/>
  <c r="BG13746" i="3" s="1"/>
  <c r="BG13747" i="3" s="1"/>
  <c r="BG13748" i="3" s="1"/>
  <c r="BG13749" i="3" s="1"/>
  <c r="BG13750" i="3" s="1"/>
  <c r="BG13751" i="3" s="1"/>
  <c r="BG13752" i="3" s="1"/>
  <c r="BG13753" i="3" s="1"/>
  <c r="BG13754" i="3" s="1"/>
  <c r="BG13755" i="3" s="1"/>
  <c r="BG13756" i="3" s="1"/>
  <c r="BG13757" i="3" s="1"/>
  <c r="BG13758" i="3" s="1"/>
  <c r="BG13759" i="3" s="1"/>
  <c r="BG13760" i="3" s="1"/>
  <c r="BG13761" i="3" s="1"/>
  <c r="BG13762" i="3" s="1"/>
  <c r="BG13763" i="3" s="1"/>
  <c r="BG13764" i="3" s="1"/>
  <c r="BG13765" i="3" s="1"/>
  <c r="BG13766" i="3" s="1"/>
  <c r="BG13767" i="3" s="1"/>
  <c r="BG13768" i="3" s="1"/>
  <c r="BG13769" i="3" s="1"/>
  <c r="BG13770" i="3" s="1"/>
  <c r="BG13771" i="3" s="1"/>
  <c r="BG13772" i="3" s="1"/>
  <c r="BG13773" i="3" s="1"/>
  <c r="BG13774" i="3" s="1"/>
  <c r="BG13775" i="3" s="1"/>
  <c r="BG13776" i="3" s="1"/>
  <c r="BG13777" i="3" s="1"/>
  <c r="BG13778" i="3" s="1"/>
  <c r="BG13779" i="3" s="1"/>
  <c r="BG13780" i="3" s="1"/>
  <c r="BG13781" i="3" s="1"/>
  <c r="BG13782" i="3" s="1"/>
  <c r="BG13783" i="3" s="1"/>
  <c r="BG13784" i="3" s="1"/>
  <c r="BG13785" i="3" s="1"/>
  <c r="BG13786" i="3" s="1"/>
  <c r="BG13787" i="3" s="1"/>
  <c r="BG13788" i="3" s="1"/>
  <c r="BG13789" i="3" s="1"/>
  <c r="BG13790" i="3" s="1"/>
  <c r="BG13791" i="3" s="1"/>
  <c r="BG13792" i="3" s="1"/>
  <c r="BG13793" i="3" s="1"/>
  <c r="BG13794" i="3" s="1"/>
  <c r="BG13795" i="3" s="1"/>
  <c r="BG13796" i="3" s="1"/>
  <c r="BG13797" i="3" s="1"/>
  <c r="BG13798" i="3" s="1"/>
  <c r="BG13799" i="3" s="1"/>
  <c r="BG13800" i="3" s="1"/>
  <c r="BG13801" i="3" s="1"/>
  <c r="BG13802" i="3" s="1"/>
  <c r="BG13803" i="3" s="1"/>
  <c r="BG13804" i="3" s="1"/>
  <c r="BG13805" i="3" s="1"/>
  <c r="BG13806" i="3" s="1"/>
  <c r="BG13807" i="3" s="1"/>
  <c r="BG13808" i="3" s="1"/>
  <c r="BG13809" i="3" s="1"/>
  <c r="BG13810" i="3" s="1"/>
  <c r="BG13811" i="3" s="1"/>
  <c r="BG13812" i="3" s="1"/>
  <c r="BG13813" i="3" s="1"/>
  <c r="BG13814" i="3" s="1"/>
  <c r="BG13815" i="3" s="1"/>
  <c r="BG13816" i="3" s="1"/>
  <c r="BG13817" i="3" s="1"/>
  <c r="BG13818" i="3" s="1"/>
  <c r="BG13819" i="3" s="1"/>
  <c r="BG13820" i="3" s="1"/>
  <c r="BG13821" i="3" s="1"/>
  <c r="BG13822" i="3" s="1"/>
  <c r="BG13823" i="3" s="1"/>
  <c r="BG13824" i="3" s="1"/>
  <c r="BG13825" i="3" s="1"/>
  <c r="BG13826" i="3" s="1"/>
  <c r="BG13827" i="3" s="1"/>
  <c r="BG13828" i="3" s="1"/>
  <c r="BG13829" i="3" s="1"/>
  <c r="BG13830" i="3" s="1"/>
  <c r="BG13831" i="3" s="1"/>
  <c r="BG13832" i="3" s="1"/>
  <c r="BG13833" i="3" s="1"/>
  <c r="BG13834" i="3" s="1"/>
  <c r="BG13835" i="3" s="1"/>
  <c r="BG13836" i="3" s="1"/>
  <c r="BG13837" i="3" s="1"/>
  <c r="BG13838" i="3" s="1"/>
  <c r="BG13839" i="3" s="1"/>
  <c r="BG13840" i="3" s="1"/>
  <c r="BG13841" i="3" s="1"/>
  <c r="BG13842" i="3" s="1"/>
  <c r="BG13843" i="3" s="1"/>
  <c r="BG13844" i="3" s="1"/>
  <c r="BG13845" i="3" s="1"/>
  <c r="BG13846" i="3" s="1"/>
  <c r="BG13847" i="3" s="1"/>
  <c r="BG13848" i="3" s="1"/>
  <c r="BG13849" i="3" s="1"/>
  <c r="BG13850" i="3" s="1"/>
  <c r="BG13851" i="3" s="1"/>
  <c r="BG13852" i="3" s="1"/>
  <c r="BG13853" i="3" s="1"/>
  <c r="BG13854" i="3" s="1"/>
  <c r="BG13855" i="3" s="1"/>
  <c r="BG13856" i="3" s="1"/>
  <c r="BG13857" i="3" s="1"/>
  <c r="BG13858" i="3" s="1"/>
  <c r="BG13859" i="3" s="1"/>
  <c r="BG13860" i="3" s="1"/>
  <c r="BG13861" i="3" s="1"/>
  <c r="BG13862" i="3" s="1"/>
  <c r="BG13863" i="3" s="1"/>
  <c r="BG13864" i="3" s="1"/>
  <c r="BG13865" i="3" s="1"/>
  <c r="BG13866" i="3" s="1"/>
  <c r="BG13867" i="3" s="1"/>
  <c r="BG13868" i="3" s="1"/>
  <c r="BG13869" i="3" s="1"/>
  <c r="BG13870" i="3" s="1"/>
  <c r="BG13871" i="3" s="1"/>
  <c r="BG13872" i="3" s="1"/>
  <c r="BG13873" i="3" s="1"/>
  <c r="BG13874" i="3" s="1"/>
  <c r="BG13875" i="3" s="1"/>
  <c r="BG13876" i="3" s="1"/>
  <c r="BG13877" i="3" s="1"/>
  <c r="BG13878" i="3" s="1"/>
  <c r="BG13879" i="3" s="1"/>
  <c r="BG13880" i="3" s="1"/>
  <c r="BG13881" i="3" s="1"/>
  <c r="BG13882" i="3" s="1"/>
  <c r="BG13883" i="3" s="1"/>
  <c r="BG13884" i="3" s="1"/>
  <c r="BG13885" i="3" s="1"/>
  <c r="BG13886" i="3" s="1"/>
  <c r="BG13887" i="3" s="1"/>
  <c r="BG13888" i="3" s="1"/>
  <c r="BG13889" i="3" s="1"/>
  <c r="BG13890" i="3" s="1"/>
  <c r="BG13891" i="3" s="1"/>
  <c r="BG13892" i="3" s="1"/>
  <c r="BG13893" i="3" s="1"/>
  <c r="BG13894" i="3" s="1"/>
  <c r="BG13895" i="3" s="1"/>
  <c r="BG13896" i="3" s="1"/>
  <c r="BG13897" i="3" s="1"/>
  <c r="BG13898" i="3" s="1"/>
  <c r="BG13899" i="3" s="1"/>
  <c r="BG13900" i="3" s="1"/>
  <c r="BG13901" i="3" s="1"/>
  <c r="BG13902" i="3" s="1"/>
  <c r="BG13903" i="3" s="1"/>
  <c r="BG13904" i="3" s="1"/>
  <c r="BG13905" i="3" s="1"/>
  <c r="BG13906" i="3" s="1"/>
  <c r="BG13907" i="3" s="1"/>
  <c r="BG13908" i="3" s="1"/>
  <c r="BG13909" i="3" s="1"/>
  <c r="BG13910" i="3" s="1"/>
  <c r="BG13911" i="3" s="1"/>
  <c r="BG13912" i="3" s="1"/>
  <c r="BG13913" i="3" s="1"/>
  <c r="BG13914" i="3" s="1"/>
  <c r="BG13915" i="3" s="1"/>
  <c r="BG13916" i="3" s="1"/>
  <c r="BG13917" i="3" s="1"/>
  <c r="BG13918" i="3" s="1"/>
  <c r="BG13919" i="3" s="1"/>
  <c r="BG13920" i="3" s="1"/>
  <c r="BG13921" i="3" s="1"/>
  <c r="BG13922" i="3" s="1"/>
  <c r="BG13923" i="3" s="1"/>
  <c r="BG13924" i="3" s="1"/>
  <c r="BG13925" i="3" s="1"/>
  <c r="BG13926" i="3" s="1"/>
  <c r="BG13927" i="3" s="1"/>
  <c r="BG13928" i="3" s="1"/>
  <c r="BG13929" i="3" s="1"/>
  <c r="BG13930" i="3" s="1"/>
  <c r="BG13931" i="3" s="1"/>
  <c r="BG13932" i="3" s="1"/>
  <c r="BG13933" i="3" s="1"/>
  <c r="BG13934" i="3" s="1"/>
  <c r="BG13935" i="3" s="1"/>
  <c r="BG13936" i="3" s="1"/>
  <c r="BG13937" i="3" s="1"/>
  <c r="BG13938" i="3" s="1"/>
  <c r="BG13939" i="3" s="1"/>
  <c r="BG13940" i="3" s="1"/>
  <c r="BG13941" i="3" s="1"/>
  <c r="BG13942" i="3" s="1"/>
  <c r="BG13943" i="3" s="1"/>
  <c r="BG13944" i="3" s="1"/>
  <c r="BG13945" i="3" s="1"/>
  <c r="BG13946" i="3" s="1"/>
  <c r="BG13947" i="3" s="1"/>
  <c r="BG13948" i="3" s="1"/>
  <c r="BG13949" i="3" s="1"/>
  <c r="BG13950" i="3" s="1"/>
  <c r="BG13951" i="3" s="1"/>
  <c r="BG13952" i="3" s="1"/>
  <c r="BG13953" i="3" s="1"/>
  <c r="BG13954" i="3" s="1"/>
  <c r="BG13955" i="3" s="1"/>
  <c r="BG13956" i="3" s="1"/>
  <c r="BG13957" i="3" s="1"/>
  <c r="BG13958" i="3" s="1"/>
  <c r="BG13959" i="3" s="1"/>
  <c r="BG13960" i="3" s="1"/>
  <c r="BG13961" i="3" s="1"/>
  <c r="BG13962" i="3" s="1"/>
  <c r="BG13963" i="3" s="1"/>
  <c r="BG13964" i="3" s="1"/>
  <c r="BG13965" i="3" s="1"/>
  <c r="BG13966" i="3" s="1"/>
  <c r="BG13967" i="3" s="1"/>
  <c r="BG13968" i="3" s="1"/>
  <c r="BG13969" i="3" s="1"/>
  <c r="BG13970" i="3" s="1"/>
  <c r="BG13971" i="3" s="1"/>
  <c r="BG13972" i="3" s="1"/>
  <c r="BG13973" i="3" s="1"/>
  <c r="BG13974" i="3" s="1"/>
  <c r="BG13975" i="3" s="1"/>
  <c r="BG13976" i="3" s="1"/>
  <c r="BG13977" i="3" s="1"/>
  <c r="BG13978" i="3" s="1"/>
  <c r="BG13979" i="3" s="1"/>
  <c r="BG13980" i="3" s="1"/>
  <c r="BG13981" i="3" s="1"/>
  <c r="BG13982" i="3" s="1"/>
  <c r="BG13983" i="3" s="1"/>
  <c r="BG13984" i="3" s="1"/>
  <c r="BG13985" i="3" s="1"/>
  <c r="BG13986" i="3" s="1"/>
  <c r="BG13987" i="3" s="1"/>
  <c r="BG13988" i="3" s="1"/>
  <c r="BG13989" i="3" s="1"/>
  <c r="BG13990" i="3" s="1"/>
  <c r="BG13991" i="3" s="1"/>
  <c r="BG13992" i="3" s="1"/>
  <c r="BG13993" i="3" s="1"/>
  <c r="BG13994" i="3" s="1"/>
  <c r="BG13995" i="3" s="1"/>
  <c r="BG13996" i="3" s="1"/>
  <c r="BG13997" i="3" s="1"/>
  <c r="BG13998" i="3" s="1"/>
  <c r="BG13999" i="3" s="1"/>
  <c r="BG14000" i="3" s="1"/>
  <c r="BG14001" i="3" s="1"/>
  <c r="BG14002" i="3" s="1"/>
  <c r="BG14003" i="3" s="1"/>
  <c r="BG14004" i="3" s="1"/>
  <c r="BG14005" i="3" s="1"/>
  <c r="BG14006" i="3" s="1"/>
  <c r="BG14007" i="3" s="1"/>
  <c r="BG14008" i="3" s="1"/>
  <c r="BG14009" i="3" s="1"/>
  <c r="BG14010" i="3" s="1"/>
  <c r="BG14011" i="3" s="1"/>
  <c r="BG14012" i="3" s="1"/>
  <c r="BG14013" i="3" s="1"/>
  <c r="BG14014" i="3" s="1"/>
  <c r="BG14015" i="3" s="1"/>
  <c r="BG14016" i="3" s="1"/>
  <c r="BG14017" i="3" s="1"/>
  <c r="BG14018" i="3" s="1"/>
  <c r="BG14019" i="3" s="1"/>
  <c r="BG14020" i="3" s="1"/>
  <c r="BG14021" i="3" s="1"/>
  <c r="BG14022" i="3" s="1"/>
  <c r="BG14023" i="3" s="1"/>
  <c r="BG14024" i="3" s="1"/>
  <c r="BG14025" i="3" s="1"/>
  <c r="BG14026" i="3" s="1"/>
  <c r="BG14027" i="3" s="1"/>
  <c r="BG14028" i="3" s="1"/>
  <c r="BG14029" i="3" s="1"/>
  <c r="BG14030" i="3" s="1"/>
  <c r="BG14031" i="3" s="1"/>
  <c r="BG14032" i="3" s="1"/>
  <c r="BG14033" i="3" s="1"/>
  <c r="BG14034" i="3" s="1"/>
  <c r="BG14035" i="3" s="1"/>
  <c r="BG14036" i="3" s="1"/>
  <c r="BG14037" i="3" s="1"/>
  <c r="BG14038" i="3" s="1"/>
  <c r="BG14039" i="3" s="1"/>
  <c r="BG14040" i="3" s="1"/>
  <c r="BG14041" i="3" s="1"/>
  <c r="BG14042" i="3" s="1"/>
  <c r="BG14043" i="3" s="1"/>
  <c r="BG14044" i="3" s="1"/>
  <c r="BG14045" i="3" s="1"/>
  <c r="BG14046" i="3" s="1"/>
  <c r="BG14047" i="3" s="1"/>
  <c r="BG14048" i="3" s="1"/>
  <c r="BG14049" i="3" s="1"/>
  <c r="BG14050" i="3" s="1"/>
  <c r="BG14051" i="3" s="1"/>
  <c r="BG14052" i="3" s="1"/>
  <c r="BG14053" i="3" s="1"/>
  <c r="BG14054" i="3" s="1"/>
  <c r="BG14055" i="3" s="1"/>
  <c r="BG14056" i="3" s="1"/>
  <c r="BG14057" i="3" s="1"/>
  <c r="BG14058" i="3" s="1"/>
  <c r="BG14059" i="3" s="1"/>
  <c r="BG14060" i="3" s="1"/>
  <c r="BG14061" i="3" s="1"/>
  <c r="BG14062" i="3" s="1"/>
  <c r="BG14063" i="3" s="1"/>
  <c r="BG14064" i="3" s="1"/>
  <c r="BG14065" i="3" s="1"/>
  <c r="BG14066" i="3" s="1"/>
  <c r="BG14067" i="3" s="1"/>
  <c r="BG14068" i="3" s="1"/>
  <c r="BG14069" i="3" s="1"/>
  <c r="BG14070" i="3" s="1"/>
  <c r="BG14071" i="3" s="1"/>
  <c r="BG14072" i="3" s="1"/>
  <c r="BG14073" i="3" s="1"/>
  <c r="BG14074" i="3" s="1"/>
  <c r="BG14075" i="3" s="1"/>
  <c r="BG14076" i="3" s="1"/>
  <c r="BG14077" i="3" s="1"/>
  <c r="BG14078" i="3" s="1"/>
  <c r="BG14079" i="3" s="1"/>
  <c r="BG14080" i="3" s="1"/>
  <c r="BG14081" i="3" s="1"/>
  <c r="BG14082" i="3" s="1"/>
  <c r="BG14083" i="3" s="1"/>
  <c r="BG14084" i="3" s="1"/>
  <c r="BG14085" i="3" s="1"/>
  <c r="BG14086" i="3" s="1"/>
  <c r="BG14087" i="3" s="1"/>
  <c r="BG14088" i="3" s="1"/>
  <c r="BG14089" i="3" s="1"/>
  <c r="BG14090" i="3" s="1"/>
  <c r="BG14091" i="3" s="1"/>
  <c r="BG14092" i="3" s="1"/>
  <c r="BG14093" i="3" s="1"/>
  <c r="BG14094" i="3" s="1"/>
  <c r="BG14095" i="3" s="1"/>
  <c r="BG14096" i="3" s="1"/>
  <c r="BG14097" i="3" s="1"/>
  <c r="BG14098" i="3" s="1"/>
  <c r="BG14099" i="3" s="1"/>
  <c r="BG14100" i="3" s="1"/>
  <c r="BG14101" i="3" s="1"/>
  <c r="BG14102" i="3" s="1"/>
  <c r="BG14103" i="3" s="1"/>
  <c r="BG14104" i="3" s="1"/>
  <c r="BG14105" i="3" s="1"/>
  <c r="BG14106" i="3" s="1"/>
  <c r="BG14107" i="3" s="1"/>
  <c r="BG14108" i="3" s="1"/>
  <c r="BG14109" i="3" s="1"/>
  <c r="BG14110" i="3" s="1"/>
  <c r="BG14111" i="3" s="1"/>
  <c r="BG14112" i="3" s="1"/>
  <c r="BG14113" i="3" s="1"/>
  <c r="BG14114" i="3" s="1"/>
  <c r="BG14115" i="3" s="1"/>
  <c r="BG14116" i="3" s="1"/>
  <c r="BG14117" i="3" s="1"/>
  <c r="BG14118" i="3" s="1"/>
  <c r="BG14119" i="3" s="1"/>
  <c r="BG14120" i="3" s="1"/>
  <c r="BG14121" i="3" s="1"/>
  <c r="BG14122" i="3" s="1"/>
  <c r="BG14123" i="3" s="1"/>
  <c r="BG14124" i="3" s="1"/>
  <c r="BG14125" i="3" s="1"/>
  <c r="BG14126" i="3" s="1"/>
  <c r="BG14127" i="3" s="1"/>
  <c r="BG14128" i="3" s="1"/>
  <c r="BG14129" i="3" s="1"/>
  <c r="BG14130" i="3" s="1"/>
  <c r="BG14131" i="3" s="1"/>
  <c r="BG14132" i="3" s="1"/>
  <c r="BG14133" i="3" s="1"/>
  <c r="BG14134" i="3" s="1"/>
  <c r="BG14135" i="3" s="1"/>
  <c r="BG14136" i="3" s="1"/>
  <c r="BG14137" i="3" s="1"/>
  <c r="BG14138" i="3" s="1"/>
  <c r="BG14139" i="3" s="1"/>
  <c r="BG14140" i="3" s="1"/>
  <c r="BG14141" i="3" s="1"/>
  <c r="BG14142" i="3" s="1"/>
  <c r="BG14143" i="3" s="1"/>
  <c r="BG14144" i="3" s="1"/>
  <c r="BG14145" i="3" s="1"/>
  <c r="BG14146" i="3" s="1"/>
  <c r="BG14147" i="3" s="1"/>
  <c r="BG14148" i="3" s="1"/>
  <c r="BG14149" i="3" s="1"/>
  <c r="BG14150" i="3" s="1"/>
  <c r="BG14151" i="3" s="1"/>
  <c r="BG14152" i="3" s="1"/>
  <c r="BG14153" i="3" s="1"/>
  <c r="BG14154" i="3" s="1"/>
  <c r="BG14155" i="3" s="1"/>
  <c r="BG14156" i="3" s="1"/>
  <c r="BG14157" i="3" s="1"/>
  <c r="BG14158" i="3" s="1"/>
  <c r="BG14159" i="3" s="1"/>
  <c r="BG14160" i="3" s="1"/>
  <c r="BG14161" i="3" s="1"/>
  <c r="BG14162" i="3" s="1"/>
  <c r="BG14163" i="3" s="1"/>
  <c r="BG14164" i="3" s="1"/>
  <c r="BG14165" i="3" s="1"/>
  <c r="BG14166" i="3" s="1"/>
  <c r="BG14167" i="3" s="1"/>
  <c r="BG14168" i="3" s="1"/>
  <c r="BG14169" i="3" s="1"/>
  <c r="BG14170" i="3" s="1"/>
  <c r="BG14171" i="3" s="1"/>
  <c r="BG14172" i="3" s="1"/>
  <c r="BG14173" i="3" s="1"/>
  <c r="BG14174" i="3" s="1"/>
  <c r="BG14175" i="3" s="1"/>
  <c r="BG14176" i="3" s="1"/>
  <c r="BG14177" i="3" s="1"/>
  <c r="BG14178" i="3" s="1"/>
  <c r="BG14179" i="3" s="1"/>
  <c r="BG14180" i="3" s="1"/>
  <c r="BG14181" i="3" s="1"/>
  <c r="BG14182" i="3" s="1"/>
  <c r="BG14183" i="3" s="1"/>
  <c r="BG14184" i="3" s="1"/>
  <c r="BG14185" i="3" s="1"/>
  <c r="BG14186" i="3" s="1"/>
  <c r="BG14187" i="3" s="1"/>
  <c r="BG14188" i="3" s="1"/>
  <c r="BG14189" i="3" s="1"/>
  <c r="BG14190" i="3" s="1"/>
  <c r="BG14191" i="3" s="1"/>
  <c r="BG14192" i="3" s="1"/>
  <c r="BG14193" i="3" s="1"/>
  <c r="BG14194" i="3" s="1"/>
  <c r="BG14195" i="3" s="1"/>
  <c r="BG14196" i="3" s="1"/>
  <c r="BG14197" i="3" s="1"/>
  <c r="BG14198" i="3" s="1"/>
  <c r="BG14199" i="3" s="1"/>
  <c r="BG14200" i="3" s="1"/>
  <c r="BG14201" i="3" s="1"/>
  <c r="BG14202" i="3" s="1"/>
  <c r="BG14203" i="3" s="1"/>
  <c r="BG14204" i="3" s="1"/>
  <c r="BG14205" i="3" s="1"/>
  <c r="BG14206" i="3" s="1"/>
  <c r="BG14207" i="3" s="1"/>
  <c r="BG14208" i="3" s="1"/>
  <c r="BG14209" i="3" s="1"/>
  <c r="BG14210" i="3" s="1"/>
  <c r="BG14211" i="3" s="1"/>
  <c r="BG14212" i="3" s="1"/>
  <c r="BG14213" i="3" s="1"/>
  <c r="BG14214" i="3" s="1"/>
  <c r="BG14215" i="3" s="1"/>
  <c r="BG14216" i="3" s="1"/>
  <c r="BG14217" i="3" s="1"/>
  <c r="BG14218" i="3" s="1"/>
  <c r="BG14219" i="3" s="1"/>
  <c r="BG14220" i="3" s="1"/>
  <c r="BG14221" i="3" s="1"/>
  <c r="BG14222" i="3" s="1"/>
  <c r="BG14223" i="3" s="1"/>
  <c r="BG14224" i="3" s="1"/>
  <c r="BG14225" i="3" s="1"/>
  <c r="BG14226" i="3" s="1"/>
  <c r="BG14227" i="3" s="1"/>
  <c r="BG14228" i="3" s="1"/>
  <c r="BG14229" i="3" s="1"/>
  <c r="BG14230" i="3" s="1"/>
  <c r="BG14231" i="3" s="1"/>
  <c r="BG14232" i="3" s="1"/>
  <c r="BG14233" i="3" s="1"/>
  <c r="BG14234" i="3" s="1"/>
  <c r="BG14235" i="3" s="1"/>
  <c r="BG14236" i="3" s="1"/>
  <c r="BG14237" i="3" s="1"/>
  <c r="BG14238" i="3" s="1"/>
  <c r="BG14239" i="3" s="1"/>
  <c r="BG14240" i="3" s="1"/>
  <c r="BG14241" i="3" s="1"/>
  <c r="BG14242" i="3" s="1"/>
  <c r="BG14243" i="3" s="1"/>
  <c r="BG14244" i="3" s="1"/>
  <c r="BG14245" i="3" s="1"/>
  <c r="BG14246" i="3" s="1"/>
  <c r="BG14247" i="3" s="1"/>
  <c r="BG14248" i="3" s="1"/>
  <c r="BG14249" i="3" s="1"/>
  <c r="BG14250" i="3" s="1"/>
  <c r="BG14251" i="3" s="1"/>
  <c r="BG14252" i="3" s="1"/>
  <c r="BG14253" i="3" s="1"/>
  <c r="BG14254" i="3" s="1"/>
  <c r="BG14255" i="3" s="1"/>
  <c r="BG14256" i="3" s="1"/>
  <c r="BG14257" i="3" s="1"/>
  <c r="BG14258" i="3" s="1"/>
  <c r="BG14259" i="3" s="1"/>
  <c r="BG14260" i="3" s="1"/>
  <c r="BG14261" i="3" s="1"/>
  <c r="BG14262" i="3" s="1"/>
  <c r="BG14263" i="3" s="1"/>
  <c r="BG14264" i="3" s="1"/>
  <c r="BG14265" i="3" s="1"/>
  <c r="BG14266" i="3" s="1"/>
  <c r="BG14267" i="3" s="1"/>
  <c r="BG14268" i="3" s="1"/>
  <c r="BG14269" i="3" s="1"/>
  <c r="BG14270" i="3" s="1"/>
  <c r="BG14271" i="3" s="1"/>
  <c r="BG14272" i="3" s="1"/>
  <c r="BG14273" i="3" s="1"/>
  <c r="BG14274" i="3" s="1"/>
  <c r="BG14275" i="3" s="1"/>
  <c r="BG14276" i="3" s="1"/>
  <c r="BG14277" i="3" s="1"/>
  <c r="BG14278" i="3" s="1"/>
  <c r="BG14279" i="3" s="1"/>
  <c r="BG14280" i="3" s="1"/>
  <c r="BG14281" i="3" s="1"/>
  <c r="BG14282" i="3" s="1"/>
  <c r="BG14283" i="3" s="1"/>
  <c r="BG14284" i="3" s="1"/>
  <c r="BG14285" i="3" s="1"/>
  <c r="BG14286" i="3" s="1"/>
  <c r="BG14287" i="3" s="1"/>
  <c r="BG14288" i="3" s="1"/>
  <c r="BG14289" i="3" s="1"/>
  <c r="BG14290" i="3" s="1"/>
  <c r="BG14291" i="3" s="1"/>
  <c r="BG14292" i="3" s="1"/>
  <c r="BG14293" i="3" s="1"/>
  <c r="BG14294" i="3" s="1"/>
  <c r="BG14295" i="3" s="1"/>
  <c r="BG14296" i="3" s="1"/>
  <c r="BG14297" i="3" s="1"/>
  <c r="BG14298" i="3" s="1"/>
  <c r="BG14299" i="3" s="1"/>
  <c r="BG14300" i="3" s="1"/>
  <c r="BG14301" i="3" s="1"/>
  <c r="BG14302" i="3" s="1"/>
  <c r="BG14303" i="3" s="1"/>
  <c r="BG14304" i="3" s="1"/>
  <c r="BG14305" i="3" s="1"/>
  <c r="BG14306" i="3" s="1"/>
  <c r="BG14307" i="3" s="1"/>
  <c r="BG14308" i="3" s="1"/>
  <c r="BG14309" i="3" s="1"/>
  <c r="BG14310" i="3" s="1"/>
  <c r="BG14311" i="3" s="1"/>
  <c r="BG14312" i="3" s="1"/>
  <c r="BG14313" i="3" s="1"/>
  <c r="BG14314" i="3" s="1"/>
  <c r="BG14315" i="3" s="1"/>
  <c r="BG14316" i="3" s="1"/>
  <c r="BG14317" i="3" s="1"/>
  <c r="BG14318" i="3" s="1"/>
  <c r="BG14319" i="3" s="1"/>
  <c r="BG14320" i="3" s="1"/>
  <c r="BG14321" i="3" s="1"/>
  <c r="BG14322" i="3" s="1"/>
  <c r="BG14323" i="3" s="1"/>
  <c r="BG14324" i="3" s="1"/>
  <c r="BG14325" i="3" s="1"/>
  <c r="BG14326" i="3" s="1"/>
  <c r="BG14327" i="3" s="1"/>
  <c r="BG14328" i="3" s="1"/>
  <c r="BG14329" i="3" s="1"/>
  <c r="BG14330" i="3" s="1"/>
  <c r="BG14331" i="3" s="1"/>
  <c r="BG14332" i="3" s="1"/>
  <c r="BG14333" i="3" s="1"/>
  <c r="BG14334" i="3" s="1"/>
  <c r="BG14335" i="3" s="1"/>
  <c r="BG14336" i="3" s="1"/>
  <c r="BG14337" i="3" s="1"/>
  <c r="BG14338" i="3" s="1"/>
  <c r="BG14339" i="3" s="1"/>
  <c r="BG14340" i="3" s="1"/>
  <c r="BG14341" i="3" s="1"/>
  <c r="BG14342" i="3" s="1"/>
  <c r="BG14343" i="3" s="1"/>
  <c r="BG14344" i="3" s="1"/>
  <c r="BG14345" i="3" s="1"/>
  <c r="BG14346" i="3" s="1"/>
  <c r="BG14347" i="3" s="1"/>
  <c r="BG14348" i="3" s="1"/>
  <c r="BG14349" i="3" s="1"/>
  <c r="BG14350" i="3" s="1"/>
  <c r="BG14351" i="3" s="1"/>
  <c r="BG14352" i="3" s="1"/>
  <c r="BG14353" i="3" s="1"/>
  <c r="BG14354" i="3" s="1"/>
  <c r="BG14355" i="3" s="1"/>
  <c r="BG14356" i="3" s="1"/>
  <c r="BG14357" i="3" s="1"/>
  <c r="BG14358" i="3" s="1"/>
  <c r="BG14359" i="3" s="1"/>
  <c r="BG14360" i="3" s="1"/>
  <c r="BG14361" i="3" s="1"/>
  <c r="BG14362" i="3" s="1"/>
  <c r="BG14363" i="3" s="1"/>
  <c r="BG14364" i="3" s="1"/>
  <c r="BG14365" i="3" s="1"/>
  <c r="BG14366" i="3" s="1"/>
  <c r="BG14367" i="3" s="1"/>
  <c r="BG14368" i="3" s="1"/>
  <c r="BG14369" i="3" s="1"/>
  <c r="BG14370" i="3" s="1"/>
  <c r="BG14371" i="3" s="1"/>
  <c r="BG14372" i="3" s="1"/>
  <c r="BG14373" i="3" s="1"/>
  <c r="BG14374" i="3" s="1"/>
  <c r="BG14375" i="3" s="1"/>
  <c r="BG14376" i="3" s="1"/>
  <c r="BG14377" i="3" s="1"/>
  <c r="BG14378" i="3" s="1"/>
  <c r="BG14379" i="3" s="1"/>
  <c r="BG14380" i="3" s="1"/>
  <c r="BG14381" i="3" s="1"/>
  <c r="BG14382" i="3" s="1"/>
  <c r="BG14383" i="3" s="1"/>
  <c r="BG14384" i="3" s="1"/>
  <c r="BG14385" i="3" s="1"/>
  <c r="BG14386" i="3" s="1"/>
  <c r="BG14387" i="3" s="1"/>
  <c r="BG14388" i="3" s="1"/>
  <c r="BG14389" i="3" s="1"/>
  <c r="BG14390" i="3" s="1"/>
  <c r="BG14391" i="3" s="1"/>
  <c r="BG14392" i="3" s="1"/>
  <c r="BG14393" i="3" s="1"/>
  <c r="BG14394" i="3" s="1"/>
  <c r="BG14395" i="3" s="1"/>
  <c r="BG14396" i="3" s="1"/>
  <c r="BG14397" i="3" s="1"/>
  <c r="BG14398" i="3" s="1"/>
  <c r="BG14399" i="3" s="1"/>
  <c r="BG14400" i="3" s="1"/>
  <c r="BG14401" i="3" s="1"/>
  <c r="BG14402" i="3" s="1"/>
  <c r="BG14403" i="3" s="1"/>
  <c r="BG14404" i="3" s="1"/>
  <c r="BG14405" i="3" s="1"/>
  <c r="BG14406" i="3" s="1"/>
  <c r="BG14407" i="3" s="1"/>
  <c r="BG14408" i="3" s="1"/>
  <c r="BG14409" i="3" s="1"/>
  <c r="BG14410" i="3" s="1"/>
  <c r="BG14411" i="3" s="1"/>
  <c r="BG14412" i="3" s="1"/>
  <c r="BG14413" i="3" s="1"/>
  <c r="BG14414" i="3" s="1"/>
  <c r="BG14415" i="3" s="1"/>
  <c r="BG14416" i="3" s="1"/>
  <c r="BG14417" i="3" s="1"/>
  <c r="BG14418" i="3" s="1"/>
  <c r="BG14419" i="3" s="1"/>
  <c r="BG14420" i="3" s="1"/>
  <c r="BG14421" i="3" s="1"/>
  <c r="BG14422" i="3" s="1"/>
  <c r="BG14423" i="3" s="1"/>
  <c r="BG14424" i="3" s="1"/>
  <c r="BG14425" i="3" s="1"/>
  <c r="BG14426" i="3" s="1"/>
  <c r="BG14427" i="3" s="1"/>
  <c r="BG14428" i="3" s="1"/>
  <c r="BG14429" i="3" s="1"/>
  <c r="BG14430" i="3" s="1"/>
  <c r="BG14431" i="3" s="1"/>
  <c r="BG14432" i="3" s="1"/>
  <c r="BG14433" i="3" s="1"/>
  <c r="BG14434" i="3" s="1"/>
  <c r="BG14435" i="3" s="1"/>
  <c r="BG14436" i="3" s="1"/>
  <c r="BG14437" i="3" s="1"/>
  <c r="BG14438" i="3" s="1"/>
  <c r="BG14439" i="3" s="1"/>
  <c r="BG14440" i="3" s="1"/>
  <c r="BG14441" i="3" s="1"/>
  <c r="BG14442" i="3" s="1"/>
  <c r="BG14443" i="3" s="1"/>
  <c r="BG14444" i="3" s="1"/>
  <c r="BG14445" i="3" s="1"/>
  <c r="BG14446" i="3" s="1"/>
  <c r="BG14447" i="3" s="1"/>
  <c r="BG14448" i="3" s="1"/>
  <c r="BG14449" i="3" s="1"/>
  <c r="BG14450" i="3" s="1"/>
  <c r="BG14451" i="3" s="1"/>
  <c r="BG14452" i="3" s="1"/>
  <c r="BG14453" i="3" s="1"/>
  <c r="BG14454" i="3" s="1"/>
  <c r="BG14455" i="3" s="1"/>
  <c r="BG14456" i="3" s="1"/>
  <c r="BG14457" i="3" s="1"/>
  <c r="BG14458" i="3" s="1"/>
  <c r="BG14459" i="3" s="1"/>
  <c r="BG14460" i="3" s="1"/>
  <c r="BG14461" i="3" s="1"/>
  <c r="BG14462" i="3" s="1"/>
  <c r="BG14463" i="3" s="1"/>
  <c r="BG14464" i="3" s="1"/>
  <c r="BG14465" i="3" s="1"/>
  <c r="BG14466" i="3" s="1"/>
  <c r="BG14467" i="3" s="1"/>
  <c r="BG14468" i="3" s="1"/>
  <c r="BG14469" i="3" s="1"/>
  <c r="BG14470" i="3" s="1"/>
  <c r="BG14471" i="3" s="1"/>
  <c r="BG14472" i="3" s="1"/>
  <c r="BG14473" i="3" s="1"/>
  <c r="BG14474" i="3" s="1"/>
  <c r="BG14475" i="3" s="1"/>
  <c r="BG14476" i="3" s="1"/>
  <c r="BG14477" i="3" s="1"/>
  <c r="BG14478" i="3" s="1"/>
  <c r="BG14479" i="3" s="1"/>
  <c r="BG14480" i="3" s="1"/>
  <c r="BG14481" i="3" s="1"/>
  <c r="BG14482" i="3" s="1"/>
  <c r="BG14483" i="3" s="1"/>
  <c r="BG14484" i="3" s="1"/>
  <c r="BG14485" i="3" s="1"/>
  <c r="BG14486" i="3" s="1"/>
  <c r="BG14487" i="3" s="1"/>
  <c r="BG14488" i="3" s="1"/>
  <c r="BG14489" i="3" s="1"/>
  <c r="BG14490" i="3" s="1"/>
  <c r="BG14491" i="3" s="1"/>
  <c r="BG14492" i="3" s="1"/>
  <c r="BG14493" i="3" s="1"/>
  <c r="BG14494" i="3" s="1"/>
  <c r="BG14495" i="3" s="1"/>
  <c r="BG14496" i="3" s="1"/>
  <c r="BG14497" i="3" s="1"/>
  <c r="BG14498" i="3" s="1"/>
  <c r="BG14499" i="3" s="1"/>
  <c r="BG14500" i="3" s="1"/>
  <c r="BG14501" i="3" s="1"/>
  <c r="BG14502" i="3" s="1"/>
  <c r="BG14503" i="3" s="1"/>
  <c r="BG14504" i="3" s="1"/>
  <c r="BG14505" i="3" s="1"/>
  <c r="BG14506" i="3" s="1"/>
  <c r="BG14507" i="3" s="1"/>
  <c r="BG14508" i="3" s="1"/>
  <c r="BG14509" i="3" s="1"/>
  <c r="BG14510" i="3" s="1"/>
  <c r="BG14511" i="3" s="1"/>
  <c r="BG14512" i="3" s="1"/>
  <c r="BG14513" i="3" s="1"/>
  <c r="BG14514" i="3" s="1"/>
  <c r="BG14515" i="3" s="1"/>
  <c r="BG14516" i="3" s="1"/>
  <c r="BG14517" i="3" s="1"/>
  <c r="BG14518" i="3" s="1"/>
  <c r="BG14519" i="3" s="1"/>
  <c r="BG14520" i="3" s="1"/>
  <c r="BG14521" i="3" s="1"/>
  <c r="BG14522" i="3" s="1"/>
  <c r="BG14523" i="3" s="1"/>
  <c r="BG14524" i="3" s="1"/>
  <c r="BG14525" i="3" s="1"/>
  <c r="BG14526" i="3" s="1"/>
  <c r="BG14527" i="3" s="1"/>
  <c r="BG14528" i="3" s="1"/>
  <c r="BG14529" i="3" s="1"/>
  <c r="BG14530" i="3" s="1"/>
  <c r="BG14531" i="3" s="1"/>
  <c r="BG14532" i="3" s="1"/>
  <c r="BG14533" i="3" s="1"/>
  <c r="BG14534" i="3" s="1"/>
  <c r="BG14535" i="3" s="1"/>
  <c r="BG14536" i="3" s="1"/>
  <c r="BG14537" i="3" s="1"/>
  <c r="BG14538" i="3" s="1"/>
  <c r="BG14539" i="3" s="1"/>
  <c r="BG14540" i="3" s="1"/>
  <c r="BG14541" i="3" s="1"/>
  <c r="BG14542" i="3" s="1"/>
  <c r="BG14543" i="3" s="1"/>
  <c r="BG14544" i="3" s="1"/>
  <c r="BG14545" i="3" s="1"/>
  <c r="BG14546" i="3" s="1"/>
  <c r="BG14547" i="3" s="1"/>
  <c r="BG14548" i="3" s="1"/>
  <c r="BG14549" i="3" s="1"/>
  <c r="BG14550" i="3" s="1"/>
  <c r="BG14551" i="3" s="1"/>
  <c r="BG14552" i="3" s="1"/>
  <c r="BG14553" i="3" s="1"/>
  <c r="BG14554" i="3" s="1"/>
  <c r="BG14555" i="3" s="1"/>
  <c r="BG14556" i="3" s="1"/>
  <c r="BG14557" i="3" s="1"/>
  <c r="BG14558" i="3" s="1"/>
  <c r="BG14559" i="3" s="1"/>
  <c r="BG14560" i="3" s="1"/>
  <c r="BG14561" i="3" s="1"/>
  <c r="BG14562" i="3" s="1"/>
  <c r="BG14563" i="3" s="1"/>
  <c r="BG14564" i="3" s="1"/>
  <c r="BG14565" i="3" s="1"/>
  <c r="BG14566" i="3" s="1"/>
  <c r="BG14567" i="3" s="1"/>
  <c r="BG14568" i="3" s="1"/>
  <c r="BG14569" i="3" s="1"/>
  <c r="BG14570" i="3" s="1"/>
  <c r="BG14571" i="3" s="1"/>
  <c r="BG14572" i="3" s="1"/>
  <c r="BG14573" i="3" s="1"/>
  <c r="BG14574" i="3" s="1"/>
  <c r="BG14575" i="3" s="1"/>
  <c r="BG14576" i="3" s="1"/>
  <c r="BG14577" i="3" s="1"/>
  <c r="BG14578" i="3" s="1"/>
  <c r="BG14579" i="3" s="1"/>
  <c r="BG14580" i="3" s="1"/>
  <c r="BG14581" i="3" s="1"/>
  <c r="BG14582" i="3" s="1"/>
  <c r="BG14583" i="3" s="1"/>
  <c r="BG14584" i="3" s="1"/>
  <c r="BG14585" i="3" s="1"/>
  <c r="BG14586" i="3" s="1"/>
  <c r="BG14587" i="3" s="1"/>
  <c r="BG14588" i="3" s="1"/>
  <c r="BG14589" i="3" s="1"/>
  <c r="BG14590" i="3" s="1"/>
  <c r="BG14591" i="3" s="1"/>
  <c r="BG14592" i="3" s="1"/>
  <c r="BG14593" i="3" s="1"/>
  <c r="BG14594" i="3" s="1"/>
  <c r="BG14595" i="3" s="1"/>
  <c r="BG14596" i="3" s="1"/>
  <c r="BG14597" i="3" s="1"/>
  <c r="BG14598" i="3" s="1"/>
  <c r="BG14599" i="3" s="1"/>
  <c r="BG14600" i="3" s="1"/>
  <c r="BG14601" i="3" s="1"/>
  <c r="BG14602" i="3" s="1"/>
  <c r="BG14603" i="3" s="1"/>
  <c r="BG14604" i="3" s="1"/>
  <c r="BG14605" i="3" s="1"/>
  <c r="BG14606" i="3" s="1"/>
  <c r="BG14607" i="3" s="1"/>
  <c r="BG14608" i="3" s="1"/>
  <c r="BG14609" i="3" s="1"/>
  <c r="BG14610" i="3" s="1"/>
  <c r="BG14611" i="3" s="1"/>
  <c r="BG14612" i="3" s="1"/>
  <c r="BG14613" i="3" s="1"/>
  <c r="BG14614" i="3" s="1"/>
  <c r="BG14615" i="3" s="1"/>
  <c r="BG14616" i="3" s="1"/>
  <c r="BG14617" i="3" s="1"/>
  <c r="BG14618" i="3" s="1"/>
  <c r="BG14619" i="3" s="1"/>
  <c r="BG14620" i="3" s="1"/>
  <c r="BG14621" i="3" s="1"/>
  <c r="BG14622" i="3" s="1"/>
  <c r="BG14623" i="3" s="1"/>
  <c r="BG14624" i="3" s="1"/>
  <c r="BG14625" i="3" s="1"/>
  <c r="BG14626" i="3" s="1"/>
  <c r="BG14627" i="3" s="1"/>
  <c r="BG14628" i="3" s="1"/>
  <c r="BG14629" i="3" s="1"/>
  <c r="BG14630" i="3" s="1"/>
  <c r="BG14631" i="3" s="1"/>
  <c r="BG14632" i="3" s="1"/>
  <c r="BG14633" i="3" s="1"/>
  <c r="BG14634" i="3" s="1"/>
  <c r="BG14635" i="3" s="1"/>
  <c r="BG14636" i="3" s="1"/>
  <c r="BG14637" i="3" s="1"/>
  <c r="BG14638" i="3" s="1"/>
  <c r="BG14639" i="3" s="1"/>
  <c r="BG14640" i="3" s="1"/>
  <c r="BG14641" i="3" s="1"/>
  <c r="BG14642" i="3" s="1"/>
  <c r="BG14643" i="3" s="1"/>
  <c r="BG14644" i="3" s="1"/>
  <c r="BG14645" i="3" s="1"/>
  <c r="BG14646" i="3" s="1"/>
  <c r="BG14647" i="3" s="1"/>
  <c r="BG14648" i="3" s="1"/>
  <c r="BG14649" i="3" s="1"/>
  <c r="BG14650" i="3" s="1"/>
  <c r="BG14651" i="3" s="1"/>
  <c r="BG14652" i="3" s="1"/>
  <c r="BG14653" i="3" s="1"/>
  <c r="BG14654" i="3" s="1"/>
  <c r="BG14655" i="3" s="1"/>
  <c r="BG14656" i="3" s="1"/>
  <c r="BG14657" i="3" s="1"/>
  <c r="BG14658" i="3" s="1"/>
  <c r="BG14659" i="3" s="1"/>
  <c r="BG14660" i="3" s="1"/>
  <c r="BG14661" i="3" s="1"/>
  <c r="BG14662" i="3" s="1"/>
  <c r="BG14663" i="3" s="1"/>
  <c r="BG14664" i="3" s="1"/>
  <c r="BG14665" i="3" s="1"/>
  <c r="BG14666" i="3" s="1"/>
  <c r="BG14667" i="3" s="1"/>
  <c r="BG14668" i="3" s="1"/>
  <c r="BG14669" i="3" s="1"/>
  <c r="BG14670" i="3" s="1"/>
  <c r="BG14671" i="3" s="1"/>
  <c r="BG14672" i="3" s="1"/>
  <c r="BG14673" i="3" s="1"/>
  <c r="BG14674" i="3" s="1"/>
  <c r="BG14675" i="3" s="1"/>
  <c r="BG14676" i="3" s="1"/>
  <c r="BG14677" i="3" s="1"/>
  <c r="BG14678" i="3" s="1"/>
  <c r="BG14679" i="3" s="1"/>
  <c r="BG14680" i="3" s="1"/>
  <c r="BG14681" i="3" s="1"/>
  <c r="BG14682" i="3" s="1"/>
  <c r="BG14683" i="3" s="1"/>
  <c r="BG14684" i="3" s="1"/>
  <c r="BG14685" i="3" s="1"/>
  <c r="BG14686" i="3" s="1"/>
  <c r="BG14687" i="3" s="1"/>
  <c r="BG14688" i="3" s="1"/>
  <c r="BG14689" i="3" s="1"/>
  <c r="BG14690" i="3" s="1"/>
  <c r="BG14691" i="3" s="1"/>
  <c r="BG14692" i="3" s="1"/>
  <c r="BG14693" i="3" s="1"/>
  <c r="BG14694" i="3" s="1"/>
  <c r="BG14695" i="3" s="1"/>
  <c r="BG14696" i="3" s="1"/>
  <c r="BG14697" i="3" s="1"/>
  <c r="BG14698" i="3" s="1"/>
  <c r="BG14699" i="3" s="1"/>
  <c r="BG14700" i="3" s="1"/>
  <c r="BG14701" i="3" s="1"/>
  <c r="BG14702" i="3" s="1"/>
  <c r="BG14703" i="3" s="1"/>
  <c r="BG14704" i="3" s="1"/>
  <c r="BG14705" i="3" s="1"/>
  <c r="BG14706" i="3" s="1"/>
  <c r="BG14707" i="3" s="1"/>
  <c r="BG14708" i="3" s="1"/>
  <c r="BG14709" i="3" s="1"/>
  <c r="BG14710" i="3" s="1"/>
  <c r="BG14711" i="3" s="1"/>
  <c r="BG14712" i="3" s="1"/>
  <c r="BG14713" i="3" s="1"/>
  <c r="BG14714" i="3" s="1"/>
  <c r="BG14715" i="3" s="1"/>
  <c r="BG14716" i="3" s="1"/>
  <c r="BG14717" i="3" s="1"/>
  <c r="BG14718" i="3" s="1"/>
  <c r="BG14719" i="3" s="1"/>
  <c r="BG14720" i="3" s="1"/>
  <c r="BG14721" i="3" s="1"/>
  <c r="BG14722" i="3" s="1"/>
  <c r="BG14723" i="3" s="1"/>
  <c r="BG14724" i="3" s="1"/>
  <c r="BG14725" i="3" s="1"/>
  <c r="BG14726" i="3" s="1"/>
  <c r="BG14727" i="3" s="1"/>
  <c r="BG14728" i="3" s="1"/>
  <c r="BG14729" i="3" s="1"/>
  <c r="BG14730" i="3" s="1"/>
  <c r="BG14731" i="3" s="1"/>
  <c r="BG14732" i="3" s="1"/>
  <c r="BG14733" i="3" s="1"/>
  <c r="BG14734" i="3" s="1"/>
  <c r="BG14735" i="3" s="1"/>
  <c r="BG14736" i="3" s="1"/>
  <c r="BG14737" i="3" s="1"/>
  <c r="BG14738" i="3" s="1"/>
  <c r="BG14739" i="3" s="1"/>
  <c r="BG14740" i="3" s="1"/>
  <c r="BG14741" i="3" s="1"/>
  <c r="BG14742" i="3" s="1"/>
  <c r="BG14743" i="3" s="1"/>
  <c r="BG14744" i="3" s="1"/>
  <c r="BG14745" i="3" s="1"/>
  <c r="BG14746" i="3" s="1"/>
  <c r="BG14747" i="3" s="1"/>
  <c r="BG14748" i="3" s="1"/>
  <c r="BG14749" i="3" s="1"/>
  <c r="BG14750" i="3" s="1"/>
  <c r="BG14751" i="3" s="1"/>
  <c r="BG14752" i="3" s="1"/>
  <c r="BG14753" i="3" s="1"/>
  <c r="BG14754" i="3" s="1"/>
  <c r="BG14755" i="3" s="1"/>
  <c r="BG14756" i="3" s="1"/>
  <c r="BG14757" i="3" s="1"/>
  <c r="BG14758" i="3" s="1"/>
  <c r="BG14759" i="3" s="1"/>
  <c r="BG14760" i="3" s="1"/>
  <c r="BG14761" i="3" s="1"/>
  <c r="BG14762" i="3" s="1"/>
  <c r="BG14763" i="3" s="1"/>
  <c r="BG14764" i="3" s="1"/>
  <c r="BG14765" i="3" s="1"/>
  <c r="BG14766" i="3" s="1"/>
  <c r="BG14767" i="3" s="1"/>
  <c r="BG14768" i="3" s="1"/>
  <c r="BG14769" i="3" s="1"/>
  <c r="BG14770" i="3" s="1"/>
  <c r="BG14771" i="3" s="1"/>
  <c r="BG14772" i="3" s="1"/>
  <c r="BG14773" i="3" s="1"/>
  <c r="BG14774" i="3" s="1"/>
  <c r="BG14775" i="3" s="1"/>
  <c r="BG14776" i="3" s="1"/>
  <c r="BG14777" i="3" s="1"/>
  <c r="BG14778" i="3" s="1"/>
  <c r="BG14779" i="3" s="1"/>
  <c r="BG14780" i="3" s="1"/>
  <c r="BG14781" i="3" s="1"/>
  <c r="BG14782" i="3" s="1"/>
  <c r="BG14783" i="3" s="1"/>
  <c r="BG14784" i="3" s="1"/>
  <c r="BG14785" i="3" s="1"/>
  <c r="BG14786" i="3" s="1"/>
  <c r="BG14787" i="3" s="1"/>
  <c r="BG14788" i="3" s="1"/>
  <c r="BG14789" i="3" s="1"/>
  <c r="BG14790" i="3" s="1"/>
  <c r="BG14791" i="3" s="1"/>
  <c r="BG14792" i="3" s="1"/>
  <c r="BG14793" i="3" s="1"/>
  <c r="BG14794" i="3" s="1"/>
  <c r="BG14795" i="3" s="1"/>
  <c r="BG14796" i="3" s="1"/>
  <c r="BG14797" i="3" s="1"/>
  <c r="BG14798" i="3" s="1"/>
  <c r="BG14799" i="3" s="1"/>
  <c r="BG14800" i="3" s="1"/>
  <c r="BG14801" i="3" s="1"/>
  <c r="BG14802" i="3" s="1"/>
  <c r="BG14803" i="3" s="1"/>
  <c r="BG14804" i="3" s="1"/>
  <c r="BG14805" i="3" s="1"/>
  <c r="BG14806" i="3" s="1"/>
  <c r="BG14807" i="3" s="1"/>
  <c r="BG14808" i="3" s="1"/>
  <c r="BG14809" i="3" s="1"/>
  <c r="BG14810" i="3" s="1"/>
  <c r="BG14811" i="3" s="1"/>
  <c r="BG14812" i="3" s="1"/>
  <c r="BG14813" i="3" s="1"/>
  <c r="BG14814" i="3" s="1"/>
  <c r="BG14815" i="3" s="1"/>
  <c r="BG14816" i="3" s="1"/>
  <c r="BG14817" i="3" s="1"/>
  <c r="BG14818" i="3" s="1"/>
  <c r="BG14819" i="3" s="1"/>
  <c r="BG14820" i="3" s="1"/>
  <c r="BG14821" i="3" s="1"/>
  <c r="BG14822" i="3" s="1"/>
  <c r="BG14823" i="3" s="1"/>
  <c r="BG14824" i="3" s="1"/>
  <c r="BG14825" i="3" s="1"/>
  <c r="BG14826" i="3" s="1"/>
  <c r="BG14827" i="3" s="1"/>
  <c r="BG14828" i="3" s="1"/>
  <c r="BG14829" i="3" s="1"/>
  <c r="BG14830" i="3" s="1"/>
  <c r="BG14831" i="3" s="1"/>
  <c r="BG14832" i="3" s="1"/>
  <c r="BG14833" i="3" s="1"/>
  <c r="BG14834" i="3" s="1"/>
  <c r="BG14835" i="3" s="1"/>
  <c r="BG14836" i="3" s="1"/>
  <c r="BG14837" i="3" s="1"/>
  <c r="BG14838" i="3" s="1"/>
  <c r="BG14839" i="3" s="1"/>
  <c r="BG14840" i="3" s="1"/>
  <c r="BG14841" i="3" s="1"/>
  <c r="BG14842" i="3" s="1"/>
  <c r="BG14843" i="3" s="1"/>
  <c r="BG14844" i="3" s="1"/>
  <c r="BG14845" i="3" s="1"/>
  <c r="BG14846" i="3" s="1"/>
  <c r="BG14847" i="3" s="1"/>
  <c r="BG14848" i="3" s="1"/>
  <c r="BG14849" i="3" s="1"/>
  <c r="BG14850" i="3" s="1"/>
  <c r="BG14851" i="3" s="1"/>
  <c r="BG14852" i="3" s="1"/>
  <c r="BG14853" i="3" s="1"/>
  <c r="BG14854" i="3" s="1"/>
  <c r="BG14855" i="3" s="1"/>
  <c r="BG14856" i="3" s="1"/>
  <c r="BG14857" i="3" s="1"/>
  <c r="BG14858" i="3" s="1"/>
  <c r="BG14859" i="3" s="1"/>
  <c r="BG14860" i="3" s="1"/>
  <c r="BG14861" i="3" s="1"/>
  <c r="BG14862" i="3" s="1"/>
  <c r="BG14863" i="3" s="1"/>
  <c r="BG14864" i="3" s="1"/>
  <c r="BG14865" i="3" s="1"/>
  <c r="BG14866" i="3" s="1"/>
  <c r="BG14867" i="3" s="1"/>
  <c r="BG14868" i="3" s="1"/>
  <c r="BG14869" i="3" s="1"/>
  <c r="BG14870" i="3" s="1"/>
  <c r="BG14871" i="3" s="1"/>
  <c r="BG14872" i="3" s="1"/>
  <c r="BG14873" i="3" s="1"/>
  <c r="BG14874" i="3" s="1"/>
  <c r="BG14875" i="3" s="1"/>
  <c r="BG14876" i="3" s="1"/>
  <c r="BG14877" i="3" s="1"/>
  <c r="BG14878" i="3" s="1"/>
  <c r="BG14879" i="3" s="1"/>
  <c r="BG14880" i="3" s="1"/>
  <c r="BG14881" i="3" s="1"/>
  <c r="BG14882" i="3" s="1"/>
  <c r="BG14883" i="3" s="1"/>
  <c r="BG14884" i="3" s="1"/>
  <c r="BG14885" i="3" s="1"/>
  <c r="BG14886" i="3" s="1"/>
  <c r="BG14887" i="3" s="1"/>
  <c r="BG14888" i="3" s="1"/>
  <c r="BG14889" i="3" s="1"/>
  <c r="BG14890" i="3" s="1"/>
  <c r="BG14891" i="3" s="1"/>
  <c r="BG14892" i="3" s="1"/>
  <c r="BG14893" i="3" s="1"/>
  <c r="BG14894" i="3" s="1"/>
  <c r="BG14895" i="3" s="1"/>
  <c r="BG14896" i="3" s="1"/>
  <c r="BG14897" i="3" s="1"/>
  <c r="BG14898" i="3" s="1"/>
  <c r="BG14899" i="3" s="1"/>
  <c r="BG14900" i="3" s="1"/>
  <c r="BG14901" i="3" s="1"/>
  <c r="BG14902" i="3" s="1"/>
  <c r="BG14903" i="3" s="1"/>
  <c r="BG14904" i="3" s="1"/>
  <c r="BG14905" i="3" s="1"/>
  <c r="BG14906" i="3" s="1"/>
  <c r="BG14907" i="3" s="1"/>
  <c r="BG14908" i="3" s="1"/>
  <c r="BG14909" i="3" s="1"/>
  <c r="BG14910" i="3" s="1"/>
  <c r="BG14911" i="3" s="1"/>
  <c r="BG14912" i="3" s="1"/>
  <c r="BG14913" i="3" s="1"/>
  <c r="BG14914" i="3" s="1"/>
  <c r="BG14915" i="3" s="1"/>
  <c r="BG14916" i="3" s="1"/>
  <c r="BG14917" i="3" s="1"/>
  <c r="BG14918" i="3" s="1"/>
  <c r="BG14919" i="3" s="1"/>
  <c r="BG14920" i="3" s="1"/>
  <c r="BG14921" i="3" s="1"/>
  <c r="BG14922" i="3" s="1"/>
  <c r="BG14923" i="3" s="1"/>
  <c r="BG14924" i="3" s="1"/>
  <c r="BG14925" i="3" s="1"/>
  <c r="BG14926" i="3" s="1"/>
  <c r="BG14927" i="3" s="1"/>
  <c r="BG14928" i="3" s="1"/>
  <c r="BG14929" i="3" s="1"/>
  <c r="BG14930" i="3" s="1"/>
  <c r="BG14931" i="3" s="1"/>
  <c r="BG14932" i="3" s="1"/>
  <c r="BG14933" i="3" s="1"/>
  <c r="BG14934" i="3" s="1"/>
  <c r="BG14935" i="3" s="1"/>
  <c r="BG14936" i="3" s="1"/>
  <c r="BG14937" i="3" s="1"/>
  <c r="BG14938" i="3" s="1"/>
  <c r="BG14939" i="3" s="1"/>
  <c r="BG14940" i="3" s="1"/>
  <c r="BG14941" i="3" s="1"/>
  <c r="BG14942" i="3" s="1"/>
  <c r="BG14943" i="3" s="1"/>
  <c r="BG14944" i="3" s="1"/>
  <c r="BG14945" i="3" s="1"/>
  <c r="BG14946" i="3" s="1"/>
  <c r="BG14947" i="3" s="1"/>
  <c r="BG14948" i="3" s="1"/>
  <c r="BG14949" i="3" s="1"/>
  <c r="BG14950" i="3" s="1"/>
  <c r="BG14951" i="3" s="1"/>
  <c r="BG14952" i="3" s="1"/>
  <c r="BG14953" i="3" s="1"/>
  <c r="BG14954" i="3" s="1"/>
  <c r="BG14955" i="3" s="1"/>
  <c r="BG14956" i="3" s="1"/>
  <c r="BG14957" i="3" s="1"/>
  <c r="BG14958" i="3" s="1"/>
  <c r="BG14959" i="3" s="1"/>
  <c r="BG14960" i="3" s="1"/>
  <c r="BG14961" i="3" s="1"/>
  <c r="BG14962" i="3" s="1"/>
  <c r="BG14963" i="3" s="1"/>
  <c r="BG14964" i="3" s="1"/>
  <c r="BG14965" i="3" s="1"/>
  <c r="BG14966" i="3" s="1"/>
  <c r="BG14967" i="3" s="1"/>
  <c r="BG14968" i="3" s="1"/>
  <c r="BG14969" i="3" s="1"/>
  <c r="BG14970" i="3" s="1"/>
  <c r="BG14971" i="3" s="1"/>
  <c r="BG14972" i="3" s="1"/>
  <c r="BG14973" i="3" s="1"/>
  <c r="BG14974" i="3" s="1"/>
  <c r="BG14975" i="3" s="1"/>
  <c r="BG14976" i="3" s="1"/>
  <c r="BG14977" i="3" s="1"/>
  <c r="BG14978" i="3" s="1"/>
  <c r="BG14979" i="3" s="1"/>
  <c r="BG14980" i="3" s="1"/>
  <c r="BG14981" i="3" s="1"/>
  <c r="BG14982" i="3" s="1"/>
  <c r="BG14983" i="3" s="1"/>
  <c r="BG14984" i="3" s="1"/>
  <c r="BG14985" i="3" s="1"/>
  <c r="BG14986" i="3" s="1"/>
  <c r="BG14987" i="3" s="1"/>
  <c r="BG14988" i="3" s="1"/>
  <c r="BG14989" i="3" s="1"/>
  <c r="BG14990" i="3" s="1"/>
  <c r="BG14991" i="3" s="1"/>
  <c r="BG14992" i="3" s="1"/>
  <c r="BG14993" i="3" s="1"/>
  <c r="BG14994" i="3" s="1"/>
  <c r="BG14995" i="3" s="1"/>
  <c r="BG14996" i="3" s="1"/>
  <c r="BG14997" i="3" s="1"/>
  <c r="BG14998" i="3" s="1"/>
  <c r="BG14999" i="3" s="1"/>
  <c r="BG15000" i="3" s="1"/>
  <c r="BG15001" i="3" s="1"/>
  <c r="BG15002" i="3" s="1"/>
  <c r="BG15003" i="3" s="1"/>
  <c r="BG15004" i="3" s="1"/>
  <c r="BG15005" i="3" s="1"/>
  <c r="BG15006" i="3" s="1"/>
  <c r="BG15007" i="3" s="1"/>
  <c r="BG15008" i="3" s="1"/>
  <c r="BG15009" i="3" s="1"/>
  <c r="BG15010" i="3" s="1"/>
  <c r="BG15011" i="3" s="1"/>
  <c r="BG15012" i="3" s="1"/>
  <c r="BG15013" i="3" s="1"/>
  <c r="BG15014" i="3" s="1"/>
  <c r="BG15015" i="3" s="1"/>
  <c r="BG15016" i="3" s="1"/>
  <c r="BG15017" i="3" s="1"/>
  <c r="BG15018" i="3" s="1"/>
  <c r="BG15019" i="3" s="1"/>
  <c r="BG15020" i="3" s="1"/>
  <c r="BG15021" i="3" s="1"/>
  <c r="BG15022" i="3" s="1"/>
  <c r="BG15023" i="3" s="1"/>
  <c r="BG15024" i="3" s="1"/>
  <c r="BG15025" i="3" s="1"/>
  <c r="BG15026" i="3" s="1"/>
  <c r="BG15027" i="3" s="1"/>
  <c r="BG15028" i="3" s="1"/>
  <c r="BG15029" i="3" s="1"/>
  <c r="BG15030" i="3" s="1"/>
  <c r="BG15031" i="3" s="1"/>
  <c r="BG15032" i="3" s="1"/>
  <c r="BG15033" i="3" s="1"/>
  <c r="BG15034" i="3" s="1"/>
  <c r="BG15035" i="3" s="1"/>
  <c r="BG15036" i="3" s="1"/>
  <c r="BG15037" i="3" s="1"/>
  <c r="BG15038" i="3" s="1"/>
  <c r="BG15039" i="3" s="1"/>
  <c r="BG15040" i="3" s="1"/>
  <c r="BG15041" i="3" s="1"/>
  <c r="BG15042" i="3" s="1"/>
  <c r="BG15043" i="3" s="1"/>
  <c r="BG15044" i="3" s="1"/>
  <c r="BG15045" i="3" s="1"/>
  <c r="BG15046" i="3" s="1"/>
  <c r="BG15047" i="3" s="1"/>
  <c r="BG15048" i="3" s="1"/>
  <c r="BG15049" i="3" s="1"/>
  <c r="BG15050" i="3" s="1"/>
  <c r="BG15051" i="3" s="1"/>
  <c r="BG15052" i="3" s="1"/>
  <c r="BG15053" i="3" s="1"/>
  <c r="BG15054" i="3" s="1"/>
  <c r="BG15055" i="3" s="1"/>
  <c r="BG15056" i="3" s="1"/>
  <c r="BG15057" i="3" s="1"/>
  <c r="BG15058" i="3" s="1"/>
  <c r="BG15059" i="3" s="1"/>
  <c r="BG15060" i="3" s="1"/>
  <c r="BG15061" i="3" s="1"/>
  <c r="BG15062" i="3" s="1"/>
  <c r="BG15063" i="3" s="1"/>
  <c r="BG15064" i="3" s="1"/>
  <c r="BG15065" i="3" s="1"/>
  <c r="BG15066" i="3" s="1"/>
  <c r="BG15067" i="3" s="1"/>
  <c r="BG15068" i="3" s="1"/>
  <c r="BG15069" i="3" s="1"/>
  <c r="BG15070" i="3" s="1"/>
  <c r="BG15071" i="3" s="1"/>
  <c r="BG15072" i="3" s="1"/>
  <c r="BG15073" i="3" s="1"/>
  <c r="BG15074" i="3" s="1"/>
  <c r="BG15075" i="3" s="1"/>
  <c r="BG15076" i="3" s="1"/>
  <c r="BG15077" i="3" s="1"/>
  <c r="BG15078" i="3" s="1"/>
  <c r="BG15079" i="3" s="1"/>
  <c r="BG15080" i="3" s="1"/>
  <c r="BG15081" i="3" s="1"/>
  <c r="BG15082" i="3" s="1"/>
  <c r="BG15083" i="3" s="1"/>
  <c r="BG15084" i="3" s="1"/>
  <c r="BG15085" i="3" s="1"/>
  <c r="BG15086" i="3" s="1"/>
  <c r="BG15087" i="3" s="1"/>
  <c r="BG15088" i="3" s="1"/>
  <c r="BG15089" i="3" s="1"/>
  <c r="BG15090" i="3" s="1"/>
  <c r="BG15091" i="3" s="1"/>
  <c r="BG15092" i="3" s="1"/>
  <c r="BG15093" i="3" s="1"/>
  <c r="BG15094" i="3" s="1"/>
  <c r="BG15095" i="3" s="1"/>
  <c r="BG15096" i="3" s="1"/>
  <c r="BG15097" i="3" s="1"/>
  <c r="BG15098" i="3" s="1"/>
  <c r="BG15099" i="3" s="1"/>
  <c r="BG15100" i="3" s="1"/>
  <c r="BG15101" i="3" s="1"/>
  <c r="BG15102" i="3" s="1"/>
  <c r="BG15103" i="3" s="1"/>
  <c r="BG15104" i="3" s="1"/>
  <c r="BG15105" i="3" s="1"/>
  <c r="BG15106" i="3" s="1"/>
  <c r="BG15107" i="3" s="1"/>
  <c r="BG15108" i="3" s="1"/>
  <c r="BG15109" i="3" s="1"/>
  <c r="BG15110" i="3" s="1"/>
  <c r="BG15111" i="3" s="1"/>
  <c r="BG15112" i="3" s="1"/>
  <c r="BG15113" i="3" s="1"/>
  <c r="BG15114" i="3" s="1"/>
  <c r="BG15115" i="3" s="1"/>
  <c r="BG15116" i="3" s="1"/>
  <c r="BG15117" i="3" s="1"/>
  <c r="BG15118" i="3" s="1"/>
  <c r="BG15119" i="3" s="1"/>
  <c r="BG15120" i="3" s="1"/>
  <c r="BG15121" i="3" s="1"/>
  <c r="BG15122" i="3" s="1"/>
  <c r="BG15123" i="3" s="1"/>
  <c r="BG15124" i="3" s="1"/>
  <c r="BG15125" i="3" s="1"/>
  <c r="BG15126" i="3" s="1"/>
  <c r="BG15127" i="3" s="1"/>
  <c r="BG15128" i="3" s="1"/>
  <c r="BG15129" i="3" s="1"/>
  <c r="BG15130" i="3" s="1"/>
  <c r="BG15131" i="3" s="1"/>
  <c r="BG15132" i="3" s="1"/>
  <c r="BG15133" i="3" s="1"/>
  <c r="BG15134" i="3" s="1"/>
  <c r="BG15135" i="3" s="1"/>
  <c r="BG15136" i="3" s="1"/>
  <c r="BG15137" i="3" s="1"/>
  <c r="BG15138" i="3" s="1"/>
  <c r="BG15139" i="3" s="1"/>
  <c r="BG15140" i="3" s="1"/>
  <c r="BG15141" i="3" s="1"/>
  <c r="BG15142" i="3" s="1"/>
  <c r="BG15143" i="3" s="1"/>
  <c r="BG15144" i="3" s="1"/>
  <c r="BG15145" i="3" s="1"/>
  <c r="BG15146" i="3" s="1"/>
  <c r="BG15147" i="3" s="1"/>
  <c r="BG15148" i="3" s="1"/>
  <c r="BG15149" i="3" s="1"/>
  <c r="BG15150" i="3" s="1"/>
  <c r="BG15151" i="3" s="1"/>
  <c r="BG15152" i="3" s="1"/>
  <c r="BG15153" i="3" s="1"/>
  <c r="BG15154" i="3" s="1"/>
  <c r="BG15155" i="3" s="1"/>
  <c r="BG15156" i="3" s="1"/>
  <c r="BG15157" i="3" s="1"/>
  <c r="BG15158" i="3" s="1"/>
  <c r="BG15159" i="3" s="1"/>
  <c r="BG15160" i="3" s="1"/>
  <c r="BG15161" i="3" s="1"/>
  <c r="BG15162" i="3" s="1"/>
  <c r="BG15163" i="3" s="1"/>
  <c r="BG15164" i="3" s="1"/>
  <c r="BG15165" i="3" s="1"/>
  <c r="BG15166" i="3" s="1"/>
  <c r="BG15167" i="3" s="1"/>
  <c r="BG15168" i="3" s="1"/>
  <c r="BG15169" i="3" s="1"/>
  <c r="BG15170" i="3" s="1"/>
  <c r="BG15171" i="3" s="1"/>
  <c r="BG15172" i="3" s="1"/>
  <c r="BG15173" i="3" s="1"/>
  <c r="BG15174" i="3" s="1"/>
  <c r="BG15175" i="3" s="1"/>
  <c r="BG15176" i="3" s="1"/>
  <c r="BG15177" i="3" s="1"/>
  <c r="BG15178" i="3" s="1"/>
  <c r="BG15179" i="3" s="1"/>
  <c r="BG15180" i="3" s="1"/>
  <c r="BG15181" i="3" s="1"/>
  <c r="BG15182" i="3" s="1"/>
  <c r="BG15183" i="3" s="1"/>
  <c r="BG15184" i="3" s="1"/>
  <c r="BG15185" i="3" s="1"/>
  <c r="BG15186" i="3" s="1"/>
  <c r="BG15187" i="3" s="1"/>
  <c r="BG15188" i="3" s="1"/>
  <c r="BG15189" i="3" s="1"/>
  <c r="BG15190" i="3" s="1"/>
  <c r="BG15191" i="3" s="1"/>
  <c r="BG15192" i="3" s="1"/>
  <c r="BG15193" i="3" s="1"/>
  <c r="BG15194" i="3" s="1"/>
  <c r="BG15195" i="3" s="1"/>
  <c r="BG15196" i="3" s="1"/>
  <c r="BG15197" i="3" s="1"/>
  <c r="BG15198" i="3" s="1"/>
  <c r="BG15199" i="3" s="1"/>
  <c r="BG15200" i="3" s="1"/>
  <c r="BG15201" i="3" s="1"/>
  <c r="BG15202" i="3" s="1"/>
  <c r="BG15203" i="3" s="1"/>
  <c r="BG15204" i="3" s="1"/>
  <c r="BG15205" i="3" s="1"/>
  <c r="BG15206" i="3" s="1"/>
  <c r="BG15207" i="3" s="1"/>
  <c r="BG15208" i="3" s="1"/>
  <c r="BG15209" i="3" s="1"/>
  <c r="BG15210" i="3" s="1"/>
  <c r="BG15211" i="3" s="1"/>
  <c r="BG15212" i="3" s="1"/>
  <c r="BG15213" i="3" s="1"/>
  <c r="BG15214" i="3" s="1"/>
  <c r="BG15215" i="3" s="1"/>
  <c r="BG15216" i="3" s="1"/>
  <c r="BG15217" i="3" s="1"/>
  <c r="BG15218" i="3" s="1"/>
  <c r="BG15219" i="3" s="1"/>
  <c r="BG15220" i="3" s="1"/>
  <c r="BG15221" i="3" s="1"/>
  <c r="BG15222" i="3" s="1"/>
  <c r="BG15223" i="3" s="1"/>
  <c r="BG15224" i="3" s="1"/>
  <c r="BG15225" i="3" s="1"/>
  <c r="BG15226" i="3" s="1"/>
  <c r="BG15227" i="3" s="1"/>
  <c r="BG15228" i="3" s="1"/>
  <c r="BG15229" i="3" s="1"/>
  <c r="BG15230" i="3" s="1"/>
  <c r="BG15231" i="3" s="1"/>
  <c r="BG15232" i="3" s="1"/>
  <c r="BG15233" i="3" s="1"/>
  <c r="BG15234" i="3" s="1"/>
  <c r="BG15235" i="3" s="1"/>
  <c r="BG15236" i="3" s="1"/>
  <c r="BG15237" i="3" s="1"/>
  <c r="BG15238" i="3" s="1"/>
  <c r="BG15239" i="3" s="1"/>
  <c r="BG15240" i="3" s="1"/>
  <c r="BG15241" i="3" s="1"/>
  <c r="BG15242" i="3" s="1"/>
  <c r="BG15243" i="3" s="1"/>
  <c r="BG15244" i="3" s="1"/>
  <c r="BG15245" i="3" s="1"/>
  <c r="BG15246" i="3" s="1"/>
  <c r="BG15247" i="3" s="1"/>
  <c r="BG15248" i="3" s="1"/>
  <c r="BG15249" i="3" s="1"/>
  <c r="BG15250" i="3" s="1"/>
  <c r="BG15251" i="3" s="1"/>
  <c r="BG15252" i="3" s="1"/>
  <c r="BG15253" i="3" s="1"/>
  <c r="BG15254" i="3" s="1"/>
  <c r="BG15255" i="3" s="1"/>
  <c r="BG15256" i="3" s="1"/>
  <c r="BG15257" i="3" s="1"/>
  <c r="BG15258" i="3" s="1"/>
  <c r="BG15259" i="3" s="1"/>
  <c r="BG15260" i="3" s="1"/>
  <c r="BG15261" i="3" s="1"/>
  <c r="BG15262" i="3" s="1"/>
  <c r="BG15263" i="3" s="1"/>
  <c r="BG15264" i="3" s="1"/>
  <c r="BG15265" i="3" s="1"/>
  <c r="BG15266" i="3" s="1"/>
  <c r="BG15267" i="3" s="1"/>
  <c r="BG15268" i="3" s="1"/>
  <c r="BG15269" i="3" s="1"/>
  <c r="BG15270" i="3" s="1"/>
  <c r="BG15271" i="3" s="1"/>
  <c r="BG15272" i="3" s="1"/>
  <c r="BG15273" i="3" s="1"/>
  <c r="BG15274" i="3" s="1"/>
  <c r="BG15275" i="3" s="1"/>
  <c r="BG15276" i="3" s="1"/>
  <c r="BG15277" i="3" s="1"/>
  <c r="BG15278" i="3" s="1"/>
  <c r="BG15279" i="3" s="1"/>
  <c r="BG15280" i="3" s="1"/>
  <c r="BG15281" i="3" s="1"/>
  <c r="BG15282" i="3" s="1"/>
  <c r="BG15283" i="3" s="1"/>
  <c r="BG15284" i="3" s="1"/>
  <c r="BG15285" i="3" s="1"/>
  <c r="BG15286" i="3" s="1"/>
  <c r="BG15287" i="3" s="1"/>
  <c r="BG15288" i="3" s="1"/>
  <c r="BG15289" i="3" s="1"/>
  <c r="BG15290" i="3" s="1"/>
  <c r="BG15291" i="3" s="1"/>
  <c r="BG15292" i="3" s="1"/>
  <c r="BG15293" i="3" s="1"/>
  <c r="BG15294" i="3" s="1"/>
  <c r="BG15295" i="3" s="1"/>
  <c r="BG15296" i="3" s="1"/>
  <c r="BG15297" i="3" s="1"/>
  <c r="BG15298" i="3" s="1"/>
  <c r="BG15299" i="3" s="1"/>
  <c r="BG15300" i="3" s="1"/>
  <c r="BG15301" i="3" s="1"/>
  <c r="BG15302" i="3" s="1"/>
  <c r="BG15303" i="3" s="1"/>
  <c r="BG15304" i="3" s="1"/>
  <c r="BG15305" i="3" s="1"/>
  <c r="BG15306" i="3" s="1"/>
  <c r="BG15307" i="3" s="1"/>
  <c r="BG15308" i="3" s="1"/>
  <c r="BG15309" i="3" s="1"/>
  <c r="BG15310" i="3" s="1"/>
  <c r="BG15311" i="3" s="1"/>
  <c r="BG15312" i="3" s="1"/>
  <c r="BG15313" i="3" s="1"/>
  <c r="BG15314" i="3" s="1"/>
  <c r="BG15315" i="3" s="1"/>
  <c r="BG15316" i="3" s="1"/>
  <c r="BG15317" i="3" s="1"/>
  <c r="BG15318" i="3" s="1"/>
  <c r="BG15319" i="3" s="1"/>
  <c r="BG15320" i="3" s="1"/>
  <c r="BG15321" i="3" s="1"/>
  <c r="BG15322" i="3" s="1"/>
  <c r="BG15323" i="3" s="1"/>
  <c r="BG15324" i="3" s="1"/>
  <c r="BG15325" i="3" s="1"/>
  <c r="BG15326" i="3" s="1"/>
  <c r="BG15327" i="3" s="1"/>
  <c r="BG15328" i="3" s="1"/>
  <c r="BG15329" i="3" s="1"/>
  <c r="BG15330" i="3" s="1"/>
  <c r="BG15331" i="3" s="1"/>
  <c r="BG15332" i="3" s="1"/>
  <c r="BG15333" i="3" s="1"/>
  <c r="BG15334" i="3" s="1"/>
  <c r="BG15335" i="3" s="1"/>
  <c r="BG15336" i="3" s="1"/>
  <c r="BG15337" i="3" s="1"/>
  <c r="BG15338" i="3" s="1"/>
  <c r="BG15339" i="3" s="1"/>
  <c r="BG15340" i="3" s="1"/>
  <c r="BG15341" i="3" s="1"/>
  <c r="BG15342" i="3" s="1"/>
  <c r="BG15343" i="3" s="1"/>
  <c r="BG15344" i="3" s="1"/>
  <c r="BG15345" i="3" s="1"/>
  <c r="BG15346" i="3" s="1"/>
  <c r="BG15347" i="3" s="1"/>
  <c r="BG15348" i="3" s="1"/>
  <c r="BG15349" i="3" s="1"/>
  <c r="BG15350" i="3" s="1"/>
  <c r="BG15351" i="3" s="1"/>
  <c r="BG15352" i="3" s="1"/>
  <c r="BG15353" i="3" s="1"/>
  <c r="BG15354" i="3" s="1"/>
  <c r="BG15355" i="3" s="1"/>
  <c r="BG15356" i="3" s="1"/>
  <c r="BG15357" i="3" s="1"/>
  <c r="BG15358" i="3" s="1"/>
  <c r="BG15359" i="3" s="1"/>
  <c r="BG15360" i="3" s="1"/>
  <c r="BG15361" i="3" s="1"/>
  <c r="BG15362" i="3" s="1"/>
  <c r="BG15363" i="3" s="1"/>
  <c r="BG15364" i="3" s="1"/>
  <c r="BG15365" i="3" s="1"/>
  <c r="BG15366" i="3" s="1"/>
  <c r="BG15367" i="3" s="1"/>
  <c r="BG15368" i="3" s="1"/>
  <c r="BG15369" i="3" s="1"/>
  <c r="BG15370" i="3" s="1"/>
  <c r="BG15371" i="3" s="1"/>
  <c r="BG15372" i="3" s="1"/>
  <c r="BG15373" i="3" s="1"/>
  <c r="BG15374" i="3" s="1"/>
  <c r="BG15375" i="3" s="1"/>
  <c r="BG15376" i="3" s="1"/>
  <c r="BG15377" i="3" s="1"/>
  <c r="BG15378" i="3" s="1"/>
  <c r="BG15379" i="3" s="1"/>
  <c r="BG15380" i="3" s="1"/>
  <c r="BG15381" i="3" s="1"/>
  <c r="BG15382" i="3" s="1"/>
  <c r="BG15383" i="3" s="1"/>
  <c r="BG15384" i="3" s="1"/>
  <c r="BG15385" i="3" s="1"/>
  <c r="BG15386" i="3" s="1"/>
  <c r="BG15387" i="3" s="1"/>
  <c r="BG15388" i="3" s="1"/>
  <c r="BG15389" i="3" s="1"/>
  <c r="BG15390" i="3" s="1"/>
  <c r="BG15391" i="3" s="1"/>
  <c r="BG15392" i="3" s="1"/>
  <c r="BG15393" i="3" s="1"/>
  <c r="BG15394" i="3" s="1"/>
  <c r="BG15395" i="3" s="1"/>
  <c r="BG15396" i="3" s="1"/>
  <c r="BG15397" i="3" s="1"/>
  <c r="BG15398" i="3" s="1"/>
  <c r="BG15399" i="3" s="1"/>
  <c r="BG15400" i="3" s="1"/>
  <c r="BG15401" i="3" s="1"/>
  <c r="BG15402" i="3" s="1"/>
  <c r="BG15403" i="3" s="1"/>
  <c r="BG15404" i="3" s="1"/>
  <c r="BG15405" i="3" s="1"/>
  <c r="BG15406" i="3" s="1"/>
  <c r="BG15407" i="3" s="1"/>
  <c r="BG15408" i="3" s="1"/>
  <c r="BG15409" i="3" s="1"/>
  <c r="BG15410" i="3" s="1"/>
  <c r="BG15411" i="3" s="1"/>
  <c r="BG15412" i="3" s="1"/>
  <c r="BG15413" i="3" s="1"/>
  <c r="BG15414" i="3" s="1"/>
  <c r="BG15415" i="3" s="1"/>
  <c r="BG15416" i="3" s="1"/>
  <c r="BG15417" i="3" s="1"/>
  <c r="BG15418" i="3" s="1"/>
  <c r="BG15419" i="3" s="1"/>
  <c r="BG15420" i="3" s="1"/>
  <c r="BG15421" i="3" s="1"/>
  <c r="BG15422" i="3" s="1"/>
  <c r="BG15423" i="3" s="1"/>
  <c r="BG15424" i="3" s="1"/>
  <c r="BG15425" i="3" s="1"/>
  <c r="BG15426" i="3" s="1"/>
  <c r="BG15427" i="3" s="1"/>
  <c r="BG15428" i="3" s="1"/>
  <c r="BG15429" i="3" s="1"/>
  <c r="BG15430" i="3" s="1"/>
  <c r="BG15431" i="3" s="1"/>
  <c r="BG15432" i="3" s="1"/>
  <c r="BG15433" i="3" s="1"/>
  <c r="BG15434" i="3" s="1"/>
  <c r="BG15435" i="3" s="1"/>
  <c r="BG15436" i="3" s="1"/>
  <c r="BG15437" i="3" s="1"/>
  <c r="BG15438" i="3" s="1"/>
  <c r="BG15439" i="3" s="1"/>
  <c r="BG15440" i="3" s="1"/>
  <c r="BG15441" i="3" s="1"/>
  <c r="BG15442" i="3" s="1"/>
  <c r="BG15443" i="3" s="1"/>
  <c r="BG15444" i="3" s="1"/>
  <c r="BG15445" i="3" s="1"/>
  <c r="BG15446" i="3" s="1"/>
  <c r="BG15447" i="3" s="1"/>
  <c r="BG15448" i="3" s="1"/>
  <c r="BG15449" i="3" s="1"/>
  <c r="BG15450" i="3" s="1"/>
  <c r="BG15451" i="3" s="1"/>
  <c r="BG15452" i="3" s="1"/>
  <c r="BG15453" i="3" s="1"/>
  <c r="BG15454" i="3" s="1"/>
  <c r="BG15455" i="3" s="1"/>
  <c r="BG15456" i="3" s="1"/>
  <c r="BG15457" i="3" s="1"/>
  <c r="BG15458" i="3" s="1"/>
  <c r="BG15459" i="3" s="1"/>
  <c r="BG15460" i="3" s="1"/>
  <c r="BG15461" i="3" s="1"/>
  <c r="BG15462" i="3" s="1"/>
  <c r="BG15463" i="3" s="1"/>
  <c r="BG15464" i="3" s="1"/>
  <c r="BG15465" i="3" s="1"/>
  <c r="BG15466" i="3" s="1"/>
  <c r="BG15467" i="3" s="1"/>
  <c r="BG15468" i="3" s="1"/>
  <c r="BG15469" i="3" s="1"/>
  <c r="BG15470" i="3" s="1"/>
  <c r="BG15471" i="3" s="1"/>
  <c r="BG15472" i="3" s="1"/>
  <c r="BG15473" i="3" s="1"/>
  <c r="BG15474" i="3" s="1"/>
  <c r="BG15475" i="3" s="1"/>
  <c r="BG15476" i="3" s="1"/>
  <c r="BG15477" i="3" s="1"/>
  <c r="BG15478" i="3" s="1"/>
  <c r="BG15479" i="3" s="1"/>
  <c r="BG15480" i="3" s="1"/>
  <c r="BG15481" i="3" s="1"/>
  <c r="BG15482" i="3" s="1"/>
  <c r="BG15483" i="3" s="1"/>
  <c r="BG15484" i="3" s="1"/>
  <c r="BG15485" i="3" s="1"/>
  <c r="BG15486" i="3" s="1"/>
  <c r="BG15487" i="3" s="1"/>
  <c r="BG15488" i="3" s="1"/>
  <c r="BG15489" i="3" s="1"/>
  <c r="BG15490" i="3" s="1"/>
  <c r="BG15491" i="3" s="1"/>
  <c r="BG15492" i="3" s="1"/>
  <c r="BG15493" i="3" s="1"/>
  <c r="BG15494" i="3" s="1"/>
  <c r="BG15495" i="3" s="1"/>
  <c r="BG15496" i="3" s="1"/>
  <c r="BG15497" i="3" s="1"/>
  <c r="BG15498" i="3" s="1"/>
  <c r="BG15499" i="3" s="1"/>
  <c r="BG15500" i="3" s="1"/>
  <c r="BG15501" i="3" s="1"/>
  <c r="BG15502" i="3" s="1"/>
  <c r="BG15503" i="3" s="1"/>
  <c r="BG15504" i="3" s="1"/>
  <c r="BG15505" i="3" s="1"/>
  <c r="BG15506" i="3" s="1"/>
  <c r="BG15507" i="3" s="1"/>
  <c r="BG15508" i="3" s="1"/>
  <c r="BG15509" i="3" s="1"/>
  <c r="BG15510" i="3" s="1"/>
  <c r="BG15511" i="3" s="1"/>
  <c r="BG15512" i="3" s="1"/>
  <c r="BG15513" i="3" s="1"/>
  <c r="BG15514" i="3" s="1"/>
  <c r="BG15515" i="3" s="1"/>
  <c r="BG15516" i="3" s="1"/>
  <c r="BG15517" i="3" s="1"/>
  <c r="BG15518" i="3" s="1"/>
  <c r="BG15519" i="3" s="1"/>
  <c r="BG15520" i="3" s="1"/>
  <c r="BG15521" i="3" s="1"/>
  <c r="BG15522" i="3" s="1"/>
  <c r="BG15523" i="3" s="1"/>
  <c r="BG15524" i="3" s="1"/>
  <c r="BG15525" i="3" s="1"/>
  <c r="BG15526" i="3" s="1"/>
  <c r="BG15527" i="3" s="1"/>
  <c r="BG15528" i="3" s="1"/>
  <c r="BG15529" i="3" s="1"/>
  <c r="BG15530" i="3" s="1"/>
  <c r="BG15531" i="3" s="1"/>
  <c r="BG15532" i="3" s="1"/>
  <c r="BG15533" i="3" s="1"/>
  <c r="BG15534" i="3" s="1"/>
  <c r="BG15535" i="3" s="1"/>
  <c r="BG15536" i="3" s="1"/>
  <c r="BG15537" i="3" s="1"/>
  <c r="BG15538" i="3" s="1"/>
  <c r="BG15539" i="3" s="1"/>
  <c r="BG15540" i="3" s="1"/>
  <c r="BG15541" i="3" s="1"/>
  <c r="BG15542" i="3" s="1"/>
  <c r="BG15543" i="3" s="1"/>
  <c r="BG15544" i="3" s="1"/>
  <c r="BG15545" i="3" s="1"/>
  <c r="BG15546" i="3" s="1"/>
  <c r="BG15547" i="3" s="1"/>
  <c r="BG15548" i="3" s="1"/>
  <c r="BG15549" i="3" s="1"/>
  <c r="BG15550" i="3" s="1"/>
  <c r="BG15551" i="3" s="1"/>
  <c r="BG15552" i="3" s="1"/>
  <c r="BG15553" i="3" s="1"/>
  <c r="BG15554" i="3" s="1"/>
  <c r="BG15555" i="3" s="1"/>
  <c r="BG15556" i="3" s="1"/>
  <c r="BG15557" i="3" s="1"/>
  <c r="BG15558" i="3" s="1"/>
  <c r="BG15559" i="3" s="1"/>
  <c r="BG15560" i="3" s="1"/>
  <c r="BG15561" i="3" s="1"/>
  <c r="BG15562" i="3" s="1"/>
  <c r="BG15563" i="3" s="1"/>
  <c r="BG15564" i="3" s="1"/>
  <c r="BG15565" i="3" s="1"/>
  <c r="BG15566" i="3" s="1"/>
  <c r="BG15567" i="3" s="1"/>
  <c r="BG15568" i="3" s="1"/>
  <c r="BG15569" i="3" s="1"/>
  <c r="BG15570" i="3" s="1"/>
  <c r="BG15571" i="3" s="1"/>
  <c r="BG15572" i="3" s="1"/>
  <c r="BG15573" i="3" s="1"/>
  <c r="BG15574" i="3" s="1"/>
  <c r="BG15575" i="3" s="1"/>
  <c r="BG15576" i="3" s="1"/>
  <c r="BG15577" i="3" s="1"/>
  <c r="BG15578" i="3" s="1"/>
  <c r="BG15579" i="3" s="1"/>
  <c r="BG15580" i="3" s="1"/>
  <c r="BG15581" i="3" s="1"/>
  <c r="BG15582" i="3" s="1"/>
  <c r="BG15583" i="3" s="1"/>
  <c r="BG15584" i="3" s="1"/>
  <c r="BG15585" i="3" s="1"/>
  <c r="BG15586" i="3" s="1"/>
  <c r="BG15587" i="3" s="1"/>
  <c r="BG15588" i="3" s="1"/>
  <c r="BG15589" i="3" s="1"/>
  <c r="BG15590" i="3" s="1"/>
  <c r="BG15591" i="3" s="1"/>
  <c r="BG15592" i="3" s="1"/>
  <c r="BG15593" i="3" s="1"/>
  <c r="BG15594" i="3" s="1"/>
  <c r="BG15595" i="3" s="1"/>
  <c r="BG15596" i="3" s="1"/>
  <c r="BG15597" i="3" s="1"/>
  <c r="BG15598" i="3" s="1"/>
  <c r="BG15599" i="3" s="1"/>
  <c r="BG15600" i="3" s="1"/>
  <c r="BG15601" i="3" s="1"/>
  <c r="BG15602" i="3" s="1"/>
  <c r="BG15603" i="3" s="1"/>
  <c r="BG15604" i="3" s="1"/>
  <c r="BG15605" i="3" s="1"/>
  <c r="BG15606" i="3" s="1"/>
  <c r="BG15607" i="3" s="1"/>
  <c r="BG15608" i="3" s="1"/>
  <c r="BG15609" i="3" s="1"/>
  <c r="BG15610" i="3" s="1"/>
  <c r="BG15611" i="3" s="1"/>
  <c r="BG15612" i="3" s="1"/>
  <c r="BG15613" i="3" s="1"/>
  <c r="BG15614" i="3" s="1"/>
  <c r="BG15615" i="3" s="1"/>
  <c r="BG15616" i="3" s="1"/>
  <c r="BG15617" i="3" s="1"/>
  <c r="BG15618" i="3" s="1"/>
  <c r="BG15619" i="3" s="1"/>
  <c r="BG15620" i="3" s="1"/>
  <c r="BG15621" i="3" s="1"/>
  <c r="BG15622" i="3" s="1"/>
  <c r="BG15623" i="3" s="1"/>
  <c r="BG15624" i="3" s="1"/>
  <c r="BG15625" i="3" s="1"/>
  <c r="BG15626" i="3" s="1"/>
  <c r="BG15627" i="3" s="1"/>
  <c r="BG15628" i="3" s="1"/>
  <c r="BG15629" i="3" s="1"/>
  <c r="BG15630" i="3" s="1"/>
  <c r="BG15631" i="3" s="1"/>
  <c r="BG15632" i="3" s="1"/>
  <c r="BG15633" i="3" s="1"/>
  <c r="BG15634" i="3" s="1"/>
  <c r="BG15635" i="3" s="1"/>
  <c r="BG15636" i="3" s="1"/>
  <c r="BG15637" i="3" s="1"/>
  <c r="BG15638" i="3" s="1"/>
  <c r="BG15639" i="3" s="1"/>
  <c r="BG15640" i="3" s="1"/>
  <c r="BG15641" i="3" s="1"/>
  <c r="BG15642" i="3" s="1"/>
  <c r="BG15643" i="3" s="1"/>
  <c r="BG15644" i="3" s="1"/>
  <c r="BG15645" i="3" s="1"/>
  <c r="BG15646" i="3" s="1"/>
  <c r="BG15647" i="3" s="1"/>
  <c r="BG15648" i="3" s="1"/>
  <c r="BG15649" i="3" s="1"/>
  <c r="BG15650" i="3" s="1"/>
  <c r="BG15651" i="3" s="1"/>
  <c r="BG15652" i="3" s="1"/>
  <c r="BG15653" i="3" s="1"/>
  <c r="BG15654" i="3" s="1"/>
  <c r="BG15655" i="3" s="1"/>
  <c r="BG15656" i="3" s="1"/>
  <c r="BG15657" i="3" s="1"/>
  <c r="BG15658" i="3" s="1"/>
  <c r="BG15659" i="3" s="1"/>
  <c r="BG15660" i="3" s="1"/>
  <c r="BG15661" i="3" s="1"/>
  <c r="BG15662" i="3" s="1"/>
  <c r="BG15663" i="3" s="1"/>
  <c r="BG15664" i="3" s="1"/>
  <c r="BG15665" i="3" s="1"/>
  <c r="BG15666" i="3" s="1"/>
  <c r="BG15667" i="3" s="1"/>
  <c r="BG15668" i="3" s="1"/>
  <c r="BG15669" i="3" s="1"/>
  <c r="BG15670" i="3" s="1"/>
  <c r="BG15671" i="3" s="1"/>
  <c r="BG15672" i="3" s="1"/>
  <c r="BG15673" i="3" s="1"/>
  <c r="BG15674" i="3" s="1"/>
  <c r="BG15675" i="3" s="1"/>
  <c r="BG15676" i="3" s="1"/>
  <c r="BG15677" i="3" s="1"/>
  <c r="BG15678" i="3" s="1"/>
  <c r="BG15679" i="3" s="1"/>
  <c r="BG15680" i="3" s="1"/>
  <c r="BG15681" i="3" s="1"/>
  <c r="BG15682" i="3" s="1"/>
  <c r="BG15683" i="3" s="1"/>
  <c r="BG15684" i="3" s="1"/>
  <c r="BG15685" i="3" s="1"/>
  <c r="BG15686" i="3" s="1"/>
  <c r="BG15687" i="3" s="1"/>
  <c r="BG15688" i="3" s="1"/>
  <c r="BG15689" i="3" s="1"/>
  <c r="BG15690" i="3" s="1"/>
  <c r="BG15691" i="3" s="1"/>
  <c r="BG15692" i="3" s="1"/>
  <c r="BG15693" i="3" s="1"/>
  <c r="BG15694" i="3" s="1"/>
  <c r="BG15695" i="3" s="1"/>
  <c r="BG15696" i="3" s="1"/>
  <c r="BG15697" i="3" s="1"/>
  <c r="BG15698" i="3" s="1"/>
  <c r="BG15699" i="3" s="1"/>
  <c r="BG15700" i="3" s="1"/>
  <c r="BG15701" i="3" s="1"/>
  <c r="BG15702" i="3" s="1"/>
  <c r="BG15703" i="3" s="1"/>
  <c r="BG15704" i="3" s="1"/>
  <c r="BG15705" i="3" s="1"/>
  <c r="BG15706" i="3" s="1"/>
  <c r="BG15707" i="3" s="1"/>
  <c r="BG15708" i="3" s="1"/>
  <c r="BG15709" i="3" s="1"/>
  <c r="BG15710" i="3" s="1"/>
  <c r="BG15711" i="3" s="1"/>
  <c r="BG15712" i="3" s="1"/>
  <c r="BG15713" i="3" s="1"/>
  <c r="BG15714" i="3" s="1"/>
  <c r="BG15715" i="3" s="1"/>
  <c r="BG15716" i="3" s="1"/>
  <c r="BG15717" i="3" s="1"/>
  <c r="BG15718" i="3" s="1"/>
  <c r="BG15719" i="3" s="1"/>
  <c r="BG15720" i="3" s="1"/>
  <c r="BG15721" i="3" s="1"/>
  <c r="BG15722" i="3" s="1"/>
  <c r="BG15723" i="3" s="1"/>
  <c r="BG15724" i="3" s="1"/>
  <c r="BG15725" i="3" s="1"/>
  <c r="BG15726" i="3" s="1"/>
  <c r="BG15727" i="3" s="1"/>
  <c r="BG15728" i="3" s="1"/>
  <c r="BG15729" i="3" s="1"/>
  <c r="BG15730" i="3" s="1"/>
  <c r="BG15731" i="3" s="1"/>
  <c r="BG15732" i="3" s="1"/>
  <c r="BG15733" i="3" s="1"/>
  <c r="BG15734" i="3" s="1"/>
  <c r="BG15735" i="3" s="1"/>
  <c r="BG15736" i="3" s="1"/>
  <c r="BG15737" i="3" s="1"/>
  <c r="BG15738" i="3" s="1"/>
  <c r="BG15739" i="3" s="1"/>
  <c r="BG15740" i="3" s="1"/>
  <c r="BG15741" i="3" s="1"/>
  <c r="BG15742" i="3" s="1"/>
  <c r="BG15743" i="3" s="1"/>
  <c r="BG15744" i="3" s="1"/>
  <c r="BG15745" i="3" s="1"/>
  <c r="BG15746" i="3" s="1"/>
  <c r="BG15747" i="3" s="1"/>
  <c r="BG15748" i="3" s="1"/>
  <c r="BG15749" i="3" s="1"/>
  <c r="BG15750" i="3" s="1"/>
  <c r="BG15751" i="3" s="1"/>
  <c r="BG15752" i="3" s="1"/>
  <c r="BG15753" i="3" s="1"/>
  <c r="BG15754" i="3" s="1"/>
  <c r="BG15755" i="3" s="1"/>
  <c r="BG15756" i="3" s="1"/>
  <c r="BG15757" i="3" s="1"/>
  <c r="BG15758" i="3" s="1"/>
  <c r="BG15759" i="3" s="1"/>
  <c r="BG15760" i="3" s="1"/>
  <c r="BG15761" i="3" s="1"/>
  <c r="BG15762" i="3" s="1"/>
  <c r="BG15763" i="3" s="1"/>
  <c r="BG15764" i="3" s="1"/>
  <c r="BG15765" i="3" s="1"/>
  <c r="BG15766" i="3" s="1"/>
  <c r="BG15767" i="3" s="1"/>
  <c r="BG15768" i="3" s="1"/>
  <c r="BG15769" i="3" s="1"/>
  <c r="BG15770" i="3" s="1"/>
  <c r="BG15771" i="3" s="1"/>
  <c r="BG15772" i="3" s="1"/>
  <c r="BG15773" i="3" s="1"/>
  <c r="BG15774" i="3" s="1"/>
  <c r="BG15775" i="3" s="1"/>
  <c r="BG15776" i="3" s="1"/>
  <c r="BG15777" i="3" s="1"/>
  <c r="BG15778" i="3" s="1"/>
  <c r="BG15779" i="3" s="1"/>
  <c r="BG15780" i="3" s="1"/>
  <c r="BG15781" i="3" s="1"/>
  <c r="BG15782" i="3" s="1"/>
  <c r="BG15783" i="3" s="1"/>
  <c r="BG15784" i="3" s="1"/>
  <c r="BG15785" i="3" s="1"/>
  <c r="BG15786" i="3" s="1"/>
  <c r="BG15787" i="3" s="1"/>
  <c r="BG15788" i="3" s="1"/>
  <c r="BG15789" i="3" s="1"/>
  <c r="BG15790" i="3" s="1"/>
  <c r="BG15791" i="3" s="1"/>
  <c r="BG15792" i="3" s="1"/>
  <c r="BG15793" i="3" s="1"/>
  <c r="BG15794" i="3" s="1"/>
  <c r="BG15795" i="3" s="1"/>
  <c r="BG15796" i="3" s="1"/>
  <c r="BG15797" i="3" s="1"/>
  <c r="BG15798" i="3" s="1"/>
  <c r="BG15799" i="3" s="1"/>
  <c r="BG15800" i="3" s="1"/>
  <c r="BG15801" i="3" s="1"/>
  <c r="BG15802" i="3" s="1"/>
  <c r="BG15803" i="3" s="1"/>
  <c r="BG15804" i="3" s="1"/>
  <c r="BG15805" i="3" s="1"/>
  <c r="BG15806" i="3" s="1"/>
  <c r="BG15807" i="3" s="1"/>
  <c r="BG15808" i="3" s="1"/>
  <c r="BG15809" i="3" s="1"/>
  <c r="BG15810" i="3" s="1"/>
  <c r="BG15811" i="3" s="1"/>
  <c r="BG15812" i="3" s="1"/>
  <c r="BG15813" i="3" s="1"/>
  <c r="BG15814" i="3" s="1"/>
  <c r="BG15815" i="3" s="1"/>
  <c r="BG15816" i="3" s="1"/>
  <c r="BG15817" i="3" s="1"/>
  <c r="BG15818" i="3" s="1"/>
  <c r="BG15819" i="3" s="1"/>
  <c r="BG15820" i="3" s="1"/>
  <c r="BG15821" i="3" s="1"/>
  <c r="BG15822" i="3" s="1"/>
  <c r="BG15823" i="3" s="1"/>
  <c r="BG15824" i="3" s="1"/>
  <c r="BG15825" i="3" s="1"/>
  <c r="BG15826" i="3" s="1"/>
  <c r="BG15827" i="3" s="1"/>
  <c r="BG15828" i="3" s="1"/>
  <c r="BG15829" i="3" s="1"/>
  <c r="BG15830" i="3" s="1"/>
  <c r="BG15831" i="3" s="1"/>
  <c r="BG15832" i="3" s="1"/>
  <c r="BG15833" i="3" s="1"/>
  <c r="BG15834" i="3" s="1"/>
  <c r="BG15835" i="3" s="1"/>
  <c r="BG15836" i="3" s="1"/>
  <c r="BG15837" i="3" s="1"/>
  <c r="BG15838" i="3" s="1"/>
  <c r="BG15839" i="3" s="1"/>
  <c r="BG15840" i="3" s="1"/>
  <c r="BG15841" i="3" s="1"/>
  <c r="BG15842" i="3" s="1"/>
  <c r="BG15843" i="3" s="1"/>
  <c r="BG15844" i="3" s="1"/>
  <c r="BG15845" i="3" s="1"/>
  <c r="BG15846" i="3" s="1"/>
  <c r="BG15847" i="3" s="1"/>
  <c r="BG15848" i="3" s="1"/>
  <c r="BG15849" i="3" s="1"/>
  <c r="BG15850" i="3" s="1"/>
  <c r="BG15851" i="3" s="1"/>
  <c r="BG15852" i="3" s="1"/>
  <c r="BG15853" i="3" s="1"/>
  <c r="BG15854" i="3" s="1"/>
  <c r="BG15855" i="3" s="1"/>
  <c r="BG15856" i="3" s="1"/>
  <c r="BG15857" i="3" s="1"/>
  <c r="BG15858" i="3" s="1"/>
  <c r="BG15859" i="3" s="1"/>
  <c r="BG15860" i="3" s="1"/>
  <c r="BG15861" i="3" s="1"/>
  <c r="BG15862" i="3" s="1"/>
  <c r="BG15863" i="3" s="1"/>
  <c r="BG15864" i="3" s="1"/>
  <c r="BG15865" i="3" s="1"/>
  <c r="BG15866" i="3" s="1"/>
  <c r="BG15867" i="3" s="1"/>
  <c r="BG15868" i="3" s="1"/>
  <c r="BG15869" i="3" s="1"/>
  <c r="BG15870" i="3" s="1"/>
  <c r="BG15871" i="3" s="1"/>
  <c r="BG15872" i="3" s="1"/>
  <c r="BG15873" i="3" s="1"/>
  <c r="BG15874" i="3" s="1"/>
  <c r="BG15875" i="3" s="1"/>
  <c r="BG15876" i="3" s="1"/>
  <c r="BG15877" i="3" s="1"/>
  <c r="BG15878" i="3" s="1"/>
  <c r="BG15879" i="3" s="1"/>
  <c r="BG15880" i="3" s="1"/>
  <c r="BG15881" i="3" s="1"/>
  <c r="BG15882" i="3" s="1"/>
  <c r="BG15883" i="3" s="1"/>
  <c r="BG15884" i="3" s="1"/>
  <c r="BG15885" i="3" s="1"/>
  <c r="BG15886" i="3" s="1"/>
  <c r="BG15887" i="3" s="1"/>
  <c r="BG15888" i="3" s="1"/>
  <c r="BG15889" i="3" s="1"/>
  <c r="BG15890" i="3" s="1"/>
  <c r="BG15891" i="3" s="1"/>
  <c r="BG15892" i="3" s="1"/>
  <c r="BG15893" i="3" s="1"/>
  <c r="BG15894" i="3" s="1"/>
  <c r="BG15895" i="3" s="1"/>
  <c r="BG15896" i="3" s="1"/>
  <c r="BG15897" i="3" s="1"/>
  <c r="BG15898" i="3" s="1"/>
  <c r="BG15899" i="3" s="1"/>
  <c r="BG15900" i="3" s="1"/>
  <c r="BG15901" i="3" s="1"/>
  <c r="BG15902" i="3" s="1"/>
  <c r="BG15903" i="3" s="1"/>
  <c r="BG15904" i="3" s="1"/>
  <c r="BG15905" i="3" s="1"/>
  <c r="BG15906" i="3" s="1"/>
  <c r="BG15907" i="3" s="1"/>
  <c r="BG15908" i="3" s="1"/>
  <c r="BG15909" i="3" s="1"/>
  <c r="BG15910" i="3" s="1"/>
  <c r="BG15911" i="3" s="1"/>
  <c r="BG15912" i="3" s="1"/>
  <c r="BG15913" i="3" s="1"/>
  <c r="BG15914" i="3" s="1"/>
  <c r="BG15915" i="3" s="1"/>
  <c r="BG15916" i="3" s="1"/>
  <c r="BG15917" i="3" s="1"/>
  <c r="BG15918" i="3" s="1"/>
  <c r="BG15919" i="3" s="1"/>
  <c r="BG15920" i="3" s="1"/>
  <c r="BG15921" i="3" s="1"/>
  <c r="BG15922" i="3" s="1"/>
  <c r="BG15923" i="3" s="1"/>
  <c r="BG15924" i="3" s="1"/>
  <c r="BG15925" i="3" s="1"/>
  <c r="BG15926" i="3" s="1"/>
  <c r="BG15927" i="3" s="1"/>
  <c r="BG15928" i="3" s="1"/>
  <c r="BG15929" i="3" s="1"/>
  <c r="BG15930" i="3" s="1"/>
  <c r="BG15931" i="3" s="1"/>
  <c r="BG15932" i="3" s="1"/>
  <c r="BG15933" i="3" s="1"/>
  <c r="BG15934" i="3" s="1"/>
  <c r="BG15935" i="3" s="1"/>
  <c r="BG15936" i="3" s="1"/>
  <c r="BG15937" i="3" s="1"/>
  <c r="BG15938" i="3" s="1"/>
  <c r="BG15939" i="3" s="1"/>
  <c r="BG15940" i="3" s="1"/>
  <c r="BG15941" i="3" s="1"/>
  <c r="BG15942" i="3" s="1"/>
  <c r="BG15943" i="3" s="1"/>
  <c r="BG15944" i="3" s="1"/>
  <c r="BG15945" i="3" s="1"/>
  <c r="BG15946" i="3" s="1"/>
  <c r="BG15947" i="3" s="1"/>
  <c r="BG15948" i="3" s="1"/>
  <c r="BG15949" i="3" s="1"/>
  <c r="BG15950" i="3" s="1"/>
  <c r="BG15951" i="3" s="1"/>
  <c r="BG15952" i="3" s="1"/>
  <c r="BG15953" i="3" s="1"/>
  <c r="BG15954" i="3" s="1"/>
  <c r="BG15955" i="3" s="1"/>
  <c r="BG15956" i="3" s="1"/>
  <c r="BG15957" i="3" s="1"/>
  <c r="BG15958" i="3" s="1"/>
  <c r="BG15959" i="3" s="1"/>
  <c r="BG15960" i="3" s="1"/>
  <c r="BG15961" i="3" s="1"/>
  <c r="BG15962" i="3" s="1"/>
  <c r="BG15963" i="3" s="1"/>
  <c r="BG15964" i="3" s="1"/>
  <c r="BG15965" i="3" s="1"/>
  <c r="BG15966" i="3" s="1"/>
  <c r="BG15967" i="3" s="1"/>
  <c r="BG15968" i="3" s="1"/>
  <c r="BG15969" i="3" s="1"/>
  <c r="BG15970" i="3" s="1"/>
  <c r="BG15971" i="3" s="1"/>
  <c r="BG15972" i="3" s="1"/>
  <c r="BG15973" i="3" s="1"/>
  <c r="BG15974" i="3" s="1"/>
  <c r="BG15975" i="3" s="1"/>
  <c r="BG15976" i="3" s="1"/>
  <c r="BG15977" i="3" s="1"/>
  <c r="BG15978" i="3" s="1"/>
  <c r="BG15979" i="3" s="1"/>
  <c r="BG15980" i="3" s="1"/>
  <c r="BG15981" i="3" s="1"/>
  <c r="BG15982" i="3" s="1"/>
  <c r="BG15983" i="3" s="1"/>
  <c r="BG15984" i="3" s="1"/>
  <c r="BG15985" i="3" s="1"/>
  <c r="BG15986" i="3" s="1"/>
  <c r="BG15987" i="3" s="1"/>
  <c r="BG15988" i="3" s="1"/>
  <c r="BG15989" i="3" s="1"/>
  <c r="BG15990" i="3" s="1"/>
  <c r="BG15991" i="3" s="1"/>
  <c r="BG15992" i="3" s="1"/>
  <c r="BG15993" i="3" s="1"/>
  <c r="BG15994" i="3" s="1"/>
  <c r="BG15995" i="3" s="1"/>
  <c r="BG15996" i="3" s="1"/>
  <c r="BG15997" i="3" s="1"/>
  <c r="BG15998" i="3" s="1"/>
  <c r="BG15999" i="3" s="1"/>
  <c r="BG16000" i="3" s="1"/>
  <c r="BG16001" i="3" s="1"/>
  <c r="BG16002" i="3" s="1"/>
  <c r="BG16003" i="3" s="1"/>
  <c r="BG16004" i="3" s="1"/>
  <c r="BG16005" i="3" s="1"/>
  <c r="BG16006" i="3" s="1"/>
  <c r="BG16007" i="3" s="1"/>
  <c r="BG16008" i="3" s="1"/>
  <c r="BG16009" i="3" s="1"/>
  <c r="BG16010" i="3" s="1"/>
  <c r="BG16011" i="3" s="1"/>
  <c r="BG16012" i="3" s="1"/>
  <c r="BG16013" i="3" s="1"/>
  <c r="BG16014" i="3" s="1"/>
  <c r="BG16015" i="3" s="1"/>
  <c r="BG16016" i="3" s="1"/>
  <c r="BG16017" i="3" s="1"/>
  <c r="BG16018" i="3" s="1"/>
  <c r="BG16019" i="3" s="1"/>
  <c r="BG16020" i="3" s="1"/>
  <c r="BG16021" i="3" s="1"/>
  <c r="BG16022" i="3" s="1"/>
  <c r="BG16023" i="3" s="1"/>
  <c r="BG16024" i="3" s="1"/>
  <c r="BG16025" i="3" s="1"/>
  <c r="BG16026" i="3" s="1"/>
  <c r="BG16027" i="3" s="1"/>
  <c r="BG16028" i="3" s="1"/>
  <c r="BG16029" i="3" s="1"/>
  <c r="BG16030" i="3" s="1"/>
  <c r="BG16031" i="3" s="1"/>
  <c r="BG16032" i="3" s="1"/>
  <c r="BG16033" i="3" s="1"/>
  <c r="BG16034" i="3" s="1"/>
  <c r="BG16035" i="3" s="1"/>
  <c r="BG16036" i="3" s="1"/>
  <c r="BG16037" i="3" s="1"/>
  <c r="BG16038" i="3" s="1"/>
  <c r="BG16039" i="3" s="1"/>
  <c r="BG16040" i="3" s="1"/>
  <c r="BG16041" i="3" s="1"/>
  <c r="BG16042" i="3" s="1"/>
  <c r="BG16043" i="3" s="1"/>
  <c r="BG16044" i="3" s="1"/>
  <c r="BG16045" i="3" s="1"/>
  <c r="BG16046" i="3" s="1"/>
  <c r="BG16047" i="3" s="1"/>
  <c r="BG16048" i="3" s="1"/>
  <c r="BG16049" i="3" s="1"/>
  <c r="BG16050" i="3" s="1"/>
  <c r="BG16051" i="3" s="1"/>
  <c r="BG16052" i="3" s="1"/>
  <c r="BG16053" i="3" s="1"/>
  <c r="BG16054" i="3" s="1"/>
  <c r="BG16055" i="3" s="1"/>
  <c r="BG16056" i="3" s="1"/>
  <c r="BG16057" i="3" s="1"/>
  <c r="BG16058" i="3" s="1"/>
  <c r="BG16059" i="3" s="1"/>
  <c r="BG16060" i="3" s="1"/>
  <c r="BG16061" i="3" s="1"/>
  <c r="BG16062" i="3" s="1"/>
  <c r="BG16063" i="3" s="1"/>
  <c r="BG16064" i="3" s="1"/>
  <c r="BG16065" i="3" s="1"/>
  <c r="BG16066" i="3" s="1"/>
  <c r="BG16067" i="3" s="1"/>
  <c r="BG16068" i="3" s="1"/>
  <c r="BG16069" i="3" s="1"/>
  <c r="BG16070" i="3" s="1"/>
  <c r="BG16071" i="3" s="1"/>
  <c r="BG16072" i="3" s="1"/>
  <c r="BG16073" i="3" s="1"/>
  <c r="BG16074" i="3" s="1"/>
  <c r="BG16075" i="3" s="1"/>
  <c r="BG16076" i="3" s="1"/>
  <c r="BG16077" i="3" s="1"/>
  <c r="BG16078" i="3" s="1"/>
  <c r="BG16079" i="3" s="1"/>
  <c r="BG16080" i="3" s="1"/>
  <c r="BG16081" i="3" s="1"/>
  <c r="BG16082" i="3" s="1"/>
  <c r="BG16083" i="3" s="1"/>
  <c r="BG16084" i="3" s="1"/>
  <c r="BG16085" i="3" s="1"/>
  <c r="BG16086" i="3" s="1"/>
  <c r="BG16087" i="3" s="1"/>
  <c r="BG16088" i="3" s="1"/>
  <c r="BG16089" i="3" s="1"/>
  <c r="BG16090" i="3" s="1"/>
  <c r="BG16091" i="3" s="1"/>
  <c r="BG16092" i="3" s="1"/>
  <c r="BG16093" i="3" s="1"/>
  <c r="BG16094" i="3" s="1"/>
  <c r="BG16095" i="3" s="1"/>
  <c r="BG16096" i="3" s="1"/>
  <c r="BG16097" i="3" s="1"/>
  <c r="BG16098" i="3" s="1"/>
  <c r="BG16099" i="3" s="1"/>
  <c r="BG16100" i="3" s="1"/>
  <c r="BG16101" i="3" s="1"/>
  <c r="BG16102" i="3" s="1"/>
  <c r="BG16103" i="3" s="1"/>
  <c r="BG16104" i="3" s="1"/>
  <c r="BG16105" i="3" s="1"/>
  <c r="BG16106" i="3" s="1"/>
  <c r="BG16107" i="3" s="1"/>
  <c r="BG16108" i="3" s="1"/>
  <c r="BG16109" i="3" s="1"/>
  <c r="BG16110" i="3" s="1"/>
  <c r="BG16111" i="3" s="1"/>
  <c r="BG16112" i="3" s="1"/>
  <c r="BG16113" i="3" s="1"/>
  <c r="BG16114" i="3" s="1"/>
  <c r="BG16115" i="3" s="1"/>
  <c r="BG16116" i="3" s="1"/>
  <c r="BG16117" i="3" s="1"/>
  <c r="BG16118" i="3" s="1"/>
  <c r="BG16119" i="3" s="1"/>
  <c r="BG16120" i="3" s="1"/>
  <c r="BG16121" i="3" s="1"/>
  <c r="BG16122" i="3" s="1"/>
  <c r="BG16123" i="3" s="1"/>
  <c r="BG16124" i="3" s="1"/>
  <c r="BG16125" i="3" s="1"/>
  <c r="BG16126" i="3" s="1"/>
  <c r="BG16127" i="3" s="1"/>
  <c r="BG16128" i="3" s="1"/>
  <c r="BG16129" i="3" s="1"/>
  <c r="BG16130" i="3" s="1"/>
  <c r="BG16131" i="3" s="1"/>
  <c r="BG16132" i="3" s="1"/>
  <c r="BG16133" i="3" s="1"/>
  <c r="BG16134" i="3" s="1"/>
  <c r="BG16135" i="3" s="1"/>
  <c r="BG16136" i="3" s="1"/>
  <c r="BG16137" i="3" s="1"/>
  <c r="BG16138" i="3" s="1"/>
  <c r="BG16139" i="3" s="1"/>
  <c r="BG16140" i="3" s="1"/>
  <c r="BG16141" i="3" s="1"/>
  <c r="BG16142" i="3" s="1"/>
  <c r="BG16143" i="3" s="1"/>
  <c r="BG16144" i="3" s="1"/>
  <c r="BG16145" i="3" s="1"/>
  <c r="BG16146" i="3" s="1"/>
  <c r="BG16147" i="3" s="1"/>
  <c r="BG16148" i="3" s="1"/>
  <c r="BG16149" i="3" s="1"/>
  <c r="BG16150" i="3" s="1"/>
  <c r="BG16151" i="3" s="1"/>
  <c r="BG16152" i="3" s="1"/>
  <c r="BG16153" i="3" s="1"/>
  <c r="BG16154" i="3" s="1"/>
  <c r="BG16155" i="3" s="1"/>
  <c r="BG16156" i="3" s="1"/>
  <c r="BG16157" i="3" s="1"/>
  <c r="BG16158" i="3" s="1"/>
  <c r="BG16159" i="3" s="1"/>
  <c r="BG16160" i="3" s="1"/>
  <c r="BG16161" i="3" s="1"/>
  <c r="BG16162" i="3" s="1"/>
  <c r="BG16163" i="3" s="1"/>
  <c r="BG16164" i="3" s="1"/>
  <c r="BG16165" i="3" s="1"/>
  <c r="BG16166" i="3" s="1"/>
  <c r="BG16167" i="3" s="1"/>
  <c r="BG16168" i="3" s="1"/>
  <c r="BG16169" i="3" s="1"/>
  <c r="BG16170" i="3" s="1"/>
  <c r="BG16171" i="3" s="1"/>
  <c r="BG16172" i="3" s="1"/>
  <c r="BG16173" i="3" s="1"/>
  <c r="BG16174" i="3" s="1"/>
  <c r="BG16175" i="3" s="1"/>
  <c r="BG16176" i="3" s="1"/>
  <c r="BG16177" i="3" s="1"/>
  <c r="BG16178" i="3" s="1"/>
  <c r="BG16179" i="3" s="1"/>
  <c r="BG16180" i="3" s="1"/>
  <c r="BG16181" i="3" s="1"/>
  <c r="BG16182" i="3" s="1"/>
  <c r="BG16183" i="3" s="1"/>
  <c r="BG16184" i="3" s="1"/>
  <c r="BG16185" i="3" s="1"/>
  <c r="BG16186" i="3" s="1"/>
  <c r="BG16187" i="3" s="1"/>
  <c r="BG16188" i="3" s="1"/>
  <c r="BG16189" i="3" s="1"/>
  <c r="BG16190" i="3" s="1"/>
  <c r="BG16191" i="3" s="1"/>
  <c r="BG16192" i="3" s="1"/>
  <c r="BG16193" i="3" s="1"/>
  <c r="BG16194" i="3" s="1"/>
  <c r="BG16195" i="3" s="1"/>
  <c r="BG16196" i="3" s="1"/>
  <c r="BG16197" i="3" s="1"/>
  <c r="BG16198" i="3" s="1"/>
  <c r="BG16199" i="3" s="1"/>
  <c r="BG16200" i="3" s="1"/>
  <c r="BG16201" i="3" s="1"/>
  <c r="BG16202" i="3" s="1"/>
  <c r="BG16203" i="3" s="1"/>
  <c r="BG16204" i="3" s="1"/>
  <c r="BG16205" i="3" s="1"/>
  <c r="BG16206" i="3" s="1"/>
  <c r="BG16207" i="3" s="1"/>
  <c r="BG16208" i="3" s="1"/>
  <c r="BG16209" i="3" s="1"/>
  <c r="BG16210" i="3" s="1"/>
  <c r="BG16211" i="3" s="1"/>
  <c r="BG16212" i="3" s="1"/>
  <c r="BG16213" i="3" s="1"/>
  <c r="BG16214" i="3" s="1"/>
  <c r="BG16215" i="3" s="1"/>
  <c r="BG16216" i="3" s="1"/>
  <c r="BG16217" i="3" s="1"/>
  <c r="BG16218" i="3" s="1"/>
  <c r="BG16219" i="3" s="1"/>
  <c r="BG16220" i="3" s="1"/>
  <c r="BG16221" i="3" s="1"/>
  <c r="BG16222" i="3" s="1"/>
  <c r="BG16223" i="3" s="1"/>
  <c r="BG16224" i="3" s="1"/>
  <c r="BG16225" i="3" s="1"/>
  <c r="BG16226" i="3" s="1"/>
  <c r="BG16227" i="3" s="1"/>
  <c r="BG16228" i="3" s="1"/>
  <c r="BG16229" i="3" s="1"/>
  <c r="BG16230" i="3" s="1"/>
  <c r="BG16231" i="3" s="1"/>
  <c r="BG16232" i="3" s="1"/>
  <c r="BG16233" i="3" s="1"/>
  <c r="BG16234" i="3" s="1"/>
  <c r="BG16235" i="3" s="1"/>
  <c r="BG16236" i="3" s="1"/>
  <c r="BG16237" i="3" s="1"/>
  <c r="BG16238" i="3" s="1"/>
  <c r="BG16239" i="3" s="1"/>
  <c r="BG16240" i="3" s="1"/>
  <c r="BG16241" i="3" s="1"/>
  <c r="BG16242" i="3" s="1"/>
  <c r="BG16243" i="3" s="1"/>
  <c r="BG16244" i="3" s="1"/>
  <c r="BG16245" i="3" s="1"/>
  <c r="BG16246" i="3" s="1"/>
  <c r="BG16247" i="3" s="1"/>
  <c r="BG16248" i="3" s="1"/>
  <c r="BG16249" i="3" s="1"/>
  <c r="BG16250" i="3" s="1"/>
  <c r="BG16251" i="3" s="1"/>
  <c r="BG16252" i="3" s="1"/>
  <c r="BG16253" i="3" s="1"/>
  <c r="BG16254" i="3" s="1"/>
  <c r="BG16255" i="3" s="1"/>
  <c r="BG16256" i="3" s="1"/>
  <c r="BG16257" i="3" s="1"/>
  <c r="BG16258" i="3" s="1"/>
  <c r="BG16259" i="3" s="1"/>
  <c r="BG16260" i="3" s="1"/>
  <c r="BG16261" i="3" s="1"/>
  <c r="BG16262" i="3" s="1"/>
  <c r="BG16263" i="3" s="1"/>
  <c r="BG16264" i="3" s="1"/>
  <c r="BG16265" i="3" s="1"/>
  <c r="BG16266" i="3" s="1"/>
  <c r="BG16267" i="3" s="1"/>
  <c r="BG16268" i="3" s="1"/>
  <c r="BG16269" i="3" s="1"/>
  <c r="BG16270" i="3" s="1"/>
  <c r="BG16271" i="3" s="1"/>
  <c r="BG16272" i="3" s="1"/>
  <c r="BG16273" i="3" s="1"/>
  <c r="BG16274" i="3" s="1"/>
  <c r="BG16275" i="3" s="1"/>
  <c r="BG16276" i="3" s="1"/>
  <c r="BG16277" i="3" s="1"/>
  <c r="BG16278" i="3" s="1"/>
  <c r="BG16279" i="3" s="1"/>
  <c r="BG16280" i="3" s="1"/>
  <c r="BG16281" i="3" s="1"/>
  <c r="BG16282" i="3" s="1"/>
  <c r="BG16283" i="3" s="1"/>
  <c r="BG16284" i="3" s="1"/>
  <c r="BG16285" i="3" s="1"/>
  <c r="BG16286" i="3" s="1"/>
  <c r="BG16287" i="3" s="1"/>
  <c r="BG16288" i="3" s="1"/>
  <c r="BG16289" i="3" s="1"/>
  <c r="BG16290" i="3" s="1"/>
  <c r="BG16291" i="3" s="1"/>
  <c r="BG16292" i="3" s="1"/>
  <c r="BG16293" i="3" s="1"/>
  <c r="BG16294" i="3" s="1"/>
  <c r="BG16295" i="3" s="1"/>
  <c r="BG16296" i="3" s="1"/>
  <c r="BG16297" i="3" s="1"/>
  <c r="BG16298" i="3" s="1"/>
  <c r="BG16299" i="3" s="1"/>
  <c r="BG16300" i="3" s="1"/>
  <c r="BG16301" i="3" s="1"/>
  <c r="BG16302" i="3" s="1"/>
  <c r="BG16303" i="3" s="1"/>
  <c r="BG16304" i="3" s="1"/>
  <c r="BG16305" i="3" s="1"/>
  <c r="BG16306" i="3" s="1"/>
  <c r="BG16307" i="3" s="1"/>
  <c r="BG16308" i="3" s="1"/>
  <c r="BG16309" i="3" s="1"/>
  <c r="BG16310" i="3" s="1"/>
  <c r="BG16311" i="3" s="1"/>
  <c r="BG16312" i="3" s="1"/>
  <c r="BG16313" i="3" s="1"/>
  <c r="BG16314" i="3" s="1"/>
  <c r="BG16315" i="3" s="1"/>
  <c r="BG16316" i="3" s="1"/>
  <c r="BG16317" i="3" s="1"/>
  <c r="BG16318" i="3" s="1"/>
  <c r="BG16319" i="3" s="1"/>
  <c r="BG16320" i="3" s="1"/>
  <c r="BG16321" i="3" s="1"/>
  <c r="BG16322" i="3" s="1"/>
  <c r="BG16323" i="3" s="1"/>
  <c r="BG16324" i="3" s="1"/>
  <c r="BG16325" i="3" s="1"/>
  <c r="BG16326" i="3" s="1"/>
  <c r="BG16327" i="3" s="1"/>
  <c r="BG16328" i="3" s="1"/>
  <c r="BG16329" i="3" s="1"/>
  <c r="BG16330" i="3" s="1"/>
  <c r="BG16331" i="3" s="1"/>
  <c r="BG16332" i="3" s="1"/>
  <c r="BG16333" i="3" s="1"/>
  <c r="BG16334" i="3" s="1"/>
  <c r="BG16335" i="3" s="1"/>
  <c r="BG16336" i="3" s="1"/>
  <c r="BG16337" i="3" s="1"/>
  <c r="BG16338" i="3" s="1"/>
  <c r="BG16339" i="3" s="1"/>
  <c r="BG16340" i="3" s="1"/>
  <c r="BG16341" i="3" s="1"/>
  <c r="BG16342" i="3" s="1"/>
  <c r="BG16343" i="3" s="1"/>
  <c r="BG16344" i="3" s="1"/>
  <c r="BG16345" i="3" s="1"/>
  <c r="BG16346" i="3" s="1"/>
  <c r="BG16347" i="3" s="1"/>
  <c r="BG16348" i="3" s="1"/>
  <c r="BG16349" i="3" s="1"/>
  <c r="BG16350" i="3" s="1"/>
  <c r="BG16351" i="3" s="1"/>
  <c r="BG16352" i="3" s="1"/>
  <c r="BG16353" i="3" s="1"/>
  <c r="BG16354" i="3" s="1"/>
  <c r="BG16355" i="3" s="1"/>
  <c r="BG16356" i="3" s="1"/>
  <c r="BG16357" i="3" s="1"/>
  <c r="BG16358" i="3" s="1"/>
  <c r="BG16359" i="3" s="1"/>
  <c r="BG16360" i="3" s="1"/>
  <c r="BG16361" i="3" s="1"/>
  <c r="BG16362" i="3" s="1"/>
  <c r="BG16363" i="3" s="1"/>
  <c r="BG16364" i="3" s="1"/>
  <c r="BG16365" i="3" s="1"/>
  <c r="BG16366" i="3" s="1"/>
  <c r="BG16367" i="3" s="1"/>
  <c r="BG16368" i="3" s="1"/>
  <c r="BG16369" i="3" s="1"/>
  <c r="BG16370" i="3" s="1"/>
  <c r="BG16371" i="3" s="1"/>
  <c r="BG16372" i="3" s="1"/>
  <c r="BG16373" i="3" s="1"/>
  <c r="BG16374" i="3" s="1"/>
  <c r="BG16375" i="3" s="1"/>
  <c r="BG16376" i="3" s="1"/>
  <c r="BG16377" i="3" s="1"/>
  <c r="BG16378" i="3" s="1"/>
  <c r="BG16379" i="3" s="1"/>
  <c r="BG16380" i="3" s="1"/>
  <c r="BG16381" i="3" s="1"/>
  <c r="BG16382" i="3" s="1"/>
  <c r="BG16383" i="3" s="1"/>
  <c r="BG16384" i="3" s="1"/>
  <c r="BG16385" i="3" s="1"/>
  <c r="BG16386" i="3" s="1"/>
  <c r="BG16387" i="3" s="1"/>
  <c r="BG16388" i="3" s="1"/>
  <c r="BG16389" i="3" s="1"/>
  <c r="BG16390" i="3" s="1"/>
  <c r="BG16391" i="3" s="1"/>
  <c r="BG16392" i="3" s="1"/>
  <c r="BG16393" i="3" s="1"/>
  <c r="BG16394" i="3" s="1"/>
  <c r="BG16395" i="3" s="1"/>
  <c r="BG16396" i="3" s="1"/>
  <c r="BG16397" i="3" s="1"/>
  <c r="BG16398" i="3" s="1"/>
  <c r="BG16399" i="3" s="1"/>
  <c r="BG16400" i="3" s="1"/>
  <c r="BG16401" i="3" s="1"/>
  <c r="BG16402" i="3" s="1"/>
  <c r="BG16403" i="3" s="1"/>
  <c r="BG16404" i="3" s="1"/>
  <c r="BG16405" i="3" s="1"/>
  <c r="BG16406" i="3" s="1"/>
  <c r="BG16407" i="3" s="1"/>
  <c r="BG16408" i="3" s="1"/>
  <c r="BG16409" i="3" s="1"/>
  <c r="BG16410" i="3" s="1"/>
  <c r="BG16411" i="3" s="1"/>
  <c r="BG16412" i="3" s="1"/>
  <c r="BG16413" i="3" s="1"/>
  <c r="BG16414" i="3" s="1"/>
  <c r="BG16415" i="3" s="1"/>
  <c r="BG16416" i="3" s="1"/>
  <c r="BG16417" i="3" s="1"/>
  <c r="BG16418" i="3" s="1"/>
  <c r="BG16419" i="3" s="1"/>
  <c r="BG16420" i="3" s="1"/>
  <c r="BG16421" i="3" s="1"/>
  <c r="BG16422" i="3" s="1"/>
  <c r="BG16423" i="3" s="1"/>
  <c r="BG16424" i="3" s="1"/>
  <c r="BG16425" i="3" s="1"/>
  <c r="BG16426" i="3" s="1"/>
  <c r="BG16427" i="3" s="1"/>
  <c r="BG16428" i="3" s="1"/>
  <c r="BG16429" i="3" s="1"/>
  <c r="BG16430" i="3" s="1"/>
  <c r="BG16431" i="3" s="1"/>
  <c r="BG16432" i="3" s="1"/>
  <c r="BG16433" i="3" s="1"/>
  <c r="BG16434" i="3" s="1"/>
  <c r="BG16435" i="3" s="1"/>
  <c r="BG16436" i="3" s="1"/>
  <c r="BG16437" i="3" s="1"/>
  <c r="BG16438" i="3" s="1"/>
  <c r="BG16439" i="3" s="1"/>
  <c r="BG16440" i="3" s="1"/>
  <c r="BG16441" i="3" s="1"/>
  <c r="BG16442" i="3" s="1"/>
  <c r="BG16443" i="3" s="1"/>
  <c r="BG16444" i="3" s="1"/>
  <c r="BG16445" i="3" s="1"/>
  <c r="BG16446" i="3" s="1"/>
  <c r="BG16447" i="3" s="1"/>
  <c r="BG16448" i="3" s="1"/>
  <c r="BG16449" i="3" s="1"/>
  <c r="BG16450" i="3" s="1"/>
  <c r="BG16451" i="3" s="1"/>
  <c r="BG16452" i="3" s="1"/>
  <c r="BG16453" i="3" s="1"/>
  <c r="BG16454" i="3" s="1"/>
  <c r="BG16455" i="3" s="1"/>
  <c r="BG16456" i="3" s="1"/>
  <c r="BG16457" i="3" s="1"/>
  <c r="BG16458" i="3" s="1"/>
  <c r="BG16459" i="3" s="1"/>
  <c r="BG16460" i="3" s="1"/>
  <c r="BG16461" i="3" s="1"/>
  <c r="BG16462" i="3" s="1"/>
  <c r="BG16463" i="3" s="1"/>
  <c r="BG16464" i="3" s="1"/>
  <c r="BG16465" i="3" s="1"/>
  <c r="BG16466" i="3" s="1"/>
  <c r="BG16467" i="3" s="1"/>
  <c r="BG16468" i="3" s="1"/>
  <c r="BG16469" i="3" s="1"/>
  <c r="BG16470" i="3" s="1"/>
  <c r="BG16471" i="3" s="1"/>
  <c r="BG16472" i="3" s="1"/>
  <c r="BG16473" i="3" s="1"/>
  <c r="BG16474" i="3" s="1"/>
  <c r="BG16475" i="3" s="1"/>
  <c r="BG16476" i="3" s="1"/>
  <c r="BG16477" i="3" s="1"/>
  <c r="BG16478" i="3" s="1"/>
  <c r="BG16479" i="3" s="1"/>
  <c r="BG16480" i="3" s="1"/>
  <c r="BG16481" i="3" s="1"/>
  <c r="BG16482" i="3" s="1"/>
  <c r="BG16483" i="3" s="1"/>
  <c r="BG16484" i="3" s="1"/>
  <c r="BG16485" i="3" s="1"/>
  <c r="BG16486" i="3" s="1"/>
  <c r="BG16487" i="3" s="1"/>
  <c r="BG16488" i="3" s="1"/>
  <c r="BG16489" i="3" s="1"/>
  <c r="BG16490" i="3" s="1"/>
  <c r="BG16491" i="3" s="1"/>
  <c r="BG16492" i="3" s="1"/>
  <c r="BG16493" i="3" s="1"/>
  <c r="BG16494" i="3" s="1"/>
  <c r="BG16495" i="3" s="1"/>
  <c r="BG16496" i="3" s="1"/>
  <c r="BG16497" i="3" s="1"/>
  <c r="BG16498" i="3" s="1"/>
  <c r="BG16499" i="3" s="1"/>
  <c r="BG16500" i="3" s="1"/>
  <c r="BG16501" i="3" s="1"/>
  <c r="BG16502" i="3" s="1"/>
  <c r="BG16503" i="3" s="1"/>
  <c r="BG16504" i="3" s="1"/>
  <c r="BG16505" i="3" s="1"/>
  <c r="BG16506" i="3" s="1"/>
  <c r="BG16507" i="3" s="1"/>
  <c r="BG16508" i="3" s="1"/>
  <c r="BG16509" i="3" s="1"/>
  <c r="BG16510" i="3" s="1"/>
  <c r="BG16511" i="3" s="1"/>
  <c r="BG16512" i="3" s="1"/>
  <c r="BG16513" i="3" s="1"/>
  <c r="BG16514" i="3" s="1"/>
  <c r="BG16515" i="3" s="1"/>
  <c r="BG16516" i="3" s="1"/>
  <c r="BG16517" i="3" s="1"/>
  <c r="BG16518" i="3" s="1"/>
  <c r="BG16519" i="3" s="1"/>
  <c r="BG16520" i="3" s="1"/>
  <c r="BG16521" i="3" s="1"/>
  <c r="BG16522" i="3" s="1"/>
  <c r="BG16523" i="3" s="1"/>
  <c r="BG16524" i="3" s="1"/>
  <c r="BG16525" i="3" s="1"/>
  <c r="BG16526" i="3" s="1"/>
  <c r="BG16527" i="3" s="1"/>
  <c r="BG16528" i="3" s="1"/>
  <c r="BG16529" i="3" s="1"/>
  <c r="BG16530" i="3" s="1"/>
  <c r="BG16531" i="3" s="1"/>
  <c r="BG16532" i="3" s="1"/>
  <c r="BG16533" i="3" s="1"/>
  <c r="BG16534" i="3" s="1"/>
  <c r="BG16535" i="3" s="1"/>
  <c r="BG16536" i="3" s="1"/>
  <c r="BG16537" i="3" s="1"/>
  <c r="BG16538" i="3" s="1"/>
  <c r="BG16539" i="3" s="1"/>
  <c r="BG16540" i="3" s="1"/>
  <c r="BG16541" i="3" s="1"/>
  <c r="BG16542" i="3" s="1"/>
  <c r="BG16543" i="3" s="1"/>
  <c r="BG16544" i="3" s="1"/>
  <c r="BG16545" i="3" s="1"/>
  <c r="BG16546" i="3" s="1"/>
  <c r="BG16547" i="3" s="1"/>
  <c r="BG16548" i="3" s="1"/>
  <c r="BG16549" i="3" s="1"/>
  <c r="BG16550" i="3" s="1"/>
  <c r="BG16551" i="3" s="1"/>
  <c r="BG16552" i="3" s="1"/>
  <c r="BG16553" i="3" s="1"/>
  <c r="BG16554" i="3" s="1"/>
  <c r="BG16555" i="3" s="1"/>
  <c r="BG16556" i="3" s="1"/>
  <c r="BG16557" i="3" s="1"/>
  <c r="BG16558" i="3" s="1"/>
  <c r="BG16559" i="3" s="1"/>
  <c r="BG16560" i="3" s="1"/>
  <c r="BG16561" i="3" s="1"/>
  <c r="BG16562" i="3" s="1"/>
  <c r="BG16563" i="3" s="1"/>
  <c r="BG16564" i="3" s="1"/>
  <c r="BG16565" i="3" s="1"/>
  <c r="BG16566" i="3" s="1"/>
  <c r="BG16567" i="3" s="1"/>
  <c r="BG16568" i="3" s="1"/>
  <c r="BG16569" i="3" s="1"/>
  <c r="BG16570" i="3" s="1"/>
  <c r="BG16571" i="3" s="1"/>
  <c r="BG16572" i="3" s="1"/>
  <c r="BG16573" i="3" s="1"/>
  <c r="BG16574" i="3" s="1"/>
  <c r="BG16575" i="3" s="1"/>
  <c r="BG16576" i="3" s="1"/>
  <c r="BG16577" i="3" s="1"/>
  <c r="BG16578" i="3" s="1"/>
  <c r="BG16579" i="3" s="1"/>
  <c r="BG16580" i="3" s="1"/>
  <c r="BG16581" i="3" s="1"/>
  <c r="BG16582" i="3" s="1"/>
  <c r="BG16583" i="3" s="1"/>
  <c r="BG16584" i="3" s="1"/>
  <c r="BG16585" i="3" s="1"/>
  <c r="BG16586" i="3" s="1"/>
  <c r="BG16587" i="3" s="1"/>
  <c r="BG16588" i="3" s="1"/>
  <c r="BG16589" i="3" s="1"/>
  <c r="BG16590" i="3" s="1"/>
  <c r="BG16591" i="3" s="1"/>
  <c r="BG16592" i="3" s="1"/>
  <c r="BG16593" i="3" s="1"/>
  <c r="BG16594" i="3" s="1"/>
  <c r="BG16595" i="3" s="1"/>
  <c r="BG16596" i="3" s="1"/>
  <c r="BG16597" i="3" s="1"/>
  <c r="BG16598" i="3" s="1"/>
  <c r="BG16599" i="3" s="1"/>
  <c r="BG16600" i="3" s="1"/>
  <c r="BG16601" i="3" s="1"/>
  <c r="BG16602" i="3" s="1"/>
  <c r="BG16603" i="3" s="1"/>
  <c r="BG16604" i="3" s="1"/>
  <c r="BG16605" i="3" s="1"/>
  <c r="BG16606" i="3" s="1"/>
  <c r="BG16607" i="3" s="1"/>
  <c r="BG16608" i="3" s="1"/>
  <c r="BG16609" i="3" s="1"/>
  <c r="BG16610" i="3" s="1"/>
  <c r="BG16611" i="3" s="1"/>
  <c r="BG16612" i="3" s="1"/>
  <c r="BG16613" i="3" s="1"/>
  <c r="BG16614" i="3" s="1"/>
  <c r="BG16615" i="3" s="1"/>
  <c r="BG16616" i="3" s="1"/>
  <c r="BG16617" i="3" s="1"/>
  <c r="BG16618" i="3" s="1"/>
  <c r="BG16619" i="3" s="1"/>
  <c r="BG16620" i="3" s="1"/>
  <c r="BG16621" i="3" s="1"/>
  <c r="BG16622" i="3" s="1"/>
  <c r="BG16623" i="3" s="1"/>
  <c r="BG16624" i="3" s="1"/>
  <c r="BG16625" i="3" s="1"/>
  <c r="BG16626" i="3" s="1"/>
  <c r="BG16627" i="3" s="1"/>
  <c r="BG16628" i="3" s="1"/>
  <c r="BG16629" i="3" s="1"/>
  <c r="BG16630" i="3" s="1"/>
  <c r="BG16631" i="3" s="1"/>
  <c r="BG16632" i="3" s="1"/>
  <c r="BG16633" i="3" s="1"/>
  <c r="BG16634" i="3" s="1"/>
  <c r="BG16635" i="3" s="1"/>
  <c r="BG16636" i="3" s="1"/>
  <c r="BG16637" i="3" s="1"/>
  <c r="BG16638" i="3" s="1"/>
  <c r="BG16639" i="3" s="1"/>
  <c r="BG16640" i="3" s="1"/>
  <c r="BG16641" i="3" s="1"/>
  <c r="BG16642" i="3" s="1"/>
  <c r="BG16643" i="3" s="1"/>
  <c r="BG16644" i="3" s="1"/>
  <c r="BG16645" i="3" s="1"/>
  <c r="BG16646" i="3" s="1"/>
  <c r="BG16647" i="3" s="1"/>
  <c r="BG16648" i="3" s="1"/>
  <c r="BG16649" i="3" s="1"/>
  <c r="BG16650" i="3" s="1"/>
  <c r="BG16651" i="3" s="1"/>
  <c r="BG16652" i="3" s="1"/>
  <c r="BG16653" i="3" s="1"/>
  <c r="BG16654" i="3" s="1"/>
  <c r="BG16655" i="3" s="1"/>
  <c r="BG16656" i="3" s="1"/>
  <c r="BG16657" i="3" s="1"/>
  <c r="BG16658" i="3" s="1"/>
  <c r="BG16659" i="3" s="1"/>
  <c r="BG16660" i="3" s="1"/>
  <c r="BG16661" i="3" s="1"/>
  <c r="BG16662" i="3" s="1"/>
  <c r="BG16663" i="3" s="1"/>
  <c r="BG16664" i="3" s="1"/>
  <c r="BG16665" i="3" s="1"/>
  <c r="BG16666" i="3" s="1"/>
  <c r="BG16667" i="3" s="1"/>
  <c r="BG16668" i="3" s="1"/>
  <c r="BG16669" i="3" s="1"/>
  <c r="BG16670" i="3" s="1"/>
  <c r="BG16671" i="3" s="1"/>
  <c r="BG16672" i="3" s="1"/>
  <c r="BG16673" i="3" s="1"/>
  <c r="BG16674" i="3" s="1"/>
  <c r="BG16675" i="3" s="1"/>
  <c r="BG16676" i="3" s="1"/>
  <c r="BG16677" i="3" s="1"/>
  <c r="BG16678" i="3" s="1"/>
  <c r="BG16679" i="3" s="1"/>
  <c r="BG16680" i="3" s="1"/>
  <c r="BG16681" i="3" s="1"/>
  <c r="BG16682" i="3" s="1"/>
  <c r="BG16683" i="3" s="1"/>
  <c r="BG16684" i="3" s="1"/>
  <c r="BG16685" i="3" s="1"/>
  <c r="BG16686" i="3" s="1"/>
  <c r="BG16687" i="3" s="1"/>
  <c r="BG16688" i="3" s="1"/>
  <c r="BG16689" i="3" s="1"/>
  <c r="BG16690" i="3" s="1"/>
  <c r="BG16691" i="3" s="1"/>
  <c r="BG16692" i="3" s="1"/>
  <c r="BG16693" i="3" s="1"/>
  <c r="BG16694" i="3" s="1"/>
  <c r="BG16695" i="3" s="1"/>
  <c r="BG16696" i="3" s="1"/>
  <c r="BG16697" i="3" s="1"/>
  <c r="BG16698" i="3" s="1"/>
  <c r="BG16699" i="3" s="1"/>
  <c r="BG16700" i="3" s="1"/>
  <c r="BG16701" i="3" s="1"/>
  <c r="BG16702" i="3" s="1"/>
  <c r="BG16703" i="3" s="1"/>
  <c r="BG16704" i="3" s="1"/>
  <c r="BG16705" i="3" s="1"/>
  <c r="BG16706" i="3" s="1"/>
  <c r="BG16707" i="3" s="1"/>
  <c r="BG16708" i="3" s="1"/>
  <c r="BG16709" i="3" s="1"/>
  <c r="BG16710" i="3" s="1"/>
  <c r="BG16711" i="3" s="1"/>
  <c r="BG16712" i="3" s="1"/>
  <c r="BG16713" i="3" s="1"/>
  <c r="BG16714" i="3" s="1"/>
  <c r="BG16715" i="3" s="1"/>
  <c r="BG16716" i="3" s="1"/>
  <c r="BG16717" i="3" s="1"/>
  <c r="BG16718" i="3" s="1"/>
  <c r="BG16719" i="3" s="1"/>
  <c r="BG16720" i="3" s="1"/>
  <c r="BG16721" i="3" s="1"/>
  <c r="BG16722" i="3" s="1"/>
  <c r="BG16723" i="3" s="1"/>
  <c r="BG16724" i="3" s="1"/>
  <c r="BG16725" i="3" s="1"/>
  <c r="BG16726" i="3" s="1"/>
  <c r="BG16727" i="3" s="1"/>
  <c r="BG16728" i="3" s="1"/>
  <c r="BG16729" i="3" s="1"/>
  <c r="BG16730" i="3" s="1"/>
  <c r="BG16731" i="3" s="1"/>
  <c r="BG16732" i="3" s="1"/>
  <c r="BG16733" i="3" s="1"/>
  <c r="BG16734" i="3" s="1"/>
  <c r="BG16735" i="3" s="1"/>
  <c r="BG16736" i="3" s="1"/>
  <c r="BG16737" i="3" s="1"/>
  <c r="BG16738" i="3" s="1"/>
  <c r="BG16739" i="3" s="1"/>
  <c r="BG16740" i="3" s="1"/>
  <c r="BG16741" i="3" s="1"/>
  <c r="BG16742" i="3" s="1"/>
  <c r="BG16743" i="3" s="1"/>
  <c r="BG16744" i="3" s="1"/>
  <c r="BG16745" i="3" s="1"/>
  <c r="BG16746" i="3" s="1"/>
  <c r="BG16747" i="3" s="1"/>
  <c r="BG16748" i="3" s="1"/>
  <c r="BG16749" i="3" s="1"/>
  <c r="BG16750" i="3" s="1"/>
  <c r="BG16751" i="3" s="1"/>
  <c r="BG16752" i="3" s="1"/>
  <c r="BG16753" i="3" s="1"/>
  <c r="BG16754" i="3" s="1"/>
  <c r="BG16755" i="3" s="1"/>
  <c r="BG16756" i="3" s="1"/>
  <c r="BG16757" i="3" s="1"/>
  <c r="BG16758" i="3" s="1"/>
  <c r="BG16759" i="3" s="1"/>
  <c r="BG16760" i="3" s="1"/>
  <c r="BG16761" i="3" s="1"/>
  <c r="BG16762" i="3" s="1"/>
  <c r="BG16763" i="3" s="1"/>
  <c r="BG16764" i="3" s="1"/>
  <c r="BG16765" i="3" s="1"/>
  <c r="BG16766" i="3" s="1"/>
  <c r="BG16767" i="3" s="1"/>
  <c r="BG16768" i="3" s="1"/>
  <c r="BG16769" i="3" s="1"/>
  <c r="BG16770" i="3" s="1"/>
  <c r="BG16771" i="3" s="1"/>
  <c r="BG16772" i="3" s="1"/>
  <c r="BG16773" i="3" s="1"/>
  <c r="BG16774" i="3" s="1"/>
  <c r="BG16775" i="3" s="1"/>
  <c r="BG16776" i="3" s="1"/>
  <c r="BG16777" i="3" s="1"/>
  <c r="BG16778" i="3" s="1"/>
  <c r="BG16779" i="3" s="1"/>
  <c r="BG16780" i="3" s="1"/>
  <c r="BG16781" i="3" s="1"/>
  <c r="BG16782" i="3" s="1"/>
  <c r="BG16783" i="3" s="1"/>
  <c r="BG16784" i="3" s="1"/>
  <c r="BG16785" i="3" s="1"/>
  <c r="BG16786" i="3" s="1"/>
  <c r="BG16787" i="3" s="1"/>
  <c r="BG16788" i="3" s="1"/>
  <c r="BG16789" i="3" s="1"/>
  <c r="BG16790" i="3" s="1"/>
  <c r="BG16791" i="3" s="1"/>
  <c r="BG16792" i="3" s="1"/>
  <c r="BG16793" i="3" s="1"/>
  <c r="BG16794" i="3" s="1"/>
  <c r="BG16795" i="3" s="1"/>
  <c r="BG16796" i="3" s="1"/>
  <c r="BG16797" i="3" s="1"/>
  <c r="BG16798" i="3" s="1"/>
  <c r="BG16799" i="3" s="1"/>
  <c r="BG16800" i="3" s="1"/>
  <c r="BG16801" i="3" s="1"/>
  <c r="BG16802" i="3" s="1"/>
  <c r="BG16803" i="3" s="1"/>
  <c r="BG16804" i="3" s="1"/>
  <c r="BG16805" i="3" s="1"/>
  <c r="BG16806" i="3" s="1"/>
  <c r="BG16807" i="3" s="1"/>
  <c r="BG16808" i="3" s="1"/>
  <c r="BG16809" i="3" s="1"/>
  <c r="BG16810" i="3" s="1"/>
  <c r="BG16811" i="3" s="1"/>
  <c r="BG16812" i="3" s="1"/>
  <c r="BG16813" i="3" s="1"/>
  <c r="BG16814" i="3" s="1"/>
  <c r="BG16815" i="3" s="1"/>
  <c r="BG16816" i="3" s="1"/>
  <c r="BG16817" i="3" s="1"/>
  <c r="BG16818" i="3" s="1"/>
  <c r="BG16819" i="3" s="1"/>
  <c r="BG16820" i="3" s="1"/>
  <c r="BG16821" i="3" s="1"/>
  <c r="BG16822" i="3" s="1"/>
  <c r="BG16823" i="3" s="1"/>
  <c r="BG16824" i="3" s="1"/>
  <c r="BG16825" i="3" s="1"/>
  <c r="BG16826" i="3" s="1"/>
  <c r="BG16827" i="3" s="1"/>
  <c r="BG16828" i="3" s="1"/>
  <c r="BG16829" i="3" s="1"/>
  <c r="BG16830" i="3" s="1"/>
  <c r="BG16831" i="3" s="1"/>
  <c r="BG16832" i="3" s="1"/>
  <c r="BG16833" i="3" s="1"/>
  <c r="BG16834" i="3" s="1"/>
  <c r="BG16835" i="3" s="1"/>
  <c r="BG16836" i="3" s="1"/>
  <c r="BG16837" i="3" s="1"/>
  <c r="BG16838" i="3" s="1"/>
  <c r="BG16839" i="3" s="1"/>
  <c r="BG16840" i="3" s="1"/>
  <c r="BG16841" i="3" s="1"/>
  <c r="BG16842" i="3" s="1"/>
  <c r="BG16843" i="3" s="1"/>
  <c r="BG16844" i="3" s="1"/>
  <c r="BG16845" i="3" s="1"/>
  <c r="BG16846" i="3" s="1"/>
  <c r="BG16847" i="3" s="1"/>
  <c r="BG16848" i="3" s="1"/>
  <c r="BG16849" i="3" s="1"/>
  <c r="BG16850" i="3" s="1"/>
  <c r="BG16851" i="3" s="1"/>
  <c r="BG16852" i="3" s="1"/>
  <c r="BG16853" i="3" s="1"/>
  <c r="BG16854" i="3" s="1"/>
  <c r="BG16855" i="3" s="1"/>
  <c r="BG16856" i="3" s="1"/>
  <c r="BG16857" i="3" s="1"/>
  <c r="BG16858" i="3" s="1"/>
  <c r="BG16859" i="3" s="1"/>
  <c r="BG16860" i="3" s="1"/>
  <c r="BG16861" i="3" s="1"/>
  <c r="BG16862" i="3" s="1"/>
  <c r="BG16863" i="3" s="1"/>
  <c r="BG16864" i="3" s="1"/>
  <c r="BG16865" i="3" s="1"/>
  <c r="BG16866" i="3" s="1"/>
  <c r="BG16867" i="3" s="1"/>
  <c r="BG16868" i="3" s="1"/>
  <c r="BG16869" i="3" s="1"/>
  <c r="BG16870" i="3" s="1"/>
  <c r="BG16871" i="3" s="1"/>
  <c r="BG16872" i="3" s="1"/>
  <c r="BG16873" i="3" s="1"/>
  <c r="BG16874" i="3" s="1"/>
  <c r="BG16875" i="3" s="1"/>
  <c r="BG16876" i="3" s="1"/>
  <c r="BG16877" i="3" s="1"/>
  <c r="BG16878" i="3" s="1"/>
  <c r="BG16879" i="3" s="1"/>
  <c r="BG16880" i="3" s="1"/>
  <c r="BG16881" i="3" s="1"/>
  <c r="BG16882" i="3" s="1"/>
  <c r="BG16883" i="3" s="1"/>
  <c r="BG16884" i="3" s="1"/>
  <c r="BG16885" i="3" s="1"/>
  <c r="BG16886" i="3" s="1"/>
  <c r="BG16887" i="3" s="1"/>
  <c r="BG16888" i="3" s="1"/>
  <c r="BG16889" i="3" s="1"/>
  <c r="BG16890" i="3" s="1"/>
  <c r="BG16891" i="3" s="1"/>
  <c r="BG16892" i="3" s="1"/>
  <c r="BG16893" i="3" s="1"/>
  <c r="BG16894" i="3" s="1"/>
  <c r="BG16895" i="3" s="1"/>
  <c r="BG16896" i="3" s="1"/>
  <c r="BG16897" i="3" s="1"/>
  <c r="BG16898" i="3" s="1"/>
  <c r="BG16899" i="3" s="1"/>
  <c r="BG16900" i="3" s="1"/>
  <c r="BG16901" i="3" s="1"/>
  <c r="BG16902" i="3" s="1"/>
  <c r="BG16903" i="3" s="1"/>
  <c r="BG16904" i="3" s="1"/>
  <c r="BG16905" i="3" s="1"/>
  <c r="BG16906" i="3" s="1"/>
  <c r="BG16907" i="3" s="1"/>
  <c r="BG16908" i="3" s="1"/>
  <c r="BG16909" i="3" s="1"/>
  <c r="BG16910" i="3" s="1"/>
  <c r="BG16911" i="3" s="1"/>
  <c r="BG16912" i="3" s="1"/>
  <c r="BG16913" i="3" s="1"/>
  <c r="BG16914" i="3" s="1"/>
  <c r="BG16915" i="3" s="1"/>
  <c r="BG16916" i="3" s="1"/>
  <c r="BG16917" i="3" s="1"/>
  <c r="BG16918" i="3" s="1"/>
  <c r="BG16919" i="3" s="1"/>
  <c r="BG16920" i="3" s="1"/>
  <c r="BG16921" i="3" s="1"/>
  <c r="BG16922" i="3" s="1"/>
  <c r="BG16923" i="3" s="1"/>
  <c r="BG16924" i="3" s="1"/>
  <c r="BG16925" i="3" s="1"/>
  <c r="BG16926" i="3" s="1"/>
  <c r="BG16927" i="3" s="1"/>
  <c r="BG16928" i="3" s="1"/>
  <c r="BG16929" i="3" s="1"/>
  <c r="BG16930" i="3" s="1"/>
  <c r="BG16931" i="3" s="1"/>
  <c r="BG16932" i="3" s="1"/>
  <c r="BG16933" i="3" s="1"/>
  <c r="BG16934" i="3" s="1"/>
  <c r="BG16935" i="3" s="1"/>
  <c r="BG16936" i="3" s="1"/>
  <c r="BG16937" i="3" s="1"/>
  <c r="BG16938" i="3" s="1"/>
  <c r="BG16939" i="3" s="1"/>
  <c r="BG16940" i="3" s="1"/>
  <c r="BG16941" i="3" s="1"/>
  <c r="BG16942" i="3" s="1"/>
  <c r="BG16943" i="3" s="1"/>
  <c r="BG16944" i="3" s="1"/>
  <c r="BG16945" i="3" s="1"/>
  <c r="BG16946" i="3" s="1"/>
  <c r="BG16947" i="3" s="1"/>
  <c r="BG16948" i="3" s="1"/>
  <c r="BG16949" i="3" s="1"/>
  <c r="BG16950" i="3" s="1"/>
  <c r="BG16951" i="3" s="1"/>
  <c r="BG16952" i="3" s="1"/>
  <c r="BG16953" i="3" s="1"/>
  <c r="BG16954" i="3" s="1"/>
  <c r="BG16955" i="3" s="1"/>
  <c r="BG16956" i="3" s="1"/>
  <c r="BG16957" i="3" s="1"/>
  <c r="BG16958" i="3" s="1"/>
  <c r="BG16959" i="3" s="1"/>
  <c r="BG16960" i="3" s="1"/>
  <c r="BG16961" i="3" s="1"/>
  <c r="BG16962" i="3" s="1"/>
  <c r="BG16963" i="3" s="1"/>
  <c r="BG16964" i="3" s="1"/>
  <c r="BG16965" i="3" s="1"/>
  <c r="BG16966" i="3" s="1"/>
  <c r="BG16967" i="3" s="1"/>
  <c r="BG16968" i="3" s="1"/>
  <c r="BG16969" i="3" s="1"/>
  <c r="BG16970" i="3" s="1"/>
  <c r="BG16971" i="3" s="1"/>
  <c r="BG16972" i="3" s="1"/>
  <c r="BG16973" i="3" s="1"/>
  <c r="BG16974" i="3" s="1"/>
  <c r="BG16975" i="3" s="1"/>
  <c r="BG16976" i="3" s="1"/>
  <c r="BG16977" i="3" s="1"/>
  <c r="BG16978" i="3" s="1"/>
  <c r="BG16979" i="3" s="1"/>
  <c r="BG16980" i="3" s="1"/>
  <c r="BG16981" i="3" s="1"/>
  <c r="BG16982" i="3" s="1"/>
  <c r="BG16983" i="3" s="1"/>
  <c r="BG16984" i="3" s="1"/>
  <c r="BG16985" i="3" s="1"/>
  <c r="BG16986" i="3" s="1"/>
  <c r="BG16987" i="3" s="1"/>
  <c r="BG16988" i="3" s="1"/>
  <c r="BG16989" i="3" s="1"/>
  <c r="BG16990" i="3" s="1"/>
  <c r="BG16991" i="3" s="1"/>
  <c r="BG16992" i="3" s="1"/>
  <c r="BG16993" i="3" s="1"/>
  <c r="BG16994" i="3" s="1"/>
  <c r="BG16995" i="3" s="1"/>
  <c r="BG16996" i="3" s="1"/>
  <c r="BG16997" i="3" s="1"/>
  <c r="BG16998" i="3" s="1"/>
  <c r="BG16999" i="3" s="1"/>
  <c r="BG17000" i="3" s="1"/>
  <c r="BG17001" i="3" s="1"/>
  <c r="BG17002" i="3" s="1"/>
  <c r="BG17003" i="3" s="1"/>
  <c r="BG17004" i="3" s="1"/>
  <c r="BG17005" i="3" s="1"/>
  <c r="BG17006" i="3" s="1"/>
  <c r="BG17007" i="3" s="1"/>
  <c r="BG17008" i="3" s="1"/>
  <c r="BG17009" i="3" s="1"/>
  <c r="BG17010" i="3" s="1"/>
  <c r="BG17011" i="3" s="1"/>
  <c r="BG17012" i="3" s="1"/>
  <c r="BG17013" i="3" s="1"/>
  <c r="BG17014" i="3" s="1"/>
  <c r="BG17015" i="3" s="1"/>
  <c r="BG17016" i="3" s="1"/>
  <c r="BG17017" i="3" s="1"/>
  <c r="BG17018" i="3" s="1"/>
  <c r="BG17019" i="3" s="1"/>
  <c r="BG17020" i="3" s="1"/>
  <c r="BG17021" i="3" s="1"/>
  <c r="BG17022" i="3" s="1"/>
  <c r="BG17023" i="3" s="1"/>
  <c r="BG17024" i="3" s="1"/>
  <c r="BG17025" i="3" s="1"/>
  <c r="BG17026" i="3" s="1"/>
  <c r="BG17027" i="3" s="1"/>
  <c r="BG17028" i="3" s="1"/>
  <c r="BG17029" i="3" s="1"/>
  <c r="BG17030" i="3" s="1"/>
  <c r="BG17031" i="3" s="1"/>
  <c r="BG17032" i="3" s="1"/>
  <c r="BG17033" i="3" s="1"/>
  <c r="BG17034" i="3" s="1"/>
  <c r="BG17035" i="3" s="1"/>
  <c r="BG17036" i="3" s="1"/>
  <c r="BG17037" i="3" s="1"/>
  <c r="BG17038" i="3" s="1"/>
  <c r="BG17039" i="3" s="1"/>
  <c r="BG17040" i="3" s="1"/>
  <c r="BG17041" i="3" s="1"/>
  <c r="BG17042" i="3" s="1"/>
  <c r="BG17043" i="3" s="1"/>
  <c r="BG17044" i="3" s="1"/>
  <c r="BG17045" i="3" s="1"/>
  <c r="BG17046" i="3" s="1"/>
  <c r="BG17047" i="3" s="1"/>
  <c r="BG17048" i="3" s="1"/>
  <c r="BG17049" i="3" s="1"/>
  <c r="BG17050" i="3" s="1"/>
  <c r="BG17051" i="3" s="1"/>
  <c r="BG17052" i="3" s="1"/>
  <c r="BG17053" i="3" s="1"/>
  <c r="BG17054" i="3" s="1"/>
  <c r="BG17055" i="3" s="1"/>
  <c r="BG17056" i="3" s="1"/>
  <c r="BG17057" i="3" s="1"/>
  <c r="BG17058" i="3" s="1"/>
  <c r="BG17059" i="3" s="1"/>
  <c r="BG17060" i="3" s="1"/>
  <c r="BG17061" i="3" s="1"/>
  <c r="BG17062" i="3" s="1"/>
  <c r="BG17063" i="3" s="1"/>
  <c r="BG17064" i="3" s="1"/>
  <c r="BG17065" i="3" s="1"/>
  <c r="BG17066" i="3" s="1"/>
  <c r="BG17067" i="3" s="1"/>
  <c r="BG17068" i="3" s="1"/>
  <c r="BG17069" i="3" s="1"/>
  <c r="BG17070" i="3" s="1"/>
  <c r="BG17071" i="3" s="1"/>
  <c r="BG17072" i="3" s="1"/>
  <c r="BG17073" i="3" s="1"/>
  <c r="BG17074" i="3" s="1"/>
  <c r="BG17075" i="3" s="1"/>
  <c r="BG17076" i="3" s="1"/>
  <c r="BG17077" i="3" s="1"/>
  <c r="BG17078" i="3" s="1"/>
  <c r="BG17079" i="3" s="1"/>
  <c r="BG17080" i="3" s="1"/>
  <c r="BG17081" i="3" s="1"/>
  <c r="BG17082" i="3" s="1"/>
  <c r="BG17083" i="3" s="1"/>
  <c r="BG17084" i="3" s="1"/>
  <c r="BG17085" i="3" s="1"/>
  <c r="BG17086" i="3" s="1"/>
  <c r="BG17087" i="3" s="1"/>
  <c r="BG17088" i="3" s="1"/>
  <c r="BG17089" i="3" s="1"/>
  <c r="BG17090" i="3" s="1"/>
  <c r="BG17091" i="3" s="1"/>
  <c r="BG17092" i="3" s="1"/>
  <c r="BG17093" i="3" s="1"/>
  <c r="BG17094" i="3" s="1"/>
  <c r="BG17095" i="3" s="1"/>
  <c r="BG17096" i="3" s="1"/>
  <c r="BG17097" i="3" s="1"/>
  <c r="BG17098" i="3" s="1"/>
  <c r="BG17099" i="3" s="1"/>
  <c r="BG17100" i="3" s="1"/>
  <c r="BG17101" i="3" s="1"/>
  <c r="BG17102" i="3" s="1"/>
  <c r="BG17103" i="3" s="1"/>
  <c r="BG17104" i="3" s="1"/>
  <c r="BG17105" i="3" s="1"/>
  <c r="BG17106" i="3" s="1"/>
  <c r="BG17107" i="3" s="1"/>
  <c r="BG17108" i="3" s="1"/>
  <c r="BG17109" i="3" s="1"/>
  <c r="BG17110" i="3" s="1"/>
  <c r="BG17111" i="3" s="1"/>
  <c r="BG17112" i="3" s="1"/>
  <c r="BG17113" i="3" s="1"/>
  <c r="BG17114" i="3" s="1"/>
  <c r="BG17115" i="3" s="1"/>
  <c r="BG17116" i="3" s="1"/>
  <c r="BG17117" i="3" s="1"/>
  <c r="BG17118" i="3" s="1"/>
  <c r="BG17119" i="3" s="1"/>
  <c r="BG17120" i="3" s="1"/>
  <c r="BG17121" i="3" s="1"/>
  <c r="BG17122" i="3" s="1"/>
  <c r="BG17123" i="3" s="1"/>
  <c r="BG17124" i="3" s="1"/>
  <c r="BG17125" i="3" s="1"/>
  <c r="BG17126" i="3" s="1"/>
  <c r="BG17127" i="3" s="1"/>
  <c r="BG17128" i="3" s="1"/>
  <c r="BG17129" i="3" s="1"/>
  <c r="BG17130" i="3" s="1"/>
  <c r="BG17131" i="3" s="1"/>
  <c r="BG17132" i="3" s="1"/>
  <c r="BG17133" i="3" s="1"/>
  <c r="BG17134" i="3" s="1"/>
  <c r="BG17135" i="3" s="1"/>
  <c r="BG17136" i="3" s="1"/>
  <c r="BG17137" i="3" s="1"/>
  <c r="BG17138" i="3" s="1"/>
  <c r="BG17139" i="3" s="1"/>
  <c r="BG17140" i="3" s="1"/>
  <c r="BG17141" i="3" s="1"/>
  <c r="BG17142" i="3" s="1"/>
  <c r="BG17143" i="3" s="1"/>
  <c r="BG17144" i="3" s="1"/>
  <c r="BG17145" i="3" s="1"/>
  <c r="BG17146" i="3" s="1"/>
  <c r="BG17147" i="3" s="1"/>
  <c r="BG17148" i="3" s="1"/>
  <c r="BG17149" i="3" s="1"/>
  <c r="BG17150" i="3" s="1"/>
  <c r="BG17151" i="3" s="1"/>
  <c r="BG17152" i="3" s="1"/>
  <c r="BG17153" i="3" s="1"/>
  <c r="BG17154" i="3" s="1"/>
  <c r="BG17155" i="3" s="1"/>
  <c r="BG17156" i="3" s="1"/>
  <c r="BG17157" i="3" s="1"/>
  <c r="BG17158" i="3" s="1"/>
  <c r="BG17159" i="3" s="1"/>
  <c r="BG17160" i="3" s="1"/>
  <c r="BG17161" i="3" s="1"/>
  <c r="BG17162" i="3" s="1"/>
  <c r="BG17163" i="3" s="1"/>
  <c r="BG17164" i="3" s="1"/>
  <c r="BG17165" i="3" s="1"/>
  <c r="BG17166" i="3" s="1"/>
  <c r="BG17167" i="3" s="1"/>
  <c r="BG17168" i="3" s="1"/>
  <c r="BG17169" i="3" s="1"/>
  <c r="BG17170" i="3" s="1"/>
  <c r="BG17171" i="3" s="1"/>
  <c r="BG17172" i="3" s="1"/>
  <c r="BG17173" i="3" s="1"/>
  <c r="BG17174" i="3" s="1"/>
  <c r="BG17175" i="3" s="1"/>
  <c r="BG17176" i="3" s="1"/>
  <c r="BG17177" i="3" s="1"/>
  <c r="BG17178" i="3" s="1"/>
  <c r="BG17179" i="3" s="1"/>
  <c r="BG17180" i="3" s="1"/>
  <c r="BG17181" i="3" s="1"/>
  <c r="BG17182" i="3" s="1"/>
  <c r="BG17183" i="3" s="1"/>
  <c r="BG17184" i="3" s="1"/>
  <c r="BG17185" i="3" s="1"/>
  <c r="BG17186" i="3" s="1"/>
  <c r="BG17187" i="3" s="1"/>
  <c r="BG17188" i="3" s="1"/>
  <c r="BG17189" i="3" s="1"/>
  <c r="BG17190" i="3" s="1"/>
  <c r="BG17191" i="3" s="1"/>
  <c r="BG17192" i="3" s="1"/>
  <c r="BG17193" i="3" s="1"/>
  <c r="BG17194" i="3" s="1"/>
  <c r="BG17195" i="3" s="1"/>
  <c r="BG17196" i="3" s="1"/>
  <c r="BG17197" i="3" s="1"/>
  <c r="BG17198" i="3" s="1"/>
  <c r="BG17199" i="3" s="1"/>
  <c r="BG17200" i="3" s="1"/>
  <c r="BG17201" i="3" s="1"/>
  <c r="BG17202" i="3" s="1"/>
  <c r="BG17203" i="3" s="1"/>
  <c r="BG17204" i="3" s="1"/>
  <c r="BG17205" i="3" s="1"/>
  <c r="BG17206" i="3" s="1"/>
  <c r="BG17207" i="3" s="1"/>
  <c r="BG17208" i="3" s="1"/>
  <c r="BG17209" i="3" s="1"/>
  <c r="BG17210" i="3" s="1"/>
  <c r="BG17211" i="3" s="1"/>
  <c r="BG17212" i="3" s="1"/>
  <c r="BG17213" i="3" s="1"/>
  <c r="BG17214" i="3" s="1"/>
  <c r="BG17215" i="3" s="1"/>
  <c r="BG17216" i="3" s="1"/>
  <c r="BG17217" i="3" s="1"/>
  <c r="BG17218" i="3" s="1"/>
  <c r="BG17219" i="3" s="1"/>
  <c r="BG17220" i="3" s="1"/>
  <c r="BG17221" i="3" s="1"/>
  <c r="BG17222" i="3" s="1"/>
  <c r="BG17223" i="3" s="1"/>
  <c r="BG17224" i="3" s="1"/>
  <c r="BG17225" i="3" s="1"/>
  <c r="BG17226" i="3" s="1"/>
  <c r="BG17227" i="3" s="1"/>
  <c r="BG17228" i="3" s="1"/>
  <c r="BG17229" i="3" s="1"/>
  <c r="BG17230" i="3" s="1"/>
  <c r="BG17231" i="3" s="1"/>
  <c r="BG17232" i="3" s="1"/>
  <c r="BG17233" i="3" s="1"/>
  <c r="BG17234" i="3" s="1"/>
  <c r="BG17235" i="3" s="1"/>
  <c r="BG17236" i="3" s="1"/>
  <c r="BG17237" i="3" s="1"/>
  <c r="BG17238" i="3" s="1"/>
  <c r="BG17239" i="3" s="1"/>
  <c r="BG17240" i="3" s="1"/>
  <c r="BG17241" i="3" s="1"/>
  <c r="BG17242" i="3" s="1"/>
  <c r="BG17243" i="3" s="1"/>
  <c r="BG17244" i="3" s="1"/>
  <c r="BG17245" i="3" s="1"/>
  <c r="BG17246" i="3" s="1"/>
  <c r="BG17247" i="3" s="1"/>
  <c r="BG17248" i="3" s="1"/>
  <c r="BG17249" i="3" s="1"/>
  <c r="BG17250" i="3" s="1"/>
  <c r="BG17251" i="3" s="1"/>
  <c r="BG17252" i="3" s="1"/>
  <c r="BG17253" i="3" s="1"/>
  <c r="BG17254" i="3" s="1"/>
  <c r="BG17255" i="3" s="1"/>
  <c r="BG17256" i="3" s="1"/>
  <c r="BG17257" i="3" s="1"/>
  <c r="BG17258" i="3" s="1"/>
  <c r="BG17259" i="3" s="1"/>
  <c r="BG17260" i="3" s="1"/>
  <c r="BG17261" i="3" s="1"/>
  <c r="BG17262" i="3" s="1"/>
  <c r="BG17263" i="3" s="1"/>
  <c r="BG17264" i="3" s="1"/>
  <c r="BG17265" i="3" s="1"/>
  <c r="BG17266" i="3" s="1"/>
  <c r="BG17267" i="3" s="1"/>
  <c r="BG17268" i="3" s="1"/>
  <c r="BG17269" i="3" s="1"/>
  <c r="BG17270" i="3" s="1"/>
  <c r="BG17271" i="3" s="1"/>
  <c r="BG17272" i="3" s="1"/>
  <c r="BG17273" i="3" s="1"/>
  <c r="BG17274" i="3" s="1"/>
  <c r="BG17275" i="3" s="1"/>
  <c r="BG17276" i="3" s="1"/>
  <c r="BG17277" i="3" s="1"/>
  <c r="BG17278" i="3" s="1"/>
  <c r="BG17279" i="3" s="1"/>
  <c r="BG17280" i="3" s="1"/>
  <c r="BG17281" i="3" s="1"/>
  <c r="BG17282" i="3" s="1"/>
  <c r="BG17283" i="3" s="1"/>
  <c r="BG17284" i="3" s="1"/>
  <c r="BG17285" i="3" s="1"/>
  <c r="BG17286" i="3" s="1"/>
  <c r="BG17287" i="3" s="1"/>
  <c r="BG17288" i="3" s="1"/>
  <c r="BG17289" i="3" s="1"/>
  <c r="BG17290" i="3" s="1"/>
  <c r="BG17291" i="3" s="1"/>
  <c r="BG17292" i="3" s="1"/>
  <c r="BG17293" i="3" s="1"/>
  <c r="BG17294" i="3" s="1"/>
  <c r="BG17295" i="3" s="1"/>
  <c r="BG17296" i="3" s="1"/>
  <c r="BG17297" i="3" s="1"/>
  <c r="BG17298" i="3" s="1"/>
  <c r="BG17299" i="3" s="1"/>
  <c r="BG17300" i="3" s="1"/>
  <c r="BG17301" i="3" s="1"/>
  <c r="BG17302" i="3" s="1"/>
  <c r="BG17303" i="3" s="1"/>
  <c r="BG17304" i="3" s="1"/>
  <c r="BG17305" i="3" s="1"/>
  <c r="BG17306" i="3" s="1"/>
  <c r="BG17307" i="3" s="1"/>
  <c r="BG17308" i="3" s="1"/>
  <c r="BG17309" i="3" s="1"/>
  <c r="BG17310" i="3" s="1"/>
  <c r="BG17311" i="3" s="1"/>
  <c r="BG17312" i="3" s="1"/>
  <c r="BG17313" i="3" s="1"/>
  <c r="BG17314" i="3" s="1"/>
  <c r="BG17315" i="3" s="1"/>
  <c r="BG17316" i="3" s="1"/>
  <c r="BG17317" i="3" s="1"/>
  <c r="BG17318" i="3" s="1"/>
  <c r="BG17319" i="3" s="1"/>
  <c r="BG17320" i="3" s="1"/>
  <c r="BG17321" i="3" s="1"/>
  <c r="BG17322" i="3" s="1"/>
  <c r="BG17323" i="3" s="1"/>
  <c r="BG17324" i="3" s="1"/>
  <c r="BG17325" i="3" s="1"/>
  <c r="BG17326" i="3" s="1"/>
  <c r="BG17327" i="3" s="1"/>
  <c r="BG17328" i="3" s="1"/>
  <c r="BG17329" i="3" s="1"/>
  <c r="BG17330" i="3" s="1"/>
  <c r="BG17331" i="3" s="1"/>
  <c r="BG17332" i="3" s="1"/>
  <c r="BG17333" i="3" s="1"/>
  <c r="BG17334" i="3" s="1"/>
  <c r="BG17335" i="3" s="1"/>
  <c r="BG17336" i="3" s="1"/>
  <c r="BG17337" i="3" s="1"/>
  <c r="BG17338" i="3" s="1"/>
  <c r="BG17339" i="3" s="1"/>
  <c r="BG17340" i="3" s="1"/>
  <c r="BG17341" i="3" s="1"/>
  <c r="BG17342" i="3" s="1"/>
  <c r="BG17343" i="3" s="1"/>
  <c r="BG17344" i="3" s="1"/>
  <c r="BG17345" i="3" s="1"/>
  <c r="BG17346" i="3" s="1"/>
  <c r="BG17347" i="3" s="1"/>
  <c r="BG17348" i="3" s="1"/>
  <c r="BG17349" i="3" s="1"/>
  <c r="BG17350" i="3" s="1"/>
  <c r="BG17351" i="3" s="1"/>
  <c r="BG17352" i="3" s="1"/>
  <c r="BG17353" i="3" s="1"/>
  <c r="BG17354" i="3" s="1"/>
  <c r="BG17355" i="3" s="1"/>
  <c r="BG17356" i="3" s="1"/>
  <c r="BG17357" i="3" s="1"/>
  <c r="BG17358" i="3" s="1"/>
  <c r="BG17359" i="3" s="1"/>
  <c r="BG17360" i="3" s="1"/>
  <c r="BG17361" i="3" s="1"/>
  <c r="BG17362" i="3" s="1"/>
  <c r="BG17363" i="3" s="1"/>
  <c r="BG17364" i="3" s="1"/>
  <c r="BG17365" i="3" s="1"/>
  <c r="BG17366" i="3" s="1"/>
  <c r="BG17367" i="3" s="1"/>
  <c r="BG17368" i="3" s="1"/>
  <c r="BG17369" i="3" s="1"/>
  <c r="BG17370" i="3" s="1"/>
  <c r="BG17371" i="3" s="1"/>
  <c r="BG17372" i="3" s="1"/>
  <c r="BG17373" i="3" s="1"/>
  <c r="BG17374" i="3" s="1"/>
  <c r="BG17375" i="3" s="1"/>
  <c r="BG17376" i="3" s="1"/>
  <c r="BG17377" i="3" s="1"/>
  <c r="BG17378" i="3" s="1"/>
  <c r="BG17379" i="3" s="1"/>
  <c r="BG17380" i="3" s="1"/>
  <c r="BG17381" i="3" s="1"/>
  <c r="BG17382" i="3" s="1"/>
  <c r="BG17383" i="3" s="1"/>
  <c r="BG17384" i="3" s="1"/>
  <c r="BG17385" i="3" s="1"/>
  <c r="BG17386" i="3" s="1"/>
  <c r="BG17387" i="3" s="1"/>
  <c r="BG17388" i="3" s="1"/>
  <c r="BG17389" i="3" s="1"/>
  <c r="BG17390" i="3" s="1"/>
  <c r="BG17391" i="3" s="1"/>
  <c r="BG17392" i="3" s="1"/>
  <c r="BG17393" i="3" s="1"/>
  <c r="BG17394" i="3" s="1"/>
  <c r="BG17395" i="3" s="1"/>
  <c r="BG17396" i="3" s="1"/>
  <c r="BG17397" i="3" s="1"/>
  <c r="BG17398" i="3" s="1"/>
  <c r="BG17399" i="3" s="1"/>
  <c r="BG17400" i="3" s="1"/>
  <c r="BG17401" i="3" s="1"/>
  <c r="BG17402" i="3" s="1"/>
  <c r="BG17403" i="3" s="1"/>
  <c r="BG17404" i="3" s="1"/>
  <c r="BG17405" i="3" s="1"/>
  <c r="BG17406" i="3" s="1"/>
  <c r="BG17407" i="3" s="1"/>
  <c r="BG17408" i="3" s="1"/>
  <c r="BG17409" i="3" s="1"/>
  <c r="BG17410" i="3" s="1"/>
  <c r="BG17411" i="3" s="1"/>
  <c r="BG17412" i="3" s="1"/>
  <c r="BG17413" i="3" s="1"/>
  <c r="BG17414" i="3" s="1"/>
  <c r="BG17415" i="3" s="1"/>
  <c r="BG17416" i="3" s="1"/>
  <c r="BG17417" i="3" s="1"/>
  <c r="BG17418" i="3" s="1"/>
  <c r="BG17419" i="3" s="1"/>
  <c r="BG17420" i="3" s="1"/>
  <c r="BG17421" i="3" s="1"/>
  <c r="BG17422" i="3" s="1"/>
  <c r="BG17423" i="3" s="1"/>
  <c r="BG17424" i="3" s="1"/>
  <c r="BG17425" i="3" s="1"/>
  <c r="BG17426" i="3" s="1"/>
  <c r="BG17427" i="3" s="1"/>
  <c r="BG17428" i="3" s="1"/>
  <c r="BG17429" i="3" s="1"/>
  <c r="BG17430" i="3" s="1"/>
  <c r="BG17431" i="3" s="1"/>
  <c r="BG17432" i="3" s="1"/>
  <c r="BG17433" i="3" s="1"/>
  <c r="BG17434" i="3" s="1"/>
  <c r="BG17435" i="3" s="1"/>
  <c r="BG17436" i="3" s="1"/>
  <c r="BG17437" i="3" s="1"/>
  <c r="BG17438" i="3" s="1"/>
  <c r="BG17439" i="3" s="1"/>
  <c r="BG17440" i="3" s="1"/>
  <c r="BG17441" i="3" s="1"/>
  <c r="BG17442" i="3" s="1"/>
  <c r="BG17443" i="3" s="1"/>
  <c r="BG17444" i="3" s="1"/>
  <c r="BG17445" i="3" s="1"/>
  <c r="BG17446" i="3" s="1"/>
  <c r="BG17447" i="3" s="1"/>
  <c r="BG17448" i="3" s="1"/>
  <c r="BG17449" i="3" s="1"/>
  <c r="BG17450" i="3" s="1"/>
  <c r="BG17451" i="3" s="1"/>
  <c r="BG17452" i="3" s="1"/>
  <c r="BG17453" i="3" s="1"/>
  <c r="BG17454" i="3" s="1"/>
  <c r="BG17455" i="3" s="1"/>
  <c r="BG17456" i="3" s="1"/>
  <c r="BG17457" i="3" s="1"/>
  <c r="BG17458" i="3" s="1"/>
  <c r="BG17459" i="3" s="1"/>
  <c r="BG17460" i="3" s="1"/>
  <c r="BG17461" i="3" s="1"/>
  <c r="BG17462" i="3" s="1"/>
  <c r="BG17463" i="3" s="1"/>
  <c r="BG17464" i="3" s="1"/>
  <c r="BG17465" i="3" s="1"/>
  <c r="BG17466" i="3" s="1"/>
  <c r="BG17467" i="3" s="1"/>
  <c r="BG17468" i="3" s="1"/>
  <c r="BG17469" i="3" s="1"/>
  <c r="BG17470" i="3" s="1"/>
  <c r="BG17471" i="3" s="1"/>
  <c r="BG17472" i="3" s="1"/>
  <c r="BG17473" i="3" s="1"/>
  <c r="BG17474" i="3" s="1"/>
  <c r="BG17475" i="3" s="1"/>
  <c r="BG17476" i="3" s="1"/>
  <c r="BG17477" i="3" s="1"/>
  <c r="BG17478" i="3" s="1"/>
  <c r="BG17479" i="3" s="1"/>
  <c r="BG17480" i="3" s="1"/>
  <c r="BG17481" i="3" s="1"/>
  <c r="BG17482" i="3" s="1"/>
  <c r="BG17483" i="3" s="1"/>
  <c r="BG17484" i="3" s="1"/>
  <c r="BG17485" i="3" s="1"/>
  <c r="BG17486" i="3" s="1"/>
  <c r="BG17487" i="3" s="1"/>
  <c r="BG17488" i="3" s="1"/>
  <c r="BG17489" i="3" s="1"/>
  <c r="BG17490" i="3" s="1"/>
  <c r="BG17491" i="3" s="1"/>
  <c r="BG17492" i="3" s="1"/>
  <c r="BG17493" i="3" s="1"/>
  <c r="BG17494" i="3" s="1"/>
  <c r="BG17495" i="3" s="1"/>
  <c r="BG17496" i="3" s="1"/>
  <c r="BG17497" i="3" s="1"/>
  <c r="BG17498" i="3" s="1"/>
  <c r="BG17499" i="3" s="1"/>
  <c r="BG17500" i="3" s="1"/>
  <c r="BG17501" i="3" s="1"/>
  <c r="BG17502" i="3" s="1"/>
  <c r="BG17503" i="3" s="1"/>
  <c r="BG17504" i="3" s="1"/>
  <c r="BG17505" i="3" s="1"/>
  <c r="BG17506" i="3" s="1"/>
  <c r="BG17507" i="3" s="1"/>
  <c r="BG17508" i="3" s="1"/>
  <c r="BG17509" i="3" s="1"/>
  <c r="BG17510" i="3" s="1"/>
  <c r="BG17511" i="3" s="1"/>
  <c r="BG17512" i="3" s="1"/>
  <c r="BG17513" i="3" s="1"/>
  <c r="BG17514" i="3" s="1"/>
  <c r="BG17515" i="3" s="1"/>
  <c r="BG17516" i="3" s="1"/>
  <c r="BG17517" i="3" s="1"/>
  <c r="BG17518" i="3" s="1"/>
  <c r="BG17519" i="3" s="1"/>
  <c r="BG17520" i="3" s="1"/>
  <c r="BG17521" i="3" s="1"/>
  <c r="BG17522" i="3" s="1"/>
  <c r="BG17523" i="3" s="1"/>
  <c r="BG17524" i="3" s="1"/>
  <c r="BG17525" i="3" s="1"/>
  <c r="BG17526" i="3" s="1"/>
  <c r="BG17527" i="3" s="1"/>
  <c r="BG17528" i="3" s="1"/>
  <c r="BG17529" i="3" s="1"/>
  <c r="BG17530" i="3" s="1"/>
  <c r="BG17531" i="3" s="1"/>
  <c r="BG17532" i="3" s="1"/>
  <c r="BG17533" i="3" s="1"/>
  <c r="BG17534" i="3" s="1"/>
  <c r="BG17535" i="3" s="1"/>
  <c r="BG17536" i="3" s="1"/>
  <c r="BG17537" i="3" s="1"/>
  <c r="BG17538" i="3" s="1"/>
  <c r="BG17539" i="3" s="1"/>
  <c r="BG17540" i="3" s="1"/>
  <c r="BG17541" i="3" s="1"/>
  <c r="BG17542" i="3" s="1"/>
  <c r="BG17543" i="3" s="1"/>
  <c r="BG17544" i="3" s="1"/>
  <c r="BG17545" i="3" s="1"/>
  <c r="BG17546" i="3" s="1"/>
  <c r="BG17547" i="3" s="1"/>
  <c r="BG17548" i="3" s="1"/>
  <c r="BG17549" i="3" s="1"/>
  <c r="BG17550" i="3" s="1"/>
  <c r="BG17551" i="3" s="1"/>
  <c r="BG17552" i="3" s="1"/>
  <c r="BG17553" i="3" s="1"/>
  <c r="BG17554" i="3" s="1"/>
  <c r="BG17555" i="3" s="1"/>
  <c r="BG17556" i="3" s="1"/>
  <c r="BG17557" i="3" s="1"/>
  <c r="BG17558" i="3" s="1"/>
  <c r="BG17559" i="3" s="1"/>
  <c r="BG17560" i="3" s="1"/>
  <c r="BG17561" i="3" s="1"/>
  <c r="BG17562" i="3" s="1"/>
  <c r="BG17563" i="3" s="1"/>
  <c r="BG17564" i="3" s="1"/>
  <c r="BG17565" i="3" s="1"/>
  <c r="BG17566" i="3" s="1"/>
  <c r="BG17567" i="3" s="1"/>
  <c r="BG17568" i="3" s="1"/>
  <c r="BG17569" i="3" s="1"/>
  <c r="BG17570" i="3" s="1"/>
  <c r="BG17571" i="3" s="1"/>
  <c r="BG17572" i="3" s="1"/>
  <c r="BG17573" i="3" s="1"/>
  <c r="BG17574" i="3" s="1"/>
  <c r="BG17575" i="3" s="1"/>
  <c r="BG17576" i="3" s="1"/>
  <c r="BG17577" i="3" s="1"/>
  <c r="BG17578" i="3" s="1"/>
  <c r="BG17579" i="3" s="1"/>
  <c r="BG17580" i="3" s="1"/>
  <c r="BG17581" i="3" s="1"/>
  <c r="BG17582" i="3" s="1"/>
  <c r="BG17583" i="3" s="1"/>
  <c r="BG17584" i="3" s="1"/>
  <c r="BG17585" i="3" s="1"/>
  <c r="BG17586" i="3" s="1"/>
  <c r="BG17587" i="3" s="1"/>
  <c r="BG17588" i="3" s="1"/>
  <c r="BG17589" i="3" s="1"/>
  <c r="BG17590" i="3" s="1"/>
  <c r="BG17591" i="3" s="1"/>
  <c r="BG17592" i="3" s="1"/>
  <c r="BG17593" i="3" s="1"/>
  <c r="BG17594" i="3" s="1"/>
  <c r="BG17595" i="3" s="1"/>
  <c r="BG17596" i="3" s="1"/>
  <c r="BG17597" i="3" s="1"/>
  <c r="BG17598" i="3" s="1"/>
  <c r="BG17599" i="3" s="1"/>
  <c r="BG17600" i="3" s="1"/>
  <c r="BG17601" i="3" s="1"/>
  <c r="BG17602" i="3" s="1"/>
  <c r="BG17603" i="3" s="1"/>
  <c r="BG17604" i="3" s="1"/>
  <c r="BG17605" i="3" s="1"/>
  <c r="BG17606" i="3" s="1"/>
  <c r="BG17607" i="3" s="1"/>
  <c r="BG17608" i="3" s="1"/>
  <c r="BG17609" i="3" s="1"/>
  <c r="BG17610" i="3" s="1"/>
  <c r="BG17611" i="3" s="1"/>
  <c r="BG17612" i="3" s="1"/>
  <c r="BG17613" i="3" s="1"/>
  <c r="BG17614" i="3" s="1"/>
  <c r="BG17615" i="3" s="1"/>
  <c r="BG17616" i="3" s="1"/>
  <c r="BG17617" i="3" s="1"/>
  <c r="BG17618" i="3" s="1"/>
  <c r="BG17619" i="3" s="1"/>
  <c r="BG17620" i="3" s="1"/>
  <c r="BG17621" i="3" s="1"/>
  <c r="BG17622" i="3" s="1"/>
  <c r="BG17623" i="3" s="1"/>
  <c r="BG17624" i="3" s="1"/>
  <c r="BG17625" i="3" s="1"/>
  <c r="BG17626" i="3" s="1"/>
  <c r="BG17627" i="3" s="1"/>
  <c r="BG17628" i="3" s="1"/>
  <c r="BG17629" i="3" s="1"/>
  <c r="BG17630" i="3" s="1"/>
  <c r="BG17631" i="3" s="1"/>
  <c r="BG17632" i="3" s="1"/>
  <c r="BG17633" i="3" s="1"/>
  <c r="BG17634" i="3" s="1"/>
  <c r="BG17635" i="3" s="1"/>
  <c r="BG17636" i="3" s="1"/>
  <c r="BG17637" i="3" s="1"/>
  <c r="BG17638" i="3" s="1"/>
  <c r="BG17639" i="3" s="1"/>
  <c r="BG17640" i="3" s="1"/>
  <c r="BG17641" i="3" s="1"/>
  <c r="BG17642" i="3" s="1"/>
  <c r="BG17643" i="3" s="1"/>
  <c r="BG17644" i="3" s="1"/>
  <c r="BG17645" i="3" s="1"/>
  <c r="BG17646" i="3" s="1"/>
  <c r="BG17647" i="3" s="1"/>
  <c r="BG17648" i="3" s="1"/>
  <c r="BG17649" i="3" s="1"/>
  <c r="BG17650" i="3" s="1"/>
  <c r="BG17651" i="3" s="1"/>
  <c r="BG17652" i="3" s="1"/>
  <c r="BG17653" i="3" s="1"/>
  <c r="BG17654" i="3" s="1"/>
  <c r="BG17655" i="3" s="1"/>
  <c r="BG17656" i="3" s="1"/>
  <c r="BG17657" i="3" s="1"/>
  <c r="BG17658" i="3" s="1"/>
  <c r="BG17659" i="3" s="1"/>
  <c r="BG17660" i="3" s="1"/>
  <c r="BG17661" i="3" s="1"/>
  <c r="BG17662" i="3" s="1"/>
  <c r="BG17663" i="3" s="1"/>
  <c r="BG17664" i="3" s="1"/>
  <c r="BG17665" i="3" s="1"/>
  <c r="BG17666" i="3" s="1"/>
  <c r="BG17667" i="3" s="1"/>
  <c r="BG17668" i="3" s="1"/>
  <c r="BG17669" i="3" s="1"/>
  <c r="BG17670" i="3" s="1"/>
  <c r="BG17671" i="3" s="1"/>
  <c r="BG17672" i="3" s="1"/>
  <c r="BG17673" i="3" s="1"/>
  <c r="BG17674" i="3" s="1"/>
  <c r="BG17675" i="3" s="1"/>
  <c r="BG17676" i="3" s="1"/>
  <c r="BG17677" i="3" s="1"/>
  <c r="BG17678" i="3" s="1"/>
  <c r="BG17679" i="3" s="1"/>
  <c r="BG17680" i="3" s="1"/>
  <c r="BG17681" i="3" s="1"/>
  <c r="BG17682" i="3" s="1"/>
  <c r="BG17683" i="3" s="1"/>
  <c r="BG17684" i="3" s="1"/>
  <c r="BG17685" i="3" s="1"/>
  <c r="BG17686" i="3" s="1"/>
  <c r="BG17687" i="3" s="1"/>
  <c r="BG17688" i="3" s="1"/>
  <c r="BG17689" i="3" s="1"/>
  <c r="BG17690" i="3" s="1"/>
  <c r="BG17691" i="3" s="1"/>
  <c r="BG17692" i="3" s="1"/>
  <c r="BG17693" i="3" s="1"/>
  <c r="BG17694" i="3" s="1"/>
  <c r="BG17695" i="3" s="1"/>
  <c r="BG17696" i="3" s="1"/>
  <c r="BG17697" i="3" s="1"/>
  <c r="BG17698" i="3" s="1"/>
  <c r="BG17699" i="3" s="1"/>
  <c r="BG17700" i="3" s="1"/>
  <c r="BG17701" i="3" s="1"/>
  <c r="BG17702" i="3" s="1"/>
  <c r="BG17703" i="3" s="1"/>
  <c r="BG17704" i="3" s="1"/>
  <c r="BG17705" i="3" s="1"/>
  <c r="BG17706" i="3" s="1"/>
  <c r="BG17707" i="3" s="1"/>
  <c r="BG17708" i="3" s="1"/>
  <c r="BG17709" i="3" s="1"/>
  <c r="BG17710" i="3" s="1"/>
  <c r="BG17711" i="3" s="1"/>
  <c r="BG17712" i="3" s="1"/>
  <c r="BG17713" i="3" s="1"/>
  <c r="BG17714" i="3" s="1"/>
  <c r="BG17715" i="3" s="1"/>
  <c r="BG17716" i="3" s="1"/>
  <c r="BG17717" i="3" s="1"/>
  <c r="BG17718" i="3" s="1"/>
  <c r="BG17719" i="3" s="1"/>
  <c r="BG17720" i="3" s="1"/>
  <c r="BG17721" i="3" s="1"/>
  <c r="BG17722" i="3" s="1"/>
  <c r="BG17723" i="3" s="1"/>
  <c r="BG17724" i="3" s="1"/>
  <c r="BG17725" i="3" s="1"/>
  <c r="BG17726" i="3" s="1"/>
  <c r="BG17727" i="3" s="1"/>
  <c r="BG17728" i="3" s="1"/>
  <c r="BG17729" i="3" s="1"/>
  <c r="BG17730" i="3" s="1"/>
  <c r="BG17731" i="3" s="1"/>
  <c r="BG17732" i="3" s="1"/>
  <c r="BG17733" i="3" s="1"/>
  <c r="BG17734" i="3" s="1"/>
  <c r="BG17735" i="3" s="1"/>
  <c r="BG17736" i="3" s="1"/>
  <c r="BG17737" i="3" s="1"/>
  <c r="BG17738" i="3" s="1"/>
  <c r="BG17739" i="3" s="1"/>
  <c r="BG17740" i="3" s="1"/>
  <c r="BG17741" i="3" s="1"/>
  <c r="BG17742" i="3" s="1"/>
  <c r="BG17743" i="3" s="1"/>
  <c r="BG17744" i="3" s="1"/>
  <c r="BG17745" i="3" s="1"/>
  <c r="BG17746" i="3" s="1"/>
  <c r="BG17747" i="3" s="1"/>
  <c r="BG17748" i="3" s="1"/>
  <c r="BG17749" i="3" s="1"/>
  <c r="BG17750" i="3" s="1"/>
  <c r="BG17751" i="3" s="1"/>
  <c r="BG17752" i="3" s="1"/>
  <c r="BG17753" i="3" s="1"/>
  <c r="BG17754" i="3" s="1"/>
  <c r="BG17755" i="3" s="1"/>
  <c r="BG17756" i="3" s="1"/>
  <c r="BG17757" i="3" s="1"/>
  <c r="BG17758" i="3" s="1"/>
  <c r="BG17759" i="3" s="1"/>
  <c r="BG17760" i="3" s="1"/>
  <c r="BG17761" i="3" s="1"/>
  <c r="BG17762" i="3" s="1"/>
  <c r="BG17763" i="3" s="1"/>
  <c r="BG17764" i="3" s="1"/>
  <c r="BG17765" i="3" s="1"/>
  <c r="BG17766" i="3" s="1"/>
  <c r="BG17767" i="3" s="1"/>
  <c r="BG17768" i="3" s="1"/>
  <c r="BG17769" i="3" s="1"/>
  <c r="BG17770" i="3" s="1"/>
  <c r="BG17771" i="3" s="1"/>
  <c r="BG17772" i="3" s="1"/>
  <c r="BG17773" i="3" s="1"/>
  <c r="BG17774" i="3" s="1"/>
  <c r="BG17775" i="3" s="1"/>
  <c r="BG17776" i="3" s="1"/>
  <c r="BG17777" i="3" s="1"/>
  <c r="BG17778" i="3" s="1"/>
  <c r="BG17779" i="3" s="1"/>
  <c r="BG17780" i="3" s="1"/>
  <c r="BG17781" i="3" s="1"/>
  <c r="BG17782" i="3" s="1"/>
  <c r="BG17783" i="3" s="1"/>
  <c r="BG17784" i="3" s="1"/>
  <c r="BG17785" i="3" s="1"/>
  <c r="BG17786" i="3" s="1"/>
  <c r="BG17787" i="3" s="1"/>
  <c r="BG17788" i="3" s="1"/>
  <c r="BG17789" i="3" s="1"/>
  <c r="BG17790" i="3" s="1"/>
  <c r="BG17791" i="3" s="1"/>
  <c r="BG17792" i="3" s="1"/>
  <c r="BG17793" i="3" s="1"/>
  <c r="BG17794" i="3" s="1"/>
  <c r="BG17795" i="3" s="1"/>
  <c r="BG17796" i="3" s="1"/>
  <c r="BG17797" i="3" s="1"/>
  <c r="BG17798" i="3" s="1"/>
  <c r="BG17799" i="3" s="1"/>
  <c r="BG17800" i="3" s="1"/>
  <c r="BG17801" i="3" s="1"/>
  <c r="BG17802" i="3" s="1"/>
  <c r="BG17803" i="3" s="1"/>
  <c r="BG17804" i="3" s="1"/>
  <c r="BG17805" i="3" s="1"/>
  <c r="BG17806" i="3" s="1"/>
  <c r="BG17807" i="3" s="1"/>
  <c r="BG17808" i="3" s="1"/>
  <c r="BG17809" i="3" s="1"/>
  <c r="BG17810" i="3" s="1"/>
  <c r="BG17811" i="3" s="1"/>
  <c r="BG17812" i="3" s="1"/>
  <c r="BG17813" i="3" s="1"/>
  <c r="BG17814" i="3" s="1"/>
  <c r="BG17815" i="3" s="1"/>
  <c r="BG17816" i="3" s="1"/>
  <c r="BG17817" i="3" s="1"/>
  <c r="BG17818" i="3" s="1"/>
  <c r="BG17819" i="3" s="1"/>
  <c r="BG17820" i="3" s="1"/>
  <c r="BG17821" i="3" s="1"/>
  <c r="BG17822" i="3" s="1"/>
  <c r="BG17823" i="3" s="1"/>
  <c r="BG17824" i="3" s="1"/>
  <c r="BG17825" i="3" s="1"/>
  <c r="BG17826" i="3" s="1"/>
  <c r="BG17827" i="3" s="1"/>
  <c r="BG17828" i="3" s="1"/>
  <c r="BG17829" i="3" s="1"/>
  <c r="BG17830" i="3" s="1"/>
  <c r="BG17831" i="3" s="1"/>
  <c r="BG17832" i="3" s="1"/>
  <c r="BG17833" i="3" s="1"/>
  <c r="BG17834" i="3" s="1"/>
  <c r="BG17835" i="3" s="1"/>
  <c r="BG17836" i="3" s="1"/>
  <c r="BG17837" i="3" s="1"/>
  <c r="BG17838" i="3" s="1"/>
  <c r="BG17839" i="3" s="1"/>
  <c r="BG17840" i="3" s="1"/>
  <c r="BG17841" i="3" s="1"/>
  <c r="BG17842" i="3" s="1"/>
  <c r="BG17843" i="3" s="1"/>
  <c r="BG17844" i="3" s="1"/>
  <c r="BG17845" i="3" s="1"/>
  <c r="BG17846" i="3" s="1"/>
  <c r="BG17847" i="3" s="1"/>
  <c r="BG17848" i="3" s="1"/>
  <c r="BG17849" i="3" s="1"/>
  <c r="BG17850" i="3" s="1"/>
  <c r="BG17851" i="3" s="1"/>
  <c r="BG17852" i="3" s="1"/>
  <c r="BG17853" i="3" s="1"/>
  <c r="BG17854" i="3" s="1"/>
  <c r="BG17855" i="3" s="1"/>
  <c r="BG17856" i="3" s="1"/>
  <c r="BG17857" i="3" s="1"/>
  <c r="BG17858" i="3" s="1"/>
  <c r="BG17859" i="3" s="1"/>
  <c r="BG17860" i="3" s="1"/>
  <c r="BG17861" i="3" s="1"/>
  <c r="BG17862" i="3" s="1"/>
  <c r="BG17863" i="3" s="1"/>
  <c r="BG17864" i="3" s="1"/>
  <c r="BG17865" i="3" s="1"/>
  <c r="BG17866" i="3" s="1"/>
  <c r="BG17867" i="3" s="1"/>
  <c r="BG17868" i="3" s="1"/>
  <c r="BG17869" i="3" s="1"/>
  <c r="BG17870" i="3" s="1"/>
  <c r="BG17871" i="3" s="1"/>
  <c r="BG17872" i="3" s="1"/>
  <c r="BG17873" i="3" s="1"/>
  <c r="BG17874" i="3" s="1"/>
  <c r="BG17875" i="3" s="1"/>
  <c r="BG17876" i="3" s="1"/>
  <c r="BG17877" i="3" s="1"/>
  <c r="BG17878" i="3" s="1"/>
  <c r="BG17879" i="3" s="1"/>
  <c r="BG17880" i="3" s="1"/>
  <c r="BG17881" i="3" s="1"/>
  <c r="BG17882" i="3" s="1"/>
  <c r="BG17883" i="3" s="1"/>
  <c r="BG17884" i="3" s="1"/>
  <c r="BG17885" i="3" s="1"/>
  <c r="BG17886" i="3" s="1"/>
  <c r="BG17887" i="3" s="1"/>
  <c r="BG17888" i="3" s="1"/>
  <c r="BG17889" i="3" s="1"/>
  <c r="BG17890" i="3" s="1"/>
  <c r="BG17891" i="3" s="1"/>
  <c r="BG17892" i="3" s="1"/>
  <c r="BG17893" i="3" s="1"/>
  <c r="BG17894" i="3" s="1"/>
  <c r="BG17895" i="3" s="1"/>
  <c r="BG17896" i="3" s="1"/>
  <c r="BG17897" i="3" s="1"/>
  <c r="BG17898" i="3" s="1"/>
  <c r="BG17899" i="3" s="1"/>
  <c r="BG17900" i="3" s="1"/>
  <c r="BG17901" i="3" s="1"/>
  <c r="BG17902" i="3" s="1"/>
  <c r="BG17903" i="3" s="1"/>
  <c r="BG17904" i="3" s="1"/>
  <c r="BG17905" i="3" s="1"/>
  <c r="BG17906" i="3" s="1"/>
  <c r="BG17907" i="3" s="1"/>
  <c r="BG17908" i="3" s="1"/>
  <c r="BG17909" i="3" s="1"/>
  <c r="BG17910" i="3" s="1"/>
  <c r="BG17911" i="3" s="1"/>
  <c r="BG17912" i="3" s="1"/>
  <c r="BG17913" i="3" s="1"/>
  <c r="BG17914" i="3" s="1"/>
  <c r="BG17915" i="3" s="1"/>
  <c r="BG17916" i="3" s="1"/>
  <c r="BG17917" i="3" s="1"/>
  <c r="BG17918" i="3" s="1"/>
  <c r="BG17919" i="3" s="1"/>
  <c r="BG17920" i="3" s="1"/>
  <c r="BG17921" i="3" s="1"/>
  <c r="BG17922" i="3" s="1"/>
  <c r="BG17923" i="3" s="1"/>
  <c r="BG17924" i="3" s="1"/>
  <c r="BG17925" i="3" s="1"/>
  <c r="BG17926" i="3" s="1"/>
  <c r="BG17927" i="3" s="1"/>
  <c r="BG17928" i="3" s="1"/>
  <c r="BG17929" i="3" s="1"/>
  <c r="BG17930" i="3" s="1"/>
  <c r="BG17931" i="3" s="1"/>
  <c r="BG17932" i="3" s="1"/>
  <c r="BG17933" i="3" s="1"/>
  <c r="BG17934" i="3" s="1"/>
  <c r="BG17935" i="3" s="1"/>
  <c r="BG17936" i="3" s="1"/>
  <c r="BG17937" i="3" s="1"/>
  <c r="BG17938" i="3" s="1"/>
  <c r="BG17939" i="3" s="1"/>
  <c r="BG17940" i="3" s="1"/>
  <c r="BG17941" i="3" s="1"/>
  <c r="BG17942" i="3" s="1"/>
  <c r="BG17943" i="3" s="1"/>
  <c r="BG17944" i="3" s="1"/>
  <c r="BG17945" i="3" s="1"/>
  <c r="BG17946" i="3" s="1"/>
  <c r="BG17947" i="3" s="1"/>
  <c r="BG17948" i="3" s="1"/>
  <c r="BG17949" i="3" s="1"/>
  <c r="BG17950" i="3" s="1"/>
  <c r="BG17951" i="3" s="1"/>
  <c r="BG17952" i="3" s="1"/>
  <c r="BG17953" i="3" s="1"/>
  <c r="BG17954" i="3" s="1"/>
  <c r="BG17955" i="3" s="1"/>
  <c r="BG17956" i="3" s="1"/>
  <c r="BG17957" i="3" s="1"/>
  <c r="BG17958" i="3" s="1"/>
  <c r="BG17959" i="3" s="1"/>
  <c r="BG17960" i="3" s="1"/>
  <c r="BG17961" i="3" s="1"/>
  <c r="BG17962" i="3" s="1"/>
  <c r="BG17963" i="3" s="1"/>
  <c r="BG17964" i="3" s="1"/>
  <c r="BG17965" i="3" s="1"/>
  <c r="BG17966" i="3" s="1"/>
  <c r="BG17967" i="3" s="1"/>
  <c r="BG17968" i="3" s="1"/>
  <c r="BG17969" i="3" s="1"/>
  <c r="BG17970" i="3" s="1"/>
  <c r="BG17971" i="3" s="1"/>
  <c r="BG17972" i="3" s="1"/>
  <c r="BG17973" i="3" s="1"/>
  <c r="BG17974" i="3" s="1"/>
  <c r="BG17975" i="3" s="1"/>
  <c r="BG17976" i="3" s="1"/>
  <c r="BG17977" i="3" s="1"/>
  <c r="BG17978" i="3" s="1"/>
  <c r="BG17979" i="3" s="1"/>
  <c r="BG17980" i="3" s="1"/>
  <c r="BG17981" i="3" s="1"/>
  <c r="BG17982" i="3" s="1"/>
  <c r="BG17983" i="3" s="1"/>
  <c r="BG17984" i="3" s="1"/>
  <c r="BG17985" i="3" s="1"/>
  <c r="BG17986" i="3" s="1"/>
  <c r="BG17987" i="3" s="1"/>
  <c r="BG17988" i="3" s="1"/>
  <c r="BG17989" i="3" s="1"/>
  <c r="BG17990" i="3" s="1"/>
  <c r="BG17991" i="3" s="1"/>
  <c r="BG17992" i="3" s="1"/>
  <c r="BG17993" i="3" s="1"/>
  <c r="BG17994" i="3" s="1"/>
  <c r="BG17995" i="3" s="1"/>
  <c r="BG17996" i="3" s="1"/>
  <c r="BG17997" i="3" s="1"/>
  <c r="BG17998" i="3" s="1"/>
  <c r="BG17999" i="3" s="1"/>
  <c r="BG18000" i="3" s="1"/>
  <c r="BG18001" i="3" s="1"/>
  <c r="BG18002" i="3" s="1"/>
  <c r="BG18003" i="3" s="1"/>
  <c r="BG18004" i="3" s="1"/>
  <c r="BG18005" i="3" s="1"/>
  <c r="BG18006" i="3" s="1"/>
  <c r="BG18007" i="3" s="1"/>
  <c r="BG18008" i="3" s="1"/>
  <c r="BG18009" i="3" s="1"/>
  <c r="BG18010" i="3" s="1"/>
  <c r="BG18011" i="3" s="1"/>
  <c r="BG18012" i="3" s="1"/>
  <c r="BG18013" i="3" s="1"/>
  <c r="BG18014" i="3" s="1"/>
  <c r="BG18015" i="3" s="1"/>
  <c r="BG18016" i="3" s="1"/>
  <c r="BG18017" i="3" s="1"/>
  <c r="BG18018" i="3" s="1"/>
  <c r="BG18019" i="3" s="1"/>
  <c r="BG18020" i="3" s="1"/>
  <c r="BG18021" i="3" s="1"/>
  <c r="BG18022" i="3" s="1"/>
  <c r="BG18023" i="3" s="1"/>
  <c r="BG18024" i="3" s="1"/>
  <c r="BG18025" i="3" s="1"/>
  <c r="BG18026" i="3" s="1"/>
  <c r="BG18027" i="3" s="1"/>
  <c r="BG18028" i="3" s="1"/>
  <c r="BG18029" i="3" s="1"/>
  <c r="BG18030" i="3" s="1"/>
  <c r="BG18031" i="3" s="1"/>
  <c r="BG18032" i="3" s="1"/>
  <c r="BG18033" i="3" s="1"/>
  <c r="BG18034" i="3" s="1"/>
  <c r="BG18035" i="3" s="1"/>
  <c r="BG18036" i="3" s="1"/>
  <c r="BG18037" i="3" s="1"/>
  <c r="BG18038" i="3" s="1"/>
  <c r="BG18039" i="3" s="1"/>
  <c r="BG18040" i="3" s="1"/>
  <c r="BG18041" i="3" s="1"/>
  <c r="BG18042" i="3" s="1"/>
  <c r="BG18043" i="3" s="1"/>
  <c r="BG18044" i="3" s="1"/>
  <c r="BG18045" i="3" s="1"/>
  <c r="BG18046" i="3" s="1"/>
  <c r="BG18047" i="3" s="1"/>
  <c r="BG18048" i="3" s="1"/>
  <c r="BG18049" i="3" s="1"/>
  <c r="BG18050" i="3" s="1"/>
  <c r="BG18051" i="3" s="1"/>
  <c r="BG18052" i="3" s="1"/>
  <c r="BG18053" i="3" s="1"/>
  <c r="BG18054" i="3" s="1"/>
  <c r="BG18055" i="3" s="1"/>
  <c r="BG18056" i="3" s="1"/>
  <c r="BG18057" i="3" s="1"/>
  <c r="BG18058" i="3" s="1"/>
  <c r="BG18059" i="3" s="1"/>
  <c r="BG18060" i="3" s="1"/>
  <c r="BG18061" i="3" s="1"/>
  <c r="BG18062" i="3" s="1"/>
  <c r="BG18063" i="3" s="1"/>
  <c r="BG18064" i="3" s="1"/>
  <c r="BG18065" i="3" s="1"/>
  <c r="BG18066" i="3" s="1"/>
  <c r="BG18067" i="3" s="1"/>
  <c r="BG18068" i="3" s="1"/>
  <c r="BG18069" i="3" s="1"/>
  <c r="BG18070" i="3" s="1"/>
  <c r="BG18071" i="3" s="1"/>
  <c r="BG18072" i="3" s="1"/>
  <c r="BG18073" i="3" s="1"/>
  <c r="BG18074" i="3" s="1"/>
  <c r="BG18075" i="3" s="1"/>
  <c r="BG18076" i="3" s="1"/>
  <c r="BG18077" i="3" s="1"/>
  <c r="BG18078" i="3" s="1"/>
  <c r="BG18079" i="3" s="1"/>
  <c r="BG18080" i="3" s="1"/>
  <c r="BG18081" i="3" s="1"/>
  <c r="BG18082" i="3" s="1"/>
  <c r="BG18083" i="3" s="1"/>
  <c r="BG18084" i="3" s="1"/>
  <c r="BG18085" i="3" s="1"/>
  <c r="BG18086" i="3" s="1"/>
  <c r="BG18087" i="3" s="1"/>
  <c r="BG18088" i="3" s="1"/>
  <c r="BG18089" i="3" s="1"/>
  <c r="BG18090" i="3" s="1"/>
  <c r="BG18091" i="3" s="1"/>
  <c r="BG18092" i="3" s="1"/>
  <c r="BG18093" i="3" s="1"/>
  <c r="BG18094" i="3" s="1"/>
  <c r="BG18095" i="3" s="1"/>
  <c r="BG18096" i="3" s="1"/>
  <c r="BG18097" i="3" s="1"/>
  <c r="BG18098" i="3" s="1"/>
  <c r="BG18099" i="3" s="1"/>
  <c r="BG18100" i="3" s="1"/>
  <c r="BG18101" i="3" s="1"/>
  <c r="BG18102" i="3" s="1"/>
  <c r="BG18103" i="3" s="1"/>
  <c r="BG18104" i="3" s="1"/>
  <c r="BG18105" i="3" s="1"/>
  <c r="BG18106" i="3" s="1"/>
  <c r="BG18107" i="3" s="1"/>
  <c r="BG18108" i="3" s="1"/>
  <c r="BG18109" i="3" s="1"/>
  <c r="BG18110" i="3" s="1"/>
  <c r="BG18111" i="3" s="1"/>
  <c r="BG18112" i="3" s="1"/>
  <c r="BG18113" i="3" s="1"/>
  <c r="BG18114" i="3" s="1"/>
  <c r="BG18115" i="3" s="1"/>
  <c r="BG18116" i="3" s="1"/>
  <c r="BG18117" i="3" s="1"/>
  <c r="BG18118" i="3" s="1"/>
  <c r="BG18119" i="3" s="1"/>
  <c r="BG18120" i="3" s="1"/>
  <c r="BG18121" i="3" s="1"/>
  <c r="BG18122" i="3" s="1"/>
  <c r="BG18123" i="3" s="1"/>
  <c r="BG18124" i="3" s="1"/>
  <c r="BG18125" i="3" s="1"/>
  <c r="BG18126" i="3" s="1"/>
  <c r="BG18127" i="3" s="1"/>
  <c r="BG18128" i="3" s="1"/>
  <c r="BG18129" i="3" s="1"/>
  <c r="BG18130" i="3" s="1"/>
  <c r="BG18131" i="3" s="1"/>
  <c r="BG18132" i="3" s="1"/>
  <c r="BG18133" i="3" s="1"/>
  <c r="BG18134" i="3" s="1"/>
  <c r="BG18135" i="3" s="1"/>
  <c r="BG18136" i="3" s="1"/>
  <c r="BG18137" i="3" s="1"/>
  <c r="BG18138" i="3" s="1"/>
  <c r="BG18139" i="3" s="1"/>
  <c r="BG18140" i="3" s="1"/>
  <c r="BG18141" i="3" s="1"/>
  <c r="BG18142" i="3" s="1"/>
  <c r="BG18143" i="3" s="1"/>
  <c r="BG18144" i="3" s="1"/>
  <c r="BG18145" i="3" s="1"/>
  <c r="BG18146" i="3" s="1"/>
  <c r="BG18147" i="3" s="1"/>
  <c r="BG18148" i="3" s="1"/>
  <c r="BG18149" i="3" s="1"/>
  <c r="BG18150" i="3" s="1"/>
  <c r="BG18151" i="3" s="1"/>
  <c r="BG18152" i="3" s="1"/>
  <c r="BG18153" i="3" s="1"/>
  <c r="BG18154" i="3" s="1"/>
  <c r="BG18155" i="3" s="1"/>
  <c r="BG18156" i="3" s="1"/>
  <c r="BG18157" i="3" s="1"/>
  <c r="BG18158" i="3" s="1"/>
  <c r="BG18159" i="3" s="1"/>
  <c r="BG18160" i="3" s="1"/>
  <c r="BG18161" i="3" s="1"/>
  <c r="BG18162" i="3" s="1"/>
  <c r="BG18163" i="3" s="1"/>
  <c r="BG18164" i="3" s="1"/>
  <c r="BG18165" i="3" s="1"/>
  <c r="BG18166" i="3" s="1"/>
  <c r="BG18167" i="3" s="1"/>
  <c r="BG18168" i="3" s="1"/>
  <c r="BG18169" i="3" s="1"/>
  <c r="BG18170" i="3" s="1"/>
  <c r="BG18171" i="3" s="1"/>
  <c r="BG18172" i="3" s="1"/>
  <c r="BG18173" i="3" s="1"/>
  <c r="BG18174" i="3" s="1"/>
  <c r="BG18175" i="3" s="1"/>
  <c r="BG18176" i="3" s="1"/>
  <c r="BG18177" i="3" s="1"/>
  <c r="BG18178" i="3" s="1"/>
  <c r="BG18179" i="3" s="1"/>
  <c r="BG18180" i="3" s="1"/>
  <c r="BG18181" i="3" s="1"/>
  <c r="BG18182" i="3" s="1"/>
  <c r="BG18183" i="3" s="1"/>
  <c r="BG18184" i="3" s="1"/>
  <c r="BG18185" i="3" s="1"/>
  <c r="BG18186" i="3" s="1"/>
  <c r="BG18187" i="3" s="1"/>
  <c r="BG18188" i="3" s="1"/>
  <c r="BG18189" i="3" s="1"/>
  <c r="BG18190" i="3" s="1"/>
  <c r="BG18191" i="3" s="1"/>
  <c r="BG18192" i="3" s="1"/>
  <c r="BG18193" i="3" s="1"/>
  <c r="BG18194" i="3" s="1"/>
  <c r="BG18195" i="3" s="1"/>
  <c r="BG18196" i="3" s="1"/>
  <c r="BG18197" i="3" s="1"/>
  <c r="BG18198" i="3" s="1"/>
  <c r="BG18199" i="3" s="1"/>
  <c r="BG18200" i="3" s="1"/>
  <c r="BG18201" i="3" s="1"/>
  <c r="BG18202" i="3" s="1"/>
  <c r="BG18203" i="3" s="1"/>
  <c r="BG18204" i="3" s="1"/>
  <c r="BG18205" i="3" s="1"/>
  <c r="BG18206" i="3" s="1"/>
  <c r="BG18207" i="3" s="1"/>
  <c r="BG18208" i="3" s="1"/>
  <c r="BG18209" i="3" s="1"/>
  <c r="BG18210" i="3" s="1"/>
  <c r="BG18211" i="3" s="1"/>
  <c r="BG18212" i="3" s="1"/>
  <c r="BG18213" i="3" s="1"/>
  <c r="BG18214" i="3" s="1"/>
  <c r="BG18215" i="3" s="1"/>
  <c r="BG18216" i="3" s="1"/>
  <c r="BG18217" i="3" s="1"/>
  <c r="BG18218" i="3" s="1"/>
  <c r="BG18219" i="3" s="1"/>
  <c r="BG18220" i="3" s="1"/>
  <c r="BG18221" i="3" s="1"/>
  <c r="BG18222" i="3" s="1"/>
  <c r="BG18223" i="3" s="1"/>
  <c r="BG18224" i="3" s="1"/>
  <c r="BG18225" i="3" s="1"/>
  <c r="BG18226" i="3" s="1"/>
  <c r="BG18227" i="3" s="1"/>
  <c r="BG18228" i="3" s="1"/>
  <c r="BG18229" i="3" s="1"/>
  <c r="BG18230" i="3" s="1"/>
  <c r="BG18231" i="3" s="1"/>
  <c r="BG18232" i="3" s="1"/>
  <c r="BG18233" i="3" s="1"/>
  <c r="BG18234" i="3" s="1"/>
  <c r="BG18235" i="3" s="1"/>
  <c r="BG18236" i="3" s="1"/>
  <c r="BG18237" i="3" s="1"/>
  <c r="BG18238" i="3" s="1"/>
  <c r="BG18239" i="3" s="1"/>
  <c r="BG18240" i="3" s="1"/>
  <c r="BG18241" i="3" s="1"/>
  <c r="BG18242" i="3" s="1"/>
  <c r="BG18243" i="3" s="1"/>
  <c r="BG18244" i="3" s="1"/>
  <c r="BG18245" i="3" s="1"/>
  <c r="BG18246" i="3" s="1"/>
  <c r="BG18247" i="3" s="1"/>
  <c r="BG18248" i="3" s="1"/>
  <c r="BG18249" i="3" s="1"/>
  <c r="BG18250" i="3" s="1"/>
  <c r="BG18251" i="3" s="1"/>
  <c r="BG18252" i="3" s="1"/>
  <c r="BG18253" i="3" s="1"/>
  <c r="BG18254" i="3" s="1"/>
  <c r="BG18255" i="3" s="1"/>
  <c r="BG18256" i="3" s="1"/>
  <c r="BG18257" i="3" s="1"/>
  <c r="BG18258" i="3" s="1"/>
  <c r="BG18259" i="3" s="1"/>
  <c r="BG18260" i="3" s="1"/>
  <c r="BG18261" i="3" s="1"/>
  <c r="BG18262" i="3" s="1"/>
  <c r="BG18263" i="3" s="1"/>
  <c r="BG18264" i="3" s="1"/>
  <c r="BG18265" i="3" s="1"/>
  <c r="BG18266" i="3" s="1"/>
  <c r="BG18267" i="3" s="1"/>
  <c r="BG18268" i="3" s="1"/>
  <c r="BG18269" i="3" s="1"/>
  <c r="BG18270" i="3" s="1"/>
  <c r="BG18271" i="3" s="1"/>
  <c r="BG18272" i="3" s="1"/>
  <c r="BG18273" i="3" s="1"/>
  <c r="BG18274" i="3" s="1"/>
  <c r="BG18275" i="3" s="1"/>
  <c r="BG18276" i="3" s="1"/>
  <c r="BG18277" i="3" s="1"/>
  <c r="BG18278" i="3" s="1"/>
  <c r="BG18279" i="3" s="1"/>
  <c r="BG18280" i="3" s="1"/>
  <c r="BG18281" i="3" s="1"/>
  <c r="BG18282" i="3" s="1"/>
  <c r="BG18283" i="3" s="1"/>
  <c r="BG18284" i="3" s="1"/>
  <c r="BG18285" i="3" s="1"/>
  <c r="BG18286" i="3" s="1"/>
  <c r="BG18287" i="3" s="1"/>
  <c r="BG18288" i="3" s="1"/>
  <c r="BG18289" i="3" s="1"/>
  <c r="BG18290" i="3" s="1"/>
  <c r="BG18291" i="3" s="1"/>
  <c r="BG18292" i="3" s="1"/>
  <c r="BG18293" i="3" s="1"/>
  <c r="BG18294" i="3" s="1"/>
  <c r="BG18295" i="3" s="1"/>
  <c r="BG18296" i="3" s="1"/>
  <c r="BG18297" i="3" s="1"/>
  <c r="BG18298" i="3" s="1"/>
  <c r="BG18299" i="3" s="1"/>
  <c r="BG18300" i="3" s="1"/>
  <c r="BG18301" i="3" s="1"/>
  <c r="BG18302" i="3" s="1"/>
  <c r="BG18303" i="3" s="1"/>
  <c r="BG18304" i="3" s="1"/>
  <c r="BG18305" i="3" s="1"/>
  <c r="BG18306" i="3" s="1"/>
  <c r="BG18307" i="3" s="1"/>
  <c r="BG18308" i="3" s="1"/>
  <c r="BG18309" i="3" s="1"/>
  <c r="BG18310" i="3" s="1"/>
  <c r="BG18311" i="3" s="1"/>
  <c r="BG18312" i="3" s="1"/>
  <c r="BG18313" i="3" s="1"/>
  <c r="BG18314" i="3" s="1"/>
  <c r="BG18315" i="3" s="1"/>
  <c r="BG18316" i="3" s="1"/>
  <c r="BG18317" i="3" s="1"/>
  <c r="BG18318" i="3" s="1"/>
  <c r="BG18319" i="3" s="1"/>
  <c r="BG18320" i="3" s="1"/>
  <c r="BG18321" i="3" s="1"/>
  <c r="BG18322" i="3" s="1"/>
  <c r="BG18323" i="3" s="1"/>
  <c r="BG18324" i="3" s="1"/>
  <c r="BG18325" i="3" s="1"/>
  <c r="BG18326" i="3" s="1"/>
  <c r="BG18327" i="3" s="1"/>
  <c r="BG18328" i="3" s="1"/>
  <c r="BG18329" i="3" s="1"/>
  <c r="BG18330" i="3" s="1"/>
  <c r="BG18331" i="3" s="1"/>
  <c r="BG18332" i="3" s="1"/>
  <c r="BG18333" i="3" s="1"/>
  <c r="BG18334" i="3" s="1"/>
  <c r="BG18335" i="3" s="1"/>
  <c r="BG18336" i="3" s="1"/>
  <c r="BG18337" i="3" s="1"/>
  <c r="BG18338" i="3" s="1"/>
  <c r="BG18339" i="3" s="1"/>
  <c r="BG18340" i="3" s="1"/>
  <c r="BG18341" i="3" s="1"/>
  <c r="BG18342" i="3" s="1"/>
  <c r="BG18343" i="3" s="1"/>
  <c r="BG18344" i="3" s="1"/>
  <c r="BG18345" i="3" s="1"/>
  <c r="BG18346" i="3" s="1"/>
  <c r="BG18347" i="3" s="1"/>
  <c r="BG18348" i="3" s="1"/>
  <c r="BG18349" i="3" s="1"/>
  <c r="BG18350" i="3" s="1"/>
  <c r="BG18351" i="3" s="1"/>
  <c r="BG18352" i="3" s="1"/>
  <c r="BG18353" i="3" s="1"/>
  <c r="BG18354" i="3" s="1"/>
  <c r="BG18355" i="3" s="1"/>
  <c r="BG18356" i="3" s="1"/>
  <c r="BG18357" i="3" s="1"/>
  <c r="BG18358" i="3" s="1"/>
  <c r="BG18359" i="3" s="1"/>
  <c r="BG18360" i="3" s="1"/>
  <c r="BG18361" i="3" s="1"/>
  <c r="BG18362" i="3" s="1"/>
  <c r="BG18363" i="3" s="1"/>
  <c r="BG18364" i="3" s="1"/>
  <c r="BG18365" i="3" s="1"/>
  <c r="BG18366" i="3" s="1"/>
  <c r="BG18367" i="3" s="1"/>
  <c r="BG18368" i="3" s="1"/>
  <c r="BG18369" i="3" s="1"/>
  <c r="BG18370" i="3" s="1"/>
  <c r="BG18371" i="3" s="1"/>
  <c r="BG18372" i="3" s="1"/>
  <c r="BG18373" i="3" s="1"/>
  <c r="BG18374" i="3" s="1"/>
  <c r="BG18375" i="3" s="1"/>
  <c r="BG18376" i="3" s="1"/>
  <c r="BG18377" i="3" s="1"/>
  <c r="BG18378" i="3" s="1"/>
  <c r="BG18379" i="3" s="1"/>
  <c r="BG18380" i="3" s="1"/>
  <c r="BG18381" i="3" s="1"/>
  <c r="BG18382" i="3" s="1"/>
  <c r="BG18383" i="3" s="1"/>
  <c r="BG18384" i="3" s="1"/>
  <c r="BG18385" i="3" s="1"/>
  <c r="BG18386" i="3" s="1"/>
  <c r="BG18387" i="3" s="1"/>
  <c r="BG18388" i="3" s="1"/>
  <c r="BG18389" i="3" s="1"/>
  <c r="BG18390" i="3" s="1"/>
  <c r="BG18391" i="3" s="1"/>
  <c r="BG18392" i="3" s="1"/>
  <c r="BG18393" i="3" s="1"/>
  <c r="BG18394" i="3" s="1"/>
  <c r="BG18395" i="3" s="1"/>
  <c r="BG18396" i="3" s="1"/>
  <c r="BG18397" i="3" s="1"/>
  <c r="BG18398" i="3" s="1"/>
  <c r="BG18399" i="3" s="1"/>
  <c r="BG18400" i="3" s="1"/>
  <c r="BG18401" i="3" s="1"/>
  <c r="BG18402" i="3" s="1"/>
  <c r="BG18403" i="3" s="1"/>
  <c r="BG18404" i="3" s="1"/>
  <c r="BG18405" i="3" s="1"/>
  <c r="BG18406" i="3" s="1"/>
  <c r="BG18407" i="3" s="1"/>
  <c r="BG18408" i="3" s="1"/>
  <c r="BG18409" i="3" s="1"/>
  <c r="BG18410" i="3" s="1"/>
  <c r="BG18411" i="3" s="1"/>
  <c r="BG18412" i="3" s="1"/>
  <c r="BG18413" i="3" s="1"/>
  <c r="BG18414" i="3" s="1"/>
  <c r="BG18415" i="3" s="1"/>
  <c r="BG18416" i="3" s="1"/>
  <c r="BG18417" i="3" s="1"/>
  <c r="BG18418" i="3" s="1"/>
  <c r="BG18419" i="3" s="1"/>
  <c r="BG18420" i="3" s="1"/>
  <c r="BG18421" i="3" s="1"/>
  <c r="BG18422" i="3" s="1"/>
  <c r="BG18423" i="3" s="1"/>
  <c r="BG18424" i="3" s="1"/>
  <c r="BG18425" i="3" s="1"/>
  <c r="BG18426" i="3" s="1"/>
  <c r="BG18427" i="3" s="1"/>
  <c r="BG18428" i="3" s="1"/>
  <c r="BG18429" i="3" s="1"/>
  <c r="BG18430" i="3" s="1"/>
  <c r="BG18431" i="3" s="1"/>
  <c r="BG18432" i="3" s="1"/>
  <c r="BG18433" i="3" s="1"/>
  <c r="BG18434" i="3" s="1"/>
  <c r="BG18435" i="3" s="1"/>
  <c r="BG18436" i="3" s="1"/>
  <c r="BG18437" i="3" s="1"/>
  <c r="BG18438" i="3" s="1"/>
  <c r="BG18439" i="3" s="1"/>
  <c r="BG18440" i="3" s="1"/>
  <c r="BG18441" i="3" s="1"/>
  <c r="BG18442" i="3" s="1"/>
  <c r="BG18443" i="3" s="1"/>
  <c r="BG18444" i="3" s="1"/>
  <c r="BG18445" i="3" s="1"/>
  <c r="BG18446" i="3" s="1"/>
  <c r="BG18447" i="3" s="1"/>
  <c r="BG18448" i="3" s="1"/>
  <c r="BG18449" i="3" s="1"/>
  <c r="BG18450" i="3" s="1"/>
  <c r="BG18451" i="3" s="1"/>
  <c r="BG18452" i="3" s="1"/>
  <c r="BG18453" i="3" s="1"/>
  <c r="BG18454" i="3" s="1"/>
  <c r="BG18455" i="3" s="1"/>
  <c r="BG18456" i="3" s="1"/>
  <c r="BG18457" i="3" s="1"/>
  <c r="BG18458" i="3" s="1"/>
  <c r="BG18459" i="3" s="1"/>
  <c r="BG18460" i="3" s="1"/>
  <c r="BG18461" i="3" s="1"/>
  <c r="BG18462" i="3" s="1"/>
  <c r="BG18463" i="3" s="1"/>
  <c r="BG18464" i="3" s="1"/>
  <c r="BG18465" i="3" s="1"/>
  <c r="BG18466" i="3" s="1"/>
  <c r="BG18467" i="3" s="1"/>
  <c r="BG18468" i="3" s="1"/>
  <c r="BG18469" i="3" s="1"/>
  <c r="BG18470" i="3" s="1"/>
  <c r="BG18471" i="3" s="1"/>
  <c r="BG18472" i="3" s="1"/>
  <c r="BG18473" i="3" s="1"/>
  <c r="BG18474" i="3" s="1"/>
  <c r="BG18475" i="3" s="1"/>
  <c r="BG18476" i="3" s="1"/>
  <c r="BG18477" i="3" s="1"/>
  <c r="BG18478" i="3" s="1"/>
  <c r="BG18479" i="3" s="1"/>
  <c r="BG18480" i="3" s="1"/>
  <c r="BG18481" i="3" s="1"/>
  <c r="BG18482" i="3" s="1"/>
  <c r="BG18483" i="3" s="1"/>
  <c r="BG18484" i="3" s="1"/>
  <c r="BG18485" i="3" s="1"/>
  <c r="BG18486" i="3" s="1"/>
  <c r="BG18487" i="3" s="1"/>
  <c r="BG18488" i="3" s="1"/>
  <c r="BG18489" i="3" s="1"/>
  <c r="BG18490" i="3" s="1"/>
  <c r="BG18491" i="3" s="1"/>
  <c r="BG18492" i="3" s="1"/>
  <c r="BG18493" i="3" s="1"/>
  <c r="BG18494" i="3" s="1"/>
  <c r="BG18495" i="3" s="1"/>
  <c r="BG18496" i="3" s="1"/>
  <c r="BG18497" i="3" s="1"/>
  <c r="BG18498" i="3" s="1"/>
  <c r="BG18499" i="3" s="1"/>
  <c r="BG18500" i="3" s="1"/>
  <c r="BG18501" i="3" s="1"/>
  <c r="BG18502" i="3" s="1"/>
  <c r="BG18503" i="3" s="1"/>
  <c r="BG18504" i="3" s="1"/>
  <c r="BG18505" i="3" s="1"/>
  <c r="BG18506" i="3" s="1"/>
  <c r="BG18507" i="3" s="1"/>
  <c r="BG18508" i="3" s="1"/>
  <c r="BG18509" i="3" s="1"/>
  <c r="BG18510" i="3" s="1"/>
  <c r="BG18511" i="3" s="1"/>
  <c r="BG18512" i="3" s="1"/>
  <c r="BG18513" i="3" s="1"/>
  <c r="BG18514" i="3" s="1"/>
  <c r="BG18515" i="3" s="1"/>
  <c r="BG18516" i="3" s="1"/>
  <c r="BG18517" i="3" s="1"/>
  <c r="BG18518" i="3" s="1"/>
  <c r="BG18519" i="3" s="1"/>
  <c r="BG18520" i="3" s="1"/>
  <c r="BG18521" i="3" s="1"/>
  <c r="BG18522" i="3" s="1"/>
  <c r="BG18523" i="3" s="1"/>
  <c r="BG18524" i="3" s="1"/>
  <c r="BG18525" i="3" s="1"/>
  <c r="BG18526" i="3" s="1"/>
  <c r="BG18527" i="3" s="1"/>
  <c r="BG18528" i="3" s="1"/>
  <c r="BG18529" i="3" s="1"/>
  <c r="BG18530" i="3" s="1"/>
  <c r="BG18531" i="3" s="1"/>
  <c r="BG18532" i="3" s="1"/>
  <c r="BG18533" i="3" s="1"/>
  <c r="BG18534" i="3" s="1"/>
  <c r="BG18535" i="3" s="1"/>
  <c r="BG18536" i="3" s="1"/>
  <c r="BG18537" i="3" s="1"/>
  <c r="BG18538" i="3" s="1"/>
  <c r="BG18539" i="3" s="1"/>
  <c r="BG18540" i="3" s="1"/>
  <c r="BG18541" i="3" s="1"/>
  <c r="BG18542" i="3" s="1"/>
  <c r="BG18543" i="3" s="1"/>
  <c r="BG18544" i="3" s="1"/>
  <c r="BG18545" i="3" s="1"/>
  <c r="BG18546" i="3" s="1"/>
  <c r="BG18547" i="3" s="1"/>
  <c r="BG18548" i="3" s="1"/>
  <c r="BG18549" i="3" s="1"/>
  <c r="BG18550" i="3" s="1"/>
  <c r="BG18551" i="3" s="1"/>
  <c r="BG18552" i="3" s="1"/>
  <c r="BG18553" i="3" s="1"/>
  <c r="BG18554" i="3" s="1"/>
  <c r="BG18555" i="3" s="1"/>
  <c r="BG18556" i="3" s="1"/>
  <c r="BG18557" i="3" s="1"/>
  <c r="BG18558" i="3" s="1"/>
  <c r="BG18559" i="3" s="1"/>
  <c r="BG18560" i="3" s="1"/>
  <c r="BG18561" i="3" s="1"/>
  <c r="BG18562" i="3" s="1"/>
  <c r="BG18563" i="3" s="1"/>
  <c r="BG18564" i="3" s="1"/>
  <c r="BG18565" i="3" s="1"/>
  <c r="BG18566" i="3" s="1"/>
  <c r="BG18567" i="3" s="1"/>
  <c r="BG18568" i="3" s="1"/>
  <c r="BG18569" i="3" s="1"/>
  <c r="BG18570" i="3" s="1"/>
  <c r="BG18571" i="3" s="1"/>
  <c r="BG18572" i="3" s="1"/>
  <c r="BG18573" i="3" s="1"/>
  <c r="BG18574" i="3" s="1"/>
  <c r="BG18575" i="3" s="1"/>
  <c r="BG18576" i="3" s="1"/>
  <c r="BG18577" i="3" s="1"/>
  <c r="BG18578" i="3" s="1"/>
  <c r="BG18579" i="3" s="1"/>
  <c r="BG18580" i="3" s="1"/>
  <c r="BG18581" i="3" s="1"/>
  <c r="BG18582" i="3" s="1"/>
  <c r="BG18583" i="3" s="1"/>
  <c r="BG18584" i="3" s="1"/>
  <c r="BG18585" i="3" s="1"/>
  <c r="BG18586" i="3" s="1"/>
  <c r="BG18587" i="3" s="1"/>
  <c r="BG18588" i="3" s="1"/>
  <c r="BG18589" i="3" s="1"/>
  <c r="BG18590" i="3" s="1"/>
  <c r="BG18591" i="3" s="1"/>
  <c r="BG18592" i="3" s="1"/>
  <c r="BG18593" i="3" s="1"/>
  <c r="BG18594" i="3" s="1"/>
  <c r="BG18595" i="3" s="1"/>
  <c r="BG18596" i="3" s="1"/>
  <c r="BG18597" i="3" s="1"/>
  <c r="BG18598" i="3" s="1"/>
  <c r="BG18599" i="3" s="1"/>
  <c r="BG18600" i="3" s="1"/>
  <c r="BG18601" i="3" s="1"/>
  <c r="BG18602" i="3" s="1"/>
  <c r="BG18603" i="3" s="1"/>
  <c r="BG18604" i="3" s="1"/>
  <c r="BG18605" i="3" s="1"/>
  <c r="BG18606" i="3" s="1"/>
  <c r="BG18607" i="3" s="1"/>
  <c r="BG18608" i="3" s="1"/>
  <c r="BG18609" i="3" s="1"/>
  <c r="BG18610" i="3" s="1"/>
  <c r="BG18611" i="3" s="1"/>
  <c r="BG18612" i="3" s="1"/>
  <c r="BG18613" i="3" s="1"/>
  <c r="BG18614" i="3" s="1"/>
  <c r="BG18615" i="3" s="1"/>
  <c r="BG18616" i="3" s="1"/>
  <c r="BG18617" i="3" s="1"/>
  <c r="BG18618" i="3" s="1"/>
  <c r="BG18619" i="3" s="1"/>
  <c r="BG18620" i="3" s="1"/>
  <c r="BG18621" i="3" s="1"/>
  <c r="BG18622" i="3" s="1"/>
  <c r="BG18623" i="3" s="1"/>
  <c r="BG18624" i="3" s="1"/>
  <c r="BG18625" i="3" s="1"/>
  <c r="BG18626" i="3" s="1"/>
  <c r="BG18627" i="3" s="1"/>
  <c r="BG18628" i="3" s="1"/>
  <c r="BG18629" i="3" s="1"/>
  <c r="BG18630" i="3" s="1"/>
  <c r="BG18631" i="3" s="1"/>
  <c r="BG18632" i="3" s="1"/>
  <c r="BG18633" i="3" s="1"/>
  <c r="BG18634" i="3" s="1"/>
  <c r="BG18635" i="3" s="1"/>
  <c r="BG18636" i="3" s="1"/>
  <c r="BG18637" i="3" s="1"/>
  <c r="BG18638" i="3" s="1"/>
  <c r="BG18639" i="3" s="1"/>
  <c r="BG18640" i="3" s="1"/>
  <c r="BG18641" i="3" s="1"/>
  <c r="BG18642" i="3" s="1"/>
  <c r="BG18643" i="3" s="1"/>
  <c r="BG18644" i="3" s="1"/>
  <c r="BG18645" i="3" s="1"/>
  <c r="BG18646" i="3" s="1"/>
  <c r="BG18647" i="3" s="1"/>
  <c r="BG18648" i="3" s="1"/>
  <c r="BG18649" i="3" s="1"/>
  <c r="BG18650" i="3" s="1"/>
  <c r="BG18651" i="3" s="1"/>
  <c r="BG18652" i="3" s="1"/>
  <c r="BG18653" i="3" s="1"/>
  <c r="BG18654" i="3" s="1"/>
  <c r="BG18655" i="3" s="1"/>
  <c r="BG18656" i="3" s="1"/>
  <c r="BG18657" i="3" s="1"/>
  <c r="BG18658" i="3" s="1"/>
  <c r="BG18659" i="3" s="1"/>
  <c r="BG18660" i="3" s="1"/>
  <c r="BG18661" i="3" s="1"/>
  <c r="BG18662" i="3" s="1"/>
  <c r="BG18663" i="3" s="1"/>
  <c r="BG18664" i="3" s="1"/>
  <c r="BG18665" i="3" s="1"/>
  <c r="BG18666" i="3" s="1"/>
  <c r="BG18667" i="3" s="1"/>
  <c r="BG18668" i="3" s="1"/>
  <c r="BG18669" i="3" s="1"/>
  <c r="BG18670" i="3" s="1"/>
  <c r="BG18671" i="3" s="1"/>
  <c r="BG18672" i="3" s="1"/>
  <c r="BG18673" i="3" s="1"/>
  <c r="BG18674" i="3" s="1"/>
  <c r="BG18675" i="3" s="1"/>
  <c r="BG18676" i="3" s="1"/>
  <c r="BG18677" i="3" s="1"/>
  <c r="BG18678" i="3" s="1"/>
  <c r="BG18679" i="3" s="1"/>
  <c r="BG18680" i="3" s="1"/>
  <c r="BG18681" i="3" s="1"/>
  <c r="BG18682" i="3" s="1"/>
  <c r="BG18683" i="3" s="1"/>
  <c r="BG18684" i="3" s="1"/>
  <c r="BG18685" i="3" s="1"/>
  <c r="BG18686" i="3" s="1"/>
  <c r="BG18687" i="3" s="1"/>
  <c r="BG18688" i="3" s="1"/>
  <c r="BG18689" i="3" s="1"/>
  <c r="BG18690" i="3" s="1"/>
  <c r="BG18691" i="3" s="1"/>
  <c r="BG18692" i="3" s="1"/>
  <c r="BG18693" i="3" s="1"/>
  <c r="BG18694" i="3" s="1"/>
  <c r="BG18695" i="3" s="1"/>
  <c r="BG18696" i="3" s="1"/>
  <c r="BG18697" i="3" s="1"/>
  <c r="BG18698" i="3" s="1"/>
  <c r="BG18699" i="3" s="1"/>
  <c r="BG18700" i="3" s="1"/>
  <c r="BG18701" i="3" s="1"/>
  <c r="BG18702" i="3" s="1"/>
  <c r="BG18703" i="3" s="1"/>
  <c r="BG18704" i="3" s="1"/>
  <c r="BG18705" i="3" s="1"/>
  <c r="BG18706" i="3" s="1"/>
  <c r="BG18707" i="3" s="1"/>
  <c r="BG18708" i="3" s="1"/>
  <c r="BG18709" i="3" s="1"/>
  <c r="BG18710" i="3" s="1"/>
  <c r="BG18711" i="3" s="1"/>
  <c r="BG18712" i="3" s="1"/>
  <c r="BG18713" i="3" s="1"/>
  <c r="BG18714" i="3" s="1"/>
  <c r="BG18715" i="3" s="1"/>
  <c r="BG18716" i="3" s="1"/>
  <c r="BG18717" i="3" s="1"/>
  <c r="BG18718" i="3" s="1"/>
  <c r="BG18719" i="3" s="1"/>
  <c r="BG18720" i="3" s="1"/>
  <c r="BG18721" i="3" s="1"/>
  <c r="BG18722" i="3" s="1"/>
  <c r="BG18723" i="3" s="1"/>
  <c r="BG18724" i="3" s="1"/>
  <c r="BG18725" i="3" s="1"/>
  <c r="BG18726" i="3" s="1"/>
  <c r="BG18727" i="3" s="1"/>
  <c r="BG18728" i="3" s="1"/>
  <c r="BG18729" i="3" s="1"/>
  <c r="BG18730" i="3" s="1"/>
  <c r="BG18731" i="3" s="1"/>
  <c r="BG18732" i="3" s="1"/>
  <c r="BG18733" i="3" s="1"/>
  <c r="BG18734" i="3" s="1"/>
  <c r="BG18735" i="3" s="1"/>
  <c r="BG18736" i="3" s="1"/>
  <c r="BG18737" i="3" s="1"/>
  <c r="BG18738" i="3" s="1"/>
  <c r="BG18739" i="3" s="1"/>
  <c r="BG18740" i="3" s="1"/>
  <c r="BG18741" i="3" s="1"/>
  <c r="BG18742" i="3" s="1"/>
  <c r="BG18743" i="3" s="1"/>
  <c r="BG18744" i="3" s="1"/>
  <c r="BG18745" i="3" s="1"/>
  <c r="BG18746" i="3" s="1"/>
  <c r="BG18747" i="3" s="1"/>
  <c r="BG18748" i="3" s="1"/>
  <c r="BG18749" i="3" s="1"/>
  <c r="BG18750" i="3" s="1"/>
  <c r="BG18751" i="3" s="1"/>
  <c r="BG18752" i="3" s="1"/>
  <c r="BG18753" i="3" s="1"/>
  <c r="BG18754" i="3" s="1"/>
  <c r="BG18755" i="3" s="1"/>
  <c r="BG18756" i="3" s="1"/>
  <c r="BG18757" i="3" s="1"/>
  <c r="BG18758" i="3" s="1"/>
  <c r="BG18759" i="3" s="1"/>
  <c r="BG18760" i="3" s="1"/>
  <c r="BG18761" i="3" s="1"/>
  <c r="BG18762" i="3" s="1"/>
  <c r="BG18763" i="3" s="1"/>
  <c r="BG18764" i="3" s="1"/>
  <c r="BG18765" i="3" s="1"/>
  <c r="BG18766" i="3" s="1"/>
  <c r="BG18767" i="3" s="1"/>
  <c r="BG18768" i="3" s="1"/>
  <c r="BG18769" i="3" s="1"/>
  <c r="BG18770" i="3" s="1"/>
  <c r="BG18771" i="3" s="1"/>
  <c r="BG18772" i="3" s="1"/>
  <c r="BG18773" i="3" s="1"/>
  <c r="BG18774" i="3" s="1"/>
  <c r="BG18775" i="3" s="1"/>
  <c r="BG18776" i="3" s="1"/>
  <c r="BG18777" i="3" s="1"/>
  <c r="BG18778" i="3" s="1"/>
  <c r="BG18779" i="3" s="1"/>
  <c r="BG18780" i="3" s="1"/>
  <c r="BG18781" i="3" s="1"/>
  <c r="BG18782" i="3" s="1"/>
  <c r="BG18783" i="3" s="1"/>
  <c r="BG18784" i="3" s="1"/>
  <c r="BG18785" i="3" s="1"/>
  <c r="BG18786" i="3" s="1"/>
  <c r="BG18787" i="3" s="1"/>
  <c r="BG18788" i="3" s="1"/>
  <c r="BG18789" i="3" s="1"/>
  <c r="BG18790" i="3" s="1"/>
  <c r="BG18791" i="3" s="1"/>
  <c r="BG18792" i="3" s="1"/>
  <c r="BG18793" i="3" s="1"/>
  <c r="BG18794" i="3" s="1"/>
  <c r="BG18795" i="3" s="1"/>
  <c r="BG18796" i="3" s="1"/>
  <c r="BG18797" i="3" s="1"/>
  <c r="BG18798" i="3" s="1"/>
  <c r="BG18799" i="3" s="1"/>
  <c r="BG18800" i="3" s="1"/>
  <c r="BG18801" i="3" s="1"/>
  <c r="BG18802" i="3" s="1"/>
  <c r="BG18803" i="3" s="1"/>
  <c r="BG18804" i="3" s="1"/>
  <c r="BG18805" i="3" s="1"/>
  <c r="BG18806" i="3" s="1"/>
  <c r="BG18807" i="3" s="1"/>
  <c r="BG18808" i="3" s="1"/>
  <c r="BG18809" i="3" s="1"/>
  <c r="BG18810" i="3" s="1"/>
  <c r="BG18811" i="3" s="1"/>
  <c r="BG18812" i="3" s="1"/>
  <c r="BG18813" i="3" s="1"/>
  <c r="BG18814" i="3" s="1"/>
  <c r="BG18815" i="3" s="1"/>
  <c r="BG18816" i="3" s="1"/>
  <c r="BG18817" i="3" s="1"/>
  <c r="BG18818" i="3" s="1"/>
  <c r="BG18819" i="3" s="1"/>
  <c r="BG18820" i="3" s="1"/>
  <c r="BG18821" i="3" s="1"/>
  <c r="BG18822" i="3" s="1"/>
  <c r="BG18823" i="3" s="1"/>
  <c r="BG18824" i="3" s="1"/>
  <c r="BG18825" i="3" s="1"/>
  <c r="BG18826" i="3" s="1"/>
  <c r="BG18827" i="3" s="1"/>
  <c r="BG18828" i="3" s="1"/>
  <c r="BG18829" i="3" s="1"/>
  <c r="BG18830" i="3" s="1"/>
  <c r="BG18831" i="3" s="1"/>
  <c r="BG18832" i="3" s="1"/>
  <c r="BG18833" i="3" s="1"/>
  <c r="BG18834" i="3" s="1"/>
  <c r="BG18835" i="3" s="1"/>
  <c r="BG18836" i="3" s="1"/>
  <c r="BG18837" i="3" s="1"/>
  <c r="BG18838" i="3" s="1"/>
  <c r="BG18839" i="3" s="1"/>
  <c r="BG18840" i="3" s="1"/>
  <c r="BG18841" i="3" s="1"/>
  <c r="BG18842" i="3" s="1"/>
  <c r="BG18843" i="3" s="1"/>
  <c r="BG18844" i="3" s="1"/>
  <c r="BG18845" i="3" s="1"/>
  <c r="BG18846" i="3" s="1"/>
  <c r="BG18847" i="3" s="1"/>
  <c r="BG18848" i="3" s="1"/>
  <c r="BG18849" i="3" s="1"/>
  <c r="BG18850" i="3" s="1"/>
  <c r="BG18851" i="3" s="1"/>
  <c r="BG18852" i="3" s="1"/>
  <c r="BG18853" i="3" s="1"/>
  <c r="BG18854" i="3" s="1"/>
  <c r="BG18855" i="3" s="1"/>
  <c r="BG18856" i="3" s="1"/>
  <c r="BG18857" i="3" s="1"/>
  <c r="BG18858" i="3" s="1"/>
  <c r="BG18859" i="3" s="1"/>
  <c r="BG18860" i="3" s="1"/>
  <c r="BG18861" i="3" s="1"/>
  <c r="BG18862" i="3" s="1"/>
  <c r="BG18863" i="3" s="1"/>
  <c r="BG18864" i="3" s="1"/>
  <c r="BG18865" i="3" s="1"/>
  <c r="BG18866" i="3" s="1"/>
  <c r="BG18867" i="3" s="1"/>
  <c r="BG18868" i="3" s="1"/>
  <c r="BG18869" i="3" s="1"/>
  <c r="BG18870" i="3" s="1"/>
  <c r="BG18871" i="3" s="1"/>
  <c r="BG18872" i="3" s="1"/>
  <c r="BG18873" i="3" s="1"/>
  <c r="BG18874" i="3" s="1"/>
  <c r="BG18875" i="3" s="1"/>
  <c r="BG18876" i="3" s="1"/>
  <c r="BG18877" i="3" s="1"/>
  <c r="BG18878" i="3" s="1"/>
  <c r="BG18879" i="3" s="1"/>
  <c r="BG18880" i="3" s="1"/>
  <c r="BG18881" i="3" s="1"/>
  <c r="BG18882" i="3" s="1"/>
  <c r="BG18883" i="3" s="1"/>
  <c r="BG18884" i="3" s="1"/>
  <c r="BG18885" i="3" s="1"/>
  <c r="BG18886" i="3" s="1"/>
  <c r="BG18887" i="3" s="1"/>
  <c r="BG18888" i="3" s="1"/>
  <c r="BG18889" i="3" s="1"/>
  <c r="BG18890" i="3" s="1"/>
  <c r="BG18891" i="3" s="1"/>
  <c r="BG18892" i="3" s="1"/>
  <c r="BG18893" i="3" s="1"/>
  <c r="BG18894" i="3" s="1"/>
  <c r="BG18895" i="3" s="1"/>
  <c r="BG18896" i="3" s="1"/>
  <c r="BG18897" i="3" s="1"/>
  <c r="BG18898" i="3" s="1"/>
  <c r="BG18899" i="3" s="1"/>
  <c r="BG18900" i="3" s="1"/>
  <c r="BG18901" i="3" s="1"/>
  <c r="BG18902" i="3" s="1"/>
  <c r="BG18903" i="3" s="1"/>
  <c r="BG18904" i="3" s="1"/>
  <c r="BG18905" i="3" s="1"/>
  <c r="BG18906" i="3" s="1"/>
  <c r="BG18907" i="3" s="1"/>
  <c r="BG18908" i="3" s="1"/>
  <c r="BG18909" i="3" s="1"/>
  <c r="BG18910" i="3" s="1"/>
  <c r="BG18911" i="3" s="1"/>
  <c r="BG18912" i="3" s="1"/>
  <c r="BG18913" i="3" s="1"/>
  <c r="BG18914" i="3" s="1"/>
  <c r="BG18915" i="3" s="1"/>
  <c r="BG18916" i="3" s="1"/>
  <c r="BG18917" i="3" s="1"/>
  <c r="BG18918" i="3" s="1"/>
  <c r="BG18919" i="3" s="1"/>
  <c r="BG18920" i="3" s="1"/>
  <c r="BG18921" i="3" s="1"/>
  <c r="BG18922" i="3" s="1"/>
  <c r="BG18923" i="3" s="1"/>
  <c r="BG18924" i="3" s="1"/>
  <c r="BG18925" i="3" s="1"/>
  <c r="BG18926" i="3" s="1"/>
  <c r="BG18927" i="3" s="1"/>
  <c r="BG18928" i="3" s="1"/>
  <c r="BG18929" i="3" s="1"/>
  <c r="BG18930" i="3" s="1"/>
  <c r="BG18931" i="3" s="1"/>
  <c r="BG18932" i="3" s="1"/>
  <c r="BG18933" i="3" s="1"/>
  <c r="BG18934" i="3" s="1"/>
  <c r="BG18935" i="3" s="1"/>
  <c r="BG18936" i="3" s="1"/>
  <c r="BG18937" i="3" s="1"/>
  <c r="BG18938" i="3" s="1"/>
  <c r="BG18939" i="3" s="1"/>
  <c r="BG18940" i="3" s="1"/>
  <c r="BG18941" i="3" s="1"/>
  <c r="BG18942" i="3" s="1"/>
  <c r="BG18943" i="3" s="1"/>
  <c r="BG18944" i="3" s="1"/>
  <c r="BG18945" i="3" s="1"/>
  <c r="BG18946" i="3" s="1"/>
  <c r="BG18947" i="3" s="1"/>
  <c r="BG18948" i="3" s="1"/>
  <c r="BG18949" i="3" s="1"/>
  <c r="BG18950" i="3" s="1"/>
  <c r="BG18951" i="3" s="1"/>
  <c r="BG18952" i="3" s="1"/>
  <c r="BG18953" i="3" s="1"/>
  <c r="BG18954" i="3" s="1"/>
  <c r="BG18955" i="3" s="1"/>
  <c r="BG18956" i="3" s="1"/>
  <c r="BG18957" i="3" s="1"/>
  <c r="BG18958" i="3" s="1"/>
  <c r="BG18959" i="3" s="1"/>
  <c r="BG18960" i="3" s="1"/>
  <c r="BG18961" i="3" s="1"/>
  <c r="BG18962" i="3" s="1"/>
  <c r="BG18963" i="3" s="1"/>
  <c r="BG18964" i="3" s="1"/>
  <c r="BG18965" i="3" s="1"/>
  <c r="BG18966" i="3" s="1"/>
  <c r="BG18967" i="3" s="1"/>
  <c r="BG18968" i="3" s="1"/>
  <c r="BG18969" i="3" s="1"/>
  <c r="BG18970" i="3" s="1"/>
  <c r="BG18971" i="3" s="1"/>
  <c r="BG18972" i="3" s="1"/>
  <c r="BG18973" i="3" s="1"/>
  <c r="BG18974" i="3" s="1"/>
  <c r="BG18975" i="3" s="1"/>
  <c r="BG18976" i="3" s="1"/>
  <c r="BG18977" i="3" s="1"/>
  <c r="BG18978" i="3" s="1"/>
  <c r="BG18979" i="3" s="1"/>
  <c r="BG18980" i="3" s="1"/>
  <c r="BG18981" i="3" s="1"/>
  <c r="BG18982" i="3" s="1"/>
  <c r="BG18983" i="3" s="1"/>
  <c r="BG18984" i="3" s="1"/>
  <c r="BG18985" i="3" s="1"/>
  <c r="BG18986" i="3" s="1"/>
  <c r="BG18987" i="3" s="1"/>
  <c r="BG18988" i="3" s="1"/>
  <c r="BG18989" i="3" s="1"/>
  <c r="BG18990" i="3" s="1"/>
  <c r="BG18991" i="3" s="1"/>
  <c r="BG18992" i="3" s="1"/>
  <c r="BG18993" i="3" s="1"/>
  <c r="BG18994" i="3" s="1"/>
  <c r="BG18995" i="3" s="1"/>
  <c r="BG18996" i="3" s="1"/>
  <c r="BG18997" i="3" s="1"/>
  <c r="BG18998" i="3" s="1"/>
  <c r="BG18999" i="3" s="1"/>
  <c r="BG19000" i="3" s="1"/>
  <c r="BG19001" i="3" s="1"/>
  <c r="BG19002" i="3" s="1"/>
  <c r="BG19003" i="3" s="1"/>
  <c r="BG19004" i="3" s="1"/>
  <c r="BG19005" i="3" s="1"/>
  <c r="BG19006" i="3" s="1"/>
  <c r="BG19007" i="3" s="1"/>
  <c r="BG19008" i="3" s="1"/>
  <c r="BG19009" i="3" s="1"/>
  <c r="BG19010" i="3" s="1"/>
  <c r="BG19011" i="3" s="1"/>
  <c r="BG19012" i="3" s="1"/>
  <c r="BG19013" i="3" s="1"/>
  <c r="BG19014" i="3" s="1"/>
  <c r="BG19015" i="3" s="1"/>
  <c r="BG19016" i="3" s="1"/>
  <c r="BG19017" i="3" s="1"/>
  <c r="BG19018" i="3" s="1"/>
  <c r="BG19019" i="3" s="1"/>
  <c r="BG19020" i="3" s="1"/>
  <c r="BG19021" i="3" s="1"/>
  <c r="BG19022" i="3" s="1"/>
  <c r="BG19023" i="3" s="1"/>
  <c r="BG19024" i="3" s="1"/>
  <c r="BG19025" i="3" s="1"/>
  <c r="BG19026" i="3" s="1"/>
  <c r="BG19027" i="3" s="1"/>
  <c r="BG19028" i="3" s="1"/>
  <c r="BG19029" i="3" s="1"/>
  <c r="BG19030" i="3" s="1"/>
  <c r="BG19031" i="3" s="1"/>
  <c r="BG19032" i="3" s="1"/>
  <c r="BG19033" i="3" s="1"/>
  <c r="BG19034" i="3" s="1"/>
  <c r="BG19035" i="3" s="1"/>
  <c r="BG19036" i="3" s="1"/>
  <c r="BG19037" i="3" s="1"/>
  <c r="BG19038" i="3" s="1"/>
  <c r="BG19039" i="3" s="1"/>
  <c r="BG19040" i="3" s="1"/>
  <c r="BG19041" i="3" s="1"/>
  <c r="BG19042" i="3" s="1"/>
  <c r="BG19043" i="3" s="1"/>
  <c r="BG19044" i="3" s="1"/>
  <c r="BG19045" i="3" s="1"/>
  <c r="BG19046" i="3" s="1"/>
  <c r="BG19047" i="3" s="1"/>
  <c r="BG19048" i="3" s="1"/>
  <c r="BG19049" i="3" s="1"/>
  <c r="BG19050" i="3" s="1"/>
  <c r="BG19051" i="3" s="1"/>
  <c r="BG19052" i="3" s="1"/>
  <c r="BG19053" i="3" s="1"/>
  <c r="BG19054" i="3" s="1"/>
  <c r="BG19055" i="3" s="1"/>
  <c r="BG19056" i="3" s="1"/>
  <c r="BG19057" i="3" s="1"/>
  <c r="BG19058" i="3" s="1"/>
  <c r="BG19059" i="3" s="1"/>
  <c r="BG19060" i="3" s="1"/>
  <c r="BG19061" i="3" s="1"/>
  <c r="BG19062" i="3" s="1"/>
  <c r="BG19063" i="3" s="1"/>
  <c r="BG19064" i="3" s="1"/>
  <c r="BG19065" i="3" s="1"/>
  <c r="BG19066" i="3" s="1"/>
  <c r="BG19067" i="3" s="1"/>
  <c r="BG19068" i="3" s="1"/>
  <c r="BG19069" i="3" s="1"/>
  <c r="BG19070" i="3" s="1"/>
  <c r="BG19071" i="3" s="1"/>
  <c r="BG19072" i="3" s="1"/>
  <c r="BG19073" i="3" s="1"/>
  <c r="BG19074" i="3" s="1"/>
  <c r="BG19075" i="3" s="1"/>
  <c r="BG19076" i="3" s="1"/>
  <c r="BG19077" i="3" s="1"/>
  <c r="BG19078" i="3" s="1"/>
  <c r="BG19079" i="3" s="1"/>
  <c r="BG19080" i="3" s="1"/>
  <c r="BG19081" i="3" s="1"/>
  <c r="BG19082" i="3" s="1"/>
  <c r="BG19083" i="3" s="1"/>
  <c r="BG19084" i="3" s="1"/>
  <c r="BG19085" i="3" s="1"/>
  <c r="BG19086" i="3" s="1"/>
  <c r="BG19087" i="3" s="1"/>
  <c r="BG19088" i="3" s="1"/>
  <c r="BG19089" i="3" s="1"/>
  <c r="BG19090" i="3" s="1"/>
  <c r="BG19091" i="3" s="1"/>
  <c r="BG19092" i="3" s="1"/>
  <c r="BG19093" i="3" s="1"/>
  <c r="BG19094" i="3" s="1"/>
  <c r="BG19095" i="3" s="1"/>
  <c r="BG19096" i="3" s="1"/>
  <c r="BG19097" i="3" s="1"/>
  <c r="BG19098" i="3" s="1"/>
  <c r="BG19099" i="3" s="1"/>
  <c r="BG19100" i="3" s="1"/>
  <c r="BG19101" i="3" s="1"/>
  <c r="BG19102" i="3" s="1"/>
  <c r="BG19103" i="3" s="1"/>
  <c r="BG19104" i="3" s="1"/>
  <c r="BG19105" i="3" s="1"/>
  <c r="BG19106" i="3" s="1"/>
  <c r="BG19107" i="3" s="1"/>
  <c r="BG19108" i="3" s="1"/>
  <c r="BG19109" i="3" s="1"/>
  <c r="BG19110" i="3" s="1"/>
  <c r="BG19111" i="3" s="1"/>
  <c r="BG19112" i="3" s="1"/>
  <c r="BG19113" i="3" s="1"/>
  <c r="BG19114" i="3" s="1"/>
  <c r="BG19115" i="3" s="1"/>
  <c r="BG19116" i="3" s="1"/>
  <c r="BG19117" i="3" s="1"/>
  <c r="BG19118" i="3" s="1"/>
  <c r="BG19119" i="3" s="1"/>
  <c r="BG19120" i="3" s="1"/>
  <c r="BG19121" i="3" s="1"/>
  <c r="BG19122" i="3" s="1"/>
  <c r="BG19123" i="3" s="1"/>
  <c r="BG19124" i="3" s="1"/>
  <c r="BG19125" i="3" s="1"/>
  <c r="BG19126" i="3" s="1"/>
  <c r="BG19127" i="3" s="1"/>
  <c r="BG19128" i="3" s="1"/>
  <c r="BG19129" i="3" s="1"/>
  <c r="BG19130" i="3" s="1"/>
  <c r="BG19131" i="3" s="1"/>
  <c r="BG19132" i="3" s="1"/>
  <c r="BG19133" i="3" s="1"/>
  <c r="BG19134" i="3" s="1"/>
  <c r="BG19135" i="3" s="1"/>
  <c r="BG19136" i="3" s="1"/>
  <c r="BG19137" i="3" s="1"/>
  <c r="BG19138" i="3" s="1"/>
  <c r="BG19139" i="3" s="1"/>
  <c r="BG19140" i="3" s="1"/>
  <c r="BG19141" i="3" s="1"/>
  <c r="BG19142" i="3" s="1"/>
  <c r="BG19143" i="3" s="1"/>
  <c r="BG19144" i="3" s="1"/>
  <c r="BG19145" i="3" s="1"/>
  <c r="BG19146" i="3" s="1"/>
  <c r="BG19147" i="3" s="1"/>
  <c r="BG19148" i="3" s="1"/>
  <c r="BG19149" i="3" s="1"/>
  <c r="BG19150" i="3" s="1"/>
  <c r="BG19151" i="3" s="1"/>
  <c r="BG19152" i="3" s="1"/>
  <c r="BG19153" i="3" s="1"/>
  <c r="BG19154" i="3" s="1"/>
  <c r="BG19155" i="3" s="1"/>
  <c r="BG19156" i="3" s="1"/>
  <c r="BG19157" i="3" s="1"/>
  <c r="BG19158" i="3" s="1"/>
  <c r="BG19159" i="3" s="1"/>
  <c r="BG19160" i="3" s="1"/>
  <c r="BG19161" i="3" s="1"/>
  <c r="BG19162" i="3" s="1"/>
  <c r="BG19163" i="3" s="1"/>
  <c r="BG19164" i="3" s="1"/>
  <c r="BG19165" i="3" s="1"/>
  <c r="BG19166" i="3" s="1"/>
  <c r="BG19167" i="3" s="1"/>
  <c r="BG19168" i="3" s="1"/>
  <c r="BG19169" i="3" s="1"/>
  <c r="BG19170" i="3" s="1"/>
  <c r="BG19171" i="3" s="1"/>
  <c r="BG19172" i="3" s="1"/>
  <c r="BG19173" i="3" s="1"/>
  <c r="BG19174" i="3" s="1"/>
  <c r="BG19175" i="3" s="1"/>
  <c r="BG19176" i="3" s="1"/>
  <c r="BG19177" i="3" s="1"/>
  <c r="BG19178" i="3" s="1"/>
  <c r="BG19179" i="3" s="1"/>
  <c r="BG19180" i="3" s="1"/>
  <c r="BG19181" i="3" s="1"/>
  <c r="BG19182" i="3" s="1"/>
  <c r="BG19183" i="3" s="1"/>
  <c r="BG19184" i="3" s="1"/>
  <c r="BG19185" i="3" s="1"/>
  <c r="BG19186" i="3" s="1"/>
  <c r="BG19187" i="3" s="1"/>
  <c r="BG19188" i="3" s="1"/>
  <c r="BG19189" i="3" s="1"/>
  <c r="BG19190" i="3" s="1"/>
  <c r="BG19191" i="3" s="1"/>
  <c r="BG19192" i="3" s="1"/>
  <c r="BG19193" i="3" s="1"/>
  <c r="BG19194" i="3" s="1"/>
  <c r="BG19195" i="3" s="1"/>
  <c r="BG19196" i="3" s="1"/>
  <c r="BG19197" i="3" s="1"/>
  <c r="BG19198" i="3" s="1"/>
  <c r="BG19199" i="3" s="1"/>
  <c r="BG19200" i="3" s="1"/>
  <c r="BG19201" i="3" s="1"/>
  <c r="BG19202" i="3" s="1"/>
  <c r="BG19203" i="3" s="1"/>
  <c r="BG19204" i="3" s="1"/>
  <c r="BG19205" i="3" s="1"/>
  <c r="BG19206" i="3" s="1"/>
  <c r="BG19207" i="3" s="1"/>
  <c r="BG19208" i="3" s="1"/>
  <c r="BG19209" i="3" s="1"/>
  <c r="BG19210" i="3" s="1"/>
  <c r="BG19211" i="3" s="1"/>
  <c r="BG19212" i="3" s="1"/>
  <c r="BG19213" i="3" s="1"/>
  <c r="BG19214" i="3" s="1"/>
  <c r="BG19215" i="3" s="1"/>
  <c r="BG19216" i="3" s="1"/>
  <c r="BG19217" i="3" s="1"/>
  <c r="BG19218" i="3" s="1"/>
  <c r="BG19219" i="3" s="1"/>
  <c r="BG19220" i="3" s="1"/>
  <c r="BG19221" i="3" s="1"/>
  <c r="BG19222" i="3" s="1"/>
  <c r="BG19223" i="3" s="1"/>
  <c r="BG19224" i="3" s="1"/>
  <c r="BG19225" i="3" s="1"/>
  <c r="BG19226" i="3" s="1"/>
  <c r="BG19227" i="3" s="1"/>
  <c r="BG19228" i="3" s="1"/>
  <c r="BG19229" i="3" s="1"/>
  <c r="BG19230" i="3" s="1"/>
  <c r="BG19231" i="3" s="1"/>
  <c r="BG19232" i="3" s="1"/>
  <c r="BG19233" i="3" s="1"/>
  <c r="BG19234" i="3" s="1"/>
  <c r="BG19235" i="3" s="1"/>
  <c r="BG19236" i="3" s="1"/>
  <c r="BG19237" i="3" s="1"/>
  <c r="BG19238" i="3" s="1"/>
  <c r="BG19239" i="3" s="1"/>
  <c r="BG19240" i="3" s="1"/>
  <c r="BG19241" i="3" s="1"/>
  <c r="BG19242" i="3" s="1"/>
  <c r="BG19243" i="3" s="1"/>
  <c r="BG19244" i="3" s="1"/>
  <c r="BG19245" i="3" s="1"/>
  <c r="BG19246" i="3" s="1"/>
  <c r="BG19247" i="3" s="1"/>
  <c r="BG19248" i="3" s="1"/>
  <c r="BG19249" i="3" s="1"/>
  <c r="BG19250" i="3" s="1"/>
  <c r="BG19251" i="3" s="1"/>
  <c r="BG19252" i="3" s="1"/>
  <c r="BG19253" i="3" s="1"/>
  <c r="BG19254" i="3" s="1"/>
  <c r="BG19255" i="3" s="1"/>
  <c r="BG19256" i="3" s="1"/>
  <c r="BG19257" i="3" s="1"/>
  <c r="BG19258" i="3" s="1"/>
  <c r="BG19259" i="3" s="1"/>
  <c r="BG19260" i="3" s="1"/>
  <c r="BG19261" i="3" s="1"/>
  <c r="BG19262" i="3" s="1"/>
  <c r="BG19263" i="3" s="1"/>
  <c r="BG19264" i="3" s="1"/>
  <c r="BG19265" i="3" s="1"/>
  <c r="BG19266" i="3" s="1"/>
  <c r="BG19267" i="3" s="1"/>
  <c r="BG19268" i="3" s="1"/>
  <c r="BG19269" i="3" s="1"/>
  <c r="BG19270" i="3" s="1"/>
  <c r="BG19271" i="3" s="1"/>
  <c r="BG19272" i="3" s="1"/>
  <c r="BG19273" i="3" s="1"/>
  <c r="BG19274" i="3" s="1"/>
  <c r="BG19275" i="3" s="1"/>
  <c r="BG19276" i="3" s="1"/>
  <c r="BG19277" i="3" s="1"/>
  <c r="BG19278" i="3" s="1"/>
  <c r="BG19279" i="3" s="1"/>
  <c r="BG19280" i="3" s="1"/>
  <c r="BG19281" i="3" s="1"/>
  <c r="BG19282" i="3" s="1"/>
  <c r="BG19283" i="3" s="1"/>
  <c r="BG19284" i="3" s="1"/>
  <c r="BG19285" i="3" s="1"/>
  <c r="BG19286" i="3" s="1"/>
  <c r="BG19287" i="3" s="1"/>
  <c r="BG19288" i="3" s="1"/>
  <c r="BG19289" i="3" s="1"/>
  <c r="BG19290" i="3" s="1"/>
  <c r="BG19291" i="3" s="1"/>
  <c r="BG19292" i="3" s="1"/>
  <c r="BG19293" i="3" s="1"/>
  <c r="BG19294" i="3" s="1"/>
  <c r="BG19295" i="3" s="1"/>
  <c r="BG19296" i="3" s="1"/>
  <c r="BG19297" i="3" s="1"/>
  <c r="BG19298" i="3" s="1"/>
  <c r="BG19299" i="3" s="1"/>
  <c r="BG19300" i="3" s="1"/>
  <c r="BG19301" i="3" s="1"/>
  <c r="BG19302" i="3" s="1"/>
  <c r="BG19303" i="3" s="1"/>
  <c r="BG19304" i="3" s="1"/>
  <c r="BG19305" i="3" s="1"/>
  <c r="BG19306" i="3" s="1"/>
  <c r="BG19307" i="3" s="1"/>
  <c r="BG19308" i="3" s="1"/>
  <c r="BG19309" i="3" s="1"/>
  <c r="BG19310" i="3" s="1"/>
  <c r="BG19311" i="3" s="1"/>
  <c r="BG19312" i="3" s="1"/>
  <c r="BG19313" i="3" s="1"/>
  <c r="BG19314" i="3" s="1"/>
  <c r="BG19315" i="3" s="1"/>
  <c r="BG19316" i="3" s="1"/>
  <c r="BG19317" i="3" s="1"/>
  <c r="BG19318" i="3" s="1"/>
  <c r="BG19319" i="3" s="1"/>
  <c r="BG19320" i="3" s="1"/>
  <c r="BG19321" i="3" s="1"/>
  <c r="BG19322" i="3" s="1"/>
  <c r="BG19323" i="3" s="1"/>
  <c r="BG19324" i="3" s="1"/>
  <c r="BG19325" i="3" s="1"/>
  <c r="BG19326" i="3" s="1"/>
  <c r="BG19327" i="3" s="1"/>
  <c r="BG19328" i="3" s="1"/>
  <c r="BG19329" i="3" s="1"/>
  <c r="BG19330" i="3" s="1"/>
  <c r="BG19331" i="3" s="1"/>
  <c r="BG19332" i="3" s="1"/>
  <c r="BG19333" i="3" s="1"/>
  <c r="BG19334" i="3" s="1"/>
  <c r="BG19335" i="3" s="1"/>
  <c r="BG19336" i="3" s="1"/>
  <c r="BG19337" i="3" s="1"/>
  <c r="BG19338" i="3" s="1"/>
  <c r="BG19339" i="3" s="1"/>
  <c r="BG19340" i="3" s="1"/>
  <c r="BG19341" i="3" s="1"/>
  <c r="BG19342" i="3" s="1"/>
  <c r="BG19343" i="3" s="1"/>
  <c r="BG19344" i="3" s="1"/>
  <c r="BG19345" i="3" s="1"/>
  <c r="BG19346" i="3" s="1"/>
  <c r="BG19347" i="3" s="1"/>
  <c r="BG19348" i="3" s="1"/>
  <c r="BG19349" i="3" s="1"/>
  <c r="BG19350" i="3" s="1"/>
  <c r="BG19351" i="3" s="1"/>
  <c r="BG19352" i="3" s="1"/>
  <c r="BG19353" i="3" s="1"/>
  <c r="BG19354" i="3" s="1"/>
  <c r="BG19355" i="3" s="1"/>
  <c r="BG19356" i="3" s="1"/>
  <c r="BG19357" i="3" s="1"/>
  <c r="BG19358" i="3" s="1"/>
  <c r="BG19359" i="3" s="1"/>
  <c r="BG19360" i="3" s="1"/>
  <c r="BG19361" i="3" s="1"/>
  <c r="BG19362" i="3" s="1"/>
  <c r="BG19363" i="3" s="1"/>
  <c r="BG19364" i="3" s="1"/>
  <c r="BG19365" i="3" s="1"/>
  <c r="BG19366" i="3" s="1"/>
  <c r="BG19367" i="3" s="1"/>
  <c r="BG19368" i="3" s="1"/>
  <c r="BG19369" i="3" s="1"/>
  <c r="BG19370" i="3" s="1"/>
  <c r="BG19371" i="3" s="1"/>
  <c r="BG19372" i="3" s="1"/>
  <c r="BG19373" i="3" s="1"/>
  <c r="BG19374" i="3" s="1"/>
  <c r="BG19375" i="3" s="1"/>
  <c r="BG19376" i="3" s="1"/>
  <c r="BG19377" i="3" s="1"/>
  <c r="BG19378" i="3" s="1"/>
  <c r="BG19379" i="3" s="1"/>
  <c r="BG19380" i="3" s="1"/>
  <c r="BG19381" i="3" s="1"/>
  <c r="BG19382" i="3" s="1"/>
  <c r="BG19383" i="3" s="1"/>
  <c r="BG19384" i="3" s="1"/>
  <c r="BG19385" i="3" s="1"/>
  <c r="BG19386" i="3" s="1"/>
  <c r="BG19387" i="3" s="1"/>
  <c r="BG19388" i="3" s="1"/>
  <c r="BG19389" i="3" s="1"/>
  <c r="BG19390" i="3" s="1"/>
  <c r="BG19391" i="3" s="1"/>
  <c r="BG19392" i="3" s="1"/>
  <c r="BG19393" i="3" s="1"/>
  <c r="BG19394" i="3" s="1"/>
  <c r="BG19395" i="3" s="1"/>
  <c r="BG19396" i="3" s="1"/>
  <c r="BG19397" i="3" s="1"/>
  <c r="BG19398" i="3" s="1"/>
  <c r="BG19399" i="3" s="1"/>
  <c r="BG19400" i="3" s="1"/>
  <c r="BG19401" i="3" s="1"/>
  <c r="BG19402" i="3" s="1"/>
  <c r="BG19403" i="3" s="1"/>
  <c r="BG19404" i="3" s="1"/>
  <c r="BG19405" i="3" s="1"/>
  <c r="BG19406" i="3" s="1"/>
  <c r="BG19407" i="3" s="1"/>
  <c r="BG19408" i="3" s="1"/>
  <c r="BG19409" i="3" s="1"/>
  <c r="BG19410" i="3" s="1"/>
  <c r="BG19411" i="3" s="1"/>
  <c r="BG19412" i="3" s="1"/>
  <c r="BG19413" i="3" s="1"/>
  <c r="BG19414" i="3" s="1"/>
  <c r="BG19415" i="3" s="1"/>
  <c r="BG19416" i="3" s="1"/>
  <c r="BG19417" i="3" s="1"/>
  <c r="BG19418" i="3" s="1"/>
  <c r="BG19419" i="3" s="1"/>
  <c r="BG19420" i="3" s="1"/>
  <c r="BG19421" i="3" s="1"/>
  <c r="BG19422" i="3" s="1"/>
  <c r="BG19423" i="3" s="1"/>
  <c r="BG19424" i="3" s="1"/>
  <c r="BG19425" i="3" s="1"/>
  <c r="BG19426" i="3" s="1"/>
  <c r="BG19427" i="3" s="1"/>
  <c r="BG19428" i="3" s="1"/>
  <c r="BG19429" i="3" s="1"/>
  <c r="BG19430" i="3" s="1"/>
  <c r="BG19431" i="3" s="1"/>
  <c r="BG19432" i="3" s="1"/>
  <c r="BG19433" i="3" s="1"/>
  <c r="BG19434" i="3" s="1"/>
  <c r="BG19435" i="3" s="1"/>
  <c r="BG19436" i="3" s="1"/>
  <c r="BG19437" i="3" s="1"/>
  <c r="BG19438" i="3" s="1"/>
  <c r="BG19439" i="3" s="1"/>
  <c r="BG19440" i="3" s="1"/>
  <c r="BG19441" i="3" s="1"/>
  <c r="BG19442" i="3" s="1"/>
  <c r="BG19443" i="3" s="1"/>
  <c r="BG19444" i="3" s="1"/>
  <c r="BG19445" i="3" s="1"/>
  <c r="BG19446" i="3" s="1"/>
  <c r="BG19447" i="3" s="1"/>
  <c r="BG19448" i="3" s="1"/>
  <c r="BG19449" i="3" s="1"/>
  <c r="BG19450" i="3" s="1"/>
  <c r="BG19451" i="3" s="1"/>
  <c r="BG19452" i="3" s="1"/>
  <c r="BG19453" i="3" s="1"/>
  <c r="BG19454" i="3" s="1"/>
  <c r="BG19455" i="3" s="1"/>
  <c r="BG19456" i="3" s="1"/>
  <c r="BG19457" i="3" s="1"/>
  <c r="BG19458" i="3" s="1"/>
  <c r="BG19459" i="3" s="1"/>
  <c r="BG19460" i="3" s="1"/>
  <c r="BG19461" i="3" s="1"/>
  <c r="BG19462" i="3" s="1"/>
  <c r="BG19463" i="3" s="1"/>
  <c r="BG19464" i="3" s="1"/>
  <c r="BG19465" i="3" s="1"/>
  <c r="BG19466" i="3" s="1"/>
  <c r="BG19467" i="3" s="1"/>
  <c r="BG19468" i="3" s="1"/>
  <c r="BG19469" i="3" s="1"/>
  <c r="BG19470" i="3" s="1"/>
  <c r="BG19471" i="3" s="1"/>
  <c r="BG19472" i="3" s="1"/>
  <c r="BG19473" i="3" s="1"/>
  <c r="BG19474" i="3" s="1"/>
  <c r="BG19475" i="3" s="1"/>
  <c r="BG19476" i="3" s="1"/>
  <c r="BG19477" i="3" s="1"/>
  <c r="BG19478" i="3" s="1"/>
  <c r="BG19479" i="3" s="1"/>
  <c r="BG19480" i="3" s="1"/>
  <c r="BG19481" i="3" s="1"/>
  <c r="BG19482" i="3" s="1"/>
  <c r="BG19483" i="3" s="1"/>
  <c r="BG19484" i="3" s="1"/>
  <c r="BG19485" i="3" s="1"/>
  <c r="BG19486" i="3" s="1"/>
  <c r="BG19487" i="3" s="1"/>
  <c r="BG19488" i="3" s="1"/>
  <c r="BG19489" i="3" s="1"/>
  <c r="BG19490" i="3" s="1"/>
  <c r="BG19491" i="3" s="1"/>
  <c r="BG19492" i="3" s="1"/>
  <c r="BG19493" i="3" s="1"/>
  <c r="BG19494" i="3" s="1"/>
  <c r="BG19495" i="3" s="1"/>
  <c r="BG19496" i="3" s="1"/>
  <c r="BG19497" i="3" s="1"/>
  <c r="BG19498" i="3" s="1"/>
  <c r="BG19499" i="3" s="1"/>
  <c r="BG19500" i="3" s="1"/>
  <c r="BG19501" i="3" s="1"/>
  <c r="BG19502" i="3" s="1"/>
  <c r="BG19503" i="3" s="1"/>
  <c r="BG19504" i="3" s="1"/>
  <c r="BG19505" i="3" s="1"/>
  <c r="BG19506" i="3" s="1"/>
  <c r="BG19507" i="3" s="1"/>
  <c r="BG19508" i="3" s="1"/>
  <c r="BG19509" i="3" s="1"/>
  <c r="BG19510" i="3" s="1"/>
  <c r="BG19511" i="3" s="1"/>
  <c r="BG19512" i="3" s="1"/>
  <c r="BG19513" i="3" s="1"/>
  <c r="BG19514" i="3" s="1"/>
  <c r="BG19515" i="3" s="1"/>
  <c r="BG19516" i="3" s="1"/>
  <c r="BG19517" i="3" s="1"/>
  <c r="BG19518" i="3" s="1"/>
  <c r="BG19519" i="3" s="1"/>
  <c r="BG19520" i="3" s="1"/>
  <c r="BG19521" i="3" s="1"/>
  <c r="BG19522" i="3" s="1"/>
  <c r="BG19523" i="3" s="1"/>
  <c r="BG19524" i="3" s="1"/>
  <c r="BG19525" i="3" s="1"/>
  <c r="BG19526" i="3" s="1"/>
  <c r="BG19527" i="3" s="1"/>
  <c r="BG19528" i="3" s="1"/>
  <c r="BG19529" i="3" s="1"/>
  <c r="BG19530" i="3" s="1"/>
  <c r="BG19531" i="3" s="1"/>
  <c r="BG19532" i="3" s="1"/>
  <c r="BG19533" i="3" s="1"/>
  <c r="BG19534" i="3" s="1"/>
  <c r="BG19535" i="3" s="1"/>
  <c r="BG19536" i="3" s="1"/>
  <c r="BG19537" i="3" s="1"/>
  <c r="BG19538" i="3" s="1"/>
  <c r="BG19539" i="3" s="1"/>
  <c r="BG19540" i="3" s="1"/>
  <c r="BG19541" i="3" s="1"/>
  <c r="BG19542" i="3" s="1"/>
  <c r="BG19543" i="3" s="1"/>
  <c r="BG19544" i="3" s="1"/>
  <c r="BG19545" i="3" s="1"/>
  <c r="BG19546" i="3" s="1"/>
  <c r="BG19547" i="3" s="1"/>
  <c r="BG19548" i="3" s="1"/>
  <c r="BG19549" i="3" s="1"/>
  <c r="BG19550" i="3" s="1"/>
  <c r="BG19551" i="3" s="1"/>
  <c r="BG19552" i="3" s="1"/>
  <c r="BG19553" i="3" s="1"/>
  <c r="BG19554" i="3" s="1"/>
  <c r="BG19555" i="3" s="1"/>
  <c r="BG19556" i="3" s="1"/>
  <c r="BG19557" i="3" s="1"/>
  <c r="BG19558" i="3" s="1"/>
  <c r="BG19559" i="3" s="1"/>
  <c r="BG19560" i="3" s="1"/>
  <c r="BG19561" i="3" s="1"/>
  <c r="BG19562" i="3" s="1"/>
  <c r="BG19563" i="3" s="1"/>
  <c r="BG19564" i="3" s="1"/>
  <c r="BG19565" i="3" s="1"/>
  <c r="BG19566" i="3" s="1"/>
  <c r="BG19567" i="3" s="1"/>
  <c r="BG19568" i="3" s="1"/>
  <c r="BG19569" i="3" s="1"/>
  <c r="BG19570" i="3" s="1"/>
  <c r="BG19571" i="3" s="1"/>
  <c r="BG19572" i="3" s="1"/>
  <c r="BG19573" i="3" s="1"/>
  <c r="BG19574" i="3" s="1"/>
  <c r="BG19575" i="3" s="1"/>
  <c r="BG19576" i="3" s="1"/>
  <c r="BG19577" i="3" s="1"/>
  <c r="BG19578" i="3" s="1"/>
  <c r="BG19579" i="3" s="1"/>
  <c r="BG19580" i="3" s="1"/>
  <c r="BG19581" i="3" s="1"/>
  <c r="BG19582" i="3" s="1"/>
  <c r="BG19583" i="3" s="1"/>
  <c r="BG19584" i="3" s="1"/>
  <c r="BG19585" i="3" s="1"/>
  <c r="BG19586" i="3" s="1"/>
  <c r="BG19587" i="3" s="1"/>
  <c r="BG19588" i="3" s="1"/>
  <c r="BG19589" i="3" s="1"/>
  <c r="BG19590" i="3" s="1"/>
  <c r="BG19591" i="3" s="1"/>
  <c r="BG19592" i="3" s="1"/>
  <c r="BG19593" i="3" s="1"/>
  <c r="BG19594" i="3" s="1"/>
  <c r="BG19595" i="3" s="1"/>
  <c r="BG19596" i="3" s="1"/>
  <c r="BG19597" i="3" s="1"/>
  <c r="BG19598" i="3" s="1"/>
  <c r="BG19599" i="3" s="1"/>
  <c r="BG19600" i="3" s="1"/>
  <c r="BG19601" i="3" s="1"/>
  <c r="BG19602" i="3" s="1"/>
  <c r="BG19603" i="3" s="1"/>
  <c r="BG19604" i="3" s="1"/>
  <c r="BG19605" i="3" s="1"/>
  <c r="BG19606" i="3" s="1"/>
  <c r="BG19607" i="3" s="1"/>
  <c r="BG19608" i="3" s="1"/>
  <c r="BG19609" i="3" s="1"/>
  <c r="BG19610" i="3" s="1"/>
  <c r="BG19611" i="3" s="1"/>
  <c r="BG19612" i="3" s="1"/>
  <c r="BG19613" i="3" s="1"/>
  <c r="BG19614" i="3" s="1"/>
  <c r="BG19615" i="3" s="1"/>
  <c r="BG19616" i="3" s="1"/>
  <c r="BG19617" i="3" s="1"/>
  <c r="BG19618" i="3" s="1"/>
  <c r="BG19619" i="3" s="1"/>
  <c r="BG19620" i="3" s="1"/>
  <c r="BG19621" i="3" s="1"/>
  <c r="BG19622" i="3" s="1"/>
  <c r="BG19623" i="3" s="1"/>
  <c r="BG19624" i="3" s="1"/>
  <c r="BG19625" i="3" s="1"/>
  <c r="BG19626" i="3" s="1"/>
  <c r="BG19627" i="3" s="1"/>
  <c r="BG19628" i="3" s="1"/>
  <c r="BG19629" i="3" s="1"/>
  <c r="BG19630" i="3" s="1"/>
  <c r="BG19631" i="3" s="1"/>
  <c r="BG19632" i="3" s="1"/>
  <c r="BG19633" i="3" s="1"/>
  <c r="BG19634" i="3" s="1"/>
  <c r="BG19635" i="3" s="1"/>
  <c r="BG19636" i="3" s="1"/>
  <c r="BG19637" i="3" s="1"/>
  <c r="BG19638" i="3" s="1"/>
  <c r="BG19639" i="3" s="1"/>
  <c r="BG19640" i="3" s="1"/>
  <c r="BG19641" i="3" s="1"/>
  <c r="BG19642" i="3" s="1"/>
  <c r="BG19643" i="3" s="1"/>
  <c r="BG19644" i="3" s="1"/>
  <c r="BG19645" i="3" s="1"/>
  <c r="BG19646" i="3" s="1"/>
  <c r="BG19647" i="3" s="1"/>
  <c r="BG19648" i="3" s="1"/>
  <c r="BG19649" i="3" s="1"/>
  <c r="BG19650" i="3" s="1"/>
  <c r="BG19651" i="3" s="1"/>
  <c r="BG19652" i="3" s="1"/>
  <c r="BG19653" i="3" s="1"/>
  <c r="BG19654" i="3" s="1"/>
  <c r="BG19655" i="3" s="1"/>
  <c r="BG19656" i="3" s="1"/>
  <c r="BG19657" i="3" s="1"/>
  <c r="BG19658" i="3" s="1"/>
  <c r="BG19659" i="3" s="1"/>
  <c r="BG19660" i="3" s="1"/>
  <c r="BG19661" i="3" s="1"/>
  <c r="BG19662" i="3" s="1"/>
  <c r="BG19663" i="3" s="1"/>
  <c r="BG19664" i="3" s="1"/>
  <c r="BG19665" i="3" s="1"/>
  <c r="BG19666" i="3" s="1"/>
  <c r="BG19667" i="3" s="1"/>
  <c r="BG19668" i="3" s="1"/>
  <c r="BG19669" i="3" s="1"/>
  <c r="BG19670" i="3" s="1"/>
  <c r="BG19671" i="3" s="1"/>
  <c r="BG19672" i="3" s="1"/>
  <c r="BG19673" i="3" s="1"/>
  <c r="BG19674" i="3" s="1"/>
  <c r="BG19675" i="3" s="1"/>
  <c r="BG19676" i="3" s="1"/>
  <c r="BG19677" i="3" s="1"/>
  <c r="BG19678" i="3" s="1"/>
  <c r="BG19679" i="3" s="1"/>
  <c r="BG19680" i="3" s="1"/>
  <c r="BG19681" i="3" s="1"/>
  <c r="BG19682" i="3" s="1"/>
  <c r="BG19683" i="3" s="1"/>
  <c r="BG19684" i="3" s="1"/>
  <c r="BG19685" i="3" s="1"/>
  <c r="BG19686" i="3" s="1"/>
  <c r="BG19687" i="3" s="1"/>
  <c r="BG19688" i="3" s="1"/>
  <c r="BG19689" i="3" s="1"/>
  <c r="BG19690" i="3" s="1"/>
  <c r="BG19691" i="3" s="1"/>
  <c r="BG19692" i="3" s="1"/>
  <c r="BG19693" i="3" s="1"/>
  <c r="BG19694" i="3" s="1"/>
  <c r="BG19695" i="3" s="1"/>
  <c r="BG19696" i="3" s="1"/>
  <c r="BG19697" i="3" s="1"/>
  <c r="BG19698" i="3" s="1"/>
  <c r="BG19699" i="3" s="1"/>
  <c r="BG19700" i="3" s="1"/>
  <c r="BG19701" i="3" s="1"/>
  <c r="BG19702" i="3" s="1"/>
  <c r="BG19703" i="3" s="1"/>
  <c r="BG19704" i="3" s="1"/>
  <c r="BG19705" i="3" s="1"/>
  <c r="BG19706" i="3" s="1"/>
  <c r="BG19707" i="3" s="1"/>
  <c r="BG19708" i="3" s="1"/>
  <c r="BG19709" i="3" s="1"/>
  <c r="BG19710" i="3" s="1"/>
  <c r="BG19711" i="3" s="1"/>
  <c r="BG19712" i="3" s="1"/>
  <c r="BG19713" i="3" s="1"/>
  <c r="BG19714" i="3" s="1"/>
  <c r="BG19715" i="3" s="1"/>
  <c r="BG19716" i="3" s="1"/>
  <c r="BG19717" i="3" s="1"/>
  <c r="BG19718" i="3" s="1"/>
  <c r="BG19719" i="3" s="1"/>
  <c r="BG19720" i="3" s="1"/>
  <c r="BG19721" i="3" s="1"/>
  <c r="BG19722" i="3" s="1"/>
  <c r="BG19723" i="3" s="1"/>
  <c r="BG19724" i="3" s="1"/>
  <c r="BG19725" i="3" s="1"/>
  <c r="BG19726" i="3" s="1"/>
  <c r="BG19727" i="3" s="1"/>
  <c r="BG19728" i="3" s="1"/>
  <c r="BG19729" i="3" s="1"/>
  <c r="BG19730" i="3" s="1"/>
  <c r="BG19731" i="3" s="1"/>
  <c r="BG19732" i="3" s="1"/>
  <c r="BG19733" i="3" s="1"/>
  <c r="BG19734" i="3" s="1"/>
  <c r="BG19735" i="3" s="1"/>
  <c r="BG19736" i="3" s="1"/>
  <c r="BG19737" i="3" s="1"/>
  <c r="BG19738" i="3" s="1"/>
  <c r="BG19739" i="3" s="1"/>
  <c r="BG19740" i="3" s="1"/>
  <c r="BG19741" i="3" s="1"/>
  <c r="BG19742" i="3" s="1"/>
  <c r="BG19743" i="3" s="1"/>
  <c r="BG19744" i="3" s="1"/>
  <c r="BG19745" i="3" s="1"/>
  <c r="BG19746" i="3" s="1"/>
  <c r="BG19747" i="3" s="1"/>
  <c r="BG19748" i="3" s="1"/>
  <c r="BG19749" i="3" s="1"/>
  <c r="BG19750" i="3" s="1"/>
  <c r="BG19751" i="3" s="1"/>
  <c r="BG19752" i="3" s="1"/>
  <c r="BG19753" i="3" s="1"/>
  <c r="BG19754" i="3" s="1"/>
  <c r="BG19755" i="3" s="1"/>
  <c r="BG19756" i="3" s="1"/>
  <c r="BG19757" i="3" s="1"/>
  <c r="BG19758" i="3" s="1"/>
  <c r="BG19759" i="3" s="1"/>
  <c r="BG19760" i="3" s="1"/>
  <c r="BG19761" i="3" s="1"/>
  <c r="BG19762" i="3" s="1"/>
  <c r="BG19763" i="3" s="1"/>
  <c r="BG19764" i="3" s="1"/>
  <c r="BG19765" i="3" s="1"/>
  <c r="BG19766" i="3" s="1"/>
  <c r="BG19767" i="3" s="1"/>
  <c r="BG19768" i="3" s="1"/>
  <c r="BG19769" i="3" s="1"/>
  <c r="BG19770" i="3" s="1"/>
  <c r="BG19771" i="3" s="1"/>
  <c r="BG19772" i="3" s="1"/>
  <c r="BG19773" i="3" s="1"/>
  <c r="BG19774" i="3" s="1"/>
  <c r="BG19775" i="3" s="1"/>
  <c r="BG19776" i="3" s="1"/>
  <c r="BG19777" i="3" s="1"/>
  <c r="BG19778" i="3" s="1"/>
  <c r="BG19779" i="3" s="1"/>
  <c r="BG19780" i="3" s="1"/>
  <c r="BG19781" i="3" s="1"/>
  <c r="BG19782" i="3" s="1"/>
  <c r="BG19783" i="3" s="1"/>
  <c r="BG19784" i="3" s="1"/>
  <c r="BG19785" i="3" s="1"/>
  <c r="BG19786" i="3" s="1"/>
  <c r="BG19787" i="3" s="1"/>
  <c r="BG19788" i="3" s="1"/>
  <c r="BG19789" i="3" s="1"/>
  <c r="BG19790" i="3" s="1"/>
  <c r="BG19791" i="3" s="1"/>
  <c r="BG19792" i="3" s="1"/>
  <c r="BG19793" i="3" s="1"/>
  <c r="BG19794" i="3" s="1"/>
  <c r="BG19795" i="3" s="1"/>
  <c r="BG19796" i="3" s="1"/>
  <c r="BG19797" i="3" s="1"/>
  <c r="BG19798" i="3" s="1"/>
  <c r="BG19799" i="3" s="1"/>
  <c r="BG19800" i="3" s="1"/>
  <c r="BG19801" i="3" s="1"/>
  <c r="BG19802" i="3" s="1"/>
  <c r="BG19803" i="3" s="1"/>
  <c r="BG19804" i="3" s="1"/>
  <c r="BG19805" i="3" s="1"/>
  <c r="BG19806" i="3" s="1"/>
  <c r="BG19807" i="3" s="1"/>
  <c r="BG19808" i="3" s="1"/>
  <c r="BG19809" i="3" s="1"/>
  <c r="BG19810" i="3" s="1"/>
  <c r="BG19811" i="3" s="1"/>
  <c r="BG19812" i="3" s="1"/>
  <c r="BG19813" i="3" s="1"/>
  <c r="BG19814" i="3" s="1"/>
  <c r="BG19815" i="3" s="1"/>
  <c r="BG19816" i="3" s="1"/>
  <c r="BG19817" i="3" s="1"/>
  <c r="BG19818" i="3" s="1"/>
  <c r="BG19819" i="3" s="1"/>
  <c r="BG19820" i="3" s="1"/>
  <c r="BG19821" i="3" s="1"/>
  <c r="BG19822" i="3" s="1"/>
  <c r="BG19823" i="3" s="1"/>
  <c r="BG19824" i="3" s="1"/>
  <c r="BG19825" i="3" s="1"/>
  <c r="BG19826" i="3" s="1"/>
  <c r="BG19827" i="3" s="1"/>
  <c r="BG19828" i="3" s="1"/>
  <c r="BG19829" i="3" s="1"/>
  <c r="BG19830" i="3" s="1"/>
  <c r="BG19831" i="3" s="1"/>
  <c r="BG19832" i="3" s="1"/>
  <c r="BG19833" i="3" s="1"/>
  <c r="BG19834" i="3" s="1"/>
  <c r="BG19835" i="3" s="1"/>
  <c r="BG19836" i="3" s="1"/>
  <c r="BG19837" i="3" s="1"/>
  <c r="BG19838" i="3" s="1"/>
  <c r="BG19839" i="3" s="1"/>
  <c r="BG19840" i="3" s="1"/>
  <c r="BG19841" i="3" s="1"/>
  <c r="BG19842" i="3" s="1"/>
  <c r="BG19843" i="3" s="1"/>
  <c r="BG19844" i="3" s="1"/>
  <c r="BG19845" i="3" s="1"/>
  <c r="BG19846" i="3" s="1"/>
  <c r="BG19847" i="3" s="1"/>
  <c r="BG19848" i="3" s="1"/>
  <c r="BG19849" i="3" s="1"/>
  <c r="BG19850" i="3" s="1"/>
  <c r="BG19851" i="3" s="1"/>
  <c r="BG19852" i="3" s="1"/>
  <c r="BG19853" i="3" s="1"/>
  <c r="BG19854" i="3" s="1"/>
  <c r="BG19855" i="3" s="1"/>
  <c r="BG19856" i="3" s="1"/>
  <c r="BG19857" i="3" s="1"/>
  <c r="BG19858" i="3" s="1"/>
  <c r="BG19859" i="3" s="1"/>
  <c r="BG19860" i="3" s="1"/>
  <c r="BG19861" i="3" s="1"/>
  <c r="BG19862" i="3" s="1"/>
  <c r="BG19863" i="3" s="1"/>
  <c r="BG19864" i="3" s="1"/>
  <c r="BG19865" i="3" s="1"/>
  <c r="BG19866" i="3" s="1"/>
  <c r="BG19867" i="3" s="1"/>
  <c r="BG19868" i="3" s="1"/>
  <c r="BG19869" i="3" s="1"/>
  <c r="BG19870" i="3" s="1"/>
  <c r="BG19871" i="3" s="1"/>
  <c r="BG19872" i="3" s="1"/>
  <c r="BG19873" i="3" s="1"/>
  <c r="BG19874" i="3" s="1"/>
  <c r="BG19875" i="3" s="1"/>
  <c r="BG19876" i="3" s="1"/>
  <c r="BG19877" i="3" s="1"/>
  <c r="BG19878" i="3" s="1"/>
  <c r="BG19879" i="3" s="1"/>
  <c r="BG19880" i="3" s="1"/>
  <c r="BG19881" i="3" s="1"/>
  <c r="BG19882" i="3" s="1"/>
  <c r="BG19883" i="3" s="1"/>
  <c r="BG19884" i="3" s="1"/>
  <c r="BG19885" i="3" s="1"/>
  <c r="BG19886" i="3" s="1"/>
  <c r="BG19887" i="3" s="1"/>
  <c r="BG19888" i="3" s="1"/>
  <c r="BG19889" i="3" s="1"/>
  <c r="BG19890" i="3" s="1"/>
  <c r="BG19891" i="3" s="1"/>
  <c r="BG19892" i="3" s="1"/>
  <c r="BG19893" i="3" s="1"/>
  <c r="BG19894" i="3" s="1"/>
  <c r="BG19895" i="3" s="1"/>
  <c r="BG19896" i="3" s="1"/>
  <c r="BG19897" i="3" s="1"/>
  <c r="BG19898" i="3" s="1"/>
  <c r="BG19899" i="3" s="1"/>
  <c r="BG19900" i="3" s="1"/>
  <c r="BG19901" i="3" s="1"/>
  <c r="BG19902" i="3" s="1"/>
  <c r="BG19903" i="3" s="1"/>
  <c r="BG19904" i="3" s="1"/>
  <c r="BG19905" i="3" s="1"/>
  <c r="BG19906" i="3" s="1"/>
  <c r="BG19907" i="3" s="1"/>
  <c r="BG19908" i="3" s="1"/>
  <c r="BG19909" i="3" s="1"/>
  <c r="BG19910" i="3" s="1"/>
  <c r="BG19911" i="3" s="1"/>
  <c r="BG19912" i="3" s="1"/>
  <c r="BG19913" i="3" s="1"/>
  <c r="BG19914" i="3" s="1"/>
  <c r="BG19915" i="3" s="1"/>
  <c r="BG19916" i="3" s="1"/>
  <c r="BG19917" i="3" s="1"/>
  <c r="BG19918" i="3" s="1"/>
  <c r="BG19919" i="3" s="1"/>
  <c r="BG19920" i="3" s="1"/>
  <c r="BG19921" i="3" s="1"/>
  <c r="BG19922" i="3" s="1"/>
  <c r="BG19923" i="3" s="1"/>
  <c r="BG19924" i="3" s="1"/>
  <c r="BG19925" i="3" s="1"/>
  <c r="BG19926" i="3" s="1"/>
  <c r="BG19927" i="3" s="1"/>
  <c r="BG19928" i="3" s="1"/>
  <c r="BG19929" i="3" s="1"/>
  <c r="BG19930" i="3" s="1"/>
  <c r="BG19931" i="3" s="1"/>
  <c r="BG19932" i="3" s="1"/>
  <c r="BG19933" i="3" s="1"/>
  <c r="BG19934" i="3" s="1"/>
  <c r="BG19935" i="3" s="1"/>
  <c r="BG19936" i="3" s="1"/>
  <c r="BG19937" i="3" s="1"/>
  <c r="BG19938" i="3" s="1"/>
  <c r="BG19939" i="3" s="1"/>
  <c r="BG19940" i="3" s="1"/>
  <c r="BG19941" i="3" s="1"/>
  <c r="BG19942" i="3" s="1"/>
  <c r="BG19943" i="3" s="1"/>
  <c r="BG19944" i="3" s="1"/>
  <c r="BG19945" i="3" s="1"/>
  <c r="BG19946" i="3" s="1"/>
  <c r="BG19947" i="3" s="1"/>
  <c r="BG19948" i="3" s="1"/>
  <c r="BG19949" i="3" s="1"/>
  <c r="BG19950" i="3" s="1"/>
  <c r="BG19951" i="3" s="1"/>
  <c r="BG19952" i="3" s="1"/>
  <c r="BG19953" i="3" s="1"/>
  <c r="BG19954" i="3" s="1"/>
  <c r="BG19955" i="3" s="1"/>
  <c r="BG19956" i="3" s="1"/>
  <c r="BG19957" i="3" s="1"/>
  <c r="BG19958" i="3" s="1"/>
  <c r="BG19959" i="3" s="1"/>
  <c r="BG19960" i="3" s="1"/>
  <c r="BG19961" i="3" s="1"/>
  <c r="BG19962" i="3" s="1"/>
  <c r="BG19963" i="3" s="1"/>
  <c r="BG19964" i="3" s="1"/>
  <c r="BG19965" i="3" s="1"/>
  <c r="BG19966" i="3" s="1"/>
  <c r="BG19967" i="3" s="1"/>
  <c r="BG19968" i="3" s="1"/>
  <c r="BG19969" i="3" s="1"/>
  <c r="BG19970" i="3" s="1"/>
  <c r="BG19971" i="3" s="1"/>
  <c r="BG19972" i="3" s="1"/>
  <c r="BG19973" i="3" s="1"/>
  <c r="BG19974" i="3" s="1"/>
  <c r="BG19975" i="3" s="1"/>
  <c r="BG19976" i="3" s="1"/>
  <c r="BG19977" i="3" s="1"/>
  <c r="BG19978" i="3" s="1"/>
  <c r="BG19979" i="3" s="1"/>
  <c r="BG19980" i="3" s="1"/>
  <c r="BG19981" i="3" s="1"/>
  <c r="BG19982" i="3" s="1"/>
  <c r="BG19983" i="3" s="1"/>
  <c r="BG19984" i="3" s="1"/>
  <c r="BG19985" i="3" s="1"/>
  <c r="BG19986" i="3" s="1"/>
  <c r="BG19987" i="3" s="1"/>
  <c r="BG19988" i="3" s="1"/>
  <c r="BG19989" i="3" s="1"/>
  <c r="BG19990" i="3" s="1"/>
  <c r="BG19991" i="3" s="1"/>
  <c r="BG19992" i="3" s="1"/>
  <c r="BG19993" i="3" s="1"/>
  <c r="BG19994" i="3" s="1"/>
  <c r="BG19995" i="3" s="1"/>
  <c r="BG19996" i="3" s="1"/>
  <c r="BG19997" i="3" s="1"/>
  <c r="BG19998" i="3" s="1"/>
  <c r="BG19999" i="3" s="1"/>
  <c r="BG20000" i="3" s="1"/>
  <c r="BM8" i="3"/>
  <c r="BM21" i="3"/>
  <c r="BM6" i="3"/>
  <c r="BM22" i="3"/>
  <c r="BM19" i="3"/>
  <c r="BM12" i="3"/>
  <c r="BM17" i="3"/>
  <c r="BM14" i="3"/>
  <c r="BM9" i="3"/>
  <c r="BM16" i="3"/>
  <c r="BM5" i="3"/>
  <c r="BM7" i="3"/>
  <c r="BM18" i="3"/>
  <c r="BM13" i="3"/>
  <c r="BM20" i="3"/>
  <c r="BM15" i="3"/>
  <c r="BM10" i="3"/>
  <c r="BM11" i="3"/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2" i="4"/>
  <c r="AC3" i="4"/>
  <c r="AC4" i="4"/>
  <c r="AC5" i="4"/>
  <c r="AC6" i="4"/>
  <c r="AC7" i="4"/>
  <c r="AC8" i="4"/>
  <c r="AC9" i="4"/>
  <c r="AC10" i="4"/>
  <c r="AC11" i="4"/>
  <c r="AC12" i="4"/>
  <c r="AC13" i="4"/>
  <c r="AC14" i="4"/>
  <c r="AC15" i="4"/>
  <c r="AC2" i="4"/>
  <c r="X2" i="4"/>
  <c r="X3" i="4"/>
  <c r="X5" i="4"/>
  <c r="X6" i="4"/>
  <c r="X7" i="4"/>
  <c r="X8" i="4"/>
  <c r="X9" i="4"/>
  <c r="X10" i="4"/>
  <c r="X11" i="4"/>
  <c r="X12" i="4"/>
  <c r="X13" i="4"/>
  <c r="X14" i="4"/>
  <c r="X15" i="4"/>
  <c r="X4" i="4"/>
  <c r="S4" i="4"/>
  <c r="S5" i="4"/>
  <c r="S6" i="4"/>
  <c r="S7" i="4"/>
  <c r="S8" i="4"/>
  <c r="S9" i="4"/>
  <c r="S10" i="4"/>
  <c r="S11" i="4"/>
  <c r="S12" i="4"/>
  <c r="S13" i="4"/>
  <c r="S14" i="4"/>
  <c r="S15" i="4"/>
  <c r="S3" i="4"/>
  <c r="S2" i="4"/>
  <c r="AL9" i="4"/>
  <c r="AM6" i="4"/>
  <c r="AJ15" i="4"/>
  <c r="AL15" i="4" s="1"/>
  <c r="AJ14" i="4"/>
  <c r="AL14" i="4" s="1"/>
  <c r="AJ13" i="4"/>
  <c r="AL13" i="4" s="1"/>
  <c r="AJ12" i="4"/>
  <c r="AK12" i="4" s="1"/>
  <c r="AJ11" i="4"/>
  <c r="AK11" i="4" s="1"/>
  <c r="AJ10" i="4"/>
  <c r="AM10" i="4" s="1"/>
  <c r="AJ9" i="4"/>
  <c r="AM9" i="4" s="1"/>
  <c r="AJ8" i="4"/>
  <c r="AM8" i="4" s="1"/>
  <c r="AJ7" i="4"/>
  <c r="AL7" i="4" s="1"/>
  <c r="AJ6" i="4"/>
  <c r="AL6" i="4" s="1"/>
  <c r="AJ5" i="4"/>
  <c r="AL5" i="4" s="1"/>
  <c r="AJ4" i="4"/>
  <c r="AK4" i="4" s="1"/>
  <c r="AJ3" i="4"/>
  <c r="AK3" i="4" s="1"/>
  <c r="AJ2" i="4"/>
  <c r="AM2" i="4" s="1"/>
  <c r="AL8" i="4" l="1"/>
  <c r="AM14" i="4"/>
  <c r="AL4" i="4"/>
  <c r="AM5" i="4"/>
  <c r="AM13" i="4"/>
  <c r="AK9" i="4"/>
  <c r="AL12" i="4"/>
  <c r="AM15" i="4"/>
  <c r="AM7" i="4"/>
  <c r="AK8" i="4"/>
  <c r="AL11" i="4"/>
  <c r="AL2" i="4"/>
  <c r="AK15" i="4"/>
  <c r="AK7" i="4"/>
  <c r="AK6" i="4"/>
  <c r="AK5" i="4"/>
  <c r="AL10" i="4"/>
  <c r="AM12" i="4"/>
  <c r="AM4" i="4"/>
  <c r="AM11" i="4"/>
  <c r="AM3" i="4"/>
  <c r="AK14" i="4"/>
  <c r="AL3" i="4"/>
  <c r="AK10" i="4"/>
  <c r="AK2" i="4"/>
  <c r="AK13" i="4"/>
  <c r="B23" i="1" a="1"/>
  <c r="B23" i="1" s="1"/>
  <c r="B15" i="1" a="1"/>
  <c r="B15" i="1" s="1"/>
  <c r="B32" i="1" a="1"/>
  <c r="B32" i="1" s="1"/>
  <c r="B31" i="1" a="1"/>
  <c r="B31" i="1" s="1"/>
  <c r="B30" i="1" a="1"/>
  <c r="B30" i="1" s="1"/>
  <c r="B29" i="1" a="1"/>
  <c r="B29" i="1" s="1"/>
  <c r="B28" i="1" a="1"/>
  <c r="B28" i="1" s="1"/>
  <c r="B27" i="1" a="1"/>
  <c r="B27" i="1" s="1"/>
  <c r="B26" i="1" a="1"/>
  <c r="B26" i="1" s="1"/>
  <c r="B25" i="1" a="1"/>
  <c r="B25" i="1" s="1"/>
  <c r="B24" i="1" a="1"/>
  <c r="B24" i="1" s="1"/>
  <c r="B22" i="1" a="1"/>
  <c r="B22" i="1" s="1"/>
  <c r="B21" i="1" a="1"/>
  <c r="B21" i="1" s="1"/>
  <c r="B20" i="1" a="1"/>
  <c r="B20" i="1" s="1"/>
  <c r="B19" i="1" a="1"/>
  <c r="B19" i="1" s="1"/>
  <c r="B18" i="1" a="1"/>
  <c r="B18" i="1" s="1"/>
  <c r="B17" i="1" a="1"/>
  <c r="B17" i="1" s="1"/>
  <c r="B16" i="1" a="1"/>
  <c r="B16" i="1" s="1"/>
  <c r="B14" i="1" a="1"/>
  <c r="B14" i="1" s="1"/>
  <c r="B13" i="1" a="1"/>
  <c r="B13" i="1" s="1"/>
  <c r="E15" i="1" a="1"/>
  <c r="E15" i="1" s="1"/>
  <c r="E13" i="1" a="1"/>
  <c r="E13" i="1" s="1"/>
  <c r="E32" i="1" a="1"/>
  <c r="E32" i="1" s="1"/>
  <c r="E31" i="1" a="1"/>
  <c r="E31" i="1" s="1"/>
  <c r="E30" i="1" a="1"/>
  <c r="E30" i="1" s="1"/>
  <c r="E29" i="1" a="1"/>
  <c r="E29" i="1" s="1"/>
  <c r="E28" i="1" a="1"/>
  <c r="E28" i="1" s="1"/>
  <c r="E27" i="1" a="1"/>
  <c r="E27" i="1" s="1"/>
  <c r="E26" i="1" a="1"/>
  <c r="E26" i="1" s="1"/>
  <c r="E25" i="1" a="1"/>
  <c r="E25" i="1" s="1"/>
  <c r="E24" i="1" a="1"/>
  <c r="E24" i="1" s="1"/>
  <c r="E23" i="1" a="1"/>
  <c r="E23" i="1" s="1"/>
  <c r="E22" i="1" a="1"/>
  <c r="E22" i="1" s="1"/>
  <c r="E21" i="1" a="1"/>
  <c r="E21" i="1" s="1"/>
  <c r="E20" i="1" a="1"/>
  <c r="E20" i="1" s="1"/>
  <c r="E19" i="1" a="1"/>
  <c r="E19" i="1" s="1"/>
  <c r="E18" i="1" a="1"/>
  <c r="E18" i="1" s="1"/>
  <c r="E17" i="1" a="1"/>
  <c r="E17" i="1" s="1"/>
  <c r="E16" i="1" a="1"/>
  <c r="E16" i="1" s="1"/>
  <c r="E14" i="1" a="1"/>
  <c r="E14" i="1" s="1"/>
  <c r="BA7" i="3"/>
  <c r="Q2" i="4"/>
  <c r="V2" i="4"/>
  <c r="AA2" i="4"/>
  <c r="L2" i="4"/>
  <c r="BA5" i="3"/>
  <c r="BA6" i="3"/>
  <c r="L4" i="4"/>
  <c r="L5" i="4"/>
  <c r="L6" i="4"/>
  <c r="L7" i="4"/>
  <c r="L8" i="4"/>
  <c r="L9" i="4"/>
  <c r="L10" i="4"/>
  <c r="L11" i="4"/>
  <c r="L12" i="4"/>
  <c r="L13" i="4"/>
  <c r="L14" i="4"/>
  <c r="L15" i="4"/>
  <c r="L3" i="4"/>
  <c r="Q4" i="4"/>
  <c r="Q5" i="4"/>
  <c r="Q6" i="4"/>
  <c r="Q7" i="4"/>
  <c r="Q8" i="4"/>
  <c r="Q9" i="4"/>
  <c r="Q10" i="4"/>
  <c r="Q11" i="4"/>
  <c r="Q12" i="4"/>
  <c r="Q13" i="4"/>
  <c r="Q14" i="4"/>
  <c r="Q15" i="4"/>
  <c r="Q3" i="4"/>
  <c r="V4" i="4"/>
  <c r="V5" i="4"/>
  <c r="V6" i="4"/>
  <c r="V7" i="4"/>
  <c r="V8" i="4"/>
  <c r="V9" i="4"/>
  <c r="V10" i="4"/>
  <c r="V11" i="4"/>
  <c r="V12" i="4"/>
  <c r="V13" i="4"/>
  <c r="V14" i="4"/>
  <c r="V15" i="4"/>
  <c r="V3" i="4"/>
  <c r="AA4" i="4"/>
  <c r="AA5" i="4"/>
  <c r="AA6" i="4"/>
  <c r="AA7" i="4"/>
  <c r="AA8" i="4"/>
  <c r="AA9" i="4"/>
  <c r="AA10" i="4"/>
  <c r="AA11" i="4"/>
  <c r="AA12" i="4"/>
  <c r="AA13" i="4"/>
  <c r="AA14" i="4"/>
  <c r="AA15" i="4"/>
  <c r="AA3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2" i="4"/>
  <c r="D2" i="4" s="1"/>
  <c r="A3" i="4"/>
  <c r="A4" i="4"/>
  <c r="A5" i="4"/>
  <c r="A6" i="4"/>
  <c r="A7" i="4"/>
  <c r="A8" i="4"/>
  <c r="A9" i="4"/>
  <c r="A10" i="4"/>
  <c r="A11" i="4"/>
  <c r="A12" i="4"/>
  <c r="A13" i="4"/>
  <c r="A14" i="4"/>
  <c r="A15" i="4"/>
  <c r="A2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J2" i="4" l="1"/>
  <c r="K2" i="4"/>
  <c r="I2" i="4"/>
  <c r="D7" i="4" l="1"/>
  <c r="G7" i="4"/>
  <c r="H7" i="4" s="1"/>
  <c r="D8" i="4"/>
  <c r="G8" i="4"/>
  <c r="H8" i="4" s="1"/>
  <c r="D9" i="4"/>
  <c r="G9" i="4"/>
  <c r="H9" i="4" s="1"/>
  <c r="D10" i="4"/>
  <c r="G10" i="4"/>
  <c r="H10" i="4" s="1"/>
  <c r="D11" i="4"/>
  <c r="G11" i="4"/>
  <c r="H11" i="4" s="1"/>
  <c r="D12" i="4"/>
  <c r="G12" i="4"/>
  <c r="H12" i="4" s="1"/>
  <c r="D13" i="4"/>
  <c r="G13" i="4"/>
  <c r="H13" i="4" s="1"/>
  <c r="D14" i="4"/>
  <c r="G14" i="4"/>
  <c r="H14" i="4" s="1"/>
  <c r="D15" i="4"/>
  <c r="G15" i="4"/>
  <c r="H15" i="4" s="1"/>
  <c r="B2" i="4"/>
  <c r="G6" i="4"/>
  <c r="H6" i="4" s="1"/>
  <c r="D6" i="4"/>
  <c r="G5" i="4"/>
  <c r="D5" i="4"/>
  <c r="G4" i="4"/>
  <c r="H4" i="4" s="1"/>
  <c r="D4" i="4"/>
  <c r="G3" i="4"/>
  <c r="H3" i="4" s="1"/>
  <c r="D3" i="4"/>
  <c r="G2" i="4"/>
  <c r="H2" i="4" s="1"/>
  <c r="BG3" i="3"/>
  <c r="I11" i="4" l="1"/>
  <c r="J11" i="4"/>
  <c r="K11" i="4"/>
  <c r="J14" i="4"/>
  <c r="K14" i="4"/>
  <c r="I14" i="4"/>
  <c r="J13" i="4"/>
  <c r="K13" i="4"/>
  <c r="I13" i="4"/>
  <c r="I9" i="4"/>
  <c r="K9" i="4"/>
  <c r="J9" i="4"/>
  <c r="K15" i="4"/>
  <c r="I15" i="4"/>
  <c r="J15" i="4"/>
  <c r="I10" i="4"/>
  <c r="J10" i="4"/>
  <c r="K10" i="4"/>
  <c r="J6" i="4"/>
  <c r="K6" i="4"/>
  <c r="I6" i="4"/>
  <c r="J4" i="4"/>
  <c r="K4" i="4"/>
  <c r="I4" i="4"/>
  <c r="K7" i="4"/>
  <c r="J7" i="4"/>
  <c r="I7" i="4"/>
  <c r="J5" i="4"/>
  <c r="K5" i="4"/>
  <c r="I5" i="4"/>
  <c r="H5" i="4"/>
  <c r="AB5" i="4" s="1"/>
  <c r="AD5" i="4" s="1"/>
  <c r="W2" i="4"/>
  <c r="Y2" i="4" s="1"/>
  <c r="M2" i="4"/>
  <c r="O2" i="4" s="1"/>
  <c r="AB2" i="4"/>
  <c r="AD2" i="4" s="1"/>
  <c r="R2" i="4"/>
  <c r="T2" i="4" s="1"/>
  <c r="I3" i="4"/>
  <c r="K3" i="4"/>
  <c r="J3" i="4"/>
  <c r="J12" i="4"/>
  <c r="I12" i="4"/>
  <c r="K12" i="4"/>
  <c r="I8" i="4"/>
  <c r="K8" i="4"/>
  <c r="J8" i="4"/>
  <c r="W7" i="4"/>
  <c r="Y7" i="4" s="1"/>
  <c r="M7" i="4"/>
  <c r="O7" i="4" s="1"/>
  <c r="AB7" i="4"/>
  <c r="AD7" i="4" s="1"/>
  <c r="R7" i="4"/>
  <c r="T7" i="4" s="1"/>
  <c r="M13" i="4"/>
  <c r="O13" i="4" s="1"/>
  <c r="R11" i="4"/>
  <c r="T11" i="4" s="1"/>
  <c r="R15" i="4"/>
  <c r="T15" i="4" s="1"/>
  <c r="AB13" i="4"/>
  <c r="AD13" i="4" s="1"/>
  <c r="M9" i="4"/>
  <c r="O9" i="4" s="1"/>
  <c r="AB12" i="4"/>
  <c r="AD12" i="4" s="1"/>
  <c r="M14" i="4"/>
  <c r="O14" i="4" s="1"/>
  <c r="R12" i="4"/>
  <c r="T12" i="4" s="1"/>
  <c r="AB10" i="4"/>
  <c r="AD10" i="4" s="1"/>
  <c r="AB15" i="4"/>
  <c r="AD15" i="4" s="1"/>
  <c r="M11" i="4"/>
  <c r="O11" i="4" s="1"/>
  <c r="R14" i="4"/>
  <c r="T14" i="4" s="1"/>
  <c r="M8" i="4"/>
  <c r="O8" i="4" s="1"/>
  <c r="M15" i="4"/>
  <c r="O15" i="4" s="1"/>
  <c r="R13" i="4"/>
  <c r="T13" i="4" s="1"/>
  <c r="AB11" i="4"/>
  <c r="AD11" i="4" s="1"/>
  <c r="AB9" i="4"/>
  <c r="AD9" i="4" s="1"/>
  <c r="M12" i="4"/>
  <c r="O12" i="4" s="1"/>
  <c r="R10" i="4"/>
  <c r="T10" i="4" s="1"/>
  <c r="AB8" i="4"/>
  <c r="AD8" i="4" s="1"/>
  <c r="R9" i="4"/>
  <c r="T9" i="4" s="1"/>
  <c r="AB14" i="4"/>
  <c r="AD14" i="4" s="1"/>
  <c r="M10" i="4"/>
  <c r="O10" i="4" s="1"/>
  <c r="R8" i="4"/>
  <c r="T8" i="4" s="1"/>
  <c r="W15" i="4"/>
  <c r="Y15" i="4" s="1"/>
  <c r="W14" i="4"/>
  <c r="Y14" i="4" s="1"/>
  <c r="W13" i="4"/>
  <c r="Y13" i="4" s="1"/>
  <c r="W12" i="4"/>
  <c r="Y12" i="4" s="1"/>
  <c r="W11" i="4"/>
  <c r="Y11" i="4" s="1"/>
  <c r="W10" i="4"/>
  <c r="Y10" i="4" s="1"/>
  <c r="W9" i="4"/>
  <c r="Y9" i="4" s="1"/>
  <c r="W8" i="4"/>
  <c r="Y8" i="4" s="1"/>
  <c r="AB4" i="4"/>
  <c r="AD4" i="4" s="1"/>
  <c r="R4" i="4"/>
  <c r="T4" i="4" s="1"/>
  <c r="W3" i="4"/>
  <c r="Y3" i="4" s="1"/>
  <c r="M3" i="4"/>
  <c r="O3" i="4" s="1"/>
  <c r="R3" i="4"/>
  <c r="T3" i="4" s="1"/>
  <c r="AB3" i="4"/>
  <c r="AD3" i="4" s="1"/>
  <c r="W6" i="4"/>
  <c r="Y6" i="4" s="1"/>
  <c r="M6" i="4"/>
  <c r="O6" i="4" s="1"/>
  <c r="AB6" i="4"/>
  <c r="AD6" i="4" s="1"/>
  <c r="R6" i="4"/>
  <c r="T6" i="4" s="1"/>
  <c r="W4" i="4"/>
  <c r="Y4" i="4" s="1"/>
  <c r="M4" i="4"/>
  <c r="O4" i="4" s="1"/>
  <c r="AL15018" i="3" l="1"/>
  <c r="BI7" i="3"/>
  <c r="BJ7" i="3"/>
  <c r="R5" i="4"/>
  <c r="T5" i="4" s="1"/>
  <c r="M5" i="4"/>
  <c r="O5" i="4" s="1"/>
  <c r="W5" i="4"/>
  <c r="Y5" i="4" s="1"/>
  <c r="BJ19" i="3"/>
  <c r="BJ20" i="3"/>
  <c r="BJ12" i="3"/>
  <c r="BJ22" i="3"/>
  <c r="BJ13" i="3"/>
  <c r="BJ14" i="3"/>
  <c r="BI21" i="3"/>
  <c r="BL7" i="3"/>
  <c r="BL19" i="3"/>
  <c r="BL12" i="3"/>
  <c r="BL22" i="3"/>
  <c r="BL14" i="3"/>
  <c r="BL20" i="3"/>
  <c r="BL13" i="3"/>
  <c r="BI12" i="3" l="1"/>
  <c r="BI14" i="3"/>
  <c r="BI11" i="3"/>
  <c r="BI22" i="3"/>
  <c r="BI19" i="3"/>
  <c r="BI13" i="3"/>
  <c r="BI20" i="3"/>
  <c r="BJ21" i="3"/>
  <c r="BJ11" i="3"/>
  <c r="F10" i="4"/>
  <c r="E10" i="4"/>
  <c r="F9" i="4"/>
  <c r="F11" i="4"/>
  <c r="E9" i="4"/>
  <c r="E11" i="4"/>
  <c r="BL21" i="3"/>
  <c r="BL11" i="3"/>
  <c r="F8" i="4" l="1"/>
  <c r="E8" i="4"/>
  <c r="AE8" i="4" s="1"/>
  <c r="P9" i="4"/>
  <c r="AE9" i="4"/>
  <c r="U9" i="4"/>
  <c r="Z9" i="4"/>
  <c r="AE10" i="4"/>
  <c r="P10" i="4"/>
  <c r="U10" i="4"/>
  <c r="Z10" i="4"/>
  <c r="U11" i="4"/>
  <c r="AE11" i="4"/>
  <c r="P11" i="4"/>
  <c r="Z11" i="4"/>
  <c r="Z8" i="4" l="1"/>
  <c r="P8" i="4"/>
  <c r="U8" i="4"/>
  <c r="AF10" i="4"/>
  <c r="AF11" i="4"/>
  <c r="AF9" i="4"/>
  <c r="AF8" i="4" l="1"/>
  <c r="BJ18" i="3"/>
  <c r="BJ16" i="3"/>
  <c r="BL18" i="3"/>
  <c r="BL16" i="3"/>
  <c r="BI6" i="3" l="1"/>
  <c r="BI10" i="3"/>
  <c r="BI9" i="3"/>
  <c r="BI5" i="3"/>
  <c r="BI8" i="3"/>
  <c r="BJ10" i="3"/>
  <c r="BJ6" i="3"/>
  <c r="BJ5" i="3"/>
  <c r="BJ9" i="3"/>
  <c r="BJ8" i="3"/>
  <c r="E15" i="4"/>
  <c r="F15" i="4"/>
  <c r="E13" i="4"/>
  <c r="F13" i="4"/>
  <c r="BI16" i="3"/>
  <c r="BI17" i="3"/>
  <c r="BI18" i="3"/>
  <c r="BJ15" i="3"/>
  <c r="BI15" i="3"/>
  <c r="BJ17" i="3"/>
  <c r="BL8" i="3"/>
  <c r="BL9" i="3"/>
  <c r="BL10" i="3"/>
  <c r="BL6" i="3"/>
  <c r="BL17" i="3"/>
  <c r="BL5" i="3"/>
  <c r="BL15" i="3"/>
  <c r="E5" i="4" l="1"/>
  <c r="F5" i="4"/>
  <c r="E6" i="4"/>
  <c r="F6" i="4"/>
  <c r="F4" i="4"/>
  <c r="E4" i="4"/>
  <c r="U4" i="4" s="1"/>
  <c r="E2" i="4"/>
  <c r="F2" i="4"/>
  <c r="F3" i="4"/>
  <c r="E3" i="4"/>
  <c r="P3" i="4" s="1"/>
  <c r="F7" i="4"/>
  <c r="E7" i="4"/>
  <c r="E14" i="4"/>
  <c r="F14" i="4"/>
  <c r="E12" i="4"/>
  <c r="F12" i="4"/>
  <c r="AE13" i="4"/>
  <c r="Z13" i="4"/>
  <c r="U13" i="4"/>
  <c r="P13" i="4"/>
  <c r="Z15" i="4"/>
  <c r="AE15" i="4"/>
  <c r="U15" i="4"/>
  <c r="P15" i="4"/>
  <c r="P2" i="4" l="1"/>
  <c r="AE2" i="4"/>
  <c r="Z2" i="4"/>
  <c r="U2" i="4"/>
  <c r="AE7" i="4"/>
  <c r="Z7" i="4"/>
  <c r="U7" i="4"/>
  <c r="P7" i="4"/>
  <c r="Z6" i="4"/>
  <c r="P6" i="4"/>
  <c r="AE6" i="4"/>
  <c r="U6" i="4"/>
  <c r="Z3" i="4"/>
  <c r="AE3" i="4"/>
  <c r="U3" i="4"/>
  <c r="P4" i="4"/>
  <c r="Z4" i="4"/>
  <c r="AE4" i="4"/>
  <c r="Z5" i="4"/>
  <c r="U5" i="4"/>
  <c r="P5" i="4"/>
  <c r="AE5" i="4"/>
  <c r="AF13" i="4"/>
  <c r="P12" i="4"/>
  <c r="U12" i="4"/>
  <c r="Z12" i="4"/>
  <c r="AE12" i="4"/>
  <c r="AF15" i="4"/>
  <c r="P14" i="4"/>
  <c r="Z14" i="4"/>
  <c r="AE14" i="4"/>
  <c r="U14" i="4"/>
  <c r="AF2" i="4" l="1"/>
  <c r="AF5" i="4"/>
  <c r="AF6" i="4"/>
  <c r="AF3" i="4"/>
  <c r="AF4" i="4"/>
  <c r="AF7" i="4"/>
  <c r="AF12" i="4"/>
  <c r="AF1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<sst xmlns="http://schemas.openxmlformats.org/spreadsheetml/2006/main" count="10612" uniqueCount="10384">
  <si>
    <t>Preparation Date</t>
  </si>
  <si>
    <t>Flora Haun</t>
  </si>
  <si>
    <t>Element</t>
  </si>
  <si>
    <t>Cu</t>
  </si>
  <si>
    <t>H2O</t>
  </si>
  <si>
    <t>Nafion</t>
  </si>
  <si>
    <t>SD</t>
  </si>
  <si>
    <t>Substrate</t>
  </si>
  <si>
    <t>Bottle n#</t>
  </si>
  <si>
    <t>Remarks</t>
  </si>
  <si>
    <t>first use</t>
  </si>
  <si>
    <t>n</t>
  </si>
  <si>
    <t xml:space="preserve">Cell type </t>
  </si>
  <si>
    <t>Reference Electrode (y/n)</t>
  </si>
  <si>
    <t>y</t>
  </si>
  <si>
    <t>Ag/AgCl</t>
  </si>
  <si>
    <t>Cathode ID</t>
  </si>
  <si>
    <t>Anode ID</t>
  </si>
  <si>
    <t>AEM</t>
  </si>
  <si>
    <t>Membrane Name</t>
  </si>
  <si>
    <t>PiperION</t>
  </si>
  <si>
    <t>Anolyte Type</t>
  </si>
  <si>
    <t>LiOH</t>
  </si>
  <si>
    <t>Anolyte Conc. (M)</t>
  </si>
  <si>
    <t>Anolyte Volume (ml)</t>
  </si>
  <si>
    <t>Humidifier (y/n)</t>
  </si>
  <si>
    <t>CO</t>
  </si>
  <si>
    <t>yes</t>
  </si>
  <si>
    <t>CP/CA</t>
  </si>
  <si>
    <t>CP</t>
  </si>
  <si>
    <t>EC Seq start time</t>
  </si>
  <si>
    <t xml:space="preserve">FID </t>
  </si>
  <si>
    <t>TCD</t>
  </si>
  <si>
    <t>Potentiostat</t>
  </si>
  <si>
    <t>Thermocouple</t>
  </si>
  <si>
    <t>PH</t>
  </si>
  <si>
    <t xml:space="preserve">Experiment name </t>
  </si>
  <si>
    <t>Date</t>
  </si>
  <si>
    <t xml:space="preserve">Time </t>
  </si>
  <si>
    <t>Gas type</t>
  </si>
  <si>
    <t>RT</t>
  </si>
  <si>
    <t>area</t>
  </si>
  <si>
    <t>ppm value</t>
  </si>
  <si>
    <t>Experiment name</t>
  </si>
  <si>
    <t>time/s</t>
  </si>
  <si>
    <t>Ewe-Ece/V</t>
  </si>
  <si>
    <t>I/mA</t>
  </si>
  <si>
    <t>dQ/C</t>
  </si>
  <si>
    <t>&lt;Ece&gt;/V</t>
  </si>
  <si>
    <t>&lt;Ewe/V&gt;</t>
  </si>
  <si>
    <t>C:\Users\CO2\Desktop\Sid\DAQ_FPC\231113_CO.WDH - 13/11/2023 09:48:39</t>
  </si>
  <si>
    <t>Start:12:58:10</t>
  </si>
  <si>
    <t>251217_FID01.CHR</t>
  </si>
  <si>
    <t>ppm</t>
  </si>
  <si>
    <t>CH4</t>
  </si>
  <si>
    <t>C2H4</t>
  </si>
  <si>
    <t>C2H6</t>
  </si>
  <si>
    <t>251217_TCD01.</t>
  </si>
  <si>
    <t>H2</t>
  </si>
  <si>
    <t>N2</t>
  </si>
  <si>
    <t>12/17/2025 13:05:28.4330</t>
  </si>
  <si>
    <t>Sample Rate: 100</t>
  </si>
  <si>
    <t>251217_FID02.CHR</t>
  </si>
  <si>
    <t>251217_TCD02.</t>
  </si>
  <si>
    <t>12/17/2025 13:05:28.9330</t>
  </si>
  <si>
    <t>Time Stamp Local</t>
  </si>
  <si>
    <t>bar(g)</t>
  </si>
  <si>
    <t>Chn 1 Events</t>
  </si>
  <si>
    <t>potential</t>
  </si>
  <si>
    <t>current</t>
  </si>
  <si>
    <t>row</t>
  </si>
  <si>
    <t>avg current</t>
  </si>
  <si>
    <t>avg pot</t>
  </si>
  <si>
    <t>251217_FID03.CHR</t>
  </si>
  <si>
    <t>251217_TCD03.</t>
  </si>
  <si>
    <t>12/17/2025 13:05:29.4330</t>
  </si>
  <si>
    <t>251217_FID04.CHR</t>
  </si>
  <si>
    <t>251217_TCD04.</t>
  </si>
  <si>
    <t>12/17/2025 13:05:29.9330</t>
  </si>
  <si>
    <t>251217_FID05.CHR</t>
  </si>
  <si>
    <t>251217_TCD05.</t>
  </si>
  <si>
    <t>12/17/2025 13:05:30.4330</t>
  </si>
  <si>
    <t>251217_FID06.CHR</t>
  </si>
  <si>
    <t>251217_TCD06.</t>
  </si>
  <si>
    <t>12/17/2025 13:05:30.9330</t>
  </si>
  <si>
    <t>251217_FID07.CHR</t>
  </si>
  <si>
    <t>251217_TCD07.</t>
  </si>
  <si>
    <t>12/17/2025 13:05:31.4330</t>
  </si>
  <si>
    <t>12/17/2025 13:05:31.9330</t>
  </si>
  <si>
    <t>12/17/2025 13:05:32.4330</t>
  </si>
  <si>
    <t>12/17/2025 13:05:32.9330</t>
  </si>
  <si>
    <t>12/17/2025 13:05:33.4330</t>
  </si>
  <si>
    <t>12/17/2025 13:05:33.9330</t>
  </si>
  <si>
    <t>12/17/2025 13:05:34.4330</t>
  </si>
  <si>
    <t>12/17/2025 13:05:34.9330</t>
  </si>
  <si>
    <t>12/17/2025 13:05:35.4330</t>
  </si>
  <si>
    <t>12/17/2025 13:05:35.9330</t>
  </si>
  <si>
    <t>12/17/2025 13:05:36.4330</t>
  </si>
  <si>
    <t>12/17/2025 13:05:36.9330</t>
  </si>
  <si>
    <t>12/17/2025 13:05:37.4330</t>
  </si>
  <si>
    <t>12/17/2025 13:05:37.9330</t>
  </si>
  <si>
    <t>12/17/2025 13:05:38.4330</t>
  </si>
  <si>
    <t>12/17/2025 13:05:38.9330</t>
  </si>
  <si>
    <t>12/17/2025 13:05:39.4330</t>
  </si>
  <si>
    <t>12/17/2025 13:05:39.9330</t>
  </si>
  <si>
    <t>12/17/2025 13:05:40.4330</t>
  </si>
  <si>
    <t>12/17/2025 13:05:40.9330</t>
  </si>
  <si>
    <t>12/17/2025 13:05:41.4330</t>
  </si>
  <si>
    <t>12/17/2025 13:05:41.9330</t>
  </si>
  <si>
    <t>12/17/2025 13:05:42.4330</t>
  </si>
  <si>
    <t>12/17/2025 13:05:42.9330</t>
  </si>
  <si>
    <t>12/17/2025 13:05:43.4330</t>
  </si>
  <si>
    <t>12/17/2025 13:05:43.9330</t>
  </si>
  <si>
    <t>12/17/2025 13:05:44.4330</t>
  </si>
  <si>
    <t>12/17/2025 13:05:44.9330</t>
  </si>
  <si>
    <t>12/17/2025 13:05:45.4330</t>
  </si>
  <si>
    <t>12/17/2025 13:05:45.9330</t>
  </si>
  <si>
    <t>12/17/2025 13:05:46.4330</t>
  </si>
  <si>
    <t>12/17/2025 13:05:46.9330</t>
  </si>
  <si>
    <t>12/17/2025 13:05:47.4330</t>
  </si>
  <si>
    <t>12/17/2025 13:05:47.9330</t>
  </si>
  <si>
    <t>12/17/2025 13:05:48.4330</t>
  </si>
  <si>
    <t>12/17/2025 13:05:48.9330</t>
  </si>
  <si>
    <t>12/17/2025 13:05:49.4330</t>
  </si>
  <si>
    <t>12/17/2025 13:05:49.9330</t>
  </si>
  <si>
    <t>12/17/2025 13:05:50.4330</t>
  </si>
  <si>
    <t>12/17/2025 13:05:50.9330</t>
  </si>
  <si>
    <t>12/17/2025 13:05:51.4330</t>
  </si>
  <si>
    <t>12/17/2025 13:05:51.9330</t>
  </si>
  <si>
    <t>12/17/2025 13:05:52.4330</t>
  </si>
  <si>
    <t>12/17/2025 13:05:52.9330</t>
  </si>
  <si>
    <t>12/17/2025 13:05:53.4330</t>
  </si>
  <si>
    <t>12/17/2025 13:05:53.9330</t>
  </si>
  <si>
    <t>12/17/2025 13:05:54.4330</t>
  </si>
  <si>
    <t>12/17/2025 13:05:54.9330</t>
  </si>
  <si>
    <t>12/17/2025 13:05:55.4330</t>
  </si>
  <si>
    <t>12/17/2025 13:05:55.9330</t>
  </si>
  <si>
    <t>12/17/2025 13:05:56.4330</t>
  </si>
  <si>
    <t>12/17/2025 13:05:56.9330</t>
  </si>
  <si>
    <t>12/17/2025 13:05:57.4330</t>
  </si>
  <si>
    <t>12/17/2025 13:05:57.9330</t>
  </si>
  <si>
    <t>12/17/2025 13:05:58.4330</t>
  </si>
  <si>
    <t>12/17/2025 13:05:58.9330</t>
  </si>
  <si>
    <t>12/17/2025 13:05:59.4330</t>
  </si>
  <si>
    <t>12/17/2025 13:05:59.9330</t>
  </si>
  <si>
    <t>12/17/2025 13:06:00.4330</t>
  </si>
  <si>
    <t>12/17/2025 13:06:00.9330</t>
  </si>
  <si>
    <t>12/17/2025 13:06:01.4330</t>
  </si>
  <si>
    <t>12/17/2025 13:06:01.9330</t>
  </si>
  <si>
    <t>12/17/2025 13:06:02.4330</t>
  </si>
  <si>
    <t>12/17/2025 13:06:02.9330</t>
  </si>
  <si>
    <t>12/17/2025 13:06:03.4330</t>
  </si>
  <si>
    <t>12/17/2025 13:06:03.9330</t>
  </si>
  <si>
    <t>12/17/2025 13:06:04.4330</t>
  </si>
  <si>
    <t>12/17/2025 13:06:04.9330</t>
  </si>
  <si>
    <t>12/17/2025 13:06:05.4330</t>
  </si>
  <si>
    <t>12/17/2025 13:06:05.9330</t>
  </si>
  <si>
    <t>12/17/2025 13:06:06.4330</t>
  </si>
  <si>
    <t>12/17/2025 13:06:06.9330</t>
  </si>
  <si>
    <t>12/17/2025 13:06:07.4330</t>
  </si>
  <si>
    <t>12/17/2025 13:06:07.9330</t>
  </si>
  <si>
    <t>12/17/2025 13:06:08.4330</t>
  </si>
  <si>
    <t>12/17/2025 13:06:08.9330</t>
  </si>
  <si>
    <t>12/17/2025 13:06:09.4330</t>
  </si>
  <si>
    <t>12/17/2025 13:06:09.9330</t>
  </si>
  <si>
    <t>12/17/2025 13:06:10.4330</t>
  </si>
  <si>
    <t>12/17/2025 13:06:10.9330</t>
  </si>
  <si>
    <t>12/17/2025 13:06:11.4330</t>
  </si>
  <si>
    <t>12/17/2025 13:06:11.9330</t>
  </si>
  <si>
    <t>12/17/2025 13:06:12.4330</t>
  </si>
  <si>
    <t>12/17/2025 13:06:12.9330</t>
  </si>
  <si>
    <t>12/17/2025 13:06:13.4330</t>
  </si>
  <si>
    <t>12/17/2025 13:06:13.9330</t>
  </si>
  <si>
    <t>12/17/2025 13:06:14.4330</t>
  </si>
  <si>
    <t>12/17/2025 13:06:14.9330</t>
  </si>
  <si>
    <t>12/17/2025 13:06:15.4330</t>
  </si>
  <si>
    <t>12/17/2025 13:06:15.9330</t>
  </si>
  <si>
    <t>12/17/2025 13:06:16.4330</t>
  </si>
  <si>
    <t>12/17/2025 13:06:16.9330</t>
  </si>
  <si>
    <t>12/17/2025 13:06:17.4330</t>
  </si>
  <si>
    <t>12/17/2025 13:06:17.9330</t>
  </si>
  <si>
    <t>12/17/2025 13:06:18.4330</t>
  </si>
  <si>
    <t>12/17/2025 13:06:18.9330</t>
  </si>
  <si>
    <t>12/17/2025 13:06:19.4330</t>
  </si>
  <si>
    <t>12/17/2025 13:06:19.9330</t>
  </si>
  <si>
    <t>12/17/2025 13:06:20.4330</t>
  </si>
  <si>
    <t>12/17/2025 13:06:20.9330</t>
  </si>
  <si>
    <t>12/17/2025 13:06:21.4330</t>
  </si>
  <si>
    <t>12/17/2025 13:06:21.9330</t>
  </si>
  <si>
    <t>12/17/2025 13:06:22.4330</t>
  </si>
  <si>
    <t>12/17/2025 13:06:22.9330</t>
  </si>
  <si>
    <t>12/17/2025 13:06:23.4330</t>
  </si>
  <si>
    <t>12/17/2025 13:06:23.9330</t>
  </si>
  <si>
    <t>12/17/2025 13:06:24.4330</t>
  </si>
  <si>
    <t>12/17/2025 13:06:24.9330</t>
  </si>
  <si>
    <t>12/17/2025 13:06:25.4330</t>
  </si>
  <si>
    <t>12/17/2025 13:06:25.9330</t>
  </si>
  <si>
    <t>12/17/2025 13:06:26.4330</t>
  </si>
  <si>
    <t>12/17/2025 13:06:26.9330</t>
  </si>
  <si>
    <t>12/17/2025 13:06:27.4330</t>
  </si>
  <si>
    <t>12/17/2025 13:06:27.9330</t>
  </si>
  <si>
    <t>12/17/2025 13:06:28.4330</t>
  </si>
  <si>
    <t>12/17/2025 13:06:28.9330</t>
  </si>
  <si>
    <t>12/17/2025 13:06:29.4330</t>
  </si>
  <si>
    <t>12/17/2025 13:06:29.9330</t>
  </si>
  <si>
    <t>12/17/2025 13:06:30.4330</t>
  </si>
  <si>
    <t>12/17/2025 13:06:30.9330</t>
  </si>
  <si>
    <t>12/17/2025 13:06:31.4330</t>
  </si>
  <si>
    <t>12/17/2025 13:06:31.9330</t>
  </si>
  <si>
    <t>12/17/2025 13:06:32.4330</t>
  </si>
  <si>
    <t>12/17/2025 13:06:32.9330</t>
  </si>
  <si>
    <t>12/17/2025 13:06:33.4330</t>
  </si>
  <si>
    <t>12/17/2025 13:06:33.9330</t>
  </si>
  <si>
    <t>12/17/2025 13:06:34.4330</t>
  </si>
  <si>
    <t>12/17/2025 13:06:34.9330</t>
  </si>
  <si>
    <t>12/17/2025 13:06:35.4330</t>
  </si>
  <si>
    <t>12/17/2025 13:06:35.9330</t>
  </si>
  <si>
    <t>12/17/2025 13:06:36.4330</t>
  </si>
  <si>
    <t>12/17/2025 13:06:36.9330</t>
  </si>
  <si>
    <t>12/17/2025 13:06:37.4330</t>
  </si>
  <si>
    <t>12/17/2025 13:06:37.9330</t>
  </si>
  <si>
    <t>12/17/2025 13:06:38.4330</t>
  </si>
  <si>
    <t>12/17/2025 13:06:38.9330</t>
  </si>
  <si>
    <t>12/17/2025 13:06:39.4330</t>
  </si>
  <si>
    <t>12/17/2025 13:06:39.9330</t>
  </si>
  <si>
    <t>12/17/2025 13:06:40.4330</t>
  </si>
  <si>
    <t>12/17/2025 13:06:40.9330</t>
  </si>
  <si>
    <t>12/17/2025 13:06:41.4330</t>
  </si>
  <si>
    <t>12/17/2025 13:06:41.9330</t>
  </si>
  <si>
    <t>12/17/2025 13:06:42.4330</t>
  </si>
  <si>
    <t>12/17/2025 13:06:42.9330</t>
  </si>
  <si>
    <t>12/17/2025 13:06:43.4330</t>
  </si>
  <si>
    <t>12/17/2025 13:06:43.9330</t>
  </si>
  <si>
    <t>12/17/2025 13:06:44.4330</t>
  </si>
  <si>
    <t>12/17/2025 13:06:44.9330</t>
  </si>
  <si>
    <t>12/17/2025 13:06:45.4330</t>
  </si>
  <si>
    <t>12/17/2025 13:06:45.9330</t>
  </si>
  <si>
    <t>12/17/2025 13:06:46.4330</t>
  </si>
  <si>
    <t>12/17/2025 13:06:46.9330</t>
  </si>
  <si>
    <t>12/17/2025 13:06:47.4330</t>
  </si>
  <si>
    <t>12/17/2025 13:06:47.9330</t>
  </si>
  <si>
    <t>12/17/2025 13:06:48.4330</t>
  </si>
  <si>
    <t>12/17/2025 13:06:48.9330</t>
  </si>
  <si>
    <t>12/17/2025 13:06:49.4330</t>
  </si>
  <si>
    <t>12/17/2025 13:06:49.9330</t>
  </si>
  <si>
    <t>12/17/2025 13:06:50.4330</t>
  </si>
  <si>
    <t>12/17/2025 13:06:50.9330</t>
  </si>
  <si>
    <t>12/17/2025 13:06:51.4330</t>
  </si>
  <si>
    <t>12/17/2025 13:06:51.9330</t>
  </si>
  <si>
    <t>12/17/2025 13:06:52.4330</t>
  </si>
  <si>
    <t>12/17/2025 13:06:52.9330</t>
  </si>
  <si>
    <t>12/17/2025 13:06:53.4330</t>
  </si>
  <si>
    <t>12/17/2025 13:06:53.9330</t>
  </si>
  <si>
    <t>12/17/2025 13:06:54.4330</t>
  </si>
  <si>
    <t>12/17/2025 13:06:54.9330</t>
  </si>
  <si>
    <t>12/17/2025 13:06:55.4330</t>
  </si>
  <si>
    <t>12/17/2025 13:06:55.9330</t>
  </si>
  <si>
    <t>12/17/2025 13:06:56.4330</t>
  </si>
  <si>
    <t>12/17/2025 13:06:56.9330</t>
  </si>
  <si>
    <t>12/17/2025 13:06:57.4330</t>
  </si>
  <si>
    <t>12/17/2025 13:06:57.9330</t>
  </si>
  <si>
    <t>12/17/2025 13:06:58.4330</t>
  </si>
  <si>
    <t>12/17/2025 13:06:58.9330</t>
  </si>
  <si>
    <t>12/17/2025 13:06:59.4330</t>
  </si>
  <si>
    <t>12/17/2025 13:06:59.9330</t>
  </si>
  <si>
    <t>12/17/2025 13:07:00.4330</t>
  </si>
  <si>
    <t>12/17/2025 13:07:00.9330</t>
  </si>
  <si>
    <t>12/17/2025 13:07:01.4330</t>
  </si>
  <si>
    <t>12/17/2025 13:07:01.9330</t>
  </si>
  <si>
    <t>12/17/2025 13:07:02.4330</t>
  </si>
  <si>
    <t>12/17/2025 13:07:02.9330</t>
  </si>
  <si>
    <t>12/17/2025 13:07:03.4330</t>
  </si>
  <si>
    <t>12/17/2025 13:07:03.9330</t>
  </si>
  <si>
    <t>12/17/2025 13:07:04.4330</t>
  </si>
  <si>
    <t>12/17/2025 13:07:04.9330</t>
  </si>
  <si>
    <t>12/17/2025 13:07:05.4330</t>
  </si>
  <si>
    <t>12/17/2025 13:07:05.9330</t>
  </si>
  <si>
    <t>12/17/2025 13:07:06.4330</t>
  </si>
  <si>
    <t>12/17/2025 13:07:06.9330</t>
  </si>
  <si>
    <t>12/17/2025 13:07:07.4330</t>
  </si>
  <si>
    <t>12/17/2025 13:07:07.9330</t>
  </si>
  <si>
    <t>12/17/2025 13:07:08.4330</t>
  </si>
  <si>
    <t>12/17/2025 13:07:08.9330</t>
  </si>
  <si>
    <t>12/17/2025 13:07:09.4330</t>
  </si>
  <si>
    <t>12/17/2025 13:07:09.9330</t>
  </si>
  <si>
    <t>12/17/2025 13:07:10.4330</t>
  </si>
  <si>
    <t>12/17/2025 13:07:10.9330</t>
  </si>
  <si>
    <t>12/17/2025 13:07:11.4330</t>
  </si>
  <si>
    <t>12/17/2025 13:07:11.9330</t>
  </si>
  <si>
    <t>12/17/2025 13:07:12.4330</t>
  </si>
  <si>
    <t>12/17/2025 13:07:12.9330</t>
  </si>
  <si>
    <t>12/17/2025 13:07:13.4330</t>
  </si>
  <si>
    <t>12/17/2025 13:07:13.9330</t>
  </si>
  <si>
    <t>12/17/2025 13:07:14.4330</t>
  </si>
  <si>
    <t>12/17/2025 13:07:14.9330</t>
  </si>
  <si>
    <t>12/17/2025 13:07:15.4330</t>
  </si>
  <si>
    <t>12/17/2025 13:07:15.9330</t>
  </si>
  <si>
    <t>12/17/2025 13:07:16.4330</t>
  </si>
  <si>
    <t>12/17/2025 13:07:16.9330</t>
  </si>
  <si>
    <t>12/17/2025 13:07:17.4330</t>
  </si>
  <si>
    <t>12/17/2025 13:07:17.9330</t>
  </si>
  <si>
    <t>12/17/2025 13:07:18.4330</t>
  </si>
  <si>
    <t>12/17/2025 13:07:18.9330</t>
  </si>
  <si>
    <t>12/17/2025 13:07:19.4330</t>
  </si>
  <si>
    <t>12/17/2025 13:07:19.9330</t>
  </si>
  <si>
    <t>12/17/2025 13:07:20.4330</t>
  </si>
  <si>
    <t>12/17/2025 13:07:20.9330</t>
  </si>
  <si>
    <t>12/17/2025 13:07:21.4330</t>
  </si>
  <si>
    <t>12/17/2025 13:07:21.9330</t>
  </si>
  <si>
    <t>12/17/2025 13:07:22.4330</t>
  </si>
  <si>
    <t>12/17/2025 13:07:22.9330</t>
  </si>
  <si>
    <t>12/17/2025 13:07:23.4330</t>
  </si>
  <si>
    <t>12/17/2025 13:07:23.9330</t>
  </si>
  <si>
    <t>12/17/2025 13:07:24.4330</t>
  </si>
  <si>
    <t>12/17/2025 13:07:24.9330</t>
  </si>
  <si>
    <t>12/17/2025 13:07:25.4330</t>
  </si>
  <si>
    <t>12/17/2025 13:07:25.9330</t>
  </si>
  <si>
    <t>12/17/2025 13:07:26.4330</t>
  </si>
  <si>
    <t>12/17/2025 13:07:26.9330</t>
  </si>
  <si>
    <t>12/17/2025 13:07:27.4330</t>
  </si>
  <si>
    <t>12/17/2025 13:07:27.9330</t>
  </si>
  <si>
    <t>12/17/2025 13:07:28.4330</t>
  </si>
  <si>
    <t>12/17/2025 13:07:28.9330</t>
  </si>
  <si>
    <t>12/17/2025 13:07:29.4330</t>
  </si>
  <si>
    <t>12/17/2025 13:07:29.9330</t>
  </si>
  <si>
    <t>12/17/2025 13:07:30.4330</t>
  </si>
  <si>
    <t>12/17/2025 13:07:30.9330</t>
  </si>
  <si>
    <t>12/17/2025 13:07:31.4330</t>
  </si>
  <si>
    <t>12/17/2025 13:07:31.9330</t>
  </si>
  <si>
    <t>12/17/2025 13:07:32.4330</t>
  </si>
  <si>
    <t>12/17/2025 13:07:32.9330</t>
  </si>
  <si>
    <t>12/17/2025 13:07:33.4330</t>
  </si>
  <si>
    <t>12/17/2025 13:07:33.9330</t>
  </si>
  <si>
    <t>12/17/2025 13:07:34.4330</t>
  </si>
  <si>
    <t>12/17/2025 13:07:34.9330</t>
  </si>
  <si>
    <t>12/17/2025 13:07:35.4330</t>
  </si>
  <si>
    <t>12/17/2025 13:07:35.9330</t>
  </si>
  <si>
    <t>12/17/2025 13:07:36.4330</t>
  </si>
  <si>
    <t>12/17/2025 13:07:36.9330</t>
  </si>
  <si>
    <t>12/17/2025 13:07:37.4330</t>
  </si>
  <si>
    <t>12/17/2025 13:07:37.9330</t>
  </si>
  <si>
    <t>12/17/2025 13:07:38.4330</t>
  </si>
  <si>
    <t>12/17/2025 13:07:38.9330</t>
  </si>
  <si>
    <t>12/17/2025 13:07:39.4330</t>
  </si>
  <si>
    <t>12/17/2025 13:07:39.9330</t>
  </si>
  <si>
    <t>12/17/2025 13:07:40.4330</t>
  </si>
  <si>
    <t>12/17/2025 13:07:40.9330</t>
  </si>
  <si>
    <t>12/17/2025 13:07:41.4330</t>
  </si>
  <si>
    <t>12/17/2025 13:07:41.9330</t>
  </si>
  <si>
    <t>12/17/2025 13:07:42.4330</t>
  </si>
  <si>
    <t>12/17/2025 13:07:42.9330</t>
  </si>
  <si>
    <t>12/17/2025 13:07:43.4330</t>
  </si>
  <si>
    <t>12/17/2025 13:07:43.9330</t>
  </si>
  <si>
    <t>12/17/2025 13:07:44.4330</t>
  </si>
  <si>
    <t>12/17/2025 13:07:44.9330</t>
  </si>
  <si>
    <t>12/17/2025 13:07:45.4330</t>
  </si>
  <si>
    <t>12/17/2025 13:07:45.9330</t>
  </si>
  <si>
    <t>12/17/2025 13:07:46.4330</t>
  </si>
  <si>
    <t>12/17/2025 13:07:46.9330</t>
  </si>
  <si>
    <t>12/17/2025 13:07:47.4330</t>
  </si>
  <si>
    <t>12/17/2025 13:07:47.9330</t>
  </si>
  <si>
    <t>12/17/2025 13:07:48.4330</t>
  </si>
  <si>
    <t>12/17/2025 13:07:48.9330</t>
  </si>
  <si>
    <t>12/17/2025 13:07:49.4330</t>
  </si>
  <si>
    <t>12/17/2025 13:07:49.9330</t>
  </si>
  <si>
    <t>12/17/2025 13:07:50.4330</t>
  </si>
  <si>
    <t>12/17/2025 13:07:50.9330</t>
  </si>
  <si>
    <t>12/17/2025 13:07:51.4330</t>
  </si>
  <si>
    <t>12/17/2025 13:07:51.9330</t>
  </si>
  <si>
    <t>12/17/2025 13:07:52.4330</t>
  </si>
  <si>
    <t>12/17/2025 13:07:52.9330</t>
  </si>
  <si>
    <t>12/17/2025 13:07:53.4330</t>
  </si>
  <si>
    <t>12/17/2025 13:07:53.9330</t>
  </si>
  <si>
    <t>12/17/2025 13:07:54.4330</t>
  </si>
  <si>
    <t>12/17/2025 13:07:54.9330</t>
  </si>
  <si>
    <t>12/17/2025 13:07:55.4330</t>
  </si>
  <si>
    <t>12/17/2025 13:07:55.9330</t>
  </si>
  <si>
    <t>12/17/2025 13:07:56.4330</t>
  </si>
  <si>
    <t>12/17/2025 13:07:56.9330</t>
  </si>
  <si>
    <t>12/17/2025 13:07:57.4330</t>
  </si>
  <si>
    <t>12/17/2025 13:07:57.9330</t>
  </si>
  <si>
    <t>12/17/2025 13:07:58.4330</t>
  </si>
  <si>
    <t>12/17/2025 13:07:58.9330</t>
  </si>
  <si>
    <t>12/17/2025 13:07:59.4330</t>
  </si>
  <si>
    <t>12/17/2025 13:07:59.9330</t>
  </si>
  <si>
    <t>12/17/2025 13:08:00.4330</t>
  </si>
  <si>
    <t>12/17/2025 13:08:00.9330</t>
  </si>
  <si>
    <t>12/17/2025 13:08:01.4330</t>
  </si>
  <si>
    <t>12/17/2025 13:08:01.9330</t>
  </si>
  <si>
    <t>12/17/2025 13:08:02.4330</t>
  </si>
  <si>
    <t>12/17/2025 13:08:02.9330</t>
  </si>
  <si>
    <t>12/17/2025 13:08:03.4330</t>
  </si>
  <si>
    <t>12/17/2025 13:08:03.9330</t>
  </si>
  <si>
    <t>12/17/2025 13:08:04.4330</t>
  </si>
  <si>
    <t>12/17/2025 13:08:04.9330</t>
  </si>
  <si>
    <t>12/17/2025 13:08:05.4330</t>
  </si>
  <si>
    <t>12/17/2025 13:08:05.9330</t>
  </si>
  <si>
    <t>12/17/2025 13:08:06.4330</t>
  </si>
  <si>
    <t>12/17/2025 13:08:06.9330</t>
  </si>
  <si>
    <t>12/17/2025 13:08:07.4330</t>
  </si>
  <si>
    <t>12/17/2025 13:08:07.9330</t>
  </si>
  <si>
    <t>12/17/2025 13:08:08.4330</t>
  </si>
  <si>
    <t>12/17/2025 13:08:08.9330</t>
  </si>
  <si>
    <t>12/17/2025 13:08:09.4330</t>
  </si>
  <si>
    <t>12/17/2025 13:08:09.9330</t>
  </si>
  <si>
    <t>12/17/2025 13:08:10.4330</t>
  </si>
  <si>
    <t>12/17/2025 13:08:10.9330</t>
  </si>
  <si>
    <t>12/17/2025 13:08:11.4330</t>
  </si>
  <si>
    <t>12/17/2025 13:08:11.9330</t>
  </si>
  <si>
    <t>12/17/2025 13:08:12.4330</t>
  </si>
  <si>
    <t>12/17/2025 13:08:12.9330</t>
  </si>
  <si>
    <t>12/17/2025 13:08:13.4330</t>
  </si>
  <si>
    <t>12/17/2025 13:08:13.9330</t>
  </si>
  <si>
    <t>12/17/2025 13:08:14.4330</t>
  </si>
  <si>
    <t>12/17/2025 13:08:14.9330</t>
  </si>
  <si>
    <t>12/17/2025 13:08:15.4330</t>
  </si>
  <si>
    <t>12/17/2025 13:08:15.9330</t>
  </si>
  <si>
    <t>12/17/2025 13:08:16.4330</t>
  </si>
  <si>
    <t>12/17/2025 13:08:16.9330</t>
  </si>
  <si>
    <t>12/17/2025 13:08:17.4330</t>
  </si>
  <si>
    <t>12/17/2025 13:08:17.9330</t>
  </si>
  <si>
    <t>12/17/2025 13:08:18.4330</t>
  </si>
  <si>
    <t>12/17/2025 13:08:18.9330</t>
  </si>
  <si>
    <t>12/17/2025 13:08:19.4330</t>
  </si>
  <si>
    <t>12/17/2025 13:08:19.9330</t>
  </si>
  <si>
    <t>12/17/2025 13:08:20.4330</t>
  </si>
  <si>
    <t>12/17/2025 13:08:20.9330</t>
  </si>
  <si>
    <t>12/17/2025 13:08:21.4330</t>
  </si>
  <si>
    <t>12/17/2025 13:08:21.9330</t>
  </si>
  <si>
    <t>12/17/2025 13:08:22.4330</t>
  </si>
  <si>
    <t>12/17/2025 13:08:22.9330</t>
  </si>
  <si>
    <t>12/17/2025 13:08:23.4330</t>
  </si>
  <si>
    <t>12/17/2025 13:08:23.9330</t>
  </si>
  <si>
    <t>12/17/2025 13:08:24.4330</t>
  </si>
  <si>
    <t>12/17/2025 13:08:24.9330</t>
  </si>
  <si>
    <t>12/17/2025 13:08:25.4330</t>
  </si>
  <si>
    <t>12/17/2025 13:08:25.9330</t>
  </si>
  <si>
    <t>12/17/2025 13:08:26.4330</t>
  </si>
  <si>
    <t>12/17/2025 13:08:26.9330</t>
  </si>
  <si>
    <t>12/17/2025 13:08:27.4330</t>
  </si>
  <si>
    <t>12/17/2025 13:08:27.9330</t>
  </si>
  <si>
    <t>12/17/2025 13:08:28.4330</t>
  </si>
  <si>
    <t>12/17/2025 13:08:28.9330</t>
  </si>
  <si>
    <t>12/17/2025 13:08:29.4330</t>
  </si>
  <si>
    <t>12/17/2025 13:08:29.9330</t>
  </si>
  <si>
    <t>12/17/2025 13:08:30.4330</t>
  </si>
  <si>
    <t>12/17/2025 13:08:30.9330</t>
  </si>
  <si>
    <t>12/17/2025 13:08:31.4330</t>
  </si>
  <si>
    <t>12/17/2025 13:08:31.9330</t>
  </si>
  <si>
    <t>12/17/2025 13:08:32.4330</t>
  </si>
  <si>
    <t>12/17/2025 13:08:32.9330</t>
  </si>
  <si>
    <t>12/17/2025 13:08:33.4330</t>
  </si>
  <si>
    <t>12/17/2025 13:08:33.9330</t>
  </si>
  <si>
    <t>12/17/2025 13:08:34.4330</t>
  </si>
  <si>
    <t>12/17/2025 13:08:34.9330</t>
  </si>
  <si>
    <t>12/17/2025 13:08:35.4330</t>
  </si>
  <si>
    <t>12/17/2025 13:08:35.9330</t>
  </si>
  <si>
    <t>12/17/2025 13:08:36.4330</t>
  </si>
  <si>
    <t>12/17/2025 13:08:36.9330</t>
  </si>
  <si>
    <t>12/17/2025 13:08:37.4330</t>
  </si>
  <si>
    <t>12/17/2025 13:08:37.9330</t>
  </si>
  <si>
    <t>12/17/2025 13:08:38.4330</t>
  </si>
  <si>
    <t>12/17/2025 13:08:38.9330</t>
  </si>
  <si>
    <t>12/17/2025 13:08:39.4330</t>
  </si>
  <si>
    <t>12/17/2025 13:08:39.9330</t>
  </si>
  <si>
    <t>12/17/2025 13:08:40.4330</t>
  </si>
  <si>
    <t>12/17/2025 13:08:40.9330</t>
  </si>
  <si>
    <t>12/17/2025 13:08:41.4330</t>
  </si>
  <si>
    <t>12/17/2025 13:08:41.9330</t>
  </si>
  <si>
    <t>12/17/2025 13:08:42.4330</t>
  </si>
  <si>
    <t>12/17/2025 13:08:42.9330</t>
  </si>
  <si>
    <t>12/17/2025 13:08:43.4330</t>
  </si>
  <si>
    <t>12/17/2025 13:08:43.9330</t>
  </si>
  <si>
    <t>12/17/2025 13:08:44.4330</t>
  </si>
  <si>
    <t>12/17/2025 13:08:44.9330</t>
  </si>
  <si>
    <t>12/17/2025 13:08:45.4330</t>
  </si>
  <si>
    <t>12/17/2025 13:08:45.9330</t>
  </si>
  <si>
    <t>12/17/2025 13:08:46.4330</t>
  </si>
  <si>
    <t>12/17/2025 13:08:46.9330</t>
  </si>
  <si>
    <t>12/17/2025 13:08:47.4330</t>
  </si>
  <si>
    <t>12/17/2025 13:08:47.9330</t>
  </si>
  <si>
    <t>12/17/2025 13:08:48.4330</t>
  </si>
  <si>
    <t>12/17/2025 13:08:48.9330</t>
  </si>
  <si>
    <t>12/17/2025 13:08:49.4330</t>
  </si>
  <si>
    <t>12/17/2025 13:08:49.9330</t>
  </si>
  <si>
    <t>12/17/2025 13:08:50.4330</t>
  </si>
  <si>
    <t>12/17/2025 13:08:50.9330</t>
  </si>
  <si>
    <t>12/17/2025 13:08:51.4330</t>
  </si>
  <si>
    <t>12/17/2025 13:08:51.9330</t>
  </si>
  <si>
    <t>12/17/2025 13:08:52.4330</t>
  </si>
  <si>
    <t>12/17/2025 13:08:52.9330</t>
  </si>
  <si>
    <t>12/17/2025 13:08:53.4330</t>
  </si>
  <si>
    <t>12/17/2025 13:08:53.9330</t>
  </si>
  <si>
    <t>12/17/2025 13:08:54.4330</t>
  </si>
  <si>
    <t>12/17/2025 13:08:54.9330</t>
  </si>
  <si>
    <t>12/17/2025 13:08:55.4330</t>
  </si>
  <si>
    <t>12/17/2025 13:08:55.9330</t>
  </si>
  <si>
    <t>12/17/2025 13:08:56.4330</t>
  </si>
  <si>
    <t>12/17/2025 13:08:56.9330</t>
  </si>
  <si>
    <t>12/17/2025 13:08:57.4330</t>
  </si>
  <si>
    <t>12/17/2025 13:08:57.9330</t>
  </si>
  <si>
    <t>12/17/2025 13:08:58.4330</t>
  </si>
  <si>
    <t>12/17/2025 13:08:58.9330</t>
  </si>
  <si>
    <t>12/17/2025 13:08:59.4330</t>
  </si>
  <si>
    <t>12/17/2025 13:08:59.9330</t>
  </si>
  <si>
    <t>12/17/2025 13:09:00.4330</t>
  </si>
  <si>
    <t>12/17/2025 13:09:00.9330</t>
  </si>
  <si>
    <t>12/17/2025 13:09:01.4330</t>
  </si>
  <si>
    <t>12/17/2025 13:09:01.9330</t>
  </si>
  <si>
    <t>12/17/2025 13:09:02.4330</t>
  </si>
  <si>
    <t>12/17/2025 13:09:02.9330</t>
  </si>
  <si>
    <t>12/17/2025 13:09:03.4330</t>
  </si>
  <si>
    <t>12/17/2025 13:09:03.9330</t>
  </si>
  <si>
    <t>12/17/2025 13:09:04.4330</t>
  </si>
  <si>
    <t>12/17/2025 13:09:04.9330</t>
  </si>
  <si>
    <t>12/17/2025 13:09:05.4330</t>
  </si>
  <si>
    <t>12/17/2025 13:09:05.9330</t>
  </si>
  <si>
    <t>12/17/2025 13:09:06.4330</t>
  </si>
  <si>
    <t>12/17/2025 13:09:06.9330</t>
  </si>
  <si>
    <t>12/17/2025 13:09:07.4330</t>
  </si>
  <si>
    <t>12/17/2025 13:09:07.9330</t>
  </si>
  <si>
    <t>12/17/2025 13:09:08.4330</t>
  </si>
  <si>
    <t>12/17/2025 13:09:08.9330</t>
  </si>
  <si>
    <t>12/17/2025 13:09:09.4330</t>
  </si>
  <si>
    <t>12/17/2025 13:09:09.9330</t>
  </si>
  <si>
    <t>12/17/2025 13:09:10.4330</t>
  </si>
  <si>
    <t>12/17/2025 13:09:10.9330</t>
  </si>
  <si>
    <t>12/17/2025 13:09:11.4330</t>
  </si>
  <si>
    <t>12/17/2025 13:09:11.9330</t>
  </si>
  <si>
    <t>12/17/2025 13:09:12.4330</t>
  </si>
  <si>
    <t>12/17/2025 13:09:12.9330</t>
  </si>
  <si>
    <t>12/17/2025 13:09:13.4330</t>
  </si>
  <si>
    <t>12/17/2025 13:09:13.9330</t>
  </si>
  <si>
    <t>12/17/2025 13:09:14.4330</t>
  </si>
  <si>
    <t>12/17/2025 13:09:14.9330</t>
  </si>
  <si>
    <t>12/17/2025 13:09:15.4330</t>
  </si>
  <si>
    <t>12/17/2025 13:09:15.9330</t>
  </si>
  <si>
    <t>12/17/2025 13:09:16.4330</t>
  </si>
  <si>
    <t>12/17/2025 13:09:16.9330</t>
  </si>
  <si>
    <t>12/17/2025 13:09:17.4330</t>
  </si>
  <si>
    <t>12/17/2025 13:09:17.9330</t>
  </si>
  <si>
    <t>12/17/2025 13:09:18.4330</t>
  </si>
  <si>
    <t>12/17/2025 13:09:18.9330</t>
  </si>
  <si>
    <t>12/17/2025 13:09:19.4330</t>
  </si>
  <si>
    <t>12/17/2025 13:09:19.9330</t>
  </si>
  <si>
    <t>12/17/2025 13:09:20.4330</t>
  </si>
  <si>
    <t>12/17/2025 13:09:20.9330</t>
  </si>
  <si>
    <t>12/17/2025 13:09:21.4330</t>
  </si>
  <si>
    <t>12/17/2025 13:09:21.9330</t>
  </si>
  <si>
    <t>12/17/2025 13:09:22.4330</t>
  </si>
  <si>
    <t>12/17/2025 13:09:22.9330</t>
  </si>
  <si>
    <t>12/17/2025 13:09:23.4330</t>
  </si>
  <si>
    <t>12/17/2025 13:09:23.9330</t>
  </si>
  <si>
    <t>12/17/2025 13:09:24.4330</t>
  </si>
  <si>
    <t>12/17/2025 13:09:24.9330</t>
  </si>
  <si>
    <t>12/17/2025 13:09:25.4330</t>
  </si>
  <si>
    <t>12/17/2025 13:09:25.9330</t>
  </si>
  <si>
    <t>12/17/2025 13:09:26.4330</t>
  </si>
  <si>
    <t>12/17/2025 13:09:26.9330</t>
  </si>
  <si>
    <t>12/17/2025 13:09:27.4330</t>
  </si>
  <si>
    <t>12/17/2025 13:09:27.9330</t>
  </si>
  <si>
    <t>12/17/2025 13:09:28.4330</t>
  </si>
  <si>
    <t>12/17/2025 13:09:28.9330</t>
  </si>
  <si>
    <t>12/17/2025 13:09:29.4330</t>
  </si>
  <si>
    <t>12/17/2025 13:09:29.9330</t>
  </si>
  <si>
    <t>12/17/2025 13:09:30.4330</t>
  </si>
  <si>
    <t>12/17/2025 13:09:30.9330</t>
  </si>
  <si>
    <t>12/17/2025 13:09:31.4330</t>
  </si>
  <si>
    <t>12/17/2025 13:09:31.9330</t>
  </si>
  <si>
    <t>12/17/2025 13:09:32.4330</t>
  </si>
  <si>
    <t>12/17/2025 13:09:32.9330</t>
  </si>
  <si>
    <t>12/17/2025 13:09:33.4330</t>
  </si>
  <si>
    <t>12/17/2025 13:09:33.9330</t>
  </si>
  <si>
    <t>12/17/2025 13:09:34.4330</t>
  </si>
  <si>
    <t>12/17/2025 13:09:34.9330</t>
  </si>
  <si>
    <t>12/17/2025 13:09:35.4330</t>
  </si>
  <si>
    <t>12/17/2025 13:09:35.9330</t>
  </si>
  <si>
    <t>12/17/2025 13:09:36.4330</t>
  </si>
  <si>
    <t>12/17/2025 13:09:36.9330</t>
  </si>
  <si>
    <t>12/17/2025 13:09:37.4330</t>
  </si>
  <si>
    <t>12/17/2025 13:09:37.9330</t>
  </si>
  <si>
    <t>12/17/2025 13:09:38.4330</t>
  </si>
  <si>
    <t>12/17/2025 13:09:38.9330</t>
  </si>
  <si>
    <t>12/17/2025 13:09:39.4330</t>
  </si>
  <si>
    <t>12/17/2025 13:09:39.9330</t>
  </si>
  <si>
    <t>12/17/2025 13:09:40.4330</t>
  </si>
  <si>
    <t>12/17/2025 13:09:40.9330</t>
  </si>
  <si>
    <t>12/17/2025 13:09:41.4330</t>
  </si>
  <si>
    <t>12/17/2025 13:09:41.9330</t>
  </si>
  <si>
    <t>12/17/2025 13:09:42.4330</t>
  </si>
  <si>
    <t>12/17/2025 13:09:42.9330</t>
  </si>
  <si>
    <t>12/17/2025 13:09:43.4330</t>
  </si>
  <si>
    <t>12/17/2025 13:09:43.9330</t>
  </si>
  <si>
    <t>12/17/2025 13:09:44.4330</t>
  </si>
  <si>
    <t>12/17/2025 13:09:44.9330</t>
  </si>
  <si>
    <t>12/17/2025 13:09:45.4330</t>
  </si>
  <si>
    <t>12/17/2025 13:09:45.9330</t>
  </si>
  <si>
    <t>12/17/2025 13:09:46.4330</t>
  </si>
  <si>
    <t>12/17/2025 13:09:46.9330</t>
  </si>
  <si>
    <t>12/17/2025 13:09:47.4330</t>
  </si>
  <si>
    <t>12/17/2025 13:09:47.9330</t>
  </si>
  <si>
    <t>12/17/2025 13:09:48.4330</t>
  </si>
  <si>
    <t>12/17/2025 13:09:48.9330</t>
  </si>
  <si>
    <t>12/17/2025 13:09:49.4330</t>
  </si>
  <si>
    <t>12/17/2025 13:09:49.9330</t>
  </si>
  <si>
    <t>12/17/2025 13:09:50.4330</t>
  </si>
  <si>
    <t>12/17/2025 13:09:50.9330</t>
  </si>
  <si>
    <t>12/17/2025 13:09:51.4330</t>
  </si>
  <si>
    <t>12/17/2025 13:09:51.9330</t>
  </si>
  <si>
    <t>12/17/2025 13:09:52.4330</t>
  </si>
  <si>
    <t>12/17/2025 13:09:52.9330</t>
  </si>
  <si>
    <t>12/17/2025 13:09:53.4330</t>
  </si>
  <si>
    <t>12/17/2025 13:09:53.9330</t>
  </si>
  <si>
    <t>12/17/2025 13:09:54.4330</t>
  </si>
  <si>
    <t>12/17/2025 13:09:54.9330</t>
  </si>
  <si>
    <t>12/17/2025 13:09:55.4330</t>
  </si>
  <si>
    <t>12/17/2025 13:09:55.9330</t>
  </si>
  <si>
    <t>12/17/2025 13:09:56.4330</t>
  </si>
  <si>
    <t>12/17/2025 13:09:56.9330</t>
  </si>
  <si>
    <t>12/17/2025 13:09:57.4330</t>
  </si>
  <si>
    <t>12/17/2025 13:09:57.9330</t>
  </si>
  <si>
    <t>12/17/2025 13:09:58.4330</t>
  </si>
  <si>
    <t>12/17/2025 13:09:58.9330</t>
  </si>
  <si>
    <t>12/17/2025 13:09:59.4330</t>
  </si>
  <si>
    <t>12/17/2025 13:09:59.9330</t>
  </si>
  <si>
    <t>12/17/2025 13:10:00.4330</t>
  </si>
  <si>
    <t>12/17/2025 13:10:00.9330</t>
  </si>
  <si>
    <t>12/17/2025 13:10:01.4330</t>
  </si>
  <si>
    <t>12/17/2025 13:10:01.9330</t>
  </si>
  <si>
    <t>12/17/2025 13:10:02.4330</t>
  </si>
  <si>
    <t>12/17/2025 13:10:02.9330</t>
  </si>
  <si>
    <t>12/17/2025 13:10:03.4330</t>
  </si>
  <si>
    <t>12/17/2025 13:10:03.9330</t>
  </si>
  <si>
    <t>12/17/2025 13:10:04.4330</t>
  </si>
  <si>
    <t>12/17/2025 13:10:04.9330</t>
  </si>
  <si>
    <t>12/17/2025 13:10:05.4330</t>
  </si>
  <si>
    <t>12/17/2025 13:10:05.9330</t>
  </si>
  <si>
    <t>12/17/2025 13:10:06.4330</t>
  </si>
  <si>
    <t>12/17/2025 13:10:06.9330</t>
  </si>
  <si>
    <t>12/17/2025 13:10:07.4330</t>
  </si>
  <si>
    <t>12/17/2025 13:10:07.9330</t>
  </si>
  <si>
    <t>12/17/2025 13:10:08.4330</t>
  </si>
  <si>
    <t>12/17/2025 13:10:08.9330</t>
  </si>
  <si>
    <t>12/17/2025 13:10:09.4330</t>
  </si>
  <si>
    <t>12/17/2025 13:10:09.9330</t>
  </si>
  <si>
    <t>12/17/2025 13:10:10.4330</t>
  </si>
  <si>
    <t>12/17/2025 13:10:10.9330</t>
  </si>
  <si>
    <t>12/17/2025 13:10:11.4330</t>
  </si>
  <si>
    <t>12/17/2025 13:10:11.9330</t>
  </si>
  <si>
    <t>12/17/2025 13:10:12.4330</t>
  </si>
  <si>
    <t>12/17/2025 13:10:12.9330</t>
  </si>
  <si>
    <t>12/17/2025 13:10:13.4330</t>
  </si>
  <si>
    <t>12/17/2025 13:10:13.9330</t>
  </si>
  <si>
    <t>12/17/2025 13:10:14.4330</t>
  </si>
  <si>
    <t>12/17/2025 13:10:14.9330</t>
  </si>
  <si>
    <t>12/17/2025 13:10:15.4330</t>
  </si>
  <si>
    <t>12/17/2025 13:10:15.9330</t>
  </si>
  <si>
    <t>12/17/2025 13:10:16.4330</t>
  </si>
  <si>
    <t>12/17/2025 13:10:16.9330</t>
  </si>
  <si>
    <t>12/17/2025 13:10:17.4330</t>
  </si>
  <si>
    <t>12/17/2025 13:10:17.9330</t>
  </si>
  <si>
    <t>12/17/2025 13:10:18.4330</t>
  </si>
  <si>
    <t>12/17/2025 13:10:18.9330</t>
  </si>
  <si>
    <t>12/17/2025 13:10:19.4330</t>
  </si>
  <si>
    <t>12/17/2025 13:10:19.9330</t>
  </si>
  <si>
    <t>12/17/2025 13:10:20.4330</t>
  </si>
  <si>
    <t>12/17/2025 13:10:20.9330</t>
  </si>
  <si>
    <t>12/17/2025 13:10:21.4330</t>
  </si>
  <si>
    <t>12/17/2025 13:10:21.9330</t>
  </si>
  <si>
    <t>12/17/2025 13:10:22.4330</t>
  </si>
  <si>
    <t>12/17/2025 13:10:22.9330</t>
  </si>
  <si>
    <t>12/17/2025 13:10:23.4330</t>
  </si>
  <si>
    <t>12/17/2025 13:10:23.9330</t>
  </si>
  <si>
    <t>12/17/2025 13:10:24.4330</t>
  </si>
  <si>
    <t>12/17/2025 13:10:24.9330</t>
  </si>
  <si>
    <t>12/17/2025 13:10:25.4330</t>
  </si>
  <si>
    <t>12/17/2025 13:10:25.9330</t>
  </si>
  <si>
    <t>12/17/2025 13:10:26.4330</t>
  </si>
  <si>
    <t>12/17/2025 13:10:26.9330</t>
  </si>
  <si>
    <t>12/17/2025 13:10:27.4330</t>
  </si>
  <si>
    <t>12/17/2025 13:10:27.9330</t>
  </si>
  <si>
    <t>12/17/2025 13:10:28.4330</t>
  </si>
  <si>
    <t>12/17/2025 13:10:28.9330</t>
  </si>
  <si>
    <t>12/17/2025 13:10:29.4330</t>
  </si>
  <si>
    <t>12/17/2025 13:10:29.9330</t>
  </si>
  <si>
    <t>12/17/2025 13:10:30.4330</t>
  </si>
  <si>
    <t>12/17/2025 13:10:30.9330</t>
  </si>
  <si>
    <t>12/17/2025 13:10:31.4330</t>
  </si>
  <si>
    <t>12/17/2025 13:10:31.9330</t>
  </si>
  <si>
    <t>12/17/2025 13:10:32.4330</t>
  </si>
  <si>
    <t>12/17/2025 13:10:32.9330</t>
  </si>
  <si>
    <t>12/17/2025 13:10:33.4330</t>
  </si>
  <si>
    <t>12/17/2025 13:10:33.9330</t>
  </si>
  <si>
    <t>12/17/2025 13:10:34.4330</t>
  </si>
  <si>
    <t>12/17/2025 13:10:34.9330</t>
  </si>
  <si>
    <t>12/17/2025 13:10:35.4330</t>
  </si>
  <si>
    <t>12/17/2025 13:10:35.9330</t>
  </si>
  <si>
    <t>12/17/2025 13:10:36.4330</t>
  </si>
  <si>
    <t>12/17/2025 13:10:36.9330</t>
  </si>
  <si>
    <t>12/17/2025 13:10:37.4330</t>
  </si>
  <si>
    <t>12/17/2025 13:10:37.9330</t>
  </si>
  <si>
    <t>12/17/2025 13:10:38.4330</t>
  </si>
  <si>
    <t>12/17/2025 13:10:38.9330</t>
  </si>
  <si>
    <t>12/17/2025 13:10:39.4330</t>
  </si>
  <si>
    <t>12/17/2025 13:10:39.9330</t>
  </si>
  <si>
    <t>12/17/2025 13:10:40.4330</t>
  </si>
  <si>
    <t>12/17/2025 13:10:40.9330</t>
  </si>
  <si>
    <t>12/17/2025 13:10:41.4330</t>
  </si>
  <si>
    <t>12/17/2025 13:10:41.9330</t>
  </si>
  <si>
    <t>12/17/2025 13:10:42.4330</t>
  </si>
  <si>
    <t>12/17/2025 13:10:42.9330</t>
  </si>
  <si>
    <t>12/17/2025 13:10:43.4330</t>
  </si>
  <si>
    <t>12/17/2025 13:10:43.9330</t>
  </si>
  <si>
    <t>12/17/2025 13:10:44.4330</t>
  </si>
  <si>
    <t>12/17/2025 13:10:44.9330</t>
  </si>
  <si>
    <t>12/17/2025 13:10:45.4330</t>
  </si>
  <si>
    <t>12/17/2025 13:10:45.9330</t>
  </si>
  <si>
    <t>12/17/2025 13:10:46.4330</t>
  </si>
  <si>
    <t>12/17/2025 13:10:46.9330</t>
  </si>
  <si>
    <t>12/17/2025 13:10:47.4330</t>
  </si>
  <si>
    <t>12/17/2025 13:10:47.9330</t>
  </si>
  <si>
    <t>12/17/2025 13:10:48.4330</t>
  </si>
  <si>
    <t>12/17/2025 13:10:48.9330</t>
  </si>
  <si>
    <t>12/17/2025 13:10:49.4330</t>
  </si>
  <si>
    <t>12/17/2025 13:10:49.9330</t>
  </si>
  <si>
    <t>12/17/2025 13:10:50.4330</t>
  </si>
  <si>
    <t>12/17/2025 13:10:50.9330</t>
  </si>
  <si>
    <t>12/17/2025 13:10:51.4330</t>
  </si>
  <si>
    <t>12/17/2025 13:10:51.9330</t>
  </si>
  <si>
    <t>12/17/2025 13:10:52.4330</t>
  </si>
  <si>
    <t>12/17/2025 13:10:52.9330</t>
  </si>
  <si>
    <t>12/17/2025 13:10:53.4330</t>
  </si>
  <si>
    <t>12/17/2025 13:10:53.9330</t>
  </si>
  <si>
    <t>12/17/2025 13:10:54.4330</t>
  </si>
  <si>
    <t>12/17/2025 13:10:54.9330</t>
  </si>
  <si>
    <t>12/17/2025 13:10:55.4330</t>
  </si>
  <si>
    <t>12/17/2025 13:10:55.9330</t>
  </si>
  <si>
    <t>12/17/2025 13:10:56.4330</t>
  </si>
  <si>
    <t>12/17/2025 13:10:56.9330</t>
  </si>
  <si>
    <t>12/17/2025 13:10:57.4330</t>
  </si>
  <si>
    <t>12/17/2025 13:10:57.9330</t>
  </si>
  <si>
    <t>12/17/2025 13:10:58.4330</t>
  </si>
  <si>
    <t>12/17/2025 13:10:58.9330</t>
  </si>
  <si>
    <t>12/17/2025 13:10:59.4330</t>
  </si>
  <si>
    <t>12/17/2025 13:10:59.9330</t>
  </si>
  <si>
    <t>12/17/2025 13:11:00.4330</t>
  </si>
  <si>
    <t>12/17/2025 13:11:00.9330</t>
  </si>
  <si>
    <t>12/17/2025 13:11:01.4330</t>
  </si>
  <si>
    <t>12/17/2025 13:11:01.9330</t>
  </si>
  <si>
    <t>12/17/2025 13:11:02.4330</t>
  </si>
  <si>
    <t>12/17/2025 13:11:02.9330</t>
  </si>
  <si>
    <t>12/17/2025 13:11:03.4330</t>
  </si>
  <si>
    <t>12/17/2025 13:11:03.9330</t>
  </si>
  <si>
    <t>12/17/2025 13:11:04.4330</t>
  </si>
  <si>
    <t>12/17/2025 13:11:04.9330</t>
  </si>
  <si>
    <t>12/17/2025 13:11:05.4330</t>
  </si>
  <si>
    <t>12/17/2025 13:11:05.9330</t>
  </si>
  <si>
    <t>12/17/2025 13:11:06.4330</t>
  </si>
  <si>
    <t>12/17/2025 13:11:06.9330</t>
  </si>
  <si>
    <t>12/17/2025 13:11:07.4330</t>
  </si>
  <si>
    <t>12/17/2025 13:11:07.9330</t>
  </si>
  <si>
    <t>12/17/2025 13:11:08.4330</t>
  </si>
  <si>
    <t>12/17/2025 13:11:08.9330</t>
  </si>
  <si>
    <t>12/17/2025 13:11:09.4330</t>
  </si>
  <si>
    <t>12/17/2025 13:11:09.9330</t>
  </si>
  <si>
    <t>12/17/2025 13:11:10.4330</t>
  </si>
  <si>
    <t>12/17/2025 13:11:10.9330</t>
  </si>
  <si>
    <t>12/17/2025 13:11:11.4330</t>
  </si>
  <si>
    <t>12/17/2025 13:11:11.9330</t>
  </si>
  <si>
    <t>12/17/2025 13:11:12.4330</t>
  </si>
  <si>
    <t>12/17/2025 13:11:12.9330</t>
  </si>
  <si>
    <t>12/17/2025 13:11:13.4330</t>
  </si>
  <si>
    <t>12/17/2025 13:11:13.9330</t>
  </si>
  <si>
    <t>12/17/2025 13:11:14.4330</t>
  </si>
  <si>
    <t>12/17/2025 13:11:14.9330</t>
  </si>
  <si>
    <t>12/17/2025 13:11:15.4330</t>
  </si>
  <si>
    <t>12/17/2025 13:11:15.9330</t>
  </si>
  <si>
    <t>12/17/2025 13:11:16.4330</t>
  </si>
  <si>
    <t>12/17/2025 13:11:16.9330</t>
  </si>
  <si>
    <t>12/17/2025 13:11:17.4330</t>
  </si>
  <si>
    <t>12/17/2025 13:11:17.9330</t>
  </si>
  <si>
    <t>12/17/2025 13:11:18.4330</t>
  </si>
  <si>
    <t>12/17/2025 13:11:18.9330</t>
  </si>
  <si>
    <t>12/17/2025 13:11:19.4330</t>
  </si>
  <si>
    <t>12/17/2025 13:11:19.9330</t>
  </si>
  <si>
    <t>12/17/2025 13:11:20.4330</t>
  </si>
  <si>
    <t>12/17/2025 13:11:20.9330</t>
  </si>
  <si>
    <t>12/17/2025 13:11:21.4330</t>
  </si>
  <si>
    <t>12/17/2025 13:11:21.9330</t>
  </si>
  <si>
    <t>12/17/2025 13:11:22.4330</t>
  </si>
  <si>
    <t>12/17/2025 13:11:22.9330</t>
  </si>
  <si>
    <t>12/17/2025 13:11:23.4330</t>
  </si>
  <si>
    <t>12/17/2025 13:11:23.9330</t>
  </si>
  <si>
    <t>12/17/2025 13:11:24.4330</t>
  </si>
  <si>
    <t>12/17/2025 13:11:24.9330</t>
  </si>
  <si>
    <t>12/17/2025 13:11:25.4330</t>
  </si>
  <si>
    <t>12/17/2025 13:11:25.9330</t>
  </si>
  <si>
    <t>12/17/2025 13:11:26.4330</t>
  </si>
  <si>
    <t>12/17/2025 13:11:26.9330</t>
  </si>
  <si>
    <t>12/17/2025 13:11:27.4330</t>
  </si>
  <si>
    <t>12/17/2025 13:11:27.9330</t>
  </si>
  <si>
    <t>12/17/2025 13:11:28.4330</t>
  </si>
  <si>
    <t>12/17/2025 13:11:28.9330</t>
  </si>
  <si>
    <t>12/17/2025 13:11:29.4330</t>
  </si>
  <si>
    <t>12/17/2025 13:11:29.9330</t>
  </si>
  <si>
    <t>12/17/2025 13:11:30.4330</t>
  </si>
  <si>
    <t>12/17/2025 13:11:30.9330</t>
  </si>
  <si>
    <t>12/17/2025 13:11:31.4330</t>
  </si>
  <si>
    <t>12/17/2025 13:11:31.9330</t>
  </si>
  <si>
    <t>12/17/2025 13:11:32.4330</t>
  </si>
  <si>
    <t>12/17/2025 13:11:32.9330</t>
  </si>
  <si>
    <t>12/17/2025 13:11:33.4330</t>
  </si>
  <si>
    <t>12/17/2025 13:11:33.9330</t>
  </si>
  <si>
    <t>12/17/2025 13:11:34.4330</t>
  </si>
  <si>
    <t>12/17/2025 13:11:34.9330</t>
  </si>
  <si>
    <t>12/17/2025 13:11:35.4330</t>
  </si>
  <si>
    <t>12/17/2025 13:11:35.9330</t>
  </si>
  <si>
    <t>12/17/2025 13:11:36.4330</t>
  </si>
  <si>
    <t>12/17/2025 13:11:36.9330</t>
  </si>
  <si>
    <t>12/17/2025 13:11:37.4330</t>
  </si>
  <si>
    <t>12/17/2025 13:11:37.9330</t>
  </si>
  <si>
    <t>12/17/2025 13:11:38.4330</t>
  </si>
  <si>
    <t>12/17/2025 13:11:38.9330</t>
  </si>
  <si>
    <t>12/17/2025 13:11:39.4330</t>
  </si>
  <si>
    <t>12/17/2025 13:11:39.9330</t>
  </si>
  <si>
    <t>12/17/2025 13:11:40.4330</t>
  </si>
  <si>
    <t>12/17/2025 13:11:40.9330</t>
  </si>
  <si>
    <t>12/17/2025 13:11:41.4330</t>
  </si>
  <si>
    <t>12/17/2025 13:11:41.9330</t>
  </si>
  <si>
    <t>12/17/2025 13:11:42.4330</t>
  </si>
  <si>
    <t>12/17/2025 13:11:42.9330</t>
  </si>
  <si>
    <t>12/17/2025 13:11:43.4330</t>
  </si>
  <si>
    <t>12/17/2025 13:11:43.9330</t>
  </si>
  <si>
    <t>12/17/2025 13:11:44.4330</t>
  </si>
  <si>
    <t>12/17/2025 13:11:44.9330</t>
  </si>
  <si>
    <t>12/17/2025 13:11:45.4330</t>
  </si>
  <si>
    <t>12/17/2025 13:11:45.9330</t>
  </si>
  <si>
    <t>12/17/2025 13:11:46.4330</t>
  </si>
  <si>
    <t>12/17/2025 13:11:46.9330</t>
  </si>
  <si>
    <t>12/17/2025 13:11:47.4330</t>
  </si>
  <si>
    <t>12/17/2025 13:11:47.9330</t>
  </si>
  <si>
    <t>12/17/2025 13:11:48.4330</t>
  </si>
  <si>
    <t>12/17/2025 13:11:48.9330</t>
  </si>
  <si>
    <t>12/17/2025 13:11:49.4330</t>
  </si>
  <si>
    <t>12/17/2025 13:11:49.9330</t>
  </si>
  <si>
    <t>12/17/2025 13:11:50.4330</t>
  </si>
  <si>
    <t>12/17/2025 13:11:50.9330</t>
  </si>
  <si>
    <t>12/17/2025 13:11:51.4330</t>
  </si>
  <si>
    <t>12/17/2025 13:11:51.9330</t>
  </si>
  <si>
    <t>12/17/2025 13:11:52.4330</t>
  </si>
  <si>
    <t>12/17/2025 13:11:52.9330</t>
  </si>
  <si>
    <t>12/17/2025 13:11:53.4330</t>
  </si>
  <si>
    <t>12/17/2025 13:11:53.9330</t>
  </si>
  <si>
    <t>12/17/2025 13:11:54.4330</t>
  </si>
  <si>
    <t>12/17/2025 13:11:54.9330</t>
  </si>
  <si>
    <t>12/17/2025 13:11:55.4330</t>
  </si>
  <si>
    <t>12/17/2025 13:11:55.9330</t>
  </si>
  <si>
    <t>12/17/2025 13:11:56.4330</t>
  </si>
  <si>
    <t>12/17/2025 13:11:56.9330</t>
  </si>
  <si>
    <t>12/17/2025 13:11:57.4330</t>
  </si>
  <si>
    <t>12/17/2025 13:11:57.9330</t>
  </si>
  <si>
    <t>12/17/2025 13:11:58.4330</t>
  </si>
  <si>
    <t>12/17/2025 13:11:58.9330</t>
  </si>
  <si>
    <t>12/17/2025 13:11:59.4330</t>
  </si>
  <si>
    <t>12/17/2025 13:11:59.9330</t>
  </si>
  <si>
    <t>12/17/2025 13:12:00.4330</t>
  </si>
  <si>
    <t>12/17/2025 13:12:00.9330</t>
  </si>
  <si>
    <t>12/17/2025 13:12:01.4330</t>
  </si>
  <si>
    <t>12/17/2025 13:12:01.9330</t>
  </si>
  <si>
    <t>12/17/2025 13:12:02.4330</t>
  </si>
  <si>
    <t>12/17/2025 13:12:02.9330</t>
  </si>
  <si>
    <t>12/17/2025 13:12:03.4330</t>
  </si>
  <si>
    <t>12/17/2025 13:12:03.9330</t>
  </si>
  <si>
    <t>12/17/2025 13:12:04.4330</t>
  </si>
  <si>
    <t>12/17/2025 13:12:04.9330</t>
  </si>
  <si>
    <t>12/17/2025 13:12:05.4330</t>
  </si>
  <si>
    <t>12/17/2025 13:12:05.9330</t>
  </si>
  <si>
    <t>12/17/2025 13:12:06.4330</t>
  </si>
  <si>
    <t>12/17/2025 13:12:06.9330</t>
  </si>
  <si>
    <t>12/17/2025 13:12:07.4330</t>
  </si>
  <si>
    <t>12/17/2025 13:12:07.9330</t>
  </si>
  <si>
    <t>12/17/2025 13:12:08.4330</t>
  </si>
  <si>
    <t>12/17/2025 13:12:08.9330</t>
  </si>
  <si>
    <t>12/17/2025 13:12:09.4330</t>
  </si>
  <si>
    <t>12/17/2025 13:12:09.9330</t>
  </si>
  <si>
    <t>12/17/2025 13:12:10.4330</t>
  </si>
  <si>
    <t>12/17/2025 13:12:10.9330</t>
  </si>
  <si>
    <t>12/17/2025 13:12:11.4330</t>
  </si>
  <si>
    <t>12/17/2025 13:12:11.9330</t>
  </si>
  <si>
    <t>12/17/2025 13:12:12.4330</t>
  </si>
  <si>
    <t>12/17/2025 13:12:12.9330</t>
  </si>
  <si>
    <t>12/17/2025 13:12:13.4330</t>
  </si>
  <si>
    <t>12/17/2025 13:12:13.9330</t>
  </si>
  <si>
    <t>12/17/2025 13:12:14.4330</t>
  </si>
  <si>
    <t>12/17/2025 13:12:14.9330</t>
  </si>
  <si>
    <t>12/17/2025 13:12:15.4330</t>
  </si>
  <si>
    <t>12/17/2025 13:12:15.9330</t>
  </si>
  <si>
    <t>12/17/2025 13:12:16.4330</t>
  </si>
  <si>
    <t>12/17/2025 13:12:16.9330</t>
  </si>
  <si>
    <t>12/17/2025 13:12:17.4330</t>
  </si>
  <si>
    <t>12/17/2025 13:12:17.9330</t>
  </si>
  <si>
    <t>12/17/2025 13:12:18.4330</t>
  </si>
  <si>
    <t>12/17/2025 13:12:18.9330</t>
  </si>
  <si>
    <t>12/17/2025 13:12:19.4330</t>
  </si>
  <si>
    <t>12/17/2025 13:12:19.9330</t>
  </si>
  <si>
    <t>12/17/2025 13:12:20.4330</t>
  </si>
  <si>
    <t>12/17/2025 13:12:20.9330</t>
  </si>
  <si>
    <t>12/17/2025 13:12:21.4330</t>
  </si>
  <si>
    <t>12/17/2025 13:12:21.9330</t>
  </si>
  <si>
    <t>12/17/2025 13:12:22.4330</t>
  </si>
  <si>
    <t>12/17/2025 13:12:22.9330</t>
  </si>
  <si>
    <t>12/17/2025 13:12:23.4330</t>
  </si>
  <si>
    <t>12/17/2025 13:12:23.9330</t>
  </si>
  <si>
    <t>12/17/2025 13:12:24.4330</t>
  </si>
  <si>
    <t>12/17/2025 13:12:24.9330</t>
  </si>
  <si>
    <t>12/17/2025 13:12:25.4330</t>
  </si>
  <si>
    <t>12/17/2025 13:12:25.9330</t>
  </si>
  <si>
    <t>12/17/2025 13:12:26.4330</t>
  </si>
  <si>
    <t>12/17/2025 13:12:26.9330</t>
  </si>
  <si>
    <t>12/17/2025 13:12:27.4330</t>
  </si>
  <si>
    <t>12/17/2025 13:12:27.9330</t>
  </si>
  <si>
    <t>12/17/2025 13:12:28.4330</t>
  </si>
  <si>
    <t>12/17/2025 13:12:28.9330</t>
  </si>
  <si>
    <t>12/17/2025 13:12:29.4330</t>
  </si>
  <si>
    <t>12/17/2025 13:12:29.9330</t>
  </si>
  <si>
    <t>12/17/2025 13:12:30.4330</t>
  </si>
  <si>
    <t>12/17/2025 13:12:30.9330</t>
  </si>
  <si>
    <t>12/17/2025 13:12:31.4330</t>
  </si>
  <si>
    <t>12/17/2025 13:12:31.9330</t>
  </si>
  <si>
    <t>12/17/2025 13:12:32.4330</t>
  </si>
  <si>
    <t>12/17/2025 13:12:32.9330</t>
  </si>
  <si>
    <t>12/17/2025 13:12:33.4330</t>
  </si>
  <si>
    <t>12/17/2025 13:12:33.9330</t>
  </si>
  <si>
    <t>12/17/2025 13:12:34.4330</t>
  </si>
  <si>
    <t>12/17/2025 13:12:34.9330</t>
  </si>
  <si>
    <t>12/17/2025 13:12:35.4330</t>
  </si>
  <si>
    <t>12/17/2025 13:12:35.9330</t>
  </si>
  <si>
    <t>12/17/2025 13:12:36.4330</t>
  </si>
  <si>
    <t>12/17/2025 13:12:36.9330</t>
  </si>
  <si>
    <t>12/17/2025 13:12:37.4330</t>
  </si>
  <si>
    <t>12/17/2025 13:12:37.9330</t>
  </si>
  <si>
    <t>12/17/2025 13:12:38.4330</t>
  </si>
  <si>
    <t>12/17/2025 13:12:38.9330</t>
  </si>
  <si>
    <t>12/17/2025 13:12:39.4330</t>
  </si>
  <si>
    <t>12/17/2025 13:12:39.9330</t>
  </si>
  <si>
    <t>12/17/2025 13:12:40.4330</t>
  </si>
  <si>
    <t>12/17/2025 13:12:40.9330</t>
  </si>
  <si>
    <t>12/17/2025 13:12:41.4330</t>
  </si>
  <si>
    <t>12/17/2025 13:12:41.9330</t>
  </si>
  <si>
    <t>12/17/2025 13:12:42.4330</t>
  </si>
  <si>
    <t>12/17/2025 13:12:42.9330</t>
  </si>
  <si>
    <t>12/17/2025 13:12:43.4330</t>
  </si>
  <si>
    <t>12/17/2025 13:12:43.9330</t>
  </si>
  <si>
    <t>12/17/2025 13:12:44.4330</t>
  </si>
  <si>
    <t>12/17/2025 13:12:44.9330</t>
  </si>
  <si>
    <t>12/17/2025 13:12:45.4330</t>
  </si>
  <si>
    <t>12/17/2025 13:12:45.9330</t>
  </si>
  <si>
    <t>12/17/2025 13:12:46.4330</t>
  </si>
  <si>
    <t>12/17/2025 13:12:46.9330</t>
  </si>
  <si>
    <t>12/17/2025 13:12:47.4330</t>
  </si>
  <si>
    <t>12/17/2025 13:12:47.9330</t>
  </si>
  <si>
    <t>12/17/2025 13:12:48.4330</t>
  </si>
  <si>
    <t>12/17/2025 13:12:48.9330</t>
  </si>
  <si>
    <t>12/17/2025 13:12:49.4330</t>
  </si>
  <si>
    <t>12/17/2025 13:12:49.9330</t>
  </si>
  <si>
    <t>12/17/2025 13:12:50.4330</t>
  </si>
  <si>
    <t>12/17/2025 13:12:50.9330</t>
  </si>
  <si>
    <t>12/17/2025 13:12:51.4330</t>
  </si>
  <si>
    <t>12/17/2025 13:12:51.9330</t>
  </si>
  <si>
    <t>12/17/2025 13:12:52.4330</t>
  </si>
  <si>
    <t>12/17/2025 13:12:52.9330</t>
  </si>
  <si>
    <t>12/17/2025 13:12:53.4330</t>
  </si>
  <si>
    <t>12/17/2025 13:12:53.9330</t>
  </si>
  <si>
    <t>12/17/2025 13:12:54.4330</t>
  </si>
  <si>
    <t>12/17/2025 13:12:54.9330</t>
  </si>
  <si>
    <t>12/17/2025 13:12:55.4330</t>
  </si>
  <si>
    <t>12/17/2025 13:12:55.9330</t>
  </si>
  <si>
    <t>12/17/2025 13:12:56.4330</t>
  </si>
  <si>
    <t>12/17/2025 13:12:56.9330</t>
  </si>
  <si>
    <t>12/17/2025 13:12:57.4330</t>
  </si>
  <si>
    <t>12/17/2025 13:12:57.9330</t>
  </si>
  <si>
    <t>12/17/2025 13:12:58.4330</t>
  </si>
  <si>
    <t>12/17/2025 13:12:58.9330</t>
  </si>
  <si>
    <t>12/17/2025 13:12:59.4330</t>
  </si>
  <si>
    <t>12/17/2025 13:12:59.9330</t>
  </si>
  <si>
    <t>12/17/2025 13:13:00.4330</t>
  </si>
  <si>
    <t>12/17/2025 13:13:00.9330</t>
  </si>
  <si>
    <t>12/17/2025 13:13:01.4330</t>
  </si>
  <si>
    <t>12/17/2025 13:13:01.9330</t>
  </si>
  <si>
    <t>12/17/2025 13:13:02.4330</t>
  </si>
  <si>
    <t>12/17/2025 13:13:02.9330</t>
  </si>
  <si>
    <t>12/17/2025 13:13:03.4330</t>
  </si>
  <si>
    <t>12/17/2025 13:13:03.9330</t>
  </si>
  <si>
    <t>12/17/2025 13:13:04.4330</t>
  </si>
  <si>
    <t>12/17/2025 13:13:04.9330</t>
  </si>
  <si>
    <t>12/17/2025 13:13:05.4330</t>
  </si>
  <si>
    <t>12/17/2025 13:13:05.9330</t>
  </si>
  <si>
    <t>12/17/2025 13:13:06.4330</t>
  </si>
  <si>
    <t>12/17/2025 13:13:06.9330</t>
  </si>
  <si>
    <t>12/17/2025 13:13:07.4330</t>
  </si>
  <si>
    <t>12/17/2025 13:13:07.9330</t>
  </si>
  <si>
    <t>12/17/2025 13:13:08.4330</t>
  </si>
  <si>
    <t>12/17/2025 13:13:08.9330</t>
  </si>
  <si>
    <t>12/17/2025 13:13:09.4330</t>
  </si>
  <si>
    <t>12/17/2025 13:13:09.9330</t>
  </si>
  <si>
    <t>12/17/2025 13:13:10.4330</t>
  </si>
  <si>
    <t>12/17/2025 13:13:10.9330</t>
  </si>
  <si>
    <t>12/17/2025 13:13:11.4330</t>
  </si>
  <si>
    <t>12/17/2025 13:13:11.9330</t>
  </si>
  <si>
    <t>12/17/2025 13:13:12.4330</t>
  </si>
  <si>
    <t>12/17/2025 13:13:12.9330</t>
  </si>
  <si>
    <t>12/17/2025 13:13:13.4330</t>
  </si>
  <si>
    <t>12/17/2025 13:13:13.9330</t>
  </si>
  <si>
    <t>12/17/2025 13:13:14.4330</t>
  </si>
  <si>
    <t>12/17/2025 13:13:14.9330</t>
  </si>
  <si>
    <t>12/17/2025 13:13:15.4330</t>
  </si>
  <si>
    <t>12/17/2025 13:13:15.9330</t>
  </si>
  <si>
    <t>12/17/2025 13:13:16.4330</t>
  </si>
  <si>
    <t>12/17/2025 13:13:16.9330</t>
  </si>
  <si>
    <t>12/17/2025 13:13:17.4330</t>
  </si>
  <si>
    <t>12/17/2025 13:13:17.9330</t>
  </si>
  <si>
    <t>12/17/2025 13:13:18.4330</t>
  </si>
  <si>
    <t>12/17/2025 13:13:18.9330</t>
  </si>
  <si>
    <t>12/17/2025 13:13:19.4330</t>
  </si>
  <si>
    <t>12/17/2025 13:13:19.9330</t>
  </si>
  <si>
    <t>12/17/2025 13:13:20.4330</t>
  </si>
  <si>
    <t>12/17/2025 13:13:20.9330</t>
  </si>
  <si>
    <t>12/17/2025 13:13:21.4330</t>
  </si>
  <si>
    <t>12/17/2025 13:13:21.9330</t>
  </si>
  <si>
    <t>12/17/2025 13:13:22.4330</t>
  </si>
  <si>
    <t>12/17/2025 13:13:22.9330</t>
  </si>
  <si>
    <t>12/17/2025 13:13:23.4330</t>
  </si>
  <si>
    <t>12/17/2025 13:13:23.9330</t>
  </si>
  <si>
    <t>12/17/2025 13:13:24.4330</t>
  </si>
  <si>
    <t>12/17/2025 13:13:24.9330</t>
  </si>
  <si>
    <t>12/17/2025 13:13:25.4330</t>
  </si>
  <si>
    <t>12/17/2025 13:13:25.9330</t>
  </si>
  <si>
    <t>12/17/2025 13:13:26.4330</t>
  </si>
  <si>
    <t>12/17/2025 13:13:26.9330</t>
  </si>
  <si>
    <t>12/17/2025 13:13:27.4330</t>
  </si>
  <si>
    <t>12/17/2025 13:13:27.9330</t>
  </si>
  <si>
    <t>12/17/2025 13:13:28.4330</t>
  </si>
  <si>
    <t>12/17/2025 13:13:28.9330</t>
  </si>
  <si>
    <t>12/17/2025 13:13:29.4330</t>
  </si>
  <si>
    <t>12/17/2025 13:13:29.9330</t>
  </si>
  <si>
    <t>12/17/2025 13:13:30.4330</t>
  </si>
  <si>
    <t>12/17/2025 13:13:30.9330</t>
  </si>
  <si>
    <t>12/17/2025 13:13:31.4330</t>
  </si>
  <si>
    <t>12/17/2025 13:13:31.9330</t>
  </si>
  <si>
    <t>12/17/2025 13:13:32.4330</t>
  </si>
  <si>
    <t>12/17/2025 13:13:32.9330</t>
  </si>
  <si>
    <t>12/17/2025 13:13:33.4330</t>
  </si>
  <si>
    <t>12/17/2025 13:13:33.9330</t>
  </si>
  <si>
    <t>12/17/2025 13:13:34.4330</t>
  </si>
  <si>
    <t>12/17/2025 13:13:34.9330</t>
  </si>
  <si>
    <t>12/17/2025 13:13:35.4330</t>
  </si>
  <si>
    <t>12/17/2025 13:13:35.9330</t>
  </si>
  <si>
    <t>12/17/2025 13:13:36.4330</t>
  </si>
  <si>
    <t>12/17/2025 13:13:36.9330</t>
  </si>
  <si>
    <t>12/17/2025 13:13:37.4330</t>
  </si>
  <si>
    <t>12/17/2025 13:13:37.9330</t>
  </si>
  <si>
    <t>12/17/2025 13:13:38.4330</t>
  </si>
  <si>
    <t>12/17/2025 13:13:38.9330</t>
  </si>
  <si>
    <t>12/17/2025 13:13:39.4330</t>
  </si>
  <si>
    <t>12/17/2025 13:13:39.9330</t>
  </si>
  <si>
    <t>12/17/2025 13:13:40.4330</t>
  </si>
  <si>
    <t>12/17/2025 13:13:40.9330</t>
  </si>
  <si>
    <t>12/17/2025 13:13:41.4330</t>
  </si>
  <si>
    <t>12/17/2025 13:13:41.9330</t>
  </si>
  <si>
    <t>12/17/2025 13:13:42.4330</t>
  </si>
  <si>
    <t>12/17/2025 13:13:42.9330</t>
  </si>
  <si>
    <t>12/17/2025 13:13:43.4330</t>
  </si>
  <si>
    <t>12/17/2025 13:13:43.9330</t>
  </si>
  <si>
    <t>12/17/2025 13:13:44.4330</t>
  </si>
  <si>
    <t>12/17/2025 13:13:44.9330</t>
  </si>
  <si>
    <t>12/17/2025 13:13:45.4330</t>
  </si>
  <si>
    <t>12/17/2025 13:13:45.9330</t>
  </si>
  <si>
    <t>12/17/2025 13:13:46.4330</t>
  </si>
  <si>
    <t>12/17/2025 13:13:46.9330</t>
  </si>
  <si>
    <t>12/17/2025 13:13:47.4330</t>
  </si>
  <si>
    <t>12/17/2025 13:13:47.9330</t>
  </si>
  <si>
    <t>12/17/2025 13:13:48.4330</t>
  </si>
  <si>
    <t>12/17/2025 13:13:48.9330</t>
  </si>
  <si>
    <t>12/17/2025 13:13:49.4330</t>
  </si>
  <si>
    <t>12/17/2025 13:13:49.9330</t>
  </si>
  <si>
    <t>12/17/2025 13:13:50.4330</t>
  </si>
  <si>
    <t>12/17/2025 13:13:50.9330</t>
  </si>
  <si>
    <t>12/17/2025 13:13:51.4330</t>
  </si>
  <si>
    <t>12/17/2025 13:13:51.9330</t>
  </si>
  <si>
    <t>12/17/2025 13:13:52.4330</t>
  </si>
  <si>
    <t>12/17/2025 13:13:52.9330</t>
  </si>
  <si>
    <t>12/17/2025 13:13:53.4330</t>
  </si>
  <si>
    <t>12/17/2025 13:13:53.9330</t>
  </si>
  <si>
    <t>12/17/2025 13:13:54.4330</t>
  </si>
  <si>
    <t>12/17/2025 13:13:54.9330</t>
  </si>
  <si>
    <t>12/17/2025 13:13:55.4330</t>
  </si>
  <si>
    <t>12/17/2025 13:13:55.9330</t>
  </si>
  <si>
    <t>12/17/2025 13:13:56.4330</t>
  </si>
  <si>
    <t>12/17/2025 13:13:56.9330</t>
  </si>
  <si>
    <t>12/17/2025 13:13:57.4330</t>
  </si>
  <si>
    <t>12/17/2025 13:13:57.9330</t>
  </si>
  <si>
    <t>12/17/2025 13:13:58.4330</t>
  </si>
  <si>
    <t>12/17/2025 13:13:58.9330</t>
  </si>
  <si>
    <t>12/17/2025 13:13:59.4330</t>
  </si>
  <si>
    <t>12/17/2025 13:13:59.9330</t>
  </si>
  <si>
    <t>12/17/2025 13:14:00.4330</t>
  </si>
  <si>
    <t>12/17/2025 13:14:00.9330</t>
  </si>
  <si>
    <t>12/17/2025 13:14:01.4330</t>
  </si>
  <si>
    <t>12/17/2025 13:14:01.9330</t>
  </si>
  <si>
    <t>12/17/2025 13:14:02.4330</t>
  </si>
  <si>
    <t>12/17/2025 13:14:02.9330</t>
  </si>
  <si>
    <t>12/17/2025 13:14:03.4330</t>
  </si>
  <si>
    <t>12/17/2025 13:14:03.9330</t>
  </si>
  <si>
    <t>12/17/2025 13:14:04.4330</t>
  </si>
  <si>
    <t>12/17/2025 13:14:04.9330</t>
  </si>
  <si>
    <t>12/17/2025 13:14:05.4330</t>
  </si>
  <si>
    <t>12/17/2025 13:14:05.9330</t>
  </si>
  <si>
    <t>12/17/2025 13:14:06.4330</t>
  </si>
  <si>
    <t>12/17/2025 13:14:06.9330</t>
  </si>
  <si>
    <t>12/17/2025 13:14:07.4330</t>
  </si>
  <si>
    <t>12/17/2025 13:14:07.9330</t>
  </si>
  <si>
    <t>12/17/2025 13:14:08.4330</t>
  </si>
  <si>
    <t>12/17/2025 13:14:08.9330</t>
  </si>
  <si>
    <t>12/17/2025 13:14:09.4330</t>
  </si>
  <si>
    <t>12/17/2025 13:14:09.9330</t>
  </si>
  <si>
    <t>12/17/2025 13:14:10.4330</t>
  </si>
  <si>
    <t>12/17/2025 13:14:10.9330</t>
  </si>
  <si>
    <t>12/17/2025 13:14:11.4330</t>
  </si>
  <si>
    <t>12/17/2025 13:14:11.9330</t>
  </si>
  <si>
    <t>12/17/2025 13:14:12.4330</t>
  </si>
  <si>
    <t>12/17/2025 13:14:12.9330</t>
  </si>
  <si>
    <t>12/17/2025 13:14:13.4330</t>
  </si>
  <si>
    <t>12/17/2025 13:14:13.9330</t>
  </si>
  <si>
    <t>12/17/2025 13:14:14.4330</t>
  </si>
  <si>
    <t>12/17/2025 13:14:14.9330</t>
  </si>
  <si>
    <t>12/17/2025 13:14:15.4330</t>
  </si>
  <si>
    <t>12/17/2025 13:14:15.9330</t>
  </si>
  <si>
    <t>12/17/2025 13:14:16.4330</t>
  </si>
  <si>
    <t>12/17/2025 13:14:16.9330</t>
  </si>
  <si>
    <t>12/17/2025 13:14:17.4330</t>
  </si>
  <si>
    <t>12/17/2025 13:14:17.9330</t>
  </si>
  <si>
    <t>12/17/2025 13:14:18.4330</t>
  </si>
  <si>
    <t>12/17/2025 13:14:18.9330</t>
  </si>
  <si>
    <t>12/17/2025 13:14:19.4330</t>
  </si>
  <si>
    <t>12/17/2025 13:14:19.9330</t>
  </si>
  <si>
    <t>12/17/2025 13:14:20.4330</t>
  </si>
  <si>
    <t>12/17/2025 13:14:20.9330</t>
  </si>
  <si>
    <t>12/17/2025 13:14:21.4330</t>
  </si>
  <si>
    <t>12/17/2025 13:14:21.9330</t>
  </si>
  <si>
    <t>12/17/2025 13:14:22.4330</t>
  </si>
  <si>
    <t>12/17/2025 13:14:22.9330</t>
  </si>
  <si>
    <t>12/17/2025 13:14:23.4330</t>
  </si>
  <si>
    <t>12/17/2025 13:14:23.9330</t>
  </si>
  <si>
    <t>12/17/2025 13:14:24.4330</t>
  </si>
  <si>
    <t>12/17/2025 13:14:24.9330</t>
  </si>
  <si>
    <t>12/17/2025 13:14:25.4330</t>
  </si>
  <si>
    <t>12/17/2025 13:14:25.9330</t>
  </si>
  <si>
    <t>12/17/2025 13:14:26.4330</t>
  </si>
  <si>
    <t>12/17/2025 13:14:26.9330</t>
  </si>
  <si>
    <t>12/17/2025 13:14:27.4330</t>
  </si>
  <si>
    <t>12/17/2025 13:14:27.9330</t>
  </si>
  <si>
    <t>12/17/2025 13:14:28.4330</t>
  </si>
  <si>
    <t>12/17/2025 13:14:28.9330</t>
  </si>
  <si>
    <t>12/17/2025 13:14:29.4330</t>
  </si>
  <si>
    <t>12/17/2025 13:14:29.9330</t>
  </si>
  <si>
    <t>12/17/2025 13:14:30.4330</t>
  </si>
  <si>
    <t>12/17/2025 13:14:30.9330</t>
  </si>
  <si>
    <t>12/17/2025 13:14:31.4330</t>
  </si>
  <si>
    <t>12/17/2025 13:14:31.9330</t>
  </si>
  <si>
    <t>12/17/2025 13:14:32.4330</t>
  </si>
  <si>
    <t>12/17/2025 13:14:32.9330</t>
  </si>
  <si>
    <t>12/17/2025 13:14:33.4330</t>
  </si>
  <si>
    <t>12/17/2025 13:14:33.9330</t>
  </si>
  <si>
    <t>12/17/2025 13:14:34.4330</t>
  </si>
  <si>
    <t>12/17/2025 13:14:34.9330</t>
  </si>
  <si>
    <t>12/17/2025 13:14:35.4330</t>
  </si>
  <si>
    <t>12/17/2025 13:14:35.9330</t>
  </si>
  <si>
    <t>12/17/2025 13:14:36.4330</t>
  </si>
  <si>
    <t>12/17/2025 13:14:36.9330</t>
  </si>
  <si>
    <t>12/17/2025 13:14:37.4330</t>
  </si>
  <si>
    <t>12/17/2025 13:14:37.9330</t>
  </si>
  <si>
    <t>12/17/2025 13:14:38.4330</t>
  </si>
  <si>
    <t>12/17/2025 13:14:38.9330</t>
  </si>
  <si>
    <t>12/17/2025 13:14:39.4330</t>
  </si>
  <si>
    <t>12/17/2025 13:14:39.9330</t>
  </si>
  <si>
    <t>12/17/2025 13:14:40.4330</t>
  </si>
  <si>
    <t>12/17/2025 13:14:40.9330</t>
  </si>
  <si>
    <t>12/17/2025 13:14:41.4330</t>
  </si>
  <si>
    <t>12/17/2025 13:14:41.9330</t>
  </si>
  <si>
    <t>12/17/2025 13:14:42.4330</t>
  </si>
  <si>
    <t>12/17/2025 13:14:42.9330</t>
  </si>
  <si>
    <t>12/17/2025 13:14:43.4330</t>
  </si>
  <si>
    <t>12/17/2025 13:14:43.9330</t>
  </si>
  <si>
    <t>12/17/2025 13:14:44.4330</t>
  </si>
  <si>
    <t>12/17/2025 13:14:44.9330</t>
  </si>
  <si>
    <t>12/17/2025 13:14:45.4330</t>
  </si>
  <si>
    <t>12/17/2025 13:14:45.9330</t>
  </si>
  <si>
    <t>12/17/2025 13:14:46.4330</t>
  </si>
  <si>
    <t>12/17/2025 13:14:46.9330</t>
  </si>
  <si>
    <t>12/17/2025 13:14:47.4330</t>
  </si>
  <si>
    <t>12/17/2025 13:14:47.9330</t>
  </si>
  <si>
    <t>12/17/2025 13:14:48.4330</t>
  </si>
  <si>
    <t>12/17/2025 13:14:48.9330</t>
  </si>
  <si>
    <t>12/17/2025 13:14:49.4330</t>
  </si>
  <si>
    <t>12/17/2025 13:14:49.9330</t>
  </si>
  <si>
    <t>12/17/2025 13:14:50.4330</t>
  </si>
  <si>
    <t>12/17/2025 13:14:50.9330</t>
  </si>
  <si>
    <t>12/17/2025 13:14:51.4330</t>
  </si>
  <si>
    <t>12/17/2025 13:14:51.9330</t>
  </si>
  <si>
    <t>12/17/2025 13:14:52.4330</t>
  </si>
  <si>
    <t>12/17/2025 13:14:52.9330</t>
  </si>
  <si>
    <t>12/17/2025 13:14:53.4330</t>
  </si>
  <si>
    <t>12/17/2025 13:14:53.9330</t>
  </si>
  <si>
    <t>12/17/2025 13:14:54.4330</t>
  </si>
  <si>
    <t>12/17/2025 13:14:54.9330</t>
  </si>
  <si>
    <t>12/17/2025 13:14:55.4330</t>
  </si>
  <si>
    <t>12/17/2025 13:14:55.9330</t>
  </si>
  <si>
    <t>12/17/2025 13:14:56.4330</t>
  </si>
  <si>
    <t>12/17/2025 13:14:56.9330</t>
  </si>
  <si>
    <t>12/17/2025 13:14:57.4330</t>
  </si>
  <si>
    <t>12/17/2025 13:14:57.9330</t>
  </si>
  <si>
    <t>12/17/2025 13:14:58.4330</t>
  </si>
  <si>
    <t>12/17/2025 13:14:58.9330</t>
  </si>
  <si>
    <t>12/17/2025 13:14:59.4330</t>
  </si>
  <si>
    <t>12/17/2025 13:14:59.9330</t>
  </si>
  <si>
    <t>12/17/2025 13:15:00.4330</t>
  </si>
  <si>
    <t>12/17/2025 13:15:00.9330</t>
  </si>
  <si>
    <t>12/17/2025 13:15:01.4330</t>
  </si>
  <si>
    <t>12/17/2025 13:15:01.9330</t>
  </si>
  <si>
    <t>12/17/2025 13:15:02.4330</t>
  </si>
  <si>
    <t>12/17/2025 13:15:02.9330</t>
  </si>
  <si>
    <t>12/17/2025 13:15:03.4330</t>
  </si>
  <si>
    <t>12/17/2025 13:15:03.9330</t>
  </si>
  <si>
    <t>12/17/2025 13:15:04.4330</t>
  </si>
  <si>
    <t>12/17/2025 13:15:04.9330</t>
  </si>
  <si>
    <t>12/17/2025 13:15:05.4330</t>
  </si>
  <si>
    <t>12/17/2025 13:15:05.9330</t>
  </si>
  <si>
    <t>12/17/2025 13:15:06.4330</t>
  </si>
  <si>
    <t>12/17/2025 13:15:06.9330</t>
  </si>
  <si>
    <t>12/17/2025 13:15:07.4330</t>
  </si>
  <si>
    <t>12/17/2025 13:15:07.9330</t>
  </si>
  <si>
    <t>12/17/2025 13:15:08.4330</t>
  </si>
  <si>
    <t>12/17/2025 13:15:08.9330</t>
  </si>
  <si>
    <t>12/17/2025 13:15:09.4330</t>
  </si>
  <si>
    <t>12/17/2025 13:15:09.9330</t>
  </si>
  <si>
    <t>12/17/2025 13:15:10.4330</t>
  </si>
  <si>
    <t>12/17/2025 13:15:10.9330</t>
  </si>
  <si>
    <t>12/17/2025 13:15:11.4330</t>
  </si>
  <si>
    <t>12/17/2025 13:15:11.9330</t>
  </si>
  <si>
    <t>12/17/2025 13:15:12.4330</t>
  </si>
  <si>
    <t>12/17/2025 13:15:12.9330</t>
  </si>
  <si>
    <t>12/17/2025 13:15:13.4330</t>
  </si>
  <si>
    <t>12/17/2025 13:15:13.9330</t>
  </si>
  <si>
    <t>12/17/2025 13:15:14.4330</t>
  </si>
  <si>
    <t>12/17/2025 13:15:14.9330</t>
  </si>
  <si>
    <t>12/17/2025 13:15:15.4330</t>
  </si>
  <si>
    <t>12/17/2025 13:15:15.9330</t>
  </si>
  <si>
    <t>12/17/2025 13:15:16.4330</t>
  </si>
  <si>
    <t>12/17/2025 13:15:16.9330</t>
  </si>
  <si>
    <t>12/17/2025 13:15:17.4330</t>
  </si>
  <si>
    <t>12/17/2025 13:15:17.9330</t>
  </si>
  <si>
    <t>12/17/2025 13:15:18.4330</t>
  </si>
  <si>
    <t>12/17/2025 13:15:18.9330</t>
  </si>
  <si>
    <t>12/17/2025 13:15:19.4330</t>
  </si>
  <si>
    <t>12/17/2025 13:15:19.9330</t>
  </si>
  <si>
    <t>12/17/2025 13:15:20.4330</t>
  </si>
  <si>
    <t>12/17/2025 13:15:20.9330</t>
  </si>
  <si>
    <t>12/17/2025 13:15:21.4330</t>
  </si>
  <si>
    <t>12/17/2025 13:15:21.9330</t>
  </si>
  <si>
    <t>12/17/2025 13:15:22.4330</t>
  </si>
  <si>
    <t>12/17/2025 13:15:22.9330</t>
  </si>
  <si>
    <t>12/17/2025 13:15:23.4330</t>
  </si>
  <si>
    <t>12/17/2025 13:15:23.9330</t>
  </si>
  <si>
    <t>12/17/2025 13:15:24.4330</t>
  </si>
  <si>
    <t>12/17/2025 13:15:24.9330</t>
  </si>
  <si>
    <t>12/17/2025 13:15:25.4330</t>
  </si>
  <si>
    <t>12/17/2025 13:15:25.9330</t>
  </si>
  <si>
    <t>12/17/2025 13:15:26.4330</t>
  </si>
  <si>
    <t>12/17/2025 13:15:26.9330</t>
  </si>
  <si>
    <t>12/17/2025 13:15:27.4330</t>
  </si>
  <si>
    <t>12/17/2025 13:15:27.9330</t>
  </si>
  <si>
    <t>12/17/2025 13:15:28.4330</t>
  </si>
  <si>
    <t>12/17/2025 13:15:28.9330</t>
  </si>
  <si>
    <t>12/17/2025 13:15:29.4330</t>
  </si>
  <si>
    <t>12/17/2025 13:15:29.9330</t>
  </si>
  <si>
    <t>12/17/2025 13:15:30.4330</t>
  </si>
  <si>
    <t>12/17/2025 13:15:30.9330</t>
  </si>
  <si>
    <t>12/17/2025 13:15:31.4330</t>
  </si>
  <si>
    <t>12/17/2025 13:15:31.9330</t>
  </si>
  <si>
    <t>12/17/2025 13:15:32.4330</t>
  </si>
  <si>
    <t>12/17/2025 13:15:32.9330</t>
  </si>
  <si>
    <t>12/17/2025 13:15:33.4330</t>
  </si>
  <si>
    <t>12/17/2025 13:15:33.9330</t>
  </si>
  <si>
    <t>12/17/2025 13:15:34.4330</t>
  </si>
  <si>
    <t>12/17/2025 13:15:34.9330</t>
  </si>
  <si>
    <t>12/17/2025 13:15:35.4330</t>
  </si>
  <si>
    <t>12/17/2025 13:15:35.9330</t>
  </si>
  <si>
    <t>12/17/2025 13:15:36.4330</t>
  </si>
  <si>
    <t>12/17/2025 13:15:36.9330</t>
  </si>
  <si>
    <t>12/17/2025 13:15:37.4330</t>
  </si>
  <si>
    <t>12/17/2025 13:15:37.9330</t>
  </si>
  <si>
    <t>12/17/2025 13:15:38.4330</t>
  </si>
  <si>
    <t>12/17/2025 13:15:38.9330</t>
  </si>
  <si>
    <t>12/17/2025 13:15:39.4330</t>
  </si>
  <si>
    <t>12/17/2025 13:15:39.9330</t>
  </si>
  <si>
    <t>12/17/2025 13:15:40.4330</t>
  </si>
  <si>
    <t>12/17/2025 13:15:40.9330</t>
  </si>
  <si>
    <t>12/17/2025 13:15:41.4330</t>
  </si>
  <si>
    <t>12/17/2025 13:15:41.9330</t>
  </si>
  <si>
    <t>12/17/2025 13:15:42.4330</t>
  </si>
  <si>
    <t>12/17/2025 13:15:42.9330</t>
  </si>
  <si>
    <t>12/17/2025 13:15:43.4330</t>
  </si>
  <si>
    <t>12/17/2025 13:15:43.9330</t>
  </si>
  <si>
    <t>12/17/2025 13:15:44.4330</t>
  </si>
  <si>
    <t>12/17/2025 13:15:44.9330</t>
  </si>
  <si>
    <t>12/17/2025 13:15:45.4330</t>
  </si>
  <si>
    <t>12/17/2025 13:15:45.9330</t>
  </si>
  <si>
    <t>12/17/2025 13:15:46.4330</t>
  </si>
  <si>
    <t>12/17/2025 13:15:46.9330</t>
  </si>
  <si>
    <t>12/17/2025 13:15:47.4330</t>
  </si>
  <si>
    <t>12/17/2025 13:15:47.9330</t>
  </si>
  <si>
    <t>12/17/2025 13:15:48.4330</t>
  </si>
  <si>
    <t>12/17/2025 13:15:48.9330</t>
  </si>
  <si>
    <t>12/17/2025 13:15:49.4330</t>
  </si>
  <si>
    <t>12/17/2025 13:15:49.9330</t>
  </si>
  <si>
    <t>12/17/2025 13:15:50.4330</t>
  </si>
  <si>
    <t>12/17/2025 13:15:50.9330</t>
  </si>
  <si>
    <t>12/17/2025 13:15:51.4330</t>
  </si>
  <si>
    <t>12/17/2025 13:15:51.9330</t>
  </si>
  <si>
    <t>12/17/2025 13:15:52.4330</t>
  </si>
  <si>
    <t>12/17/2025 13:15:52.9330</t>
  </si>
  <si>
    <t>12/17/2025 13:15:53.4330</t>
  </si>
  <si>
    <t>12/17/2025 13:15:53.9330</t>
  </si>
  <si>
    <t>12/17/2025 13:15:54.4330</t>
  </si>
  <si>
    <t>12/17/2025 13:15:54.9330</t>
  </si>
  <si>
    <t>12/17/2025 13:15:55.4330</t>
  </si>
  <si>
    <t>12/17/2025 13:15:55.9330</t>
  </si>
  <si>
    <t>12/17/2025 13:15:56.4330</t>
  </si>
  <si>
    <t>12/17/2025 13:15:56.9330</t>
  </si>
  <si>
    <t>12/17/2025 13:15:57.4330</t>
  </si>
  <si>
    <t>12/17/2025 13:15:57.9330</t>
  </si>
  <si>
    <t>12/17/2025 13:15:58.4330</t>
  </si>
  <si>
    <t>12/17/2025 13:15:58.9330</t>
  </si>
  <si>
    <t>12/17/2025 13:15:59.4330</t>
  </si>
  <si>
    <t>12/17/2025 13:15:59.9330</t>
  </si>
  <si>
    <t>12/17/2025 13:16:00.4330</t>
  </si>
  <si>
    <t>12/17/2025 13:16:00.9330</t>
  </si>
  <si>
    <t>12/17/2025 13:16:01.4330</t>
  </si>
  <si>
    <t>12/17/2025 13:16:01.9330</t>
  </si>
  <si>
    <t>12/17/2025 13:16:02.4330</t>
  </si>
  <si>
    <t>12/17/2025 13:16:02.9330</t>
  </si>
  <si>
    <t>12/17/2025 13:16:03.4330</t>
  </si>
  <si>
    <t>12/17/2025 13:16:03.9330</t>
  </si>
  <si>
    <t>12/17/2025 13:16:04.4330</t>
  </si>
  <si>
    <t>12/17/2025 13:16:04.9330</t>
  </si>
  <si>
    <t>12/17/2025 13:16:05.4330</t>
  </si>
  <si>
    <t>12/17/2025 13:16:05.9330</t>
  </si>
  <si>
    <t>12/17/2025 13:16:06.4330</t>
  </si>
  <si>
    <t>12/17/2025 13:16:06.9330</t>
  </si>
  <si>
    <t>12/17/2025 13:16:07.4330</t>
  </si>
  <si>
    <t>12/17/2025 13:16:07.9330</t>
  </si>
  <si>
    <t>12/17/2025 13:16:08.4330</t>
  </si>
  <si>
    <t>12/17/2025 13:16:08.9330</t>
  </si>
  <si>
    <t>12/17/2025 13:16:09.4330</t>
  </si>
  <si>
    <t>12/17/2025 13:16:09.9330</t>
  </si>
  <si>
    <t>12/17/2025 13:16:10.4330</t>
  </si>
  <si>
    <t>12/17/2025 13:16:10.9330</t>
  </si>
  <si>
    <t>12/17/2025 13:16:11.4330</t>
  </si>
  <si>
    <t>12/17/2025 13:16:11.9330</t>
  </si>
  <si>
    <t>12/17/2025 13:16:12.4330</t>
  </si>
  <si>
    <t>12/17/2025 13:16:12.9330</t>
  </si>
  <si>
    <t>12/17/2025 13:16:13.4330</t>
  </si>
  <si>
    <t>12/17/2025 13:16:13.9330</t>
  </si>
  <si>
    <t>12/17/2025 13:16:14.4330</t>
  </si>
  <si>
    <t>12/17/2025 13:16:14.9330</t>
  </si>
  <si>
    <t>12/17/2025 13:16:15.4330</t>
  </si>
  <si>
    <t>12/17/2025 13:16:15.9330</t>
  </si>
  <si>
    <t>12/17/2025 13:16:16.4330</t>
  </si>
  <si>
    <t>12/17/2025 13:16:16.9330</t>
  </si>
  <si>
    <t>12/17/2025 13:16:17.4330</t>
  </si>
  <si>
    <t>12/17/2025 13:16:17.9330</t>
  </si>
  <si>
    <t>12/17/2025 13:16:18.4330</t>
  </si>
  <si>
    <t>12/17/2025 13:16:18.9330</t>
  </si>
  <si>
    <t>12/17/2025 13:16:19.4330</t>
  </si>
  <si>
    <t>12/17/2025 13:16:19.9330</t>
  </si>
  <si>
    <t>12/17/2025 13:16:20.4330</t>
  </si>
  <si>
    <t>12/17/2025 13:16:20.9330</t>
  </si>
  <si>
    <t>12/17/2025 13:16:21.4330</t>
  </si>
  <si>
    <t>12/17/2025 13:16:21.9330</t>
  </si>
  <si>
    <t>12/17/2025 13:16:22.4330</t>
  </si>
  <si>
    <t>12/17/2025 13:16:22.9330</t>
  </si>
  <si>
    <t>12/17/2025 13:16:23.4330</t>
  </si>
  <si>
    <t>12/17/2025 13:16:23.9330</t>
  </si>
  <si>
    <t>12/17/2025 13:16:24.4330</t>
  </si>
  <si>
    <t>12/17/2025 13:16:24.9330</t>
  </si>
  <si>
    <t>12/17/2025 13:16:25.4330</t>
  </si>
  <si>
    <t>12/17/2025 13:16:25.9330</t>
  </si>
  <si>
    <t>12/17/2025 13:16:26.4330</t>
  </si>
  <si>
    <t>12/17/2025 13:16:26.9330</t>
  </si>
  <si>
    <t>12/17/2025 13:16:27.4330</t>
  </si>
  <si>
    <t>12/17/2025 13:16:27.9330</t>
  </si>
  <si>
    <t>12/17/2025 13:16:28.4330</t>
  </si>
  <si>
    <t>12/17/2025 13:16:28.9330</t>
  </si>
  <si>
    <t>12/17/2025 13:16:29.4330</t>
  </si>
  <si>
    <t>12/17/2025 13:16:29.9330</t>
  </si>
  <si>
    <t>12/17/2025 13:16:30.4330</t>
  </si>
  <si>
    <t>12/17/2025 13:16:30.9330</t>
  </si>
  <si>
    <t>12/17/2025 13:16:31.4330</t>
  </si>
  <si>
    <t>12/17/2025 13:16:31.9330</t>
  </si>
  <si>
    <t>12/17/2025 13:16:32.4330</t>
  </si>
  <si>
    <t>12/17/2025 13:16:32.9330</t>
  </si>
  <si>
    <t>12/17/2025 13:16:33.4330</t>
  </si>
  <si>
    <t>12/17/2025 13:16:33.9330</t>
  </si>
  <si>
    <t>12/17/2025 13:16:34.4330</t>
  </si>
  <si>
    <t>12/17/2025 13:16:34.9330</t>
  </si>
  <si>
    <t>12/17/2025 13:16:35.4330</t>
  </si>
  <si>
    <t>12/17/2025 13:16:35.9330</t>
  </si>
  <si>
    <t>12/17/2025 13:16:36.4330</t>
  </si>
  <si>
    <t>12/17/2025 13:16:36.9330</t>
  </si>
  <si>
    <t>12/17/2025 13:16:37.4330</t>
  </si>
  <si>
    <t>12/17/2025 13:16:37.9330</t>
  </si>
  <si>
    <t>12/17/2025 13:16:38.4330</t>
  </si>
  <si>
    <t>12/17/2025 13:16:38.9330</t>
  </si>
  <si>
    <t>12/17/2025 13:16:39.4330</t>
  </si>
  <si>
    <t>12/17/2025 13:16:39.9330</t>
  </si>
  <si>
    <t>12/17/2025 13:16:40.4330</t>
  </si>
  <si>
    <t>12/17/2025 13:16:40.9330</t>
  </si>
  <si>
    <t>12/17/2025 13:16:41.4330</t>
  </si>
  <si>
    <t>12/17/2025 13:16:41.9330</t>
  </si>
  <si>
    <t>12/17/2025 13:16:42.4330</t>
  </si>
  <si>
    <t>12/17/2025 13:16:42.9330</t>
  </si>
  <si>
    <t>12/17/2025 13:16:43.4330</t>
  </si>
  <si>
    <t>12/17/2025 13:16:43.9330</t>
  </si>
  <si>
    <t>12/17/2025 13:16:44.4330</t>
  </si>
  <si>
    <t>12/17/2025 13:16:44.9330</t>
  </si>
  <si>
    <t>12/17/2025 13:16:45.4330</t>
  </si>
  <si>
    <t>12/17/2025 13:16:45.9330</t>
  </si>
  <si>
    <t>12/17/2025 13:16:46.4330</t>
  </si>
  <si>
    <t>12/17/2025 13:16:46.9330</t>
  </si>
  <si>
    <t>12/17/2025 13:16:47.4330</t>
  </si>
  <si>
    <t>12/17/2025 13:16:47.9330</t>
  </si>
  <si>
    <t>12/17/2025 13:16:48.4330</t>
  </si>
  <si>
    <t>12/17/2025 13:16:48.9330</t>
  </si>
  <si>
    <t>12/17/2025 13:16:49.4330</t>
  </si>
  <si>
    <t>12/17/2025 13:16:49.9330</t>
  </si>
  <si>
    <t>12/17/2025 13:16:50.4330</t>
  </si>
  <si>
    <t>12/17/2025 13:16:50.9330</t>
  </si>
  <si>
    <t>12/17/2025 13:16:51.4330</t>
  </si>
  <si>
    <t>12/17/2025 13:16:51.9330</t>
  </si>
  <si>
    <t>12/17/2025 13:16:52.4330</t>
  </si>
  <si>
    <t>12/17/2025 13:16:52.9330</t>
  </si>
  <si>
    <t>12/17/2025 13:16:53.4330</t>
  </si>
  <si>
    <t>12/17/2025 13:16:53.9330</t>
  </si>
  <si>
    <t>12/17/2025 13:16:54.4330</t>
  </si>
  <si>
    <t>12/17/2025 13:16:54.9330</t>
  </si>
  <si>
    <t>12/17/2025 13:16:55.4330</t>
  </si>
  <si>
    <t>12/17/2025 13:16:55.9330</t>
  </si>
  <si>
    <t>12/17/2025 13:16:56.4330</t>
  </si>
  <si>
    <t>12/17/2025 13:16:56.9330</t>
  </si>
  <si>
    <t>12/17/2025 13:16:57.4330</t>
  </si>
  <si>
    <t>12/17/2025 13:16:57.9330</t>
  </si>
  <si>
    <t>12/17/2025 13:16:58.4330</t>
  </si>
  <si>
    <t>12/17/2025 13:16:58.9330</t>
  </si>
  <si>
    <t>12/17/2025 13:16:59.4330</t>
  </si>
  <si>
    <t>12/17/2025 13:16:59.9330</t>
  </si>
  <si>
    <t>12/17/2025 13:17:00.4330</t>
  </si>
  <si>
    <t>12/17/2025 13:17:00.9330</t>
  </si>
  <si>
    <t>12/17/2025 13:17:01.4330</t>
  </si>
  <si>
    <t>12/17/2025 13:17:01.9330</t>
  </si>
  <si>
    <t>12/17/2025 13:17:02.4330</t>
  </si>
  <si>
    <t>12/17/2025 13:17:02.9330</t>
  </si>
  <si>
    <t>12/17/2025 13:17:03.4330</t>
  </si>
  <si>
    <t>12/17/2025 13:17:03.9330</t>
  </si>
  <si>
    <t>12/17/2025 13:17:04.4330</t>
  </si>
  <si>
    <t>12/17/2025 13:17:04.9330</t>
  </si>
  <si>
    <t>12/17/2025 13:17:05.4330</t>
  </si>
  <si>
    <t>12/17/2025 13:17:05.9330</t>
  </si>
  <si>
    <t>12/17/2025 13:17:06.4330</t>
  </si>
  <si>
    <t>12/17/2025 13:17:06.9330</t>
  </si>
  <si>
    <t>12/17/2025 13:17:07.4330</t>
  </si>
  <si>
    <t>12/17/2025 13:17:07.9330</t>
  </si>
  <si>
    <t>12/17/2025 13:17:08.4330</t>
  </si>
  <si>
    <t>12/17/2025 13:17:08.9330</t>
  </si>
  <si>
    <t>12/17/2025 13:17:09.4330</t>
  </si>
  <si>
    <t>12/17/2025 13:17:09.9330</t>
  </si>
  <si>
    <t>12/17/2025 13:17:10.4330</t>
  </si>
  <si>
    <t>12/17/2025 13:17:10.9330</t>
  </si>
  <si>
    <t>12/17/2025 13:17:11.4330</t>
  </si>
  <si>
    <t>12/17/2025 13:17:11.9330</t>
  </si>
  <si>
    <t>12/17/2025 13:17:12.4330</t>
  </si>
  <si>
    <t>12/17/2025 13:17:12.9330</t>
  </si>
  <si>
    <t>12/17/2025 13:17:13.4330</t>
  </si>
  <si>
    <t>12/17/2025 13:17:13.9330</t>
  </si>
  <si>
    <t>12/17/2025 13:17:14.4330</t>
  </si>
  <si>
    <t>12/17/2025 13:17:14.9330</t>
  </si>
  <si>
    <t>12/17/2025 13:17:15.4330</t>
  </si>
  <si>
    <t>12/17/2025 13:17:15.9330</t>
  </si>
  <si>
    <t>12/17/2025 13:17:16.4330</t>
  </si>
  <si>
    <t>12/17/2025 13:17:16.9330</t>
  </si>
  <si>
    <t>12/17/2025 13:17:17.4330</t>
  </si>
  <si>
    <t>12/17/2025 13:17:17.9330</t>
  </si>
  <si>
    <t>12/17/2025 13:17:18.4330</t>
  </si>
  <si>
    <t>12/17/2025 13:17:18.9330</t>
  </si>
  <si>
    <t>12/17/2025 13:17:19.4330</t>
  </si>
  <si>
    <t>12/17/2025 13:17:19.9330</t>
  </si>
  <si>
    <t>12/17/2025 13:17:20.4330</t>
  </si>
  <si>
    <t>12/17/2025 13:17:20.9330</t>
  </si>
  <si>
    <t>12/17/2025 13:17:21.4330</t>
  </si>
  <si>
    <t>12/17/2025 13:17:21.9330</t>
  </si>
  <si>
    <t>12/17/2025 13:17:22.4330</t>
  </si>
  <si>
    <t>12/17/2025 13:17:22.9330</t>
  </si>
  <si>
    <t>12/17/2025 13:17:23.4330</t>
  </si>
  <si>
    <t>12/17/2025 13:17:23.9330</t>
  </si>
  <si>
    <t>12/17/2025 13:17:24.4330</t>
  </si>
  <si>
    <t>12/17/2025 13:17:24.9330</t>
  </si>
  <si>
    <t>12/17/2025 13:17:25.4330</t>
  </si>
  <si>
    <t>12/17/2025 13:17:25.9330</t>
  </si>
  <si>
    <t>12/17/2025 13:17:26.4330</t>
  </si>
  <si>
    <t>12/17/2025 13:17:26.9330</t>
  </si>
  <si>
    <t>12/17/2025 13:17:27.4330</t>
  </si>
  <si>
    <t>12/17/2025 13:17:27.9330</t>
  </si>
  <si>
    <t>12/17/2025 13:17:28.4330</t>
  </si>
  <si>
    <t>12/17/2025 13:17:28.9330</t>
  </si>
  <si>
    <t>12/17/2025 13:17:29.4330</t>
  </si>
  <si>
    <t>12/17/2025 13:17:29.9330</t>
  </si>
  <si>
    <t>12/17/2025 13:17:30.4330</t>
  </si>
  <si>
    <t>12/17/2025 13:17:30.9330</t>
  </si>
  <si>
    <t>12/17/2025 13:17:31.4330</t>
  </si>
  <si>
    <t>12/17/2025 13:17:31.9330</t>
  </si>
  <si>
    <t>12/17/2025 13:17:32.4330</t>
  </si>
  <si>
    <t>12/17/2025 13:17:32.9330</t>
  </si>
  <si>
    <t>12/17/2025 13:17:33.4330</t>
  </si>
  <si>
    <t>12/17/2025 13:17:33.9330</t>
  </si>
  <si>
    <t>12/17/2025 13:17:34.4330</t>
  </si>
  <si>
    <t>12/17/2025 13:17:34.9330</t>
  </si>
  <si>
    <t>12/17/2025 13:17:35.4330</t>
  </si>
  <si>
    <t>12/17/2025 13:17:35.9330</t>
  </si>
  <si>
    <t>12/17/2025 13:17:36.4330</t>
  </si>
  <si>
    <t>12/17/2025 13:17:36.9330</t>
  </si>
  <si>
    <t>12/17/2025 13:17:37.4330</t>
  </si>
  <si>
    <t>12/17/2025 13:17:37.9330</t>
  </si>
  <si>
    <t>12/17/2025 13:17:38.4330</t>
  </si>
  <si>
    <t>12/17/2025 13:17:38.9330</t>
  </si>
  <si>
    <t>12/17/2025 13:17:39.4330</t>
  </si>
  <si>
    <t>12/17/2025 13:17:39.9330</t>
  </si>
  <si>
    <t>12/17/2025 13:17:40.4330</t>
  </si>
  <si>
    <t>12/17/2025 13:17:40.9330</t>
  </si>
  <si>
    <t>12/17/2025 13:17:41.4330</t>
  </si>
  <si>
    <t>12/17/2025 13:17:41.9330</t>
  </si>
  <si>
    <t>12/17/2025 13:17:42.4330</t>
  </si>
  <si>
    <t>12/17/2025 13:17:42.9330</t>
  </si>
  <si>
    <t>12/17/2025 13:17:43.4330</t>
  </si>
  <si>
    <t>12/17/2025 13:17:43.9330</t>
  </si>
  <si>
    <t>12/17/2025 13:17:44.4330</t>
  </si>
  <si>
    <t>12/17/2025 13:17:44.9330</t>
  </si>
  <si>
    <t>12/17/2025 13:17:45.4330</t>
  </si>
  <si>
    <t>12/17/2025 13:17:45.9330</t>
  </si>
  <si>
    <t>12/17/2025 13:17:46.4330</t>
  </si>
  <si>
    <t>12/17/2025 13:17:46.9330</t>
  </si>
  <si>
    <t>12/17/2025 13:17:47.4330</t>
  </si>
  <si>
    <t>12/17/2025 13:17:47.9330</t>
  </si>
  <si>
    <t>12/17/2025 13:17:48.4330</t>
  </si>
  <si>
    <t>12/17/2025 13:17:48.9330</t>
  </si>
  <si>
    <t>12/17/2025 13:17:49.4330</t>
  </si>
  <si>
    <t>12/17/2025 13:17:49.9330</t>
  </si>
  <si>
    <t>12/17/2025 13:17:50.4330</t>
  </si>
  <si>
    <t>12/17/2025 13:17:50.9330</t>
  </si>
  <si>
    <t>12/17/2025 13:17:51.4330</t>
  </si>
  <si>
    <t>12/17/2025 13:17:51.9330</t>
  </si>
  <si>
    <t>12/17/2025 13:17:52.4330</t>
  </si>
  <si>
    <t>12/17/2025 13:17:52.9330</t>
  </si>
  <si>
    <t>12/17/2025 13:17:53.4330</t>
  </si>
  <si>
    <t>12/17/2025 13:17:53.9330</t>
  </si>
  <si>
    <t>12/17/2025 13:17:54.4330</t>
  </si>
  <si>
    <t>12/17/2025 13:17:54.9330</t>
  </si>
  <si>
    <t>12/17/2025 13:17:55.4330</t>
  </si>
  <si>
    <t>12/17/2025 13:17:55.9330</t>
  </si>
  <si>
    <t>12/17/2025 13:17:56.4330</t>
  </si>
  <si>
    <t>12/17/2025 13:17:56.9330</t>
  </si>
  <si>
    <t>12/17/2025 13:17:57.4330</t>
  </si>
  <si>
    <t>12/17/2025 13:17:57.9330</t>
  </si>
  <si>
    <t>12/17/2025 13:17:58.4330</t>
  </si>
  <si>
    <t>12/17/2025 13:17:58.9330</t>
  </si>
  <si>
    <t>12/17/2025 13:17:59.4330</t>
  </si>
  <si>
    <t>12/17/2025 13:17:59.9330</t>
  </si>
  <si>
    <t>12/17/2025 13:18:00.4330</t>
  </si>
  <si>
    <t>12/17/2025 13:18:00.9330</t>
  </si>
  <si>
    <t>12/17/2025 13:18:01.4330</t>
  </si>
  <si>
    <t>12/17/2025 13:18:01.9330</t>
  </si>
  <si>
    <t>12/17/2025 13:18:02.4330</t>
  </si>
  <si>
    <t>12/17/2025 13:18:02.9330</t>
  </si>
  <si>
    <t>12/17/2025 13:18:03.4330</t>
  </si>
  <si>
    <t>12/17/2025 13:18:03.9330</t>
  </si>
  <si>
    <t>12/17/2025 13:18:04.4330</t>
  </si>
  <si>
    <t>12/17/2025 13:18:04.9330</t>
  </si>
  <si>
    <t>12/17/2025 13:18:05.4330</t>
  </si>
  <si>
    <t>12/17/2025 13:18:05.9330</t>
  </si>
  <si>
    <t>12/17/2025 13:18:06.4330</t>
  </si>
  <si>
    <t>12/17/2025 13:18:06.9330</t>
  </si>
  <si>
    <t>12/17/2025 13:18:07.4330</t>
  </si>
  <si>
    <t>12/17/2025 13:18:07.9330</t>
  </si>
  <si>
    <t>12/17/2025 13:18:08.4330</t>
  </si>
  <si>
    <t>12/17/2025 13:18:08.9330</t>
  </si>
  <si>
    <t>12/17/2025 13:18:09.4330</t>
  </si>
  <si>
    <t>12/17/2025 13:18:09.9330</t>
  </si>
  <si>
    <t>12/17/2025 13:18:10.4330</t>
  </si>
  <si>
    <t>12/17/2025 13:18:10.9330</t>
  </si>
  <si>
    <t>12/17/2025 13:18:11.4330</t>
  </si>
  <si>
    <t>12/17/2025 13:18:11.9330</t>
  </si>
  <si>
    <t>12/17/2025 13:18:12.4330</t>
  </si>
  <si>
    <t>12/17/2025 13:18:12.9330</t>
  </si>
  <si>
    <t>12/17/2025 13:18:13.4330</t>
  </si>
  <si>
    <t>12/17/2025 13:18:13.9330</t>
  </si>
  <si>
    <t>12/17/2025 13:18:14.4330</t>
  </si>
  <si>
    <t>12/17/2025 13:18:14.9330</t>
  </si>
  <si>
    <t>12/17/2025 13:18:15.4330</t>
  </si>
  <si>
    <t>12/17/2025 13:18:15.9330</t>
  </si>
  <si>
    <t>12/17/2025 13:18:16.4330</t>
  </si>
  <si>
    <t>12/17/2025 13:18:16.9330</t>
  </si>
  <si>
    <t>12/17/2025 13:18:17.4330</t>
  </si>
  <si>
    <t>12/17/2025 13:18:17.9330</t>
  </si>
  <si>
    <t>12/17/2025 13:18:18.4330</t>
  </si>
  <si>
    <t>12/17/2025 13:18:18.9330</t>
  </si>
  <si>
    <t>12/17/2025 13:18:19.4330</t>
  </si>
  <si>
    <t>12/17/2025 13:18:19.9330</t>
  </si>
  <si>
    <t>12/17/2025 13:18:20.4330</t>
  </si>
  <si>
    <t>12/17/2025 13:18:20.9330</t>
  </si>
  <si>
    <t>12/17/2025 13:18:21.4330</t>
  </si>
  <si>
    <t>12/17/2025 13:18:21.9330</t>
  </si>
  <si>
    <t>12/17/2025 13:18:22.4330</t>
  </si>
  <si>
    <t>12/17/2025 13:18:22.9330</t>
  </si>
  <si>
    <t>12/17/2025 13:18:23.4330</t>
  </si>
  <si>
    <t>12/17/2025 13:18:23.9330</t>
  </si>
  <si>
    <t>12/17/2025 13:18:24.4330</t>
  </si>
  <si>
    <t>12/17/2025 13:18:24.9330</t>
  </si>
  <si>
    <t>12/17/2025 13:18:25.4330</t>
  </si>
  <si>
    <t>12/17/2025 13:18:25.9330</t>
  </si>
  <si>
    <t>12/17/2025 13:18:26.4330</t>
  </si>
  <si>
    <t>12/17/2025 13:18:26.9330</t>
  </si>
  <si>
    <t>12/17/2025 13:18:27.4330</t>
  </si>
  <si>
    <t>12/17/2025 13:18:27.9330</t>
  </si>
  <si>
    <t>12/17/2025 13:18:28.4330</t>
  </si>
  <si>
    <t>12/17/2025 13:18:28.9330</t>
  </si>
  <si>
    <t>12/17/2025 13:18:29.4330</t>
  </si>
  <si>
    <t>12/17/2025 13:18:29.9330</t>
  </si>
  <si>
    <t>12/17/2025 13:18:30.4330</t>
  </si>
  <si>
    <t>12/17/2025 13:18:30.9330</t>
  </si>
  <si>
    <t>12/17/2025 13:18:31.4330</t>
  </si>
  <si>
    <t>12/17/2025 13:18:31.9330</t>
  </si>
  <si>
    <t>12/17/2025 13:18:32.4330</t>
  </si>
  <si>
    <t>12/17/2025 13:18:32.9330</t>
  </si>
  <si>
    <t>12/17/2025 13:18:33.4330</t>
  </si>
  <si>
    <t>12/17/2025 13:18:33.9330</t>
  </si>
  <si>
    <t>12/17/2025 13:18:34.4330</t>
  </si>
  <si>
    <t>12/17/2025 13:18:34.9330</t>
  </si>
  <si>
    <t>12/17/2025 13:18:35.4330</t>
  </si>
  <si>
    <t>12/17/2025 13:18:35.9330</t>
  </si>
  <si>
    <t>12/17/2025 13:18:36.4330</t>
  </si>
  <si>
    <t>12/17/2025 13:18:36.9330</t>
  </si>
  <si>
    <t>12/17/2025 13:18:37.4330</t>
  </si>
  <si>
    <t>12/17/2025 13:18:37.9330</t>
  </si>
  <si>
    <t>12/17/2025 13:18:38.4330</t>
  </si>
  <si>
    <t>12/17/2025 13:18:38.9330</t>
  </si>
  <si>
    <t>12/17/2025 13:18:39.4330</t>
  </si>
  <si>
    <t>12/17/2025 13:18:39.9330</t>
  </si>
  <si>
    <t>12/17/2025 13:18:40.4330</t>
  </si>
  <si>
    <t>12/17/2025 13:18:40.9330</t>
  </si>
  <si>
    <t>12/17/2025 13:18:41.4330</t>
  </si>
  <si>
    <t>12/17/2025 13:18:41.9330</t>
  </si>
  <si>
    <t>12/17/2025 13:18:42.4330</t>
  </si>
  <si>
    <t>12/17/2025 13:18:42.9330</t>
  </si>
  <si>
    <t>12/17/2025 13:18:43.4330</t>
  </si>
  <si>
    <t>12/17/2025 13:18:43.9330</t>
  </si>
  <si>
    <t>12/17/2025 13:18:44.4330</t>
  </si>
  <si>
    <t>12/17/2025 13:18:44.9330</t>
  </si>
  <si>
    <t>12/17/2025 13:18:45.4330</t>
  </si>
  <si>
    <t>12/17/2025 13:18:45.9330</t>
  </si>
  <si>
    <t>12/17/2025 13:18:46.4330</t>
  </si>
  <si>
    <t>12/17/2025 13:18:46.9330</t>
  </si>
  <si>
    <t>12/17/2025 13:18:47.4330</t>
  </si>
  <si>
    <t>12/17/2025 13:18:47.9330</t>
  </si>
  <si>
    <t>12/17/2025 13:18:48.4330</t>
  </si>
  <si>
    <t>12/17/2025 13:18:48.9330</t>
  </si>
  <si>
    <t>12/17/2025 13:18:49.4330</t>
  </si>
  <si>
    <t>12/17/2025 13:18:49.9330</t>
  </si>
  <si>
    <t>12/17/2025 13:18:50.4330</t>
  </si>
  <si>
    <t>12/17/2025 13:18:50.9330</t>
  </si>
  <si>
    <t>12/17/2025 13:18:51.4330</t>
  </si>
  <si>
    <t>12/17/2025 13:18:51.9330</t>
  </si>
  <si>
    <t>12/17/2025 13:18:52.4330</t>
  </si>
  <si>
    <t>12/17/2025 13:18:52.9330</t>
  </si>
  <si>
    <t>12/17/2025 13:18:53.4330</t>
  </si>
  <si>
    <t>12/17/2025 13:18:53.9330</t>
  </si>
  <si>
    <t>12/17/2025 13:18:54.4330</t>
  </si>
  <si>
    <t>12/17/2025 13:18:54.9330</t>
  </si>
  <si>
    <t>12/17/2025 13:18:55.4330</t>
  </si>
  <si>
    <t>12/17/2025 13:18:55.9330</t>
  </si>
  <si>
    <t>12/17/2025 13:18:56.4330</t>
  </si>
  <si>
    <t>12/17/2025 13:18:56.9330</t>
  </si>
  <si>
    <t>12/17/2025 13:18:57.4330</t>
  </si>
  <si>
    <t>12/17/2025 13:18:57.9330</t>
  </si>
  <si>
    <t>12/17/2025 13:18:58.4330</t>
  </si>
  <si>
    <t>12/17/2025 13:18:58.9330</t>
  </si>
  <si>
    <t>12/17/2025 13:18:59.4330</t>
  </si>
  <si>
    <t>12/17/2025 13:18:59.9330</t>
  </si>
  <si>
    <t>12/17/2025 13:19:00.4330</t>
  </si>
  <si>
    <t>12/17/2025 13:19:00.9330</t>
  </si>
  <si>
    <t>12/17/2025 13:19:01.4330</t>
  </si>
  <si>
    <t>12/17/2025 13:19:01.9330</t>
  </si>
  <si>
    <t>12/17/2025 13:19:02.4330</t>
  </si>
  <si>
    <t>12/17/2025 13:19:02.9330</t>
  </si>
  <si>
    <t>12/17/2025 13:19:03.4330</t>
  </si>
  <si>
    <t>12/17/2025 13:19:03.9330</t>
  </si>
  <si>
    <t>12/17/2025 13:19:04.4330</t>
  </si>
  <si>
    <t>12/17/2025 13:19:04.9330</t>
  </si>
  <si>
    <t>12/17/2025 13:19:05.4330</t>
  </si>
  <si>
    <t>12/17/2025 13:19:05.9330</t>
  </si>
  <si>
    <t>12/17/2025 13:19:06.4330</t>
  </si>
  <si>
    <t>12/17/2025 13:19:06.9330</t>
  </si>
  <si>
    <t>12/17/2025 13:19:07.4330</t>
  </si>
  <si>
    <t>12/17/2025 13:19:07.9330</t>
  </si>
  <si>
    <t>12/17/2025 13:19:08.4330</t>
  </si>
  <si>
    <t>12/17/2025 13:19:08.9330</t>
  </si>
  <si>
    <t>12/17/2025 13:19:09.4330</t>
  </si>
  <si>
    <t>12/17/2025 13:19:09.9330</t>
  </si>
  <si>
    <t>12/17/2025 13:19:10.4330</t>
  </si>
  <si>
    <t>12/17/2025 13:19:10.9330</t>
  </si>
  <si>
    <t>12/17/2025 13:19:11.4330</t>
  </si>
  <si>
    <t>12/17/2025 13:19:11.9330</t>
  </si>
  <si>
    <t>12/17/2025 13:19:12.4330</t>
  </si>
  <si>
    <t>12/17/2025 13:19:12.9330</t>
  </si>
  <si>
    <t>12/17/2025 13:19:13.4330</t>
  </si>
  <si>
    <t>12/17/2025 13:19:13.9330</t>
  </si>
  <si>
    <t>12/17/2025 13:19:14.4330</t>
  </si>
  <si>
    <t>12/17/2025 13:19:14.9330</t>
  </si>
  <si>
    <t>12/17/2025 13:19:15.4330</t>
  </si>
  <si>
    <t>12/17/2025 13:19:15.9330</t>
  </si>
  <si>
    <t>12/17/2025 13:19:16.4330</t>
  </si>
  <si>
    <t>12/17/2025 13:19:16.9330</t>
  </si>
  <si>
    <t>12/17/2025 13:19:17.4330</t>
  </si>
  <si>
    <t>12/17/2025 13:19:17.9330</t>
  </si>
  <si>
    <t>12/17/2025 13:19:18.4330</t>
  </si>
  <si>
    <t>12/17/2025 13:19:18.9330</t>
  </si>
  <si>
    <t>12/17/2025 13:19:19.4330</t>
  </si>
  <si>
    <t>12/17/2025 13:19:19.9330</t>
  </si>
  <si>
    <t>12/17/2025 13:19:20.4330</t>
  </si>
  <si>
    <t>12/17/2025 13:19:20.9330</t>
  </si>
  <si>
    <t>12/17/2025 13:19:21.4330</t>
  </si>
  <si>
    <t>12/17/2025 13:19:21.9330</t>
  </si>
  <si>
    <t>12/17/2025 13:19:22.4330</t>
  </si>
  <si>
    <t>12/17/2025 13:19:22.9330</t>
  </si>
  <si>
    <t>12/17/2025 13:19:23.4330</t>
  </si>
  <si>
    <t>12/17/2025 13:19:23.9330</t>
  </si>
  <si>
    <t>12/17/2025 13:19:24.4330</t>
  </si>
  <si>
    <t>12/17/2025 13:19:24.9330</t>
  </si>
  <si>
    <t>12/17/2025 13:19:25.4330</t>
  </si>
  <si>
    <t>12/17/2025 13:19:25.9330</t>
  </si>
  <si>
    <t>12/17/2025 13:19:26.4330</t>
  </si>
  <si>
    <t>12/17/2025 13:19:26.9330</t>
  </si>
  <si>
    <t>12/17/2025 13:19:27.4330</t>
  </si>
  <si>
    <t>12/17/2025 13:19:27.9330</t>
  </si>
  <si>
    <t>12/17/2025 13:19:28.4330</t>
  </si>
  <si>
    <t>12/17/2025 13:19:28.9330</t>
  </si>
  <si>
    <t>12/17/2025 13:19:29.4330</t>
  </si>
  <si>
    <t>12/17/2025 13:19:29.9330</t>
  </si>
  <si>
    <t>12/17/2025 13:19:30.4330</t>
  </si>
  <si>
    <t>12/17/2025 13:19:30.9330</t>
  </si>
  <si>
    <t>12/17/2025 13:19:31.4330</t>
  </si>
  <si>
    <t>12/17/2025 13:19:31.9330</t>
  </si>
  <si>
    <t>12/17/2025 13:19:32.4330</t>
  </si>
  <si>
    <t>12/17/2025 13:19:32.9330</t>
  </si>
  <si>
    <t>12/17/2025 13:19:33.4330</t>
  </si>
  <si>
    <t>12/17/2025 13:19:33.9330</t>
  </si>
  <si>
    <t>12/17/2025 13:19:34.4330</t>
  </si>
  <si>
    <t>12/17/2025 13:19:34.9330</t>
  </si>
  <si>
    <t>12/17/2025 13:19:35.4330</t>
  </si>
  <si>
    <t>12/17/2025 13:19:35.9330</t>
  </si>
  <si>
    <t>12/17/2025 13:19:36.4330</t>
  </si>
  <si>
    <t>12/17/2025 13:19:36.9330</t>
  </si>
  <si>
    <t>12/17/2025 13:19:37.4330</t>
  </si>
  <si>
    <t>12/17/2025 13:19:37.9330</t>
  </si>
  <si>
    <t>12/17/2025 13:19:38.4330</t>
  </si>
  <si>
    <t>12/17/2025 13:19:38.9330</t>
  </si>
  <si>
    <t>12/17/2025 13:19:39.4330</t>
  </si>
  <si>
    <t>12/17/2025 13:19:39.9330</t>
  </si>
  <si>
    <t>12/17/2025 13:19:40.4330</t>
  </si>
  <si>
    <t>12/17/2025 13:19:40.9330</t>
  </si>
  <si>
    <t>12/17/2025 13:19:41.4330</t>
  </si>
  <si>
    <t>12/17/2025 13:19:41.9330</t>
  </si>
  <si>
    <t>12/17/2025 13:19:42.4330</t>
  </si>
  <si>
    <t>12/17/2025 13:19:42.9330</t>
  </si>
  <si>
    <t>12/17/2025 13:19:43.4330</t>
  </si>
  <si>
    <t>12/17/2025 13:19:43.9330</t>
  </si>
  <si>
    <t>12/17/2025 13:19:44.4330</t>
  </si>
  <si>
    <t>12/17/2025 13:19:44.9330</t>
  </si>
  <si>
    <t>12/17/2025 13:19:45.4330</t>
  </si>
  <si>
    <t>12/17/2025 13:19:45.9330</t>
  </si>
  <si>
    <t>12/17/2025 13:19:46.4330</t>
  </si>
  <si>
    <t>12/17/2025 13:19:46.9330</t>
  </si>
  <si>
    <t>12/17/2025 13:19:47.4330</t>
  </si>
  <si>
    <t>12/17/2025 13:19:47.9330</t>
  </si>
  <si>
    <t>12/17/2025 13:19:48.4330</t>
  </si>
  <si>
    <t>12/17/2025 13:19:48.9330</t>
  </si>
  <si>
    <t>12/17/2025 13:19:49.4330</t>
  </si>
  <si>
    <t>12/17/2025 13:19:49.9330</t>
  </si>
  <si>
    <t>12/17/2025 13:19:50.4330</t>
  </si>
  <si>
    <t>12/17/2025 13:19:50.9330</t>
  </si>
  <si>
    <t>12/17/2025 13:19:51.4330</t>
  </si>
  <si>
    <t>12/17/2025 13:19:51.9330</t>
  </si>
  <si>
    <t>12/17/2025 13:19:52.4330</t>
  </si>
  <si>
    <t>12/17/2025 13:19:52.9330</t>
  </si>
  <si>
    <t>12/17/2025 13:19:53.4330</t>
  </si>
  <si>
    <t>12/17/2025 13:19:53.9330</t>
  </si>
  <si>
    <t>12/17/2025 13:19:54.4330</t>
  </si>
  <si>
    <t>12/17/2025 13:19:54.9330</t>
  </si>
  <si>
    <t>12/17/2025 13:19:55.4330</t>
  </si>
  <si>
    <t>12/17/2025 13:19:55.9330</t>
  </si>
  <si>
    <t>12/17/2025 13:19:56.4330</t>
  </si>
  <si>
    <t>12/17/2025 13:19:56.9330</t>
  </si>
  <si>
    <t>12/17/2025 13:19:57.4330</t>
  </si>
  <si>
    <t>12/17/2025 13:19:57.9330</t>
  </si>
  <si>
    <t>12/17/2025 13:19:58.4330</t>
  </si>
  <si>
    <t>12/17/2025 13:19:58.9330</t>
  </si>
  <si>
    <t>12/17/2025 13:19:59.4330</t>
  </si>
  <si>
    <t>12/17/2025 13:19:59.9330</t>
  </si>
  <si>
    <t>12/17/2025 13:20:00.4330</t>
  </si>
  <si>
    <t>12/17/2025 13:20:00.9330</t>
  </si>
  <si>
    <t>12/17/2025 13:20:01.4330</t>
  </si>
  <si>
    <t>12/17/2025 13:20:01.9330</t>
  </si>
  <si>
    <t>12/17/2025 13:20:02.4330</t>
  </si>
  <si>
    <t>12/17/2025 13:20:02.9330</t>
  </si>
  <si>
    <t>12/17/2025 13:20:03.4330</t>
  </si>
  <si>
    <t>12/17/2025 13:20:03.9330</t>
  </si>
  <si>
    <t>12/17/2025 13:20:04.4330</t>
  </si>
  <si>
    <t>12/17/2025 13:20:04.9330</t>
  </si>
  <si>
    <t>12/17/2025 13:20:05.4330</t>
  </si>
  <si>
    <t>12/17/2025 13:20:05.9330</t>
  </si>
  <si>
    <t>12/17/2025 13:20:06.4330</t>
  </si>
  <si>
    <t>12/17/2025 13:20:06.9330</t>
  </si>
  <si>
    <t>12/17/2025 13:20:07.4330</t>
  </si>
  <si>
    <t>12/17/2025 13:20:07.9330</t>
  </si>
  <si>
    <t>12/17/2025 13:20:08.4330</t>
  </si>
  <si>
    <t>12/17/2025 13:20:08.9330</t>
  </si>
  <si>
    <t>12/17/2025 13:20:09.4330</t>
  </si>
  <si>
    <t>12/17/2025 13:20:09.9330</t>
  </si>
  <si>
    <t>12/17/2025 13:20:10.4330</t>
  </si>
  <si>
    <t>12/17/2025 13:20:10.9330</t>
  </si>
  <si>
    <t>12/17/2025 13:20:11.4330</t>
  </si>
  <si>
    <t>12/17/2025 13:20:11.9330</t>
  </si>
  <si>
    <t>12/17/2025 13:20:12.4330</t>
  </si>
  <si>
    <t>12/17/2025 13:20:12.9330</t>
  </si>
  <si>
    <t>12/17/2025 13:20:13.4330</t>
  </si>
  <si>
    <t>12/17/2025 13:20:13.9330</t>
  </si>
  <si>
    <t>12/17/2025 13:20:14.4330</t>
  </si>
  <si>
    <t>12/17/2025 13:20:14.9330</t>
  </si>
  <si>
    <t>12/17/2025 13:20:15.4330</t>
  </si>
  <si>
    <t>12/17/2025 13:20:15.9330</t>
  </si>
  <si>
    <t>12/17/2025 13:20:16.4330</t>
  </si>
  <si>
    <t>12/17/2025 13:20:16.9330</t>
  </si>
  <si>
    <t>12/17/2025 13:20:17.4330</t>
  </si>
  <si>
    <t>12/17/2025 13:20:17.9330</t>
  </si>
  <si>
    <t>12/17/2025 13:20:18.4330</t>
  </si>
  <si>
    <t>12/17/2025 13:20:18.9330</t>
  </si>
  <si>
    <t>12/17/2025 13:20:19.4330</t>
  </si>
  <si>
    <t>12/17/2025 13:20:19.9330</t>
  </si>
  <si>
    <t>12/17/2025 13:20:20.4330</t>
  </si>
  <si>
    <t>12/17/2025 13:20:20.9330</t>
  </si>
  <si>
    <t>12/17/2025 13:20:21.4330</t>
  </si>
  <si>
    <t>12/17/2025 13:20:21.9330</t>
  </si>
  <si>
    <t>12/17/2025 13:20:22.4330</t>
  </si>
  <si>
    <t>12/17/2025 13:20:22.9330</t>
  </si>
  <si>
    <t>12/17/2025 13:20:23.4330</t>
  </si>
  <si>
    <t>12/17/2025 13:20:23.9330</t>
  </si>
  <si>
    <t>12/17/2025 13:20:24.4330</t>
  </si>
  <si>
    <t>12/17/2025 13:20:24.9330</t>
  </si>
  <si>
    <t>12/17/2025 13:20:25.4330</t>
  </si>
  <si>
    <t>12/17/2025 13:20:25.9330</t>
  </si>
  <si>
    <t>12/17/2025 13:20:26.4330</t>
  </si>
  <si>
    <t>12/17/2025 13:20:26.9330</t>
  </si>
  <si>
    <t>12/17/2025 13:20:27.4330</t>
  </si>
  <si>
    <t>12/17/2025 13:20:27.9330</t>
  </si>
  <si>
    <t>12/17/2025 13:20:28.4330</t>
  </si>
  <si>
    <t>12/17/2025 13:20:28.9330</t>
  </si>
  <si>
    <t>12/17/2025 13:20:29.4330</t>
  </si>
  <si>
    <t>12/17/2025 13:20:29.9330</t>
  </si>
  <si>
    <t>12/17/2025 13:20:30.4330</t>
  </si>
  <si>
    <t>12/17/2025 13:20:30.9330</t>
  </si>
  <si>
    <t>12/17/2025 13:20:31.4330</t>
  </si>
  <si>
    <t>12/17/2025 13:20:31.9330</t>
  </si>
  <si>
    <t>12/17/2025 13:20:32.4330</t>
  </si>
  <si>
    <t>12/17/2025 13:20:32.9330</t>
  </si>
  <si>
    <t>12/17/2025 13:20:33.4330</t>
  </si>
  <si>
    <t>12/17/2025 13:20:33.9330</t>
  </si>
  <si>
    <t>12/17/2025 13:20:34.4330</t>
  </si>
  <si>
    <t>12/17/2025 13:20:34.9330</t>
  </si>
  <si>
    <t>12/17/2025 13:20:35.4330</t>
  </si>
  <si>
    <t>12/17/2025 13:20:35.9330</t>
  </si>
  <si>
    <t>12/17/2025 13:20:36.4330</t>
  </si>
  <si>
    <t>12/17/2025 13:20:36.9330</t>
  </si>
  <si>
    <t>12/17/2025 13:20:37.4330</t>
  </si>
  <si>
    <t>12/17/2025 13:20:37.9330</t>
  </si>
  <si>
    <t>12/17/2025 13:20:38.4330</t>
  </si>
  <si>
    <t>12/17/2025 13:20:38.9330</t>
  </si>
  <si>
    <t>12/17/2025 13:20:39.4330</t>
  </si>
  <si>
    <t>12/17/2025 13:20:39.9330</t>
  </si>
  <si>
    <t>12/17/2025 13:20:40.4330</t>
  </si>
  <si>
    <t>12/17/2025 13:20:40.9330</t>
  </si>
  <si>
    <t>12/17/2025 13:20:41.4330</t>
  </si>
  <si>
    <t>12/17/2025 13:20:41.9330</t>
  </si>
  <si>
    <t>12/17/2025 13:20:42.4330</t>
  </si>
  <si>
    <t>12/17/2025 13:20:42.9330</t>
  </si>
  <si>
    <t>12/17/2025 13:20:43.4330</t>
  </si>
  <si>
    <t>12/17/2025 13:20:43.9330</t>
  </si>
  <si>
    <t>12/17/2025 13:20:44.4330</t>
  </si>
  <si>
    <t>12/17/2025 13:20:44.9330</t>
  </si>
  <si>
    <t>12/17/2025 13:20:45.4330</t>
  </si>
  <si>
    <t>12/17/2025 13:20:45.9330</t>
  </si>
  <si>
    <t>12/17/2025 13:20:46.4330</t>
  </si>
  <si>
    <t>12/17/2025 13:20:46.9330</t>
  </si>
  <si>
    <t>12/17/2025 13:20:47.4330</t>
  </si>
  <si>
    <t>12/17/2025 13:20:47.9330</t>
  </si>
  <si>
    <t>12/17/2025 13:20:48.4330</t>
  </si>
  <si>
    <t>12/17/2025 13:20:48.9330</t>
  </si>
  <si>
    <t>12/17/2025 13:20:49.4330</t>
  </si>
  <si>
    <t>12/17/2025 13:20:49.9330</t>
  </si>
  <si>
    <t>12/17/2025 13:20:50.4330</t>
  </si>
  <si>
    <t>12/17/2025 13:20:50.9330</t>
  </si>
  <si>
    <t>12/17/2025 13:20:51.4330</t>
  </si>
  <si>
    <t>12/17/2025 13:20:51.9330</t>
  </si>
  <si>
    <t>12/17/2025 13:20:52.4330</t>
  </si>
  <si>
    <t>12/17/2025 13:20:52.9330</t>
  </si>
  <si>
    <t>12/17/2025 13:20:53.4330</t>
  </si>
  <si>
    <t>12/17/2025 13:20:53.9330</t>
  </si>
  <si>
    <t>12/17/2025 13:20:54.4330</t>
  </si>
  <si>
    <t>12/17/2025 13:20:54.9330</t>
  </si>
  <si>
    <t>12/17/2025 13:20:55.4330</t>
  </si>
  <si>
    <t>12/17/2025 13:20:55.9330</t>
  </si>
  <si>
    <t>12/17/2025 13:20:56.4330</t>
  </si>
  <si>
    <t>12/17/2025 13:20:56.9330</t>
  </si>
  <si>
    <t>12/17/2025 13:20:57.4330</t>
  </si>
  <si>
    <t>12/17/2025 13:20:57.9330</t>
  </si>
  <si>
    <t>12/17/2025 13:20:58.4330</t>
  </si>
  <si>
    <t>12/17/2025 13:20:58.9330</t>
  </si>
  <si>
    <t>12/17/2025 13:20:59.4330</t>
  </si>
  <si>
    <t>12/17/2025 13:20:59.9330</t>
  </si>
  <si>
    <t>12/17/2025 13:21:00.4330</t>
  </si>
  <si>
    <t>12/17/2025 13:21:00.9330</t>
  </si>
  <si>
    <t>12/17/2025 13:21:01.4330</t>
  </si>
  <si>
    <t>12/17/2025 13:21:01.9330</t>
  </si>
  <si>
    <t>12/17/2025 13:21:02.4330</t>
  </si>
  <si>
    <t>12/17/2025 13:21:02.9330</t>
  </si>
  <si>
    <t>12/17/2025 13:21:03.4330</t>
  </si>
  <si>
    <t>12/17/2025 13:21:03.9330</t>
  </si>
  <si>
    <t>12/17/2025 13:21:04.4330</t>
  </si>
  <si>
    <t>12/17/2025 13:21:04.9330</t>
  </si>
  <si>
    <t>12/17/2025 13:21:05.4330</t>
  </si>
  <si>
    <t>12/17/2025 13:21:05.9330</t>
  </si>
  <si>
    <t>12/17/2025 13:21:06.4330</t>
  </si>
  <si>
    <t>12/17/2025 13:21:06.9330</t>
  </si>
  <si>
    <t>12/17/2025 13:21:07.4330</t>
  </si>
  <si>
    <t>12/17/2025 13:21:07.9330</t>
  </si>
  <si>
    <t>12/17/2025 13:21:08.4330</t>
  </si>
  <si>
    <t>12/17/2025 13:21:08.9330</t>
  </si>
  <si>
    <t>12/17/2025 13:21:09.4330</t>
  </si>
  <si>
    <t>12/17/2025 13:21:09.9330</t>
  </si>
  <si>
    <t>12/17/2025 13:21:10.4330</t>
  </si>
  <si>
    <t>12/17/2025 13:21:10.9330</t>
  </si>
  <si>
    <t>12/17/2025 13:21:11.4330</t>
  </si>
  <si>
    <t>12/17/2025 13:21:11.9330</t>
  </si>
  <si>
    <t>12/17/2025 13:21:12.4330</t>
  </si>
  <si>
    <t>12/17/2025 13:21:12.9330</t>
  </si>
  <si>
    <t>12/17/2025 13:21:13.4330</t>
  </si>
  <si>
    <t>12/17/2025 13:21:13.9330</t>
  </si>
  <si>
    <t>12/17/2025 13:21:14.4330</t>
  </si>
  <si>
    <t>12/17/2025 13:21:14.9330</t>
  </si>
  <si>
    <t>12/17/2025 13:21:15.4330</t>
  </si>
  <si>
    <t>12/17/2025 13:21:15.9330</t>
  </si>
  <si>
    <t>12/17/2025 13:21:16.4330</t>
  </si>
  <si>
    <t>12/17/2025 13:21:16.9330</t>
  </si>
  <si>
    <t>12/17/2025 13:21:17.4330</t>
  </si>
  <si>
    <t>12/17/2025 13:21:17.9330</t>
  </si>
  <si>
    <t>12/17/2025 13:21:18.4330</t>
  </si>
  <si>
    <t>12/17/2025 13:21:18.9330</t>
  </si>
  <si>
    <t>12/17/2025 13:21:19.4330</t>
  </si>
  <si>
    <t>12/17/2025 13:21:19.9330</t>
  </si>
  <si>
    <t>12/17/2025 13:21:20.4330</t>
  </si>
  <si>
    <t>12/17/2025 13:21:20.9330</t>
  </si>
  <si>
    <t>12/17/2025 13:21:21.4330</t>
  </si>
  <si>
    <t>12/17/2025 13:21:21.9330</t>
  </si>
  <si>
    <t>12/17/2025 13:21:22.4330</t>
  </si>
  <si>
    <t>12/17/2025 13:21:22.9330</t>
  </si>
  <si>
    <t>12/17/2025 13:21:23.4330</t>
  </si>
  <si>
    <t>12/17/2025 13:21:23.9330</t>
  </si>
  <si>
    <t>12/17/2025 13:21:24.4330</t>
  </si>
  <si>
    <t>12/17/2025 13:21:24.9330</t>
  </si>
  <si>
    <t>12/17/2025 13:21:25.4330</t>
  </si>
  <si>
    <t>12/17/2025 13:21:25.9330</t>
  </si>
  <si>
    <t>12/17/2025 13:21:26.4330</t>
  </si>
  <si>
    <t>12/17/2025 13:21:26.9330</t>
  </si>
  <si>
    <t>12/17/2025 13:21:27.4330</t>
  </si>
  <si>
    <t>12/17/2025 13:21:27.9330</t>
  </si>
  <si>
    <t>12/17/2025 13:21:28.4330</t>
  </si>
  <si>
    <t>12/17/2025 13:21:28.9330</t>
  </si>
  <si>
    <t>12/17/2025 13:21:29.4330</t>
  </si>
  <si>
    <t>12/17/2025 13:21:29.9330</t>
  </si>
  <si>
    <t>12/17/2025 13:21:30.4330</t>
  </si>
  <si>
    <t>12/17/2025 13:21:30.9330</t>
  </si>
  <si>
    <t>12/17/2025 13:21:31.4330</t>
  </si>
  <si>
    <t>12/17/2025 13:21:31.9330</t>
  </si>
  <si>
    <t>12/17/2025 13:21:32.4330</t>
  </si>
  <si>
    <t>12/17/2025 13:21:32.9330</t>
  </si>
  <si>
    <t>12/17/2025 13:21:33.4330</t>
  </si>
  <si>
    <t>12/17/2025 13:21:33.9330</t>
  </si>
  <si>
    <t>12/17/2025 13:21:34.4330</t>
  </si>
  <si>
    <t>12/17/2025 13:21:34.9330</t>
  </si>
  <si>
    <t>12/17/2025 13:21:35.4330</t>
  </si>
  <si>
    <t>12/17/2025 13:21:35.9330</t>
  </si>
  <si>
    <t>12/17/2025 13:21:36.4330</t>
  </si>
  <si>
    <t>12/17/2025 13:21:36.9330</t>
  </si>
  <si>
    <t>12/17/2025 13:21:37.4330</t>
  </si>
  <si>
    <t>12/17/2025 13:21:37.9330</t>
  </si>
  <si>
    <t>12/17/2025 13:21:38.4330</t>
  </si>
  <si>
    <t>12/17/2025 13:21:38.9330</t>
  </si>
  <si>
    <t>12/17/2025 13:21:39.4330</t>
  </si>
  <si>
    <t>12/17/2025 13:21:39.9330</t>
  </si>
  <si>
    <t>12/17/2025 13:21:40.4330</t>
  </si>
  <si>
    <t>12/17/2025 13:21:40.9330</t>
  </si>
  <si>
    <t>12/17/2025 13:21:41.4330</t>
  </si>
  <si>
    <t>12/17/2025 13:21:41.9330</t>
  </si>
  <si>
    <t>12/17/2025 13:21:42.4330</t>
  </si>
  <si>
    <t>12/17/2025 13:21:42.9330</t>
  </si>
  <si>
    <t>12/17/2025 13:21:43.4330</t>
  </si>
  <si>
    <t>12/17/2025 13:21:43.9330</t>
  </si>
  <si>
    <t>12/17/2025 13:21:44.4330</t>
  </si>
  <si>
    <t>12/17/2025 13:21:44.9330</t>
  </si>
  <si>
    <t>12/17/2025 13:21:45.4330</t>
  </si>
  <si>
    <t>12/17/2025 13:21:45.9330</t>
  </si>
  <si>
    <t>12/17/2025 13:21:46.4330</t>
  </si>
  <si>
    <t>12/17/2025 13:21:46.9330</t>
  </si>
  <si>
    <t>12/17/2025 13:21:47.4330</t>
  </si>
  <si>
    <t>12/17/2025 13:21:47.9330</t>
  </si>
  <si>
    <t>12/17/2025 13:21:48.4330</t>
  </si>
  <si>
    <t>12/17/2025 13:21:48.9330</t>
  </si>
  <si>
    <t>12/17/2025 13:21:49.4330</t>
  </si>
  <si>
    <t>12/17/2025 13:21:49.9330</t>
  </si>
  <si>
    <t>12/17/2025 13:21:50.4330</t>
  </si>
  <si>
    <t>12/17/2025 13:21:50.9330</t>
  </si>
  <si>
    <t>12/17/2025 13:21:51.4330</t>
  </si>
  <si>
    <t>12/17/2025 13:21:51.9330</t>
  </si>
  <si>
    <t>12/17/2025 13:21:52.4330</t>
  </si>
  <si>
    <t>12/17/2025 13:21:52.9330</t>
  </si>
  <si>
    <t>12/17/2025 13:21:53.4330</t>
  </si>
  <si>
    <t>12/17/2025 13:21:53.9330</t>
  </si>
  <si>
    <t>12/17/2025 13:21:54.4330</t>
  </si>
  <si>
    <t>12/17/2025 13:21:54.9330</t>
  </si>
  <si>
    <t>12/17/2025 13:21:55.4330</t>
  </si>
  <si>
    <t>12/17/2025 13:21:55.9330</t>
  </si>
  <si>
    <t>12/17/2025 13:21:56.4330</t>
  </si>
  <si>
    <t>12/17/2025 13:21:56.9330</t>
  </si>
  <si>
    <t>12/17/2025 13:21:57.4330</t>
  </si>
  <si>
    <t>12/17/2025 13:21:57.9330</t>
  </si>
  <si>
    <t>12/17/2025 13:21:58.4330</t>
  </si>
  <si>
    <t>12/17/2025 13:21:58.9330</t>
  </si>
  <si>
    <t>12/17/2025 13:21:59.4330</t>
  </si>
  <si>
    <t>12/17/2025 13:21:59.9330</t>
  </si>
  <si>
    <t>12/17/2025 13:22:00.4330</t>
  </si>
  <si>
    <t>12/17/2025 13:22:00.9330</t>
  </si>
  <si>
    <t>12/17/2025 13:22:01.4330</t>
  </si>
  <si>
    <t>12/17/2025 13:22:01.9330</t>
  </si>
  <si>
    <t>12/17/2025 13:22:02.4330</t>
  </si>
  <si>
    <t>12/17/2025 13:22:02.9330</t>
  </si>
  <si>
    <t>12/17/2025 13:22:03.4330</t>
  </si>
  <si>
    <t>12/17/2025 13:22:03.9330</t>
  </si>
  <si>
    <t>12/17/2025 13:22:04.4330</t>
  </si>
  <si>
    <t>12/17/2025 13:22:04.9330</t>
  </si>
  <si>
    <t>12/17/2025 13:22:05.4330</t>
  </si>
  <si>
    <t>12/17/2025 13:22:05.9330</t>
  </si>
  <si>
    <t>12/17/2025 13:22:06.4330</t>
  </si>
  <si>
    <t>12/17/2025 13:22:06.9330</t>
  </si>
  <si>
    <t>12/17/2025 13:22:07.4330</t>
  </si>
  <si>
    <t>12/17/2025 13:22:07.9330</t>
  </si>
  <si>
    <t>12/17/2025 13:22:08.4330</t>
  </si>
  <si>
    <t>12/17/2025 13:22:08.9330</t>
  </si>
  <si>
    <t>12/17/2025 13:22:09.4330</t>
  </si>
  <si>
    <t>12/17/2025 13:22:09.9330</t>
  </si>
  <si>
    <t>12/17/2025 13:22:10.4330</t>
  </si>
  <si>
    <t>12/17/2025 13:22:10.9330</t>
  </si>
  <si>
    <t>12/17/2025 13:22:11.4330</t>
  </si>
  <si>
    <t>12/17/2025 13:22:11.9330</t>
  </si>
  <si>
    <t>12/17/2025 13:22:12.4330</t>
  </si>
  <si>
    <t>12/17/2025 13:22:12.9330</t>
  </si>
  <si>
    <t>12/17/2025 13:22:13.4330</t>
  </si>
  <si>
    <t>12/17/2025 13:22:13.9330</t>
  </si>
  <si>
    <t>12/17/2025 13:22:14.4330</t>
  </si>
  <si>
    <t>12/17/2025 13:22:14.9330</t>
  </si>
  <si>
    <t>12/17/2025 13:22:15.4330</t>
  </si>
  <si>
    <t>12/17/2025 13:22:15.9330</t>
  </si>
  <si>
    <t>12/17/2025 13:22:16.4330</t>
  </si>
  <si>
    <t>12/17/2025 13:22:16.9330</t>
  </si>
  <si>
    <t>12/17/2025 13:22:17.4330</t>
  </si>
  <si>
    <t>12/17/2025 13:22:17.9330</t>
  </si>
  <si>
    <t>12/17/2025 13:22:18.4330</t>
  </si>
  <si>
    <t>12/17/2025 13:22:18.9330</t>
  </si>
  <si>
    <t>12/17/2025 13:22:19.4330</t>
  </si>
  <si>
    <t>12/17/2025 13:22:19.9330</t>
  </si>
  <si>
    <t>12/17/2025 13:22:20.4330</t>
  </si>
  <si>
    <t>12/17/2025 13:22:20.9330</t>
  </si>
  <si>
    <t>12/17/2025 13:22:21.4330</t>
  </si>
  <si>
    <t>12/17/2025 13:22:21.9330</t>
  </si>
  <si>
    <t>12/17/2025 13:22:22.4330</t>
  </si>
  <si>
    <t>12/17/2025 13:22:22.9330</t>
  </si>
  <si>
    <t>12/17/2025 13:22:23.4330</t>
  </si>
  <si>
    <t>12/17/2025 13:22:23.9330</t>
  </si>
  <si>
    <t>12/17/2025 13:22:24.4330</t>
  </si>
  <si>
    <t>12/17/2025 13:22:24.9330</t>
  </si>
  <si>
    <t>12/17/2025 13:22:25.4330</t>
  </si>
  <si>
    <t>12/17/2025 13:22:25.9330</t>
  </si>
  <si>
    <t>12/17/2025 13:22:26.4330</t>
  </si>
  <si>
    <t>12/17/2025 13:22:26.9330</t>
  </si>
  <si>
    <t>12/17/2025 13:22:27.4330</t>
  </si>
  <si>
    <t>12/17/2025 13:22:27.9330</t>
  </si>
  <si>
    <t>12/17/2025 13:22:28.4330</t>
  </si>
  <si>
    <t>12/17/2025 13:22:28.9330</t>
  </si>
  <si>
    <t>12/17/2025 13:22:29.4330</t>
  </si>
  <si>
    <t>12/17/2025 13:22:29.9330</t>
  </si>
  <si>
    <t>12/17/2025 13:22:30.4330</t>
  </si>
  <si>
    <t>12/17/2025 13:22:30.9330</t>
  </si>
  <si>
    <t>12/17/2025 13:22:31.4330</t>
  </si>
  <si>
    <t>12/17/2025 13:22:31.9330</t>
  </si>
  <si>
    <t>12/17/2025 13:22:32.4330</t>
  </si>
  <si>
    <t>12/17/2025 13:22:32.9330</t>
  </si>
  <si>
    <t>12/17/2025 13:22:33.4330</t>
  </si>
  <si>
    <t>12/17/2025 13:22:33.9330</t>
  </si>
  <si>
    <t>12/17/2025 13:22:34.4330</t>
  </si>
  <si>
    <t>12/17/2025 13:22:34.9330</t>
  </si>
  <si>
    <t>12/17/2025 13:22:35.4330</t>
  </si>
  <si>
    <t>12/17/2025 13:22:35.9330</t>
  </si>
  <si>
    <t>12/17/2025 13:22:36.4330</t>
  </si>
  <si>
    <t>12/17/2025 13:22:36.9330</t>
  </si>
  <si>
    <t>12/17/2025 13:22:37.4330</t>
  </si>
  <si>
    <t>12/17/2025 13:22:37.9330</t>
  </si>
  <si>
    <t>12/17/2025 13:22:38.4330</t>
  </si>
  <si>
    <t>12/17/2025 13:22:38.9330</t>
  </si>
  <si>
    <t>12/17/2025 13:22:39.4330</t>
  </si>
  <si>
    <t>12/17/2025 13:22:39.9330</t>
  </si>
  <si>
    <t>12/17/2025 13:22:40.4330</t>
  </si>
  <si>
    <t>12/17/2025 13:22:40.9330</t>
  </si>
  <si>
    <t>12/17/2025 13:22:41.4330</t>
  </si>
  <si>
    <t>12/17/2025 13:22:41.9330</t>
  </si>
  <si>
    <t>12/17/2025 13:22:42.4330</t>
  </si>
  <si>
    <t>12/17/2025 13:22:42.9330</t>
  </si>
  <si>
    <t>12/17/2025 13:22:43.4330</t>
  </si>
  <si>
    <t>12/17/2025 13:22:43.9330</t>
  </si>
  <si>
    <t>12/17/2025 13:22:44.4330</t>
  </si>
  <si>
    <t>12/17/2025 13:22:44.9330</t>
  </si>
  <si>
    <t>12/17/2025 13:22:45.4330</t>
  </si>
  <si>
    <t>12/17/2025 13:22:45.9330</t>
  </si>
  <si>
    <t>12/17/2025 13:22:46.4330</t>
  </si>
  <si>
    <t>12/17/2025 13:22:46.9330</t>
  </si>
  <si>
    <t>12/17/2025 13:22:47.4330</t>
  </si>
  <si>
    <t>12/17/2025 13:22:47.9330</t>
  </si>
  <si>
    <t>12/17/2025 13:22:48.4330</t>
  </si>
  <si>
    <t>12/17/2025 13:22:48.9330</t>
  </si>
  <si>
    <t>12/17/2025 13:22:49.4330</t>
  </si>
  <si>
    <t>12/17/2025 13:22:49.9330</t>
  </si>
  <si>
    <t>12/17/2025 13:22:50.4330</t>
  </si>
  <si>
    <t>12/17/2025 13:22:50.9330</t>
  </si>
  <si>
    <t>12/17/2025 13:22:51.4330</t>
  </si>
  <si>
    <t>12/17/2025 13:22:51.9330</t>
  </si>
  <si>
    <t>12/17/2025 13:22:52.4330</t>
  </si>
  <si>
    <t>12/17/2025 13:22:52.9330</t>
  </si>
  <si>
    <t>12/17/2025 13:22:53.4330</t>
  </si>
  <si>
    <t>12/17/2025 13:22:53.9330</t>
  </si>
  <si>
    <t>12/17/2025 13:22:54.4330</t>
  </si>
  <si>
    <t>12/17/2025 13:22:54.9330</t>
  </si>
  <si>
    <t>12/17/2025 13:22:55.4330</t>
  </si>
  <si>
    <t>12/17/2025 13:22:55.9330</t>
  </si>
  <si>
    <t>12/17/2025 13:22:56.4330</t>
  </si>
  <si>
    <t>12/17/2025 13:22:56.9330</t>
  </si>
  <si>
    <t>12/17/2025 13:22:57.4330</t>
  </si>
  <si>
    <t>12/17/2025 13:22:57.9330</t>
  </si>
  <si>
    <t>12/17/2025 13:22:58.4330</t>
  </si>
  <si>
    <t>12/17/2025 13:22:58.9330</t>
  </si>
  <si>
    <t>12/17/2025 13:22:59.4330</t>
  </si>
  <si>
    <t>12/17/2025 13:22:59.9330</t>
  </si>
  <si>
    <t>12/17/2025 13:23:00.4330</t>
  </si>
  <si>
    <t>12/17/2025 13:23:00.9330</t>
  </si>
  <si>
    <t>12/17/2025 13:23:01.4330</t>
  </si>
  <si>
    <t>12/17/2025 13:23:01.9330</t>
  </si>
  <si>
    <t>12/17/2025 13:23:02.4330</t>
  </si>
  <si>
    <t>12/17/2025 13:23:02.9330</t>
  </si>
  <si>
    <t>12/17/2025 13:23:03.4330</t>
  </si>
  <si>
    <t>12/17/2025 13:23:03.9330</t>
  </si>
  <si>
    <t>12/17/2025 13:23:04.4330</t>
  </si>
  <si>
    <t>12/17/2025 13:23:04.9330</t>
  </si>
  <si>
    <t>12/17/2025 13:23:05.4330</t>
  </si>
  <si>
    <t>12/17/2025 13:23:05.9330</t>
  </si>
  <si>
    <t>12/17/2025 13:23:06.4330</t>
  </si>
  <si>
    <t>12/17/2025 13:23:06.9330</t>
  </si>
  <si>
    <t>12/17/2025 13:23:07.4330</t>
  </si>
  <si>
    <t>12/17/2025 13:23:07.9330</t>
  </si>
  <si>
    <t>12/17/2025 13:23:08.4330</t>
  </si>
  <si>
    <t>12/17/2025 13:23:08.9330</t>
  </si>
  <si>
    <t>12/17/2025 13:23:09.4330</t>
  </si>
  <si>
    <t>12/17/2025 13:23:09.9330</t>
  </si>
  <si>
    <t>12/17/2025 13:23:10.4330</t>
  </si>
  <si>
    <t>12/17/2025 13:23:10.9330</t>
  </si>
  <si>
    <t>12/17/2025 13:23:11.4330</t>
  </si>
  <si>
    <t>12/17/2025 13:23:11.9330</t>
  </si>
  <si>
    <t>12/17/2025 13:23:12.4330</t>
  </si>
  <si>
    <t>12/17/2025 13:23:12.9330</t>
  </si>
  <si>
    <t>12/17/2025 13:23:13.4330</t>
  </si>
  <si>
    <t>12/17/2025 13:23:13.9330</t>
  </si>
  <si>
    <t>12/17/2025 13:23:14.4330</t>
  </si>
  <si>
    <t>12/17/2025 13:23:14.9330</t>
  </si>
  <si>
    <t>12/17/2025 13:23:15.4330</t>
  </si>
  <si>
    <t>12/17/2025 13:23:15.9330</t>
  </si>
  <si>
    <t>12/17/2025 13:23:16.4330</t>
  </si>
  <si>
    <t>12/17/2025 13:23:16.9330</t>
  </si>
  <si>
    <t>12/17/2025 13:23:17.4330</t>
  </si>
  <si>
    <t>12/17/2025 13:23:17.9330</t>
  </si>
  <si>
    <t>12/17/2025 13:23:18.4330</t>
  </si>
  <si>
    <t>12/17/2025 13:23:18.9330</t>
  </si>
  <si>
    <t>12/17/2025 13:23:19.4330</t>
  </si>
  <si>
    <t>12/17/2025 13:23:19.9330</t>
  </si>
  <si>
    <t>12/17/2025 13:23:20.4330</t>
  </si>
  <si>
    <t>12/17/2025 13:23:20.9330</t>
  </si>
  <si>
    <t>12/17/2025 13:23:21.4330</t>
  </si>
  <si>
    <t>12/17/2025 13:23:21.9330</t>
  </si>
  <si>
    <t>12/17/2025 13:23:22.4330</t>
  </si>
  <si>
    <t>12/17/2025 13:23:22.9330</t>
  </si>
  <si>
    <t>12/17/2025 13:23:23.4330</t>
  </si>
  <si>
    <t>12/17/2025 13:23:23.9330</t>
  </si>
  <si>
    <t>12/17/2025 13:23:24.4330</t>
  </si>
  <si>
    <t>12/17/2025 13:23:24.9330</t>
  </si>
  <si>
    <t>12/17/2025 13:23:25.4330</t>
  </si>
  <si>
    <t>12/17/2025 13:23:25.9330</t>
  </si>
  <si>
    <t>12/17/2025 13:23:26.4330</t>
  </si>
  <si>
    <t>12/17/2025 13:23:26.9330</t>
  </si>
  <si>
    <t>12/17/2025 13:23:27.4330</t>
  </si>
  <si>
    <t>12/17/2025 13:23:27.9330</t>
  </si>
  <si>
    <t>12/17/2025 13:23:28.4330</t>
  </si>
  <si>
    <t>12/17/2025 13:23:28.9330</t>
  </si>
  <si>
    <t>12/17/2025 13:23:29.4330</t>
  </si>
  <si>
    <t>12/17/2025 13:23:29.9330</t>
  </si>
  <si>
    <t>12/17/2025 13:23:30.4330</t>
  </si>
  <si>
    <t>12/17/2025 13:23:30.9330</t>
  </si>
  <si>
    <t>12/17/2025 13:23:31.4330</t>
  </si>
  <si>
    <t>12/17/2025 13:23:31.9330</t>
  </si>
  <si>
    <t>12/17/2025 13:23:32.4330</t>
  </si>
  <si>
    <t>12/17/2025 13:23:32.9330</t>
  </si>
  <si>
    <t>12/17/2025 13:23:33.4330</t>
  </si>
  <si>
    <t>12/17/2025 13:23:33.9330</t>
  </si>
  <si>
    <t>12/17/2025 13:23:34.4330</t>
  </si>
  <si>
    <t>12/17/2025 13:23:34.9330</t>
  </si>
  <si>
    <t>12/17/2025 13:23:35.4330</t>
  </si>
  <si>
    <t>12/17/2025 13:23:35.9330</t>
  </si>
  <si>
    <t>12/17/2025 13:23:36.4330</t>
  </si>
  <si>
    <t>12/17/2025 13:23:36.9330</t>
  </si>
  <si>
    <t>12/17/2025 13:23:37.4330</t>
  </si>
  <si>
    <t>12/17/2025 13:23:37.9330</t>
  </si>
  <si>
    <t>12/17/2025 13:23:38.4330</t>
  </si>
  <si>
    <t>12/17/2025 13:23:38.9330</t>
  </si>
  <si>
    <t>12/17/2025 13:23:39.4330</t>
  </si>
  <si>
    <t>12/17/2025 13:23:39.9330</t>
  </si>
  <si>
    <t>12/17/2025 13:23:40.4330</t>
  </si>
  <si>
    <t>12/17/2025 13:23:40.9330</t>
  </si>
  <si>
    <t>12/17/2025 13:23:41.4330</t>
  </si>
  <si>
    <t>12/17/2025 13:23:41.9330</t>
  </si>
  <si>
    <t>12/17/2025 13:23:42.4330</t>
  </si>
  <si>
    <t>12/17/2025 13:23:42.9330</t>
  </si>
  <si>
    <t>12/17/2025 13:23:43.4330</t>
  </si>
  <si>
    <t>12/17/2025 13:23:43.9330</t>
  </si>
  <si>
    <t>12/17/2025 13:23:44.4330</t>
  </si>
  <si>
    <t>12/17/2025 13:23:44.9330</t>
  </si>
  <si>
    <t>12/17/2025 13:23:45.4330</t>
  </si>
  <si>
    <t>12/17/2025 13:23:45.9330</t>
  </si>
  <si>
    <t>12/17/2025 13:23:46.4330</t>
  </si>
  <si>
    <t>12/17/2025 13:23:46.9330</t>
  </si>
  <si>
    <t>12/17/2025 13:23:47.4330</t>
  </si>
  <si>
    <t>12/17/2025 13:23:47.9330</t>
  </si>
  <si>
    <t>12/17/2025 13:23:48.4330</t>
  </si>
  <si>
    <t>12/17/2025 13:23:48.9330</t>
  </si>
  <si>
    <t>12/17/2025 13:23:49.4330</t>
  </si>
  <si>
    <t>12/17/2025 13:23:49.9330</t>
  </si>
  <si>
    <t>12/17/2025 13:23:50.4330</t>
  </si>
  <si>
    <t>12/17/2025 13:23:50.9330</t>
  </si>
  <si>
    <t>12/17/2025 13:23:51.4330</t>
  </si>
  <si>
    <t>12/17/2025 13:23:51.9330</t>
  </si>
  <si>
    <t>12/17/2025 13:23:52.4330</t>
  </si>
  <si>
    <t>12/17/2025 13:23:52.9330</t>
  </si>
  <si>
    <t>12/17/2025 13:23:53.4330</t>
  </si>
  <si>
    <t>12/17/2025 13:23:53.9330</t>
  </si>
  <si>
    <t>12/17/2025 13:23:54.4330</t>
  </si>
  <si>
    <t>12/17/2025 13:23:54.9330</t>
  </si>
  <si>
    <t>12/17/2025 13:23:55.4330</t>
  </si>
  <si>
    <t>12/17/2025 13:23:55.9330</t>
  </si>
  <si>
    <t>12/17/2025 13:23:56.4330</t>
  </si>
  <si>
    <t>12/17/2025 13:23:56.9330</t>
  </si>
  <si>
    <t>12/17/2025 13:23:57.4330</t>
  </si>
  <si>
    <t>12/17/2025 13:23:57.9330</t>
  </si>
  <si>
    <t>12/17/2025 13:23:58.4330</t>
  </si>
  <si>
    <t>12/17/2025 13:23:58.9330</t>
  </si>
  <si>
    <t>12/17/2025 13:23:59.4330</t>
  </si>
  <si>
    <t>12/17/2025 13:23:59.9330</t>
  </si>
  <si>
    <t>12/17/2025 13:24:00.4330</t>
  </si>
  <si>
    <t>12/17/2025 13:24:00.9330</t>
  </si>
  <si>
    <t>12/17/2025 13:24:01.4330</t>
  </si>
  <si>
    <t>12/17/2025 13:24:01.9330</t>
  </si>
  <si>
    <t>12/17/2025 13:24:02.4330</t>
  </si>
  <si>
    <t>12/17/2025 13:24:02.9330</t>
  </si>
  <si>
    <t>12/17/2025 13:24:03.4330</t>
  </si>
  <si>
    <t>12/17/2025 13:24:03.9330</t>
  </si>
  <si>
    <t>12/17/2025 13:24:04.4330</t>
  </si>
  <si>
    <t>12/17/2025 13:24:04.9330</t>
  </si>
  <si>
    <t>12/17/2025 13:24:05.4330</t>
  </si>
  <si>
    <t>12/17/2025 13:24:05.9330</t>
  </si>
  <si>
    <t>12/17/2025 13:24:06.4330</t>
  </si>
  <si>
    <t>12/17/2025 13:24:06.9330</t>
  </si>
  <si>
    <t>12/17/2025 13:24:07.4330</t>
  </si>
  <si>
    <t>12/17/2025 13:24:07.9330</t>
  </si>
  <si>
    <t>12/17/2025 13:24:08.4330</t>
  </si>
  <si>
    <t>12/17/2025 13:24:08.9330</t>
  </si>
  <si>
    <t>12/17/2025 13:24:09.4330</t>
  </si>
  <si>
    <t>12/17/2025 13:24:09.9330</t>
  </si>
  <si>
    <t>12/17/2025 13:24:10.4330</t>
  </si>
  <si>
    <t>12/17/2025 13:24:10.9330</t>
  </si>
  <si>
    <t>12/17/2025 13:24:11.4330</t>
  </si>
  <si>
    <t>12/17/2025 13:24:11.9330</t>
  </si>
  <si>
    <t>12/17/2025 13:24:12.4330</t>
  </si>
  <si>
    <t>12/17/2025 13:24:12.9330</t>
  </si>
  <si>
    <t>12/17/2025 13:24:13.4330</t>
  </si>
  <si>
    <t>12/17/2025 13:24:13.9330</t>
  </si>
  <si>
    <t>12/17/2025 13:24:14.4330</t>
  </si>
  <si>
    <t>12/17/2025 13:24:14.9330</t>
  </si>
  <si>
    <t>12/17/2025 13:24:15.4330</t>
  </si>
  <si>
    <t>12/17/2025 13:24:15.9330</t>
  </si>
  <si>
    <t>12/17/2025 13:24:16.4330</t>
  </si>
  <si>
    <t>12/17/2025 13:24:16.9330</t>
  </si>
  <si>
    <t>12/17/2025 13:24:17.4330</t>
  </si>
  <si>
    <t>12/17/2025 13:24:17.9330</t>
  </si>
  <si>
    <t>12/17/2025 13:24:18.4330</t>
  </si>
  <si>
    <t>12/17/2025 13:24:18.9330</t>
  </si>
  <si>
    <t>12/17/2025 13:24:19.4330</t>
  </si>
  <si>
    <t>12/17/2025 13:24:19.9330</t>
  </si>
  <si>
    <t>12/17/2025 13:24:20.4330</t>
  </si>
  <si>
    <t>12/17/2025 13:24:20.9330</t>
  </si>
  <si>
    <t>12/17/2025 13:24:21.4330</t>
  </si>
  <si>
    <t>12/17/2025 13:24:21.9330</t>
  </si>
  <si>
    <t>12/17/2025 13:24:22.4330</t>
  </si>
  <si>
    <t>12/17/2025 13:24:22.9330</t>
  </si>
  <si>
    <t>12/17/2025 13:24:23.4330</t>
  </si>
  <si>
    <t>12/17/2025 13:24:23.9330</t>
  </si>
  <si>
    <t>12/17/2025 13:24:24.4330</t>
  </si>
  <si>
    <t>12/17/2025 13:24:24.9330</t>
  </si>
  <si>
    <t>12/17/2025 13:24:25.4330</t>
  </si>
  <si>
    <t>12/17/2025 13:24:25.9330</t>
  </si>
  <si>
    <t>12/17/2025 13:24:26.4330</t>
  </si>
  <si>
    <t>12/17/2025 13:24:26.9330</t>
  </si>
  <si>
    <t>12/17/2025 13:24:27.4330</t>
  </si>
  <si>
    <t>12/17/2025 13:24:27.9330</t>
  </si>
  <si>
    <t>12/17/2025 13:24:28.4330</t>
  </si>
  <si>
    <t>12/17/2025 13:24:28.9330</t>
  </si>
  <si>
    <t>12/17/2025 13:24:29.4330</t>
  </si>
  <si>
    <t>12/17/2025 13:24:29.9330</t>
  </si>
  <si>
    <t>12/17/2025 13:24:30.4330</t>
  </si>
  <si>
    <t>12/17/2025 13:24:30.9330</t>
  </si>
  <si>
    <t>12/17/2025 13:24:31.4330</t>
  </si>
  <si>
    <t>12/17/2025 13:24:31.9330</t>
  </si>
  <si>
    <t>12/17/2025 13:24:32.4330</t>
  </si>
  <si>
    <t>12/17/2025 13:24:32.9330</t>
  </si>
  <si>
    <t>12/17/2025 13:24:33.4330</t>
  </si>
  <si>
    <t>12/17/2025 13:24:33.9330</t>
  </si>
  <si>
    <t>12/17/2025 13:24:34.4330</t>
  </si>
  <si>
    <t>12/17/2025 13:24:34.9330</t>
  </si>
  <si>
    <t>12/17/2025 13:24:35.4330</t>
  </si>
  <si>
    <t>12/17/2025 13:24:35.9330</t>
  </si>
  <si>
    <t>12/17/2025 13:24:36.4330</t>
  </si>
  <si>
    <t>12/17/2025 13:24:36.9330</t>
  </si>
  <si>
    <t>12/17/2025 13:24:37.4330</t>
  </si>
  <si>
    <t>12/17/2025 13:24:37.9330</t>
  </si>
  <si>
    <t>12/17/2025 13:24:38.4330</t>
  </si>
  <si>
    <t>12/17/2025 13:24:38.9330</t>
  </si>
  <si>
    <t>12/17/2025 13:24:39.4330</t>
  </si>
  <si>
    <t>12/17/2025 13:24:39.9330</t>
  </si>
  <si>
    <t>12/17/2025 13:24:40.4330</t>
  </si>
  <si>
    <t>12/17/2025 13:24:40.9330</t>
  </si>
  <si>
    <t>12/17/2025 13:24:41.4330</t>
  </si>
  <si>
    <t>12/17/2025 13:24:41.9330</t>
  </si>
  <si>
    <t>12/17/2025 13:24:42.4330</t>
  </si>
  <si>
    <t>12/17/2025 13:24:42.9330</t>
  </si>
  <si>
    <t>12/17/2025 13:24:43.4330</t>
  </si>
  <si>
    <t>12/17/2025 13:24:43.9330</t>
  </si>
  <si>
    <t>12/17/2025 13:24:44.4330</t>
  </si>
  <si>
    <t>12/17/2025 13:24:44.9330</t>
  </si>
  <si>
    <t>12/17/2025 13:24:45.4330</t>
  </si>
  <si>
    <t>12/17/2025 13:24:45.9330</t>
  </si>
  <si>
    <t>12/17/2025 13:24:46.4330</t>
  </si>
  <si>
    <t>12/17/2025 13:24:46.9330</t>
  </si>
  <si>
    <t>12/17/2025 13:24:47.4330</t>
  </si>
  <si>
    <t>12/17/2025 13:24:47.9330</t>
  </si>
  <si>
    <t>12/17/2025 13:24:48.4330</t>
  </si>
  <si>
    <t>12/17/2025 13:24:48.9330</t>
  </si>
  <si>
    <t>12/17/2025 13:24:49.4330</t>
  </si>
  <si>
    <t>12/17/2025 13:24:49.9330</t>
  </si>
  <si>
    <t>12/17/2025 13:24:50.4330</t>
  </si>
  <si>
    <t>12/17/2025 13:24:50.9330</t>
  </si>
  <si>
    <t>12/17/2025 13:24:51.4330</t>
  </si>
  <si>
    <t>12/17/2025 13:24:51.9330</t>
  </si>
  <si>
    <t>12/17/2025 13:24:52.4330</t>
  </si>
  <si>
    <t>12/17/2025 13:24:52.9330</t>
  </si>
  <si>
    <t>12/17/2025 13:24:53.4330</t>
  </si>
  <si>
    <t>12/17/2025 13:24:53.9330</t>
  </si>
  <si>
    <t>12/17/2025 13:24:54.4330</t>
  </si>
  <si>
    <t>12/17/2025 13:24:54.9330</t>
  </si>
  <si>
    <t>12/17/2025 13:24:55.4330</t>
  </si>
  <si>
    <t>12/17/2025 13:24:55.9330</t>
  </si>
  <si>
    <t>12/17/2025 13:24:56.4330</t>
  </si>
  <si>
    <t>12/17/2025 13:24:56.9330</t>
  </si>
  <si>
    <t>12/17/2025 13:24:57.4330</t>
  </si>
  <si>
    <t>12/17/2025 13:24:57.9330</t>
  </si>
  <si>
    <t>12/17/2025 13:24:58.4330</t>
  </si>
  <si>
    <t>12/17/2025 13:24:58.9330</t>
  </si>
  <si>
    <t>12/17/2025 13:24:59.4330</t>
  </si>
  <si>
    <t>12/17/2025 13:24:59.9330</t>
  </si>
  <si>
    <t>12/17/2025 13:25:00.4330</t>
  </si>
  <si>
    <t>12/17/2025 13:25:00.9330</t>
  </si>
  <si>
    <t>12/17/2025 13:25:01.4330</t>
  </si>
  <si>
    <t>12/17/2025 13:25:01.9330</t>
  </si>
  <si>
    <t>12/17/2025 13:25:02.4330</t>
  </si>
  <si>
    <t>12/17/2025 13:25:02.9330</t>
  </si>
  <si>
    <t>12/17/2025 13:25:03.4330</t>
  </si>
  <si>
    <t>12/17/2025 13:25:03.9330</t>
  </si>
  <si>
    <t>12/17/2025 13:25:04.4330</t>
  </si>
  <si>
    <t>12/17/2025 13:25:04.9330</t>
  </si>
  <si>
    <t>12/17/2025 13:25:05.4330</t>
  </si>
  <si>
    <t>12/17/2025 13:25:05.9330</t>
  </si>
  <si>
    <t>12/17/2025 13:25:06.4330</t>
  </si>
  <si>
    <t>12/17/2025 13:25:06.9330</t>
  </si>
  <si>
    <t>12/17/2025 13:25:07.4330</t>
  </si>
  <si>
    <t>12/17/2025 13:25:07.9330</t>
  </si>
  <si>
    <t>12/17/2025 13:25:08.4330</t>
  </si>
  <si>
    <t>12/17/2025 13:25:08.9330</t>
  </si>
  <si>
    <t>12/17/2025 13:25:09.4330</t>
  </si>
  <si>
    <t>12/17/2025 13:25:09.9330</t>
  </si>
  <si>
    <t>12/17/2025 13:25:10.4330</t>
  </si>
  <si>
    <t>12/17/2025 13:25:10.9330</t>
  </si>
  <si>
    <t>12/17/2025 13:25:11.4330</t>
  </si>
  <si>
    <t>12/17/2025 13:25:11.9330</t>
  </si>
  <si>
    <t>12/17/2025 13:25:12.4330</t>
  </si>
  <si>
    <t>12/17/2025 13:25:12.9330</t>
  </si>
  <si>
    <t>12/17/2025 13:25:13.4330</t>
  </si>
  <si>
    <t>12/17/2025 13:25:13.9330</t>
  </si>
  <si>
    <t>12/17/2025 13:25:14.4330</t>
  </si>
  <si>
    <t>12/17/2025 13:25:14.9330</t>
  </si>
  <si>
    <t>12/17/2025 13:25:15.4330</t>
  </si>
  <si>
    <t>12/17/2025 13:25:15.9330</t>
  </si>
  <si>
    <t>12/17/2025 13:25:16.4330</t>
  </si>
  <si>
    <t>12/17/2025 13:25:16.9330</t>
  </si>
  <si>
    <t>12/17/2025 13:25:17.4330</t>
  </si>
  <si>
    <t>12/17/2025 13:25:17.9330</t>
  </si>
  <si>
    <t>12/17/2025 13:25:18.4330</t>
  </si>
  <si>
    <t>12/17/2025 13:25:18.9330</t>
  </si>
  <si>
    <t>12/17/2025 13:25:19.4330</t>
  </si>
  <si>
    <t>12/17/2025 13:25:19.9330</t>
  </si>
  <si>
    <t>12/17/2025 13:25:20.4330</t>
  </si>
  <si>
    <t>12/17/2025 13:25:20.9330</t>
  </si>
  <si>
    <t>12/17/2025 13:25:21.4330</t>
  </si>
  <si>
    <t>12/17/2025 13:25:21.9330</t>
  </si>
  <si>
    <t>12/17/2025 13:25:22.4330</t>
  </si>
  <si>
    <t>12/17/2025 13:25:22.9330</t>
  </si>
  <si>
    <t>12/17/2025 13:25:23.4330</t>
  </si>
  <si>
    <t>12/17/2025 13:25:23.9330</t>
  </si>
  <si>
    <t>12/17/2025 13:25:24.4330</t>
  </si>
  <si>
    <t>12/17/2025 13:25:24.9330</t>
  </si>
  <si>
    <t>12/17/2025 13:25:25.4330</t>
  </si>
  <si>
    <t>12/17/2025 13:25:25.9330</t>
  </si>
  <si>
    <t>12/17/2025 13:25:26.4330</t>
  </si>
  <si>
    <t>12/17/2025 13:25:26.9330</t>
  </si>
  <si>
    <t>12/17/2025 13:25:27.4330</t>
  </si>
  <si>
    <t>12/17/2025 13:25:27.9330</t>
  </si>
  <si>
    <t>12/17/2025 13:25:28.4330</t>
  </si>
  <si>
    <t>12/17/2025 13:25:28.9330</t>
  </si>
  <si>
    <t>12/17/2025 13:25:29.4330</t>
  </si>
  <si>
    <t>12/17/2025 13:25:29.9330</t>
  </si>
  <si>
    <t>12/17/2025 13:25:30.4330</t>
  </si>
  <si>
    <t>12/17/2025 13:25:30.9330</t>
  </si>
  <si>
    <t>12/17/2025 13:25:31.4330</t>
  </si>
  <si>
    <t>12/17/2025 13:25:31.9330</t>
  </si>
  <si>
    <t>12/17/2025 13:25:32.4330</t>
  </si>
  <si>
    <t>12/17/2025 13:25:32.9330</t>
  </si>
  <si>
    <t>12/17/2025 13:25:33.4330</t>
  </si>
  <si>
    <t>12/17/2025 13:25:33.9330</t>
  </si>
  <si>
    <t>12/17/2025 13:25:34.4330</t>
  </si>
  <si>
    <t>12/17/2025 13:25:34.9330</t>
  </si>
  <si>
    <t>12/17/2025 13:25:35.4330</t>
  </si>
  <si>
    <t>12/17/2025 13:25:35.9330</t>
  </si>
  <si>
    <t>12/17/2025 13:25:36.4330</t>
  </si>
  <si>
    <t>12/17/2025 13:25:36.9330</t>
  </si>
  <si>
    <t>12/17/2025 13:25:37.4330</t>
  </si>
  <si>
    <t>12/17/2025 13:25:37.9330</t>
  </si>
  <si>
    <t>12/17/2025 13:25:38.4330</t>
  </si>
  <si>
    <t>12/17/2025 13:25:38.9330</t>
  </si>
  <si>
    <t>12/17/2025 13:25:39.4330</t>
  </si>
  <si>
    <t>12/17/2025 13:25:39.9330</t>
  </si>
  <si>
    <t>12/17/2025 13:25:40.4330</t>
  </si>
  <si>
    <t>12/17/2025 13:25:40.9330</t>
  </si>
  <si>
    <t>12/17/2025 13:25:41.4330</t>
  </si>
  <si>
    <t>12/17/2025 13:25:41.9330</t>
  </si>
  <si>
    <t>12/17/2025 13:25:42.4330</t>
  </si>
  <si>
    <t>12/17/2025 13:25:42.9330</t>
  </si>
  <si>
    <t>12/17/2025 13:25:43.4330</t>
  </si>
  <si>
    <t>12/17/2025 13:25:43.9330</t>
  </si>
  <si>
    <t>12/17/2025 13:25:44.4330</t>
  </si>
  <si>
    <t>12/17/2025 13:25:44.9330</t>
  </si>
  <si>
    <t>12/17/2025 13:25:45.4330</t>
  </si>
  <si>
    <t>12/17/2025 13:25:45.9330</t>
  </si>
  <si>
    <t>12/17/2025 13:25:46.4330</t>
  </si>
  <si>
    <t>12/17/2025 13:25:46.9330</t>
  </si>
  <si>
    <t>12/17/2025 13:25:47.4330</t>
  </si>
  <si>
    <t>12/17/2025 13:25:47.9330</t>
  </si>
  <si>
    <t>12/17/2025 13:25:48.4330</t>
  </si>
  <si>
    <t>12/17/2025 13:25:48.9330</t>
  </si>
  <si>
    <t>12/17/2025 13:25:49.4330</t>
  </si>
  <si>
    <t>12/17/2025 13:25:49.9330</t>
  </si>
  <si>
    <t>12/17/2025 13:25:50.4330</t>
  </si>
  <si>
    <t>12/17/2025 13:25:50.9330</t>
  </si>
  <si>
    <t>12/17/2025 13:25:51.4330</t>
  </si>
  <si>
    <t>12/17/2025 13:25:51.9330</t>
  </si>
  <si>
    <t>12/17/2025 13:25:52.4330</t>
  </si>
  <si>
    <t>12/17/2025 13:25:52.9330</t>
  </si>
  <si>
    <t>12/17/2025 13:25:53.4330</t>
  </si>
  <si>
    <t>12/17/2025 13:25:53.9330</t>
  </si>
  <si>
    <t>12/17/2025 13:25:54.4330</t>
  </si>
  <si>
    <t>12/17/2025 13:25:54.9330</t>
  </si>
  <si>
    <t>12/17/2025 13:25:55.4330</t>
  </si>
  <si>
    <t>12/17/2025 13:25:55.9330</t>
  </si>
  <si>
    <t>12/17/2025 13:25:56.4330</t>
  </si>
  <si>
    <t>12/17/2025 13:25:56.9330</t>
  </si>
  <si>
    <t>12/17/2025 13:25:57.4330</t>
  </si>
  <si>
    <t>12/17/2025 13:25:57.9330</t>
  </si>
  <si>
    <t>12/17/2025 13:25:58.4330</t>
  </si>
  <si>
    <t>12/17/2025 13:25:58.9330</t>
  </si>
  <si>
    <t>12/17/2025 13:25:59.4330</t>
  </si>
  <si>
    <t>12/17/2025 13:25:59.9330</t>
  </si>
  <si>
    <t>12/17/2025 13:26:00.4330</t>
  </si>
  <si>
    <t>12/17/2025 13:26:00.9330</t>
  </si>
  <si>
    <t>12/17/2025 13:26:01.4330</t>
  </si>
  <si>
    <t>12/17/2025 13:26:01.9330</t>
  </si>
  <si>
    <t>12/17/2025 13:26:02.4330</t>
  </si>
  <si>
    <t>12/17/2025 13:26:02.9330</t>
  </si>
  <si>
    <t>12/17/2025 13:26:03.4330</t>
  </si>
  <si>
    <t>12/17/2025 13:26:03.9330</t>
  </si>
  <si>
    <t>12/17/2025 13:26:04.4330</t>
  </si>
  <si>
    <t>12/17/2025 13:26:04.9330</t>
  </si>
  <si>
    <t>12/17/2025 13:26:05.4330</t>
  </si>
  <si>
    <t>12/17/2025 13:26:05.9330</t>
  </si>
  <si>
    <t>12/17/2025 13:26:06.4330</t>
  </si>
  <si>
    <t>12/17/2025 13:26:06.9330</t>
  </si>
  <si>
    <t>12/17/2025 13:26:07.4330</t>
  </si>
  <si>
    <t>12/17/2025 13:26:07.9330</t>
  </si>
  <si>
    <t>12/17/2025 13:26:08.4330</t>
  </si>
  <si>
    <t>12/17/2025 13:26:08.9330</t>
  </si>
  <si>
    <t>12/17/2025 13:26:09.4330</t>
  </si>
  <si>
    <t>12/17/2025 13:26:09.9330</t>
  </si>
  <si>
    <t>12/17/2025 13:26:10.4330</t>
  </si>
  <si>
    <t>12/17/2025 13:26:10.9330</t>
  </si>
  <si>
    <t>12/17/2025 13:26:11.4330</t>
  </si>
  <si>
    <t>12/17/2025 13:26:11.9330</t>
  </si>
  <si>
    <t>12/17/2025 13:26:12.4330</t>
  </si>
  <si>
    <t>12/17/2025 13:26:12.9330</t>
  </si>
  <si>
    <t>12/17/2025 13:26:13.4330</t>
  </si>
  <si>
    <t>12/17/2025 13:26:13.9330</t>
  </si>
  <si>
    <t>12/17/2025 13:26:14.4330</t>
  </si>
  <si>
    <t>12/17/2025 13:26:14.9330</t>
  </si>
  <si>
    <t>12/17/2025 13:26:15.4330</t>
  </si>
  <si>
    <t>12/17/2025 13:26:15.9330</t>
  </si>
  <si>
    <t>12/17/2025 13:26:16.4330</t>
  </si>
  <si>
    <t>12/17/2025 13:26:16.9330</t>
  </si>
  <si>
    <t>12/17/2025 13:26:17.4330</t>
  </si>
  <si>
    <t>12/17/2025 13:26:17.9330</t>
  </si>
  <si>
    <t>12/17/2025 13:26:18.4330</t>
  </si>
  <si>
    <t>12/17/2025 13:26:18.9330</t>
  </si>
  <si>
    <t>12/17/2025 13:26:19.4330</t>
  </si>
  <si>
    <t>12/17/2025 13:26:19.9330</t>
  </si>
  <si>
    <t>12/17/2025 13:26:20.4330</t>
  </si>
  <si>
    <t>12/17/2025 13:26:20.9330</t>
  </si>
  <si>
    <t>12/17/2025 13:26:21.4330</t>
  </si>
  <si>
    <t>12/17/2025 13:26:21.9330</t>
  </si>
  <si>
    <t>12/17/2025 13:26:22.4330</t>
  </si>
  <si>
    <t>12/17/2025 13:26:22.9330</t>
  </si>
  <si>
    <t>12/17/2025 13:26:23.4330</t>
  </si>
  <si>
    <t>12/17/2025 13:26:23.9330</t>
  </si>
  <si>
    <t>12/17/2025 13:26:24.4330</t>
  </si>
  <si>
    <t>12/17/2025 13:26:24.9330</t>
  </si>
  <si>
    <t>12/17/2025 13:26:25.4330</t>
  </si>
  <si>
    <t>12/17/2025 13:26:25.9330</t>
  </si>
  <si>
    <t>12/17/2025 13:26:26.4330</t>
  </si>
  <si>
    <t>12/17/2025 13:26:26.9330</t>
  </si>
  <si>
    <t>12/17/2025 13:26:27.4330</t>
  </si>
  <si>
    <t>12/17/2025 13:26:27.9330</t>
  </si>
  <si>
    <t>12/17/2025 13:26:28.4330</t>
  </si>
  <si>
    <t>12/17/2025 13:26:28.9330</t>
  </si>
  <si>
    <t>12/17/2025 13:26:29.4330</t>
  </si>
  <si>
    <t>12/17/2025 13:26:29.9330</t>
  </si>
  <si>
    <t>12/17/2025 13:26:30.4330</t>
  </si>
  <si>
    <t>12/17/2025 13:26:30.9330</t>
  </si>
  <si>
    <t>12/17/2025 13:26:31.4330</t>
  </si>
  <si>
    <t>12/17/2025 13:26:31.9330</t>
  </si>
  <si>
    <t>12/17/2025 13:26:32.4330</t>
  </si>
  <si>
    <t>12/17/2025 13:26:32.9330</t>
  </si>
  <si>
    <t>12/17/2025 13:26:33.4330</t>
  </si>
  <si>
    <t>12/17/2025 13:26:33.9330</t>
  </si>
  <si>
    <t>12/17/2025 13:26:34.4330</t>
  </si>
  <si>
    <t>12/17/2025 13:26:34.9330</t>
  </si>
  <si>
    <t>12/17/2025 13:26:35.4330</t>
  </si>
  <si>
    <t>12/17/2025 13:26:35.9330</t>
  </si>
  <si>
    <t>12/17/2025 13:26:36.4330</t>
  </si>
  <si>
    <t>12/17/2025 13:26:36.9330</t>
  </si>
  <si>
    <t>12/17/2025 13:26:37.4330</t>
  </si>
  <si>
    <t>12/17/2025 13:26:37.9330</t>
  </si>
  <si>
    <t>12/17/2025 13:26:38.4330</t>
  </si>
  <si>
    <t>12/17/2025 13:26:38.9330</t>
  </si>
  <si>
    <t>12/17/2025 13:26:39.4330</t>
  </si>
  <si>
    <t>12/17/2025 13:26:39.9330</t>
  </si>
  <si>
    <t>12/17/2025 13:26:40.4330</t>
  </si>
  <si>
    <t>12/17/2025 13:26:40.9330</t>
  </si>
  <si>
    <t>12/17/2025 13:26:41.4330</t>
  </si>
  <si>
    <t>12/17/2025 13:26:41.9330</t>
  </si>
  <si>
    <t>12/17/2025 13:26:42.4330</t>
  </si>
  <si>
    <t>12/17/2025 13:26:42.9330</t>
  </si>
  <si>
    <t>12/17/2025 13:26:43.4330</t>
  </si>
  <si>
    <t>12/17/2025 13:26:43.9330</t>
  </si>
  <si>
    <t>12/17/2025 13:26:44.4330</t>
  </si>
  <si>
    <t>12/17/2025 13:26:44.9330</t>
  </si>
  <si>
    <t>12/17/2025 13:26:45.4330</t>
  </si>
  <si>
    <t>12/17/2025 13:26:45.9330</t>
  </si>
  <si>
    <t>12/17/2025 13:26:46.4330</t>
  </si>
  <si>
    <t>12/17/2025 13:26:46.9330</t>
  </si>
  <si>
    <t>12/17/2025 13:26:47.4330</t>
  </si>
  <si>
    <t>12/17/2025 13:26:47.9330</t>
  </si>
  <si>
    <t>12/17/2025 13:26:48.4330</t>
  </si>
  <si>
    <t>12/17/2025 13:26:48.9330</t>
  </si>
  <si>
    <t>12/17/2025 13:26:49.4330</t>
  </si>
  <si>
    <t>12/17/2025 13:26:49.9330</t>
  </si>
  <si>
    <t>12/17/2025 13:26:50.4330</t>
  </si>
  <si>
    <t>12/17/2025 13:26:50.9330</t>
  </si>
  <si>
    <t>12/17/2025 13:26:51.4330</t>
  </si>
  <si>
    <t>12/17/2025 13:26:51.9330</t>
  </si>
  <si>
    <t>12/17/2025 13:26:52.4330</t>
  </si>
  <si>
    <t>12/17/2025 13:26:52.9330</t>
  </si>
  <si>
    <t>12/17/2025 13:26:53.4330</t>
  </si>
  <si>
    <t>12/17/2025 13:26:53.9330</t>
  </si>
  <si>
    <t>12/17/2025 13:26:54.4330</t>
  </si>
  <si>
    <t>12/17/2025 13:26:54.9330</t>
  </si>
  <si>
    <t>12/17/2025 13:26:55.4330</t>
  </si>
  <si>
    <t>12/17/2025 13:26:55.9330</t>
  </si>
  <si>
    <t>12/17/2025 13:26:56.4330</t>
  </si>
  <si>
    <t>12/17/2025 13:26:56.9330</t>
  </si>
  <si>
    <t>12/17/2025 13:26:57.4330</t>
  </si>
  <si>
    <t>12/17/2025 13:26:57.9330</t>
  </si>
  <si>
    <t>12/17/2025 13:26:58.4330</t>
  </si>
  <si>
    <t>12/17/2025 13:26:58.9330</t>
  </si>
  <si>
    <t>12/17/2025 13:26:59.4330</t>
  </si>
  <si>
    <t>12/17/2025 13:26:59.9330</t>
  </si>
  <si>
    <t>12/17/2025 13:27:00.4330</t>
  </si>
  <si>
    <t>12/17/2025 13:27:00.9330</t>
  </si>
  <si>
    <t>12/17/2025 13:27:01.4330</t>
  </si>
  <si>
    <t>12/17/2025 13:27:01.9330</t>
  </si>
  <si>
    <t>12/17/2025 13:27:02.4330</t>
  </si>
  <si>
    <t>12/17/2025 13:27:02.9330</t>
  </si>
  <si>
    <t>12/17/2025 13:27:03.4330</t>
  </si>
  <si>
    <t>12/17/2025 13:27:03.9330</t>
  </si>
  <si>
    <t>12/17/2025 13:27:04.4330</t>
  </si>
  <si>
    <t>12/17/2025 13:27:04.9330</t>
  </si>
  <si>
    <t>12/17/2025 13:27:05.4330</t>
  </si>
  <si>
    <t>12/17/2025 13:27:05.9330</t>
  </si>
  <si>
    <t>12/17/2025 13:27:06.4330</t>
  </si>
  <si>
    <t>12/17/2025 13:27:06.9330</t>
  </si>
  <si>
    <t>12/17/2025 13:27:07.4330</t>
  </si>
  <si>
    <t>12/17/2025 13:27:07.9330</t>
  </si>
  <si>
    <t>12/17/2025 13:27:08.4330</t>
  </si>
  <si>
    <t>12/17/2025 13:27:08.9330</t>
  </si>
  <si>
    <t>12/17/2025 13:27:09.4330</t>
  </si>
  <si>
    <t>12/17/2025 13:27:09.9330</t>
  </si>
  <si>
    <t>12/17/2025 13:27:10.4330</t>
  </si>
  <si>
    <t>12/17/2025 13:27:10.9330</t>
  </si>
  <si>
    <t>12/17/2025 13:27:11.4330</t>
  </si>
  <si>
    <t>12/17/2025 13:27:11.9330</t>
  </si>
  <si>
    <t>12/17/2025 13:27:12.4330</t>
  </si>
  <si>
    <t>12/17/2025 13:27:12.9330</t>
  </si>
  <si>
    <t>12/17/2025 13:27:13.4330</t>
  </si>
  <si>
    <t>12/17/2025 13:27:13.9330</t>
  </si>
  <si>
    <t>12/17/2025 13:27:14.4330</t>
  </si>
  <si>
    <t>12/17/2025 13:27:14.9330</t>
  </si>
  <si>
    <t>12/17/2025 13:27:15.4330</t>
  </si>
  <si>
    <t>12/17/2025 13:27:15.9330</t>
  </si>
  <si>
    <t>12/17/2025 13:27:16.4330</t>
  </si>
  <si>
    <t>12/17/2025 13:27:16.9330</t>
  </si>
  <si>
    <t>12/17/2025 13:27:17.4330</t>
  </si>
  <si>
    <t>12/17/2025 13:27:17.9330</t>
  </si>
  <si>
    <t>12/17/2025 13:27:18.4330</t>
  </si>
  <si>
    <t>12/17/2025 13:27:18.9330</t>
  </si>
  <si>
    <t>12/17/2025 13:27:19.4330</t>
  </si>
  <si>
    <t>12/17/2025 13:27:19.9330</t>
  </si>
  <si>
    <t>12/17/2025 13:27:20.4330</t>
  </si>
  <si>
    <t>12/17/2025 13:27:20.9330</t>
  </si>
  <si>
    <t>12/17/2025 13:27:21.4330</t>
  </si>
  <si>
    <t>12/17/2025 13:27:21.9330</t>
  </si>
  <si>
    <t>12/17/2025 13:27:22.4330</t>
  </si>
  <si>
    <t>12/17/2025 13:27:22.9330</t>
  </si>
  <si>
    <t>12/17/2025 13:27:23.4330</t>
  </si>
  <si>
    <t>12/17/2025 13:27:23.9330</t>
  </si>
  <si>
    <t>12/17/2025 13:27:24.4330</t>
  </si>
  <si>
    <t>12/17/2025 13:27:24.9330</t>
  </si>
  <si>
    <t>12/17/2025 13:27:25.4330</t>
  </si>
  <si>
    <t>12/17/2025 13:27:25.9330</t>
  </si>
  <si>
    <t>12/17/2025 13:27:26.4330</t>
  </si>
  <si>
    <t>12/17/2025 13:27:26.9330</t>
  </si>
  <si>
    <t>12/17/2025 13:27:27.4330</t>
  </si>
  <si>
    <t>12/17/2025 13:27:27.9330</t>
  </si>
  <si>
    <t>12/17/2025 13:27:28.4330</t>
  </si>
  <si>
    <t>12/17/2025 13:27:28.9330</t>
  </si>
  <si>
    <t>12/17/2025 13:27:29.4330</t>
  </si>
  <si>
    <t>12/17/2025 13:27:29.9330</t>
  </si>
  <si>
    <t>12/17/2025 13:27:30.4330</t>
  </si>
  <si>
    <t>12/17/2025 13:27:30.9330</t>
  </si>
  <si>
    <t>12/17/2025 13:27:31.4330</t>
  </si>
  <si>
    <t>12/17/2025 13:27:31.9330</t>
  </si>
  <si>
    <t>12/17/2025 13:27:32.4330</t>
  </si>
  <si>
    <t>12/17/2025 13:27:32.9330</t>
  </si>
  <si>
    <t>12/17/2025 13:27:33.4330</t>
  </si>
  <si>
    <t>12/17/2025 13:27:33.9330</t>
  </si>
  <si>
    <t>12/17/2025 13:27:34.4330</t>
  </si>
  <si>
    <t>12/17/2025 13:27:34.9330</t>
  </si>
  <si>
    <t>12/17/2025 13:27:35.4330</t>
  </si>
  <si>
    <t>12/17/2025 13:27:35.9330</t>
  </si>
  <si>
    <t>12/17/2025 13:27:36.4330</t>
  </si>
  <si>
    <t>12/17/2025 13:27:36.9330</t>
  </si>
  <si>
    <t>12/17/2025 13:27:37.4330</t>
  </si>
  <si>
    <t>12/17/2025 13:27:37.9330</t>
  </si>
  <si>
    <t>12/17/2025 13:27:38.4330</t>
  </si>
  <si>
    <t>12/17/2025 13:27:38.9330</t>
  </si>
  <si>
    <t>12/17/2025 13:27:39.4330</t>
  </si>
  <si>
    <t>12/17/2025 13:27:39.9330</t>
  </si>
  <si>
    <t>12/17/2025 13:27:40.4330</t>
  </si>
  <si>
    <t>12/17/2025 13:27:40.9330</t>
  </si>
  <si>
    <t>12/17/2025 13:27:41.4330</t>
  </si>
  <si>
    <t>12/17/2025 13:27:41.9330</t>
  </si>
  <si>
    <t>12/17/2025 13:27:42.4330</t>
  </si>
  <si>
    <t>12/17/2025 13:27:42.9330</t>
  </si>
  <si>
    <t>12/17/2025 13:27:43.4330</t>
  </si>
  <si>
    <t>12/17/2025 13:27:43.9330</t>
  </si>
  <si>
    <t>12/17/2025 13:27:44.4330</t>
  </si>
  <si>
    <t>12/17/2025 13:27:44.9330</t>
  </si>
  <si>
    <t>12/17/2025 13:27:45.4330</t>
  </si>
  <si>
    <t>12/17/2025 13:27:45.9330</t>
  </si>
  <si>
    <t>12/17/2025 13:27:46.4330</t>
  </si>
  <si>
    <t>12/17/2025 13:27:46.9330</t>
  </si>
  <si>
    <t>12/17/2025 13:27:47.4330</t>
  </si>
  <si>
    <t>12/17/2025 13:27:47.9330</t>
  </si>
  <si>
    <t>12/17/2025 13:27:48.4330</t>
  </si>
  <si>
    <t>12/17/2025 13:27:48.9330</t>
  </si>
  <si>
    <t>12/17/2025 13:27:49.4330</t>
  </si>
  <si>
    <t>12/17/2025 13:27:49.9330</t>
  </si>
  <si>
    <t>12/17/2025 13:27:50.4330</t>
  </si>
  <si>
    <t>12/17/2025 13:27:50.9330</t>
  </si>
  <si>
    <t>12/17/2025 13:27:51.4330</t>
  </si>
  <si>
    <t>12/17/2025 13:27:51.9330</t>
  </si>
  <si>
    <t>12/17/2025 13:27:52.4330</t>
  </si>
  <si>
    <t>12/17/2025 13:27:52.9330</t>
  </si>
  <si>
    <t>12/17/2025 13:27:53.4330</t>
  </si>
  <si>
    <t>12/17/2025 13:27:53.9330</t>
  </si>
  <si>
    <t>12/17/2025 13:27:54.4330</t>
  </si>
  <si>
    <t>12/17/2025 13:27:54.9330</t>
  </si>
  <si>
    <t>12/17/2025 13:27:55.4330</t>
  </si>
  <si>
    <t>12/17/2025 13:27:55.9330</t>
  </si>
  <si>
    <t>12/17/2025 13:27:56.4330</t>
  </si>
  <si>
    <t>12/17/2025 13:27:56.9330</t>
  </si>
  <si>
    <t>12/17/2025 13:27:57.4330</t>
  </si>
  <si>
    <t>12/17/2025 13:27:57.9330</t>
  </si>
  <si>
    <t>12/17/2025 13:27:58.4330</t>
  </si>
  <si>
    <t>12/17/2025 13:27:58.9330</t>
  </si>
  <si>
    <t>12/17/2025 13:27:59.4330</t>
  </si>
  <si>
    <t>12/17/2025 13:27:59.9330</t>
  </si>
  <si>
    <t>12/17/2025 13:28:00.4330</t>
  </si>
  <si>
    <t>12/17/2025 13:28:00.9330</t>
  </si>
  <si>
    <t>12/17/2025 13:28:01.4330</t>
  </si>
  <si>
    <t>12/17/2025 13:28:01.9330</t>
  </si>
  <si>
    <t>12/17/2025 13:28:02.4330</t>
  </si>
  <si>
    <t>12/17/2025 13:28:02.9330</t>
  </si>
  <si>
    <t>12/17/2025 13:28:03.4330</t>
  </si>
  <si>
    <t>12/17/2025 13:28:03.9330</t>
  </si>
  <si>
    <t>12/17/2025 13:28:04.4330</t>
  </si>
  <si>
    <t>12/17/2025 13:28:04.9330</t>
  </si>
  <si>
    <t>12/17/2025 13:28:05.4330</t>
  </si>
  <si>
    <t>12/17/2025 13:28:05.9330</t>
  </si>
  <si>
    <t>12/17/2025 13:28:06.4330</t>
  </si>
  <si>
    <t>12/17/2025 13:28:06.9330</t>
  </si>
  <si>
    <t>12/17/2025 13:28:07.4330</t>
  </si>
  <si>
    <t>12/17/2025 13:28:07.9330</t>
  </si>
  <si>
    <t>12/17/2025 13:28:08.4330</t>
  </si>
  <si>
    <t>12/17/2025 13:28:08.9330</t>
  </si>
  <si>
    <t>12/17/2025 13:28:09.4330</t>
  </si>
  <si>
    <t>12/17/2025 13:28:09.9330</t>
  </si>
  <si>
    <t>12/17/2025 13:28:10.4330</t>
  </si>
  <si>
    <t>12/17/2025 13:28:10.9330</t>
  </si>
  <si>
    <t>12/17/2025 13:28:11.4330</t>
  </si>
  <si>
    <t>12/17/2025 13:28:11.9330</t>
  </si>
  <si>
    <t>12/17/2025 13:28:12.4330</t>
  </si>
  <si>
    <t>12/17/2025 13:28:12.9330</t>
  </si>
  <si>
    <t>12/17/2025 13:28:13.4330</t>
  </si>
  <si>
    <t>12/17/2025 13:28:13.9330</t>
  </si>
  <si>
    <t>12/17/2025 13:28:14.4330</t>
  </si>
  <si>
    <t>12/17/2025 13:28:14.9330</t>
  </si>
  <si>
    <t>12/17/2025 13:28:15.4330</t>
  </si>
  <si>
    <t>12/17/2025 13:28:15.9330</t>
  </si>
  <si>
    <t>12/17/2025 13:28:16.4330</t>
  </si>
  <si>
    <t>12/17/2025 13:28:16.9330</t>
  </si>
  <si>
    <t>12/17/2025 13:28:17.4330</t>
  </si>
  <si>
    <t>12/17/2025 13:28:17.9330</t>
  </si>
  <si>
    <t>12/17/2025 13:28:18.4330</t>
  </si>
  <si>
    <t>12/17/2025 13:28:18.9330</t>
  </si>
  <si>
    <t>12/17/2025 13:28:19.4330</t>
  </si>
  <si>
    <t>12/17/2025 13:28:19.9330</t>
  </si>
  <si>
    <t>12/17/2025 13:28:20.4330</t>
  </si>
  <si>
    <t>12/17/2025 13:28:20.9330</t>
  </si>
  <si>
    <t>12/17/2025 13:28:21.4330</t>
  </si>
  <si>
    <t>12/17/2025 13:28:21.9330</t>
  </si>
  <si>
    <t>12/17/2025 13:28:22.4330</t>
  </si>
  <si>
    <t>12/17/2025 13:28:22.9330</t>
  </si>
  <si>
    <t>12/17/2025 13:28:23.4330</t>
  </si>
  <si>
    <t>12/17/2025 13:28:23.9330</t>
  </si>
  <si>
    <t>12/17/2025 13:28:24.4330</t>
  </si>
  <si>
    <t>12/17/2025 13:28:24.9330</t>
  </si>
  <si>
    <t>12/17/2025 13:28:25.4330</t>
  </si>
  <si>
    <t>12/17/2025 13:28:25.9330</t>
  </si>
  <si>
    <t>12/17/2025 13:28:26.4330</t>
  </si>
  <si>
    <t>12/17/2025 13:28:26.9330</t>
  </si>
  <si>
    <t>12/17/2025 13:28:27.4330</t>
  </si>
  <si>
    <t>12/17/2025 13:28:27.9330</t>
  </si>
  <si>
    <t>12/17/2025 13:28:28.4330</t>
  </si>
  <si>
    <t>12/17/2025 13:28:28.9330</t>
  </si>
  <si>
    <t>12/17/2025 13:28:29.4330</t>
  </si>
  <si>
    <t>12/17/2025 13:28:29.9330</t>
  </si>
  <si>
    <t>12/17/2025 13:28:30.4330</t>
  </si>
  <si>
    <t>12/17/2025 13:28:30.9330</t>
  </si>
  <si>
    <t>12/17/2025 13:28:31.4330</t>
  </si>
  <si>
    <t>12/17/2025 13:28:31.9330</t>
  </si>
  <si>
    <t>12/17/2025 13:28:32.4330</t>
  </si>
  <si>
    <t>12/17/2025 13:28:32.9330</t>
  </si>
  <si>
    <t>12/17/2025 13:28:33.4330</t>
  </si>
  <si>
    <t>12/17/2025 13:28:33.9330</t>
  </si>
  <si>
    <t>12/17/2025 13:28:34.4330</t>
  </si>
  <si>
    <t>12/17/2025 13:28:34.9330</t>
  </si>
  <si>
    <t>12/17/2025 13:28:35.4330</t>
  </si>
  <si>
    <t>12/17/2025 13:28:35.9330</t>
  </si>
  <si>
    <t>12/17/2025 13:28:36.4330</t>
  </si>
  <si>
    <t>12/17/2025 13:28:36.9330</t>
  </si>
  <si>
    <t>12/17/2025 13:28:37.4330</t>
  </si>
  <si>
    <t>12/17/2025 13:28:37.9330</t>
  </si>
  <si>
    <t>12/17/2025 13:28:38.4330</t>
  </si>
  <si>
    <t>12/17/2025 13:28:38.9330</t>
  </si>
  <si>
    <t>12/17/2025 13:28:39.4330</t>
  </si>
  <si>
    <t>12/17/2025 13:28:39.9330</t>
  </si>
  <si>
    <t>12/17/2025 13:28:40.4330</t>
  </si>
  <si>
    <t>12/17/2025 13:28:40.9330</t>
  </si>
  <si>
    <t>12/17/2025 13:28:41.4330</t>
  </si>
  <si>
    <t>12/17/2025 13:28:41.9330</t>
  </si>
  <si>
    <t>12/17/2025 13:28:42.4330</t>
  </si>
  <si>
    <t>12/17/2025 13:28:42.9330</t>
  </si>
  <si>
    <t>12/17/2025 13:28:43.4330</t>
  </si>
  <si>
    <t>12/17/2025 13:28:43.9330</t>
  </si>
  <si>
    <t>12/17/2025 13:28:44.4330</t>
  </si>
  <si>
    <t>12/17/2025 13:28:44.9330</t>
  </si>
  <si>
    <t>12/17/2025 13:28:45.4330</t>
  </si>
  <si>
    <t>12/17/2025 13:28:45.9330</t>
  </si>
  <si>
    <t>12/17/2025 13:28:46.4330</t>
  </si>
  <si>
    <t>12/17/2025 13:28:46.9330</t>
  </si>
  <si>
    <t>12/17/2025 13:28:47.4330</t>
  </si>
  <si>
    <t>12/17/2025 13:28:47.9330</t>
  </si>
  <si>
    <t>12/17/2025 13:28:48.4330</t>
  </si>
  <si>
    <t>12/17/2025 13:28:48.9330</t>
  </si>
  <si>
    <t>12/17/2025 13:28:49.4330</t>
  </si>
  <si>
    <t>12/17/2025 13:28:49.9330</t>
  </si>
  <si>
    <t>12/17/2025 13:28:50.4330</t>
  </si>
  <si>
    <t>12/17/2025 13:28:50.9330</t>
  </si>
  <si>
    <t>12/17/2025 13:28:51.4330</t>
  </si>
  <si>
    <t>12/17/2025 13:28:51.9330</t>
  </si>
  <si>
    <t>12/17/2025 13:28:52.4330</t>
  </si>
  <si>
    <t>12/17/2025 13:28:52.9330</t>
  </si>
  <si>
    <t>12/17/2025 13:28:53.4330</t>
  </si>
  <si>
    <t>12/17/2025 13:28:53.9330</t>
  </si>
  <si>
    <t>12/17/2025 13:28:54.4330</t>
  </si>
  <si>
    <t>12/17/2025 13:28:54.9330</t>
  </si>
  <si>
    <t>12/17/2025 13:28:55.4330</t>
  </si>
  <si>
    <t>12/17/2025 13:28:55.9330</t>
  </si>
  <si>
    <t>12/17/2025 13:28:56.4330</t>
  </si>
  <si>
    <t>12/17/2025 13:28:56.9330</t>
  </si>
  <si>
    <t>12/17/2025 13:28:57.4330</t>
  </si>
  <si>
    <t>12/17/2025 13:28:57.9330</t>
  </si>
  <si>
    <t>12/17/2025 13:28:58.4330</t>
  </si>
  <si>
    <t>12/17/2025 13:28:58.9330</t>
  </si>
  <si>
    <t>12/17/2025 13:28:59.4330</t>
  </si>
  <si>
    <t>12/17/2025 13:28:59.9330</t>
  </si>
  <si>
    <t>12/17/2025 13:29:00.4330</t>
  </si>
  <si>
    <t>12/17/2025 13:29:00.9330</t>
  </si>
  <si>
    <t>12/17/2025 13:29:01.4330</t>
  </si>
  <si>
    <t>12/17/2025 13:29:01.9330</t>
  </si>
  <si>
    <t>12/17/2025 13:29:02.4330</t>
  </si>
  <si>
    <t>12/17/2025 13:29:02.9330</t>
  </si>
  <si>
    <t>12/17/2025 13:29:03.4330</t>
  </si>
  <si>
    <t>12/17/2025 13:29:03.9330</t>
  </si>
  <si>
    <t>12/17/2025 13:29:04.4330</t>
  </si>
  <si>
    <t>12/17/2025 13:29:04.9330</t>
  </si>
  <si>
    <t>12/17/2025 13:29:05.4330</t>
  </si>
  <si>
    <t>12/17/2025 13:29:05.9330</t>
  </si>
  <si>
    <t>12/17/2025 13:29:06.4330</t>
  </si>
  <si>
    <t>12/17/2025 13:29:06.9330</t>
  </si>
  <si>
    <t>12/17/2025 13:29:07.4330</t>
  </si>
  <si>
    <t>12/17/2025 13:29:07.9330</t>
  </si>
  <si>
    <t>12/17/2025 13:29:08.4330</t>
  </si>
  <si>
    <t>12/17/2025 13:29:08.9330</t>
  </si>
  <si>
    <t>12/17/2025 13:29:09.4330</t>
  </si>
  <si>
    <t>12/17/2025 13:29:09.9330</t>
  </si>
  <si>
    <t>12/17/2025 13:29:10.4330</t>
  </si>
  <si>
    <t>12/17/2025 13:29:10.9330</t>
  </si>
  <si>
    <t>12/17/2025 13:29:11.4330</t>
  </si>
  <si>
    <t>12/17/2025 13:29:11.9330</t>
  </si>
  <si>
    <t>12/17/2025 13:29:12.4330</t>
  </si>
  <si>
    <t>12/17/2025 13:29:12.9330</t>
  </si>
  <si>
    <t>12/17/2025 13:29:13.4330</t>
  </si>
  <si>
    <t>12/17/2025 13:29:13.9330</t>
  </si>
  <si>
    <t>12/17/2025 13:29:14.4330</t>
  </si>
  <si>
    <t>12/17/2025 13:29:14.9330</t>
  </si>
  <si>
    <t>12/17/2025 13:29:15.4330</t>
  </si>
  <si>
    <t>12/17/2025 13:29:15.9330</t>
  </si>
  <si>
    <t>12/17/2025 13:29:16.4330</t>
  </si>
  <si>
    <t>12/17/2025 13:29:16.9330</t>
  </si>
  <si>
    <t>12/17/2025 13:29:17.4330</t>
  </si>
  <si>
    <t>12/17/2025 13:29:17.9330</t>
  </si>
  <si>
    <t>12/17/2025 13:29:18.4330</t>
  </si>
  <si>
    <t>12/17/2025 13:29:18.9330</t>
  </si>
  <si>
    <t>12/17/2025 13:29:19.4330</t>
  </si>
  <si>
    <t>12/17/2025 13:29:19.9330</t>
  </si>
  <si>
    <t>12/17/2025 13:29:20.4330</t>
  </si>
  <si>
    <t>12/17/2025 13:29:20.9330</t>
  </si>
  <si>
    <t>12/17/2025 13:29:21.4330</t>
  </si>
  <si>
    <t>12/17/2025 13:29:21.9330</t>
  </si>
  <si>
    <t>12/17/2025 13:29:22.4330</t>
  </si>
  <si>
    <t>12/17/2025 13:29:22.9330</t>
  </si>
  <si>
    <t>12/17/2025 13:29:23.4330</t>
  </si>
  <si>
    <t>12/17/2025 13:29:23.9330</t>
  </si>
  <si>
    <t>12/17/2025 13:29:24.4330</t>
  </si>
  <si>
    <t>12/17/2025 13:29:24.9330</t>
  </si>
  <si>
    <t>12/17/2025 13:29:25.4330</t>
  </si>
  <si>
    <t>12/17/2025 13:29:25.9330</t>
  </si>
  <si>
    <t>12/17/2025 13:29:26.4330</t>
  </si>
  <si>
    <t>12/17/2025 13:29:26.9330</t>
  </si>
  <si>
    <t>12/17/2025 13:29:27.4330</t>
  </si>
  <si>
    <t>12/17/2025 13:29:27.9330</t>
  </si>
  <si>
    <t>12/17/2025 13:29:28.4330</t>
  </si>
  <si>
    <t>12/17/2025 13:29:28.9330</t>
  </si>
  <si>
    <t>12/17/2025 13:29:29.4330</t>
  </si>
  <si>
    <t>12/17/2025 13:29:29.9330</t>
  </si>
  <si>
    <t>12/17/2025 13:29:30.4330</t>
  </si>
  <si>
    <t>12/17/2025 13:29:30.9330</t>
  </si>
  <si>
    <t>12/17/2025 13:29:31.4330</t>
  </si>
  <si>
    <t>12/17/2025 13:29:31.9330</t>
  </si>
  <si>
    <t>12/17/2025 13:29:32.4330</t>
  </si>
  <si>
    <t>12/17/2025 13:29:32.9330</t>
  </si>
  <si>
    <t>12/17/2025 13:29:33.4330</t>
  </si>
  <si>
    <t>12/17/2025 13:29:33.9330</t>
  </si>
  <si>
    <t>12/17/2025 13:29:34.4330</t>
  </si>
  <si>
    <t>12/17/2025 13:29:34.9330</t>
  </si>
  <si>
    <t>12/17/2025 13:29:35.4330</t>
  </si>
  <si>
    <t>12/17/2025 13:29:35.9330</t>
  </si>
  <si>
    <t>12/17/2025 13:29:36.4330</t>
  </si>
  <si>
    <t>12/17/2025 13:29:36.9330</t>
  </si>
  <si>
    <t>12/17/2025 13:29:37.4330</t>
  </si>
  <si>
    <t>12/17/2025 13:29:37.9330</t>
  </si>
  <si>
    <t>12/17/2025 13:29:38.4330</t>
  </si>
  <si>
    <t>12/17/2025 13:29:38.9330</t>
  </si>
  <si>
    <t>12/17/2025 13:29:39.4330</t>
  </si>
  <si>
    <t>12/17/2025 13:29:39.9330</t>
  </si>
  <si>
    <t>12/17/2025 13:29:40.4330</t>
  </si>
  <si>
    <t>12/17/2025 13:29:40.9330</t>
  </si>
  <si>
    <t>12/17/2025 13:29:41.4330</t>
  </si>
  <si>
    <t>12/17/2025 13:29:41.9330</t>
  </si>
  <si>
    <t>12/17/2025 13:29:42.4330</t>
  </si>
  <si>
    <t>12/17/2025 13:29:42.9330</t>
  </si>
  <si>
    <t>12/17/2025 13:29:43.4330</t>
  </si>
  <si>
    <t>12/17/2025 13:29:43.9330</t>
  </si>
  <si>
    <t>12/17/2025 13:29:44.4330</t>
  </si>
  <si>
    <t>12/17/2025 13:29:44.9330</t>
  </si>
  <si>
    <t>12/17/2025 13:29:45.4330</t>
  </si>
  <si>
    <t>12/17/2025 13:29:45.9330</t>
  </si>
  <si>
    <t>12/17/2025 13:29:46.4330</t>
  </si>
  <si>
    <t>12/17/2025 13:29:46.9330</t>
  </si>
  <si>
    <t>12/17/2025 13:29:47.4330</t>
  </si>
  <si>
    <t>12/17/2025 13:29:47.9330</t>
  </si>
  <si>
    <t>12/17/2025 13:29:48.4330</t>
  </si>
  <si>
    <t>12/17/2025 13:29:48.9330</t>
  </si>
  <si>
    <t>12/17/2025 13:29:49.4330</t>
  </si>
  <si>
    <t>12/17/2025 13:29:49.9330</t>
  </si>
  <si>
    <t>12/17/2025 13:29:50.4330</t>
  </si>
  <si>
    <t>12/17/2025 13:29:50.9330</t>
  </si>
  <si>
    <t>12/17/2025 13:29:51.4330</t>
  </si>
  <si>
    <t>12/17/2025 13:29:51.9330</t>
  </si>
  <si>
    <t>12/17/2025 13:29:52.4330</t>
  </si>
  <si>
    <t>12/17/2025 13:29:52.9330</t>
  </si>
  <si>
    <t>12/17/2025 13:29:53.4330</t>
  </si>
  <si>
    <t>12/17/2025 13:29:53.9330</t>
  </si>
  <si>
    <t>12/17/2025 13:29:54.4330</t>
  </si>
  <si>
    <t>12/17/2025 13:29:54.9330</t>
  </si>
  <si>
    <t>12/17/2025 13:29:55.4330</t>
  </si>
  <si>
    <t>12/17/2025 13:29:55.9330</t>
  </si>
  <si>
    <t>12/17/2025 13:29:56.4330</t>
  </si>
  <si>
    <t>12/17/2025 13:29:56.9330</t>
  </si>
  <si>
    <t>12/17/2025 13:29:57.4330</t>
  </si>
  <si>
    <t>12/17/2025 13:29:57.9330</t>
  </si>
  <si>
    <t>12/17/2025 13:29:58.4330</t>
  </si>
  <si>
    <t>12/17/2025 13:29:58.9330</t>
  </si>
  <si>
    <t>12/17/2025 13:29:59.4330</t>
  </si>
  <si>
    <t>12/17/2025 13:29:59.9330</t>
  </si>
  <si>
    <t>12/17/2025 13:30:00.4330</t>
  </si>
  <si>
    <t>12/17/2025 13:30:00.9330</t>
  </si>
  <si>
    <t>12/17/2025 13:30:01.4330</t>
  </si>
  <si>
    <t>12/17/2025 13:30:01.9330</t>
  </si>
  <si>
    <t>12/17/2025 13:30:02.4330</t>
  </si>
  <si>
    <t>12/17/2025 13:30:02.9330</t>
  </si>
  <si>
    <t>12/17/2025 13:30:03.4330</t>
  </si>
  <si>
    <t>12/17/2025 13:30:03.9330</t>
  </si>
  <si>
    <t>12/17/2025 13:30:04.4330</t>
  </si>
  <si>
    <t>12/17/2025 13:30:04.9330</t>
  </si>
  <si>
    <t>12/17/2025 13:30:05.4330</t>
  </si>
  <si>
    <t>12/17/2025 13:30:05.9330</t>
  </si>
  <si>
    <t>12/17/2025 13:30:06.4330</t>
  </si>
  <si>
    <t>12/17/2025 13:30:06.9330</t>
  </si>
  <si>
    <t>12/17/2025 13:30:07.4330</t>
  </si>
  <si>
    <t>12/17/2025 13:30:07.9330</t>
  </si>
  <si>
    <t>12/17/2025 13:30:08.4330</t>
  </si>
  <si>
    <t>12/17/2025 13:30:08.9330</t>
  </si>
  <si>
    <t>12/17/2025 13:30:09.4330</t>
  </si>
  <si>
    <t>12/17/2025 13:30:09.9330</t>
  </si>
  <si>
    <t>12/17/2025 13:30:10.4330</t>
  </si>
  <si>
    <t>12/17/2025 13:30:10.9330</t>
  </si>
  <si>
    <t>12/17/2025 13:30:11.4330</t>
  </si>
  <si>
    <t>12/17/2025 13:30:11.9330</t>
  </si>
  <si>
    <t>12/17/2025 13:30:12.4330</t>
  </si>
  <si>
    <t>12/17/2025 13:30:12.9330</t>
  </si>
  <si>
    <t>12/17/2025 13:30:13.4330</t>
  </si>
  <si>
    <t>12/17/2025 13:30:13.9330</t>
  </si>
  <si>
    <t>12/17/2025 13:30:14.4330</t>
  </si>
  <si>
    <t>12/17/2025 13:30:14.9330</t>
  </si>
  <si>
    <t>12/17/2025 13:30:15.4330</t>
  </si>
  <si>
    <t>12/17/2025 13:30:15.9330</t>
  </si>
  <si>
    <t>12/17/2025 13:30:16.4330</t>
  </si>
  <si>
    <t>12/17/2025 13:30:16.9330</t>
  </si>
  <si>
    <t>12/17/2025 13:30:17.4330</t>
  </si>
  <si>
    <t>12/17/2025 13:30:17.9330</t>
  </si>
  <si>
    <t>12/17/2025 13:30:18.4330</t>
  </si>
  <si>
    <t>12/17/2025 13:30:18.9330</t>
  </si>
  <si>
    <t>12/17/2025 13:30:19.4330</t>
  </si>
  <si>
    <t>12/17/2025 13:30:19.9330</t>
  </si>
  <si>
    <t>12/17/2025 13:30:20.4330</t>
  </si>
  <si>
    <t>12/17/2025 13:30:20.9330</t>
  </si>
  <si>
    <t>12/17/2025 13:30:21.4330</t>
  </si>
  <si>
    <t>12/17/2025 13:30:21.9330</t>
  </si>
  <si>
    <t>12/17/2025 13:30:22.4330</t>
  </si>
  <si>
    <t>12/17/2025 13:30:22.9330</t>
  </si>
  <si>
    <t>12/17/2025 13:30:23.4330</t>
  </si>
  <si>
    <t>12/17/2025 13:30:23.9330</t>
  </si>
  <si>
    <t>12/17/2025 13:30:24.4330</t>
  </si>
  <si>
    <t>12/17/2025 13:30:24.9330</t>
  </si>
  <si>
    <t>12/17/2025 13:30:25.4330</t>
  </si>
  <si>
    <t>12/17/2025 13:30:25.9330</t>
  </si>
  <si>
    <t>12/17/2025 13:30:26.4330</t>
  </si>
  <si>
    <t>12/17/2025 13:30:26.9330</t>
  </si>
  <si>
    <t>12/17/2025 13:30:27.4330</t>
  </si>
  <si>
    <t>12/17/2025 13:30:27.9330</t>
  </si>
  <si>
    <t>12/17/2025 13:30:28.4330</t>
  </si>
  <si>
    <t>12/17/2025 13:30:28.9330</t>
  </si>
  <si>
    <t>12/17/2025 13:30:29.4330</t>
  </si>
  <si>
    <t>12/17/2025 13:30:29.9330</t>
  </si>
  <si>
    <t>12/17/2025 13:30:30.4330</t>
  </si>
  <si>
    <t>12/17/2025 13:30:30.9330</t>
  </si>
  <si>
    <t>12/17/2025 13:30:31.4330</t>
  </si>
  <si>
    <t>12/17/2025 13:30:31.9330</t>
  </si>
  <si>
    <t>12/17/2025 13:30:32.4330</t>
  </si>
  <si>
    <t>12/17/2025 13:30:32.9330</t>
  </si>
  <si>
    <t>12/17/2025 13:30:33.4330</t>
  </si>
  <si>
    <t>12/17/2025 13:30:33.9330</t>
  </si>
  <si>
    <t>12/17/2025 13:30:34.4330</t>
  </si>
  <si>
    <t>12/17/2025 13:30:34.9330</t>
  </si>
  <si>
    <t>12/17/2025 13:30:35.4330</t>
  </si>
  <si>
    <t>12/17/2025 13:30:35.9330</t>
  </si>
  <si>
    <t>12/17/2025 13:30:36.4330</t>
  </si>
  <si>
    <t>12/17/2025 13:30:36.9330</t>
  </si>
  <si>
    <t>12/17/2025 13:30:37.4330</t>
  </si>
  <si>
    <t>12/17/2025 13:30:37.9330</t>
  </si>
  <si>
    <t>12/17/2025 13:30:38.4330</t>
  </si>
  <si>
    <t>12/17/2025 13:30:38.9330</t>
  </si>
  <si>
    <t>12/17/2025 13:30:39.4330</t>
  </si>
  <si>
    <t>12/17/2025 13:30:39.9330</t>
  </si>
  <si>
    <t>12/17/2025 13:30:40.4330</t>
  </si>
  <si>
    <t>12/17/2025 13:30:40.9330</t>
  </si>
  <si>
    <t>12/17/2025 13:30:41.4330</t>
  </si>
  <si>
    <t>12/17/2025 13:30:41.9330</t>
  </si>
  <si>
    <t>12/17/2025 13:30:42.4330</t>
  </si>
  <si>
    <t>12/17/2025 13:30:42.9330</t>
  </si>
  <si>
    <t>12/17/2025 13:30:43.4330</t>
  </si>
  <si>
    <t>12/17/2025 13:30:43.9330</t>
  </si>
  <si>
    <t>12/17/2025 13:30:44.4330</t>
  </si>
  <si>
    <t>12/17/2025 13:30:44.9330</t>
  </si>
  <si>
    <t>12/17/2025 13:30:45.4330</t>
  </si>
  <si>
    <t>12/17/2025 13:30:45.9330</t>
  </si>
  <si>
    <t>12/17/2025 13:30:46.4330</t>
  </si>
  <si>
    <t>12/17/2025 13:30:46.9330</t>
  </si>
  <si>
    <t>12/17/2025 13:30:47.4330</t>
  </si>
  <si>
    <t>12/17/2025 13:30:47.9330</t>
  </si>
  <si>
    <t>12/17/2025 13:30:48.4330</t>
  </si>
  <si>
    <t>12/17/2025 13:30:48.9330</t>
  </si>
  <si>
    <t>12/17/2025 13:30:49.4330</t>
  </si>
  <si>
    <t>12/17/2025 13:30:49.9330</t>
  </si>
  <si>
    <t>12/17/2025 13:30:50.4330</t>
  </si>
  <si>
    <t>12/17/2025 13:30:50.9330</t>
  </si>
  <si>
    <t>12/17/2025 13:30:51.4330</t>
  </si>
  <si>
    <t>12/17/2025 13:30:51.9330</t>
  </si>
  <si>
    <t>12/17/2025 13:30:52.4330</t>
  </si>
  <si>
    <t>12/17/2025 13:30:52.9330</t>
  </si>
  <si>
    <t>12/17/2025 13:30:53.4330</t>
  </si>
  <si>
    <t>12/17/2025 13:30:53.9330</t>
  </si>
  <si>
    <t>12/17/2025 13:30:54.4330</t>
  </si>
  <si>
    <t>12/17/2025 13:30:54.9330</t>
  </si>
  <si>
    <t>12/17/2025 13:30:55.4330</t>
  </si>
  <si>
    <t>12/17/2025 13:30:55.9330</t>
  </si>
  <si>
    <t>12/17/2025 13:30:56.4330</t>
  </si>
  <si>
    <t>12/17/2025 13:30:56.9330</t>
  </si>
  <si>
    <t>12/17/2025 13:30:57.4330</t>
  </si>
  <si>
    <t>12/17/2025 13:30:57.9330</t>
  </si>
  <si>
    <t>12/17/2025 13:30:58.4330</t>
  </si>
  <si>
    <t>12/17/2025 13:30:58.9330</t>
  </si>
  <si>
    <t>12/17/2025 13:30:59.4330</t>
  </si>
  <si>
    <t>12/17/2025 13:30:59.9330</t>
  </si>
  <si>
    <t>12/17/2025 13:31:00.4330</t>
  </si>
  <si>
    <t>12/17/2025 13:31:00.9330</t>
  </si>
  <si>
    <t>12/17/2025 13:31:01.4330</t>
  </si>
  <si>
    <t>12/17/2025 13:31:01.9330</t>
  </si>
  <si>
    <t>12/17/2025 13:31:02.4330</t>
  </si>
  <si>
    <t>12/17/2025 13:31:02.9330</t>
  </si>
  <si>
    <t>12/17/2025 13:31:03.4330</t>
  </si>
  <si>
    <t>12/17/2025 13:31:03.9330</t>
  </si>
  <si>
    <t>12/17/2025 13:31:04.4330</t>
  </si>
  <si>
    <t>12/17/2025 13:31:04.9330</t>
  </si>
  <si>
    <t>12/17/2025 13:31:05.4330</t>
  </si>
  <si>
    <t>12/17/2025 13:31:05.9330</t>
  </si>
  <si>
    <t>12/17/2025 13:31:06.4330</t>
  </si>
  <si>
    <t>12/17/2025 13:31:06.9330</t>
  </si>
  <si>
    <t>12/17/2025 13:31:07.4330</t>
  </si>
  <si>
    <t>12/17/2025 13:31:07.9330</t>
  </si>
  <si>
    <t>12/17/2025 13:31:08.4330</t>
  </si>
  <si>
    <t>12/17/2025 13:31:08.9330</t>
  </si>
  <si>
    <t>12/17/2025 13:31:09.4330</t>
  </si>
  <si>
    <t>12/17/2025 13:31:09.9330</t>
  </si>
  <si>
    <t>12/17/2025 13:31:10.4330</t>
  </si>
  <si>
    <t>12/17/2025 13:31:10.9330</t>
  </si>
  <si>
    <t>12/17/2025 13:31:11.4330</t>
  </si>
  <si>
    <t>12/17/2025 13:31:11.9330</t>
  </si>
  <si>
    <t>12/17/2025 13:31:12.4330</t>
  </si>
  <si>
    <t>12/17/2025 13:31:12.9330</t>
  </si>
  <si>
    <t>12/17/2025 13:31:13.4330</t>
  </si>
  <si>
    <t>12/17/2025 13:31:13.9330</t>
  </si>
  <si>
    <t>12/17/2025 13:31:14.4330</t>
  </si>
  <si>
    <t>12/17/2025 13:31:14.9330</t>
  </si>
  <si>
    <t>12/17/2025 13:31:15.4330</t>
  </si>
  <si>
    <t>12/17/2025 13:31:15.9330</t>
  </si>
  <si>
    <t>12/17/2025 13:31:16.4330</t>
  </si>
  <si>
    <t>12/17/2025 13:31:16.9330</t>
  </si>
  <si>
    <t>12/17/2025 13:31:17.4330</t>
  </si>
  <si>
    <t>12/17/2025 13:31:17.9330</t>
  </si>
  <si>
    <t>12/17/2025 13:31:18.4330</t>
  </si>
  <si>
    <t>12/17/2025 13:31:18.9330</t>
  </si>
  <si>
    <t>12/17/2025 13:31:19.4330</t>
  </si>
  <si>
    <t>12/17/2025 13:31:19.9330</t>
  </si>
  <si>
    <t>12/17/2025 13:31:20.4330</t>
  </si>
  <si>
    <t>12/17/2025 13:31:20.9330</t>
  </si>
  <si>
    <t>12/17/2025 13:31:21.4330</t>
  </si>
  <si>
    <t>12/17/2025 13:31:21.9330</t>
  </si>
  <si>
    <t>12/17/2025 13:31:22.4330</t>
  </si>
  <si>
    <t>12/17/2025 13:31:22.9330</t>
  </si>
  <si>
    <t>12/17/2025 13:31:23.4330</t>
  </si>
  <si>
    <t>12/17/2025 13:31:23.9330</t>
  </si>
  <si>
    <t>12/17/2025 13:31:24.4330</t>
  </si>
  <si>
    <t>12/17/2025 13:31:24.9330</t>
  </si>
  <si>
    <t>12/17/2025 13:31:25.4330</t>
  </si>
  <si>
    <t>12/17/2025 13:31:25.9330</t>
  </si>
  <si>
    <t>12/17/2025 13:31:26.4330</t>
  </si>
  <si>
    <t>12/17/2025 13:31:26.9330</t>
  </si>
  <si>
    <t>12/17/2025 13:31:27.4330</t>
  </si>
  <si>
    <t>12/17/2025 13:31:27.9330</t>
  </si>
  <si>
    <t>12/17/2025 13:31:28.4330</t>
  </si>
  <si>
    <t>12/17/2025 13:31:28.9330</t>
  </si>
  <si>
    <t>12/17/2025 13:31:29.4330</t>
  </si>
  <si>
    <t>12/17/2025 13:31:29.9330</t>
  </si>
  <si>
    <t>12/17/2025 13:31:30.4330</t>
  </si>
  <si>
    <t>12/17/2025 13:31:30.9330</t>
  </si>
  <si>
    <t>12/17/2025 13:31:31.4330</t>
  </si>
  <si>
    <t>12/17/2025 13:31:31.9330</t>
  </si>
  <si>
    <t>12/17/2025 13:31:32.4330</t>
  </si>
  <si>
    <t>12/17/2025 13:31:32.9330</t>
  </si>
  <si>
    <t>12/17/2025 13:31:33.4330</t>
  </si>
  <si>
    <t>12/17/2025 13:31:33.9330</t>
  </si>
  <si>
    <t>12/17/2025 13:31:34.4330</t>
  </si>
  <si>
    <t>12/17/2025 13:31:34.9330</t>
  </si>
  <si>
    <t>12/17/2025 13:31:35.4330</t>
  </si>
  <si>
    <t>12/17/2025 13:31:35.9330</t>
  </si>
  <si>
    <t>12/17/2025 13:31:36.4330</t>
  </si>
  <si>
    <t>12/17/2025 13:31:36.9330</t>
  </si>
  <si>
    <t>12/17/2025 13:31:37.4330</t>
  </si>
  <si>
    <t>12/17/2025 13:31:37.9330</t>
  </si>
  <si>
    <t>12/17/2025 13:31:38.4330</t>
  </si>
  <si>
    <t>12/17/2025 13:31:38.9330</t>
  </si>
  <si>
    <t>12/17/2025 13:31:39.4330</t>
  </si>
  <si>
    <t>12/17/2025 13:31:39.9330</t>
  </si>
  <si>
    <t>12/17/2025 13:31:40.4330</t>
  </si>
  <si>
    <t>12/17/2025 13:31:40.9330</t>
  </si>
  <si>
    <t>12/17/2025 13:31:41.4330</t>
  </si>
  <si>
    <t>12/17/2025 13:31:41.9330</t>
  </si>
  <si>
    <t>12/17/2025 13:31:42.4330</t>
  </si>
  <si>
    <t>12/17/2025 13:31:42.9330</t>
  </si>
  <si>
    <t>12/17/2025 13:31:43.4330</t>
  </si>
  <si>
    <t>12/17/2025 13:31:43.9330</t>
  </si>
  <si>
    <t>12/17/2025 13:31:44.4330</t>
  </si>
  <si>
    <t>12/17/2025 13:31:44.9330</t>
  </si>
  <si>
    <t>12/17/2025 13:31:45.4330</t>
  </si>
  <si>
    <t>12/17/2025 13:31:45.9330</t>
  </si>
  <si>
    <t>12/17/2025 13:31:46.4330</t>
  </si>
  <si>
    <t>12/17/2025 13:31:46.9330</t>
  </si>
  <si>
    <t>12/17/2025 13:31:47.4330</t>
  </si>
  <si>
    <t>12/17/2025 13:31:47.9330</t>
  </si>
  <si>
    <t>12/17/2025 13:31:48.4330</t>
  </si>
  <si>
    <t>12/17/2025 13:31:48.9330</t>
  </si>
  <si>
    <t>12/17/2025 13:31:49.4330</t>
  </si>
  <si>
    <t>12/17/2025 13:31:49.9330</t>
  </si>
  <si>
    <t>12/17/2025 13:31:50.4330</t>
  </si>
  <si>
    <t>12/17/2025 13:31:50.9330</t>
  </si>
  <si>
    <t>12/17/2025 13:31:51.4330</t>
  </si>
  <si>
    <t>12/17/2025 13:31:51.9330</t>
  </si>
  <si>
    <t>12/17/2025 13:31:52.4330</t>
  </si>
  <si>
    <t>12/17/2025 13:31:52.9330</t>
  </si>
  <si>
    <t>12/17/2025 13:31:53.4330</t>
  </si>
  <si>
    <t>12/17/2025 13:31:53.9330</t>
  </si>
  <si>
    <t>12/17/2025 13:31:54.4330</t>
  </si>
  <si>
    <t>12/17/2025 13:31:54.9330</t>
  </si>
  <si>
    <t>12/17/2025 13:31:55.4330</t>
  </si>
  <si>
    <t>12/17/2025 13:31:55.9330</t>
  </si>
  <si>
    <t>12/17/2025 13:31:56.4330</t>
  </si>
  <si>
    <t>12/17/2025 13:31:56.9330</t>
  </si>
  <si>
    <t>12/17/2025 13:31:57.4330</t>
  </si>
  <si>
    <t>12/17/2025 13:31:57.9330</t>
  </si>
  <si>
    <t>12/17/2025 13:31:58.4330</t>
  </si>
  <si>
    <t>12/17/2025 13:31:58.9330</t>
  </si>
  <si>
    <t>12/17/2025 13:31:59.4330</t>
  </si>
  <si>
    <t>12/17/2025 13:31:59.9330</t>
  </si>
  <si>
    <t>12/17/2025 13:32:00.4330</t>
  </si>
  <si>
    <t>12/17/2025 13:32:00.9330</t>
  </si>
  <si>
    <t>12/17/2025 13:32:01.4330</t>
  </si>
  <si>
    <t>12/17/2025 13:32:01.9330</t>
  </si>
  <si>
    <t>12/17/2025 13:32:02.4330</t>
  </si>
  <si>
    <t>12/17/2025 13:32:02.9330</t>
  </si>
  <si>
    <t>12/17/2025 13:32:03.4330</t>
  </si>
  <si>
    <t>12/17/2025 13:32:03.9330</t>
  </si>
  <si>
    <t>12/17/2025 13:32:04.4330</t>
  </si>
  <si>
    <t>12/17/2025 13:32:04.9330</t>
  </si>
  <si>
    <t>12/17/2025 13:32:05.4330</t>
  </si>
  <si>
    <t>12/17/2025 13:32:05.9330</t>
  </si>
  <si>
    <t>12/17/2025 13:32:06.4330</t>
  </si>
  <si>
    <t>12/17/2025 13:32:06.9330</t>
  </si>
  <si>
    <t>12/17/2025 13:32:07.4330</t>
  </si>
  <si>
    <t>12/17/2025 13:32:07.9330</t>
  </si>
  <si>
    <t>12/17/2025 13:32:08.4330</t>
  </si>
  <si>
    <t>12/17/2025 13:32:08.9330</t>
  </si>
  <si>
    <t>12/17/2025 13:32:09.4330</t>
  </si>
  <si>
    <t>12/17/2025 13:32:09.9330</t>
  </si>
  <si>
    <t>12/17/2025 13:32:10.4330</t>
  </si>
  <si>
    <t>12/17/2025 13:32:10.9330</t>
  </si>
  <si>
    <t>12/17/2025 13:32:11.4330</t>
  </si>
  <si>
    <t>12/17/2025 13:32:11.9330</t>
  </si>
  <si>
    <t>12/17/2025 13:32:12.4330</t>
  </si>
  <si>
    <t>12/17/2025 13:32:12.9330</t>
  </si>
  <si>
    <t>12/17/2025 13:32:13.4330</t>
  </si>
  <si>
    <t>12/17/2025 13:32:13.9330</t>
  </si>
  <si>
    <t>12/17/2025 13:32:14.4330</t>
  </si>
  <si>
    <t>12/17/2025 13:32:14.9330</t>
  </si>
  <si>
    <t>12/17/2025 13:32:15.4330</t>
  </si>
  <si>
    <t>12/17/2025 13:32:15.9330</t>
  </si>
  <si>
    <t>12/17/2025 13:32:16.4330</t>
  </si>
  <si>
    <t>12/17/2025 13:32:16.9330</t>
  </si>
  <si>
    <t>12/17/2025 13:32:17.4330</t>
  </si>
  <si>
    <t>12/17/2025 13:32:17.9330</t>
  </si>
  <si>
    <t>12/17/2025 13:32:18.4330</t>
  </si>
  <si>
    <t>12/17/2025 13:32:18.9330</t>
  </si>
  <si>
    <t>12/17/2025 13:32:19.4330</t>
  </si>
  <si>
    <t>12/17/2025 13:32:19.9330</t>
  </si>
  <si>
    <t>12/17/2025 13:32:20.4330</t>
  </si>
  <si>
    <t>12/17/2025 13:32:20.9330</t>
  </si>
  <si>
    <t>12/17/2025 13:32:21.4330</t>
  </si>
  <si>
    <t>12/17/2025 13:32:21.9330</t>
  </si>
  <si>
    <t>12/17/2025 13:32:22.4330</t>
  </si>
  <si>
    <t>12/17/2025 13:32:22.9330</t>
  </si>
  <si>
    <t>12/17/2025 13:32:23.4330</t>
  </si>
  <si>
    <t>12/17/2025 13:32:23.9330</t>
  </si>
  <si>
    <t>12/17/2025 13:32:24.4330</t>
  </si>
  <si>
    <t>12/17/2025 13:32:24.9330</t>
  </si>
  <si>
    <t>12/17/2025 13:32:25.4330</t>
  </si>
  <si>
    <t>12/17/2025 13:32:25.9330</t>
  </si>
  <si>
    <t>12/17/2025 13:32:26.4330</t>
  </si>
  <si>
    <t>12/17/2025 13:32:26.9330</t>
  </si>
  <si>
    <t>12/17/2025 13:32:27.4330</t>
  </si>
  <si>
    <t>12/17/2025 13:32:27.9330</t>
  </si>
  <si>
    <t>12/17/2025 13:32:28.4330</t>
  </si>
  <si>
    <t>12/17/2025 13:32:28.9330</t>
  </si>
  <si>
    <t>12/17/2025 13:32:29.4330</t>
  </si>
  <si>
    <t>12/17/2025 13:32:29.9330</t>
  </si>
  <si>
    <t>12/17/2025 13:32:30.4330</t>
  </si>
  <si>
    <t>12/17/2025 13:32:30.9330</t>
  </si>
  <si>
    <t>12/17/2025 13:32:31.4330</t>
  </si>
  <si>
    <t>12/17/2025 13:32:31.9330</t>
  </si>
  <si>
    <t>12/17/2025 13:32:32.4330</t>
  </si>
  <si>
    <t>12/17/2025 13:32:32.9330</t>
  </si>
  <si>
    <t>12/17/2025 13:32:33.4330</t>
  </si>
  <si>
    <t>12/17/2025 13:32:33.9330</t>
  </si>
  <si>
    <t>12/17/2025 13:32:34.4330</t>
  </si>
  <si>
    <t>12/17/2025 13:32:34.9330</t>
  </si>
  <si>
    <t>12/17/2025 13:32:35.4330</t>
  </si>
  <si>
    <t>12/17/2025 13:32:35.9330</t>
  </si>
  <si>
    <t>12/17/2025 13:32:36.4330</t>
  </si>
  <si>
    <t>12/17/2025 13:32:36.9330</t>
  </si>
  <si>
    <t>12/17/2025 13:32:37.4330</t>
  </si>
  <si>
    <t>12/17/2025 13:32:37.9330</t>
  </si>
  <si>
    <t>12/17/2025 13:32:38.4330</t>
  </si>
  <si>
    <t>12/17/2025 13:32:38.9330</t>
  </si>
  <si>
    <t>12/17/2025 13:32:39.4330</t>
  </si>
  <si>
    <t>12/17/2025 13:32:39.9330</t>
  </si>
  <si>
    <t>12/17/2025 13:32:40.4330</t>
  </si>
  <si>
    <t>12/17/2025 13:32:40.9330</t>
  </si>
  <si>
    <t>12/17/2025 13:32:41.4330</t>
  </si>
  <si>
    <t>12/17/2025 13:32:41.9330</t>
  </si>
  <si>
    <t>12/17/2025 13:32:42.4330</t>
  </si>
  <si>
    <t>12/17/2025 13:32:42.9330</t>
  </si>
  <si>
    <t>12/17/2025 13:32:43.4330</t>
  </si>
  <si>
    <t>12/17/2025 13:32:43.9330</t>
  </si>
  <si>
    <t>12/17/2025 13:32:44.4330</t>
  </si>
  <si>
    <t>12/17/2025 13:32:44.9330</t>
  </si>
  <si>
    <t>12/17/2025 13:32:45.4330</t>
  </si>
  <si>
    <t>12/17/2025 13:32:45.9330</t>
  </si>
  <si>
    <t>12/17/2025 13:32:46.4330</t>
  </si>
  <si>
    <t>12/17/2025 13:32:46.9330</t>
  </si>
  <si>
    <t>12/17/2025 13:32:47.4330</t>
  </si>
  <si>
    <t>12/17/2025 13:32:47.9330</t>
  </si>
  <si>
    <t>12/17/2025 13:32:48.4330</t>
  </si>
  <si>
    <t>12/17/2025 13:32:48.9330</t>
  </si>
  <si>
    <t>12/17/2025 13:32:49.4330</t>
  </si>
  <si>
    <t>12/17/2025 13:32:49.9330</t>
  </si>
  <si>
    <t>12/17/2025 13:32:50.4330</t>
  </si>
  <si>
    <t>12/17/2025 13:32:50.9330</t>
  </si>
  <si>
    <t>12/17/2025 13:32:51.4330</t>
  </si>
  <si>
    <t>12/17/2025 13:32:51.9330</t>
  </si>
  <si>
    <t>12/17/2025 13:32:52.4330</t>
  </si>
  <si>
    <t>12/17/2025 13:32:52.9330</t>
  </si>
  <si>
    <t>12/17/2025 13:32:53.4330</t>
  </si>
  <si>
    <t>12/17/2025 13:32:53.9330</t>
  </si>
  <si>
    <t>12/17/2025 13:32:54.4330</t>
  </si>
  <si>
    <t>12/17/2025 13:32:54.9330</t>
  </si>
  <si>
    <t>12/17/2025 13:32:55.4330</t>
  </si>
  <si>
    <t>12/17/2025 13:32:55.9330</t>
  </si>
  <si>
    <t>12/17/2025 13:32:56.4330</t>
  </si>
  <si>
    <t>12/17/2025 13:32:56.9330</t>
  </si>
  <si>
    <t>12/17/2025 13:32:57.4330</t>
  </si>
  <si>
    <t>12/17/2025 13:32:57.9330</t>
  </si>
  <si>
    <t>12/17/2025 13:32:58.4330</t>
  </si>
  <si>
    <t>12/17/2025 13:32:58.9330</t>
  </si>
  <si>
    <t>12/17/2025 13:32:59.4330</t>
  </si>
  <si>
    <t>12/17/2025 13:32:59.9330</t>
  </si>
  <si>
    <t>12/17/2025 13:33:00.4330</t>
  </si>
  <si>
    <t>12/17/2025 13:33:00.9330</t>
  </si>
  <si>
    <t>12/17/2025 13:33:01.4330</t>
  </si>
  <si>
    <t>12/17/2025 13:33:01.9330</t>
  </si>
  <si>
    <t>12/17/2025 13:33:02.4330</t>
  </si>
  <si>
    <t>12/17/2025 13:33:02.9330</t>
  </si>
  <si>
    <t>12/17/2025 13:33:03.4330</t>
  </si>
  <si>
    <t>12/17/2025 13:33:03.9330</t>
  </si>
  <si>
    <t>12/17/2025 13:33:04.4330</t>
  </si>
  <si>
    <t>12/17/2025 13:33:04.9330</t>
  </si>
  <si>
    <t>12/17/2025 13:33:05.4330</t>
  </si>
  <si>
    <t>12/17/2025 13:33:05.9330</t>
  </si>
  <si>
    <t>12/17/2025 13:33:06.4330</t>
  </si>
  <si>
    <t>12/17/2025 13:33:06.9330</t>
  </si>
  <si>
    <t>12/17/2025 13:33:07.4330</t>
  </si>
  <si>
    <t>12/17/2025 13:33:07.9330</t>
  </si>
  <si>
    <t>12/17/2025 13:33:08.4330</t>
  </si>
  <si>
    <t>12/17/2025 13:33:08.9330</t>
  </si>
  <si>
    <t>12/17/2025 13:33:09.4330</t>
  </si>
  <si>
    <t>12/17/2025 13:33:09.9330</t>
  </si>
  <si>
    <t>12/17/2025 13:33:10.4330</t>
  </si>
  <si>
    <t>12/17/2025 13:33:10.9330</t>
  </si>
  <si>
    <t>12/17/2025 13:33:11.4330</t>
  </si>
  <si>
    <t>12/17/2025 13:33:11.9330</t>
  </si>
  <si>
    <t>12/17/2025 13:33:12.4330</t>
  </si>
  <si>
    <t>12/17/2025 13:33:12.9330</t>
  </si>
  <si>
    <t>12/17/2025 13:33:13.4330</t>
  </si>
  <si>
    <t>12/17/2025 13:33:13.9330</t>
  </si>
  <si>
    <t>12/17/2025 13:33:14.4330</t>
  </si>
  <si>
    <t>12/17/2025 13:33:14.9330</t>
  </si>
  <si>
    <t>12/17/2025 13:33:15.4330</t>
  </si>
  <si>
    <t>12/17/2025 13:33:15.9330</t>
  </si>
  <si>
    <t>12/17/2025 13:33:16.4330</t>
  </si>
  <si>
    <t>12/17/2025 13:33:16.9330</t>
  </si>
  <si>
    <t>12/17/2025 13:33:17.4330</t>
  </si>
  <si>
    <t>12/17/2025 13:33:17.9330</t>
  </si>
  <si>
    <t>12/17/2025 13:33:18.4330</t>
  </si>
  <si>
    <t>12/17/2025 13:33:18.9330</t>
  </si>
  <si>
    <t>12/17/2025 13:33:19.4330</t>
  </si>
  <si>
    <t>12/17/2025 13:33:19.9330</t>
  </si>
  <si>
    <t>12/17/2025 13:33:20.4330</t>
  </si>
  <si>
    <t>12/17/2025 13:33:20.9330</t>
  </si>
  <si>
    <t>12/17/2025 13:33:21.4330</t>
  </si>
  <si>
    <t>12/17/2025 13:33:21.9330</t>
  </si>
  <si>
    <t>12/17/2025 13:33:22.4330</t>
  </si>
  <si>
    <t>12/17/2025 13:33:22.9330</t>
  </si>
  <si>
    <t>12/17/2025 13:33:23.4330</t>
  </si>
  <si>
    <t>12/17/2025 13:33:23.9330</t>
  </si>
  <si>
    <t>12/17/2025 13:33:24.4330</t>
  </si>
  <si>
    <t>12/17/2025 13:33:24.9330</t>
  </si>
  <si>
    <t>12/17/2025 13:33:25.4330</t>
  </si>
  <si>
    <t>12/17/2025 13:33:25.9330</t>
  </si>
  <si>
    <t>12/17/2025 13:33:26.4330</t>
  </si>
  <si>
    <t>12/17/2025 13:33:26.9330</t>
  </si>
  <si>
    <t>12/17/2025 13:33:27.4330</t>
  </si>
  <si>
    <t>12/17/2025 13:33:27.9330</t>
  </si>
  <si>
    <t>12/17/2025 13:33:28.4330</t>
  </si>
  <si>
    <t>12/17/2025 13:33:28.9330</t>
  </si>
  <si>
    <t>12/17/2025 13:33:29.4330</t>
  </si>
  <si>
    <t>12/17/2025 13:33:29.9330</t>
  </si>
  <si>
    <t>12/17/2025 13:33:30.4330</t>
  </si>
  <si>
    <t>12/17/2025 13:33:30.9330</t>
  </si>
  <si>
    <t>12/17/2025 13:33:31.4330</t>
  </si>
  <si>
    <t>12/17/2025 13:33:31.9330</t>
  </si>
  <si>
    <t>12/17/2025 13:33:32.4330</t>
  </si>
  <si>
    <t>12/17/2025 13:33:32.9330</t>
  </si>
  <si>
    <t>12/17/2025 13:33:33.4330</t>
  </si>
  <si>
    <t>12/17/2025 13:33:33.9330</t>
  </si>
  <si>
    <t>12/17/2025 13:33:34.4330</t>
  </si>
  <si>
    <t>12/17/2025 13:33:34.9330</t>
  </si>
  <si>
    <t>12/17/2025 13:33:35.4330</t>
  </si>
  <si>
    <t>12/17/2025 13:33:35.9330</t>
  </si>
  <si>
    <t>12/17/2025 13:33:36.4330</t>
  </si>
  <si>
    <t>12/17/2025 13:33:36.9330</t>
  </si>
  <si>
    <t>12/17/2025 13:33:37.4330</t>
  </si>
  <si>
    <t>12/17/2025 13:33:37.9330</t>
  </si>
  <si>
    <t>12/17/2025 13:33:38.4330</t>
  </si>
  <si>
    <t>12/17/2025 13:33:38.9330</t>
  </si>
  <si>
    <t>12/17/2025 13:33:39.4330</t>
  </si>
  <si>
    <t>12/17/2025 13:33:39.9330</t>
  </si>
  <si>
    <t>12/17/2025 13:33:40.4330</t>
  </si>
  <si>
    <t>12/17/2025 13:33:40.9330</t>
  </si>
  <si>
    <t>12/17/2025 13:33:41.4330</t>
  </si>
  <si>
    <t>12/17/2025 13:33:41.9330</t>
  </si>
  <si>
    <t>12/17/2025 13:33:42.4330</t>
  </si>
  <si>
    <t>12/17/2025 13:33:42.9330</t>
  </si>
  <si>
    <t>12/17/2025 13:33:43.4330</t>
  </si>
  <si>
    <t>12/17/2025 13:33:43.9330</t>
  </si>
  <si>
    <t>12/17/2025 13:33:44.4330</t>
  </si>
  <si>
    <t>12/17/2025 13:33:44.9330</t>
  </si>
  <si>
    <t>12/17/2025 13:33:45.4330</t>
  </si>
  <si>
    <t>12/17/2025 13:33:45.9330</t>
  </si>
  <si>
    <t>12/17/2025 13:33:46.4330</t>
  </si>
  <si>
    <t>12/17/2025 13:33:46.9330</t>
  </si>
  <si>
    <t>12/17/2025 13:33:47.4330</t>
  </si>
  <si>
    <t>12/17/2025 13:33:47.9330</t>
  </si>
  <si>
    <t>12/17/2025 13:33:48.4330</t>
  </si>
  <si>
    <t>12/17/2025 13:33:48.9330</t>
  </si>
  <si>
    <t>12/17/2025 13:33:49.4330</t>
  </si>
  <si>
    <t>12/17/2025 13:33:49.9330</t>
  </si>
  <si>
    <t>12/17/2025 13:33:50.4330</t>
  </si>
  <si>
    <t>12/17/2025 13:33:50.9330</t>
  </si>
  <si>
    <t>12/17/2025 13:33:51.4330</t>
  </si>
  <si>
    <t>12/17/2025 13:33:51.9330</t>
  </si>
  <si>
    <t>12/17/2025 13:33:52.4330</t>
  </si>
  <si>
    <t>12/17/2025 13:33:52.9330</t>
  </si>
  <si>
    <t>12/17/2025 13:33:53.4330</t>
  </si>
  <si>
    <t>12/17/2025 13:33:53.9330</t>
  </si>
  <si>
    <t>12/17/2025 13:33:54.4330</t>
  </si>
  <si>
    <t>12/17/2025 13:33:54.9330</t>
  </si>
  <si>
    <t>12/17/2025 13:33:55.4330</t>
  </si>
  <si>
    <t>12/17/2025 13:33:55.9330</t>
  </si>
  <si>
    <t>12/17/2025 13:33:56.4330</t>
  </si>
  <si>
    <t>12/17/2025 13:33:56.9330</t>
  </si>
  <si>
    <t>12/17/2025 13:33:57.4330</t>
  </si>
  <si>
    <t>12/17/2025 13:33:57.9330</t>
  </si>
  <si>
    <t>12/17/2025 13:33:58.4330</t>
  </si>
  <si>
    <t>12/17/2025 13:33:58.9330</t>
  </si>
  <si>
    <t>12/17/2025 13:33:59.4330</t>
  </si>
  <si>
    <t>12/17/2025 13:33:59.9330</t>
  </si>
  <si>
    <t>12/17/2025 13:34:00.4330</t>
  </si>
  <si>
    <t>12/17/2025 13:34:00.9330</t>
  </si>
  <si>
    <t>12/17/2025 13:34:01.4330</t>
  </si>
  <si>
    <t>12/17/2025 13:34:01.9330</t>
  </si>
  <si>
    <t>12/17/2025 13:34:02.4330</t>
  </si>
  <si>
    <t>12/17/2025 13:34:02.9330</t>
  </si>
  <si>
    <t>12/17/2025 13:34:03.4330</t>
  </si>
  <si>
    <t>12/17/2025 13:34:03.9330</t>
  </si>
  <si>
    <t>12/17/2025 13:34:04.4330</t>
  </si>
  <si>
    <t>12/17/2025 13:34:04.9330</t>
  </si>
  <si>
    <t>12/17/2025 13:34:05.4330</t>
  </si>
  <si>
    <t>12/17/2025 13:34:05.9330</t>
  </si>
  <si>
    <t>12/17/2025 13:34:06.4330</t>
  </si>
  <si>
    <t>12/17/2025 13:34:06.9330</t>
  </si>
  <si>
    <t>12/17/2025 13:34:07.4330</t>
  </si>
  <si>
    <t>12/17/2025 13:34:07.9330</t>
  </si>
  <si>
    <t>12/17/2025 13:34:08.4330</t>
  </si>
  <si>
    <t>12/17/2025 13:34:08.9330</t>
  </si>
  <si>
    <t>12/17/2025 13:34:09.4330</t>
  </si>
  <si>
    <t>12/17/2025 13:34:09.9330</t>
  </si>
  <si>
    <t>12/17/2025 13:34:10.4330</t>
  </si>
  <si>
    <t>12/17/2025 13:34:10.9330</t>
  </si>
  <si>
    <t>12/17/2025 13:34:11.4330</t>
  </si>
  <si>
    <t>12/17/2025 13:34:11.9330</t>
  </si>
  <si>
    <t>12/17/2025 13:34:12.4330</t>
  </si>
  <si>
    <t>12/17/2025 13:34:12.9330</t>
  </si>
  <si>
    <t>12/17/2025 13:34:13.4330</t>
  </si>
  <si>
    <t>12/17/2025 13:34:13.9330</t>
  </si>
  <si>
    <t>12/17/2025 13:34:14.4330</t>
  </si>
  <si>
    <t>12/17/2025 13:34:14.9330</t>
  </si>
  <si>
    <t>12/17/2025 13:34:15.4330</t>
  </si>
  <si>
    <t>12/17/2025 13:34:15.9330</t>
  </si>
  <si>
    <t>12/17/2025 13:34:16.4330</t>
  </si>
  <si>
    <t>12/17/2025 13:34:16.9330</t>
  </si>
  <si>
    <t>12/17/2025 13:34:17.4330</t>
  </si>
  <si>
    <t>12/17/2025 13:34:17.9330</t>
  </si>
  <si>
    <t>12/17/2025 13:34:18.4330</t>
  </si>
  <si>
    <t>12/17/2025 13:34:18.9330</t>
  </si>
  <si>
    <t>12/17/2025 13:34:19.4330</t>
  </si>
  <si>
    <t>12/17/2025 13:34:19.9330</t>
  </si>
  <si>
    <t>12/17/2025 13:34:20.4330</t>
  </si>
  <si>
    <t>12/17/2025 13:34:20.9330</t>
  </si>
  <si>
    <t>12/17/2025 13:34:21.4330</t>
  </si>
  <si>
    <t>12/17/2025 13:34:21.9330</t>
  </si>
  <si>
    <t>12/17/2025 13:34:22.4330</t>
  </si>
  <si>
    <t>12/17/2025 13:34:22.9330</t>
  </si>
  <si>
    <t>12/17/2025 13:34:23.4330</t>
  </si>
  <si>
    <t>12/17/2025 13:34:23.9330</t>
  </si>
  <si>
    <t>12/17/2025 13:34:24.4330</t>
  </si>
  <si>
    <t>12/17/2025 13:34:24.9330</t>
  </si>
  <si>
    <t>12/17/2025 13:34:25.4330</t>
  </si>
  <si>
    <t>12/17/2025 13:34:25.9330</t>
  </si>
  <si>
    <t>12/17/2025 13:34:26.4330</t>
  </si>
  <si>
    <t>12/17/2025 13:34:26.9330</t>
  </si>
  <si>
    <t>12/17/2025 13:34:27.4330</t>
  </si>
  <si>
    <t>12/17/2025 13:34:27.9330</t>
  </si>
  <si>
    <t>12/17/2025 13:34:28.4330</t>
  </si>
  <si>
    <t>12/17/2025 13:34:28.9330</t>
  </si>
  <si>
    <t>12/17/2025 13:34:29.4330</t>
  </si>
  <si>
    <t>12/17/2025 13:34:29.9330</t>
  </si>
  <si>
    <t>12/17/2025 13:34:30.4330</t>
  </si>
  <si>
    <t>12/17/2025 13:34:30.9330</t>
  </si>
  <si>
    <t>12/17/2025 13:34:31.4330</t>
  </si>
  <si>
    <t>12/17/2025 13:34:31.9330</t>
  </si>
  <si>
    <t>12/17/2025 13:34:32.4330</t>
  </si>
  <si>
    <t>12/17/2025 13:34:32.9330</t>
  </si>
  <si>
    <t>12/17/2025 13:34:33.4330</t>
  </si>
  <si>
    <t>12/17/2025 13:34:33.9330</t>
  </si>
  <si>
    <t>12/17/2025 13:34:34.4330</t>
  </si>
  <si>
    <t>12/17/2025 13:34:34.9330</t>
  </si>
  <si>
    <t>12/17/2025 13:34:35.4330</t>
  </si>
  <si>
    <t>12/17/2025 13:34:35.9330</t>
  </si>
  <si>
    <t>12/17/2025 13:34:36.4330</t>
  </si>
  <si>
    <t>12/17/2025 13:34:36.9330</t>
  </si>
  <si>
    <t>12/17/2025 13:34:37.4330</t>
  </si>
  <si>
    <t>12/17/2025 13:34:37.9330</t>
  </si>
  <si>
    <t>12/17/2025 13:34:38.4330</t>
  </si>
  <si>
    <t>12/17/2025 13:34:38.9330</t>
  </si>
  <si>
    <t>12/17/2025 13:34:39.4330</t>
  </si>
  <si>
    <t>12/17/2025 13:34:39.9330</t>
  </si>
  <si>
    <t>12/17/2025 13:34:40.4330</t>
  </si>
  <si>
    <t>12/17/2025 13:34:40.9330</t>
  </si>
  <si>
    <t>12/17/2025 13:34:41.4330</t>
  </si>
  <si>
    <t>12/17/2025 13:34:41.9330</t>
  </si>
  <si>
    <t>12/17/2025 13:34:42.4330</t>
  </si>
  <si>
    <t>12/17/2025 13:34:42.9330</t>
  </si>
  <si>
    <t>12/17/2025 13:34:43.4330</t>
  </si>
  <si>
    <t>12/17/2025 13:34:43.9330</t>
  </si>
  <si>
    <t>12/17/2025 13:34:44.4330</t>
  </si>
  <si>
    <t>12/17/2025 13:34:44.9330</t>
  </si>
  <si>
    <t>12/17/2025 13:34:45.4330</t>
  </si>
  <si>
    <t>12/17/2025 13:34:45.9330</t>
  </si>
  <si>
    <t>12/17/2025 13:34:46.4330</t>
  </si>
  <si>
    <t>12/17/2025 13:34:46.9330</t>
  </si>
  <si>
    <t>12/17/2025 13:34:47.4330</t>
  </si>
  <si>
    <t>12/17/2025 13:34:47.9330</t>
  </si>
  <si>
    <t>12/17/2025 13:34:48.4330</t>
  </si>
  <si>
    <t>12/17/2025 13:34:48.9330</t>
  </si>
  <si>
    <t>12/17/2025 13:34:49.4330</t>
  </si>
  <si>
    <t>12/17/2025 13:34:49.9330</t>
  </si>
  <si>
    <t>12/17/2025 13:34:50.4330</t>
  </si>
  <si>
    <t>12/17/2025 13:34:50.9330</t>
  </si>
  <si>
    <t>12/17/2025 13:34:51.4330</t>
  </si>
  <si>
    <t>12/17/2025 13:34:51.9330</t>
  </si>
  <si>
    <t>12/17/2025 13:34:52.4330</t>
  </si>
  <si>
    <t>12/17/2025 13:34:52.9330</t>
  </si>
  <si>
    <t>12/17/2025 13:34:53.4330</t>
  </si>
  <si>
    <t>12/17/2025 13:34:53.9330</t>
  </si>
  <si>
    <t>12/17/2025 13:34:54.4330</t>
  </si>
  <si>
    <t>12/17/2025 13:34:54.9330</t>
  </si>
  <si>
    <t>12/17/2025 13:34:55.4330</t>
  </si>
  <si>
    <t>12/17/2025 13:34:55.9330</t>
  </si>
  <si>
    <t>12/17/2025 13:34:56.4330</t>
  </si>
  <si>
    <t>12/17/2025 13:34:56.9330</t>
  </si>
  <si>
    <t>12/17/2025 13:34:57.4330</t>
  </si>
  <si>
    <t>12/17/2025 13:34:57.9330</t>
  </si>
  <si>
    <t>12/17/2025 13:34:58.4330</t>
  </si>
  <si>
    <t>12/17/2025 13:34:58.9330</t>
  </si>
  <si>
    <t>12/17/2025 13:34:59.4330</t>
  </si>
  <si>
    <t>12/17/2025 13:34:59.9330</t>
  </si>
  <si>
    <t>12/17/2025 13:35:00.4330</t>
  </si>
  <si>
    <t>12/17/2025 13:35:00.9330</t>
  </si>
  <si>
    <t>12/17/2025 13:35:01.4330</t>
  </si>
  <si>
    <t>12/17/2025 13:35:01.9330</t>
  </si>
  <si>
    <t>12/17/2025 13:35:02.4330</t>
  </si>
  <si>
    <t>12/17/2025 13:35:02.9330</t>
  </si>
  <si>
    <t>12/17/2025 13:35:03.4330</t>
  </si>
  <si>
    <t>12/17/2025 13:35:03.9330</t>
  </si>
  <si>
    <t>12/17/2025 13:35:04.4330</t>
  </si>
  <si>
    <t>12/17/2025 13:35:04.9330</t>
  </si>
  <si>
    <t>12/17/2025 13:35:05.4330</t>
  </si>
  <si>
    <t>12/17/2025 13:35:05.9330</t>
  </si>
  <si>
    <t>12/17/2025 13:35:06.4330</t>
  </si>
  <si>
    <t>12/17/2025 13:35:06.9330</t>
  </si>
  <si>
    <t>12/17/2025 13:35:07.4330</t>
  </si>
  <si>
    <t>12/17/2025 13:35:07.9330</t>
  </si>
  <si>
    <t>12/17/2025 13:35:08.4330</t>
  </si>
  <si>
    <t>12/17/2025 13:35:08.9330</t>
  </si>
  <si>
    <t>12/17/2025 13:35:09.4330</t>
  </si>
  <si>
    <t>12/17/2025 13:35:09.9330</t>
  </si>
  <si>
    <t>12/17/2025 13:35:10.4330</t>
  </si>
  <si>
    <t>12/17/2025 13:35:10.9330</t>
  </si>
  <si>
    <t>12/17/2025 13:35:11.4330</t>
  </si>
  <si>
    <t>12/17/2025 13:35:11.9330</t>
  </si>
  <si>
    <t>12/17/2025 13:35:12.4330</t>
  </si>
  <si>
    <t>12/17/2025 13:35:12.9330</t>
  </si>
  <si>
    <t>12/17/2025 13:35:13.4330</t>
  </si>
  <si>
    <t>12/17/2025 13:35:13.9330</t>
  </si>
  <si>
    <t>12/17/2025 13:35:14.4330</t>
  </si>
  <si>
    <t>12/17/2025 13:35:14.9330</t>
  </si>
  <si>
    <t>12/17/2025 13:35:15.4330</t>
  </si>
  <si>
    <t>12/17/2025 13:35:15.9330</t>
  </si>
  <si>
    <t>12/17/2025 13:35:16.4330</t>
  </si>
  <si>
    <t>12/17/2025 13:35:16.9330</t>
  </si>
  <si>
    <t>12/17/2025 13:35:17.4330</t>
  </si>
  <si>
    <t>12/17/2025 13:35:17.9330</t>
  </si>
  <si>
    <t>12/17/2025 13:35:18.4330</t>
  </si>
  <si>
    <t>12/17/2025 13:35:18.9330</t>
  </si>
  <si>
    <t>12/17/2025 13:35:19.4330</t>
  </si>
  <si>
    <t>12/17/2025 13:35:19.9330</t>
  </si>
  <si>
    <t>12/17/2025 13:35:20.4330</t>
  </si>
  <si>
    <t>12/17/2025 13:35:20.9330</t>
  </si>
  <si>
    <t>12/17/2025 13:35:21.4330</t>
  </si>
  <si>
    <t>12/17/2025 13:35:21.9330</t>
  </si>
  <si>
    <t>12/17/2025 13:35:22.4330</t>
  </si>
  <si>
    <t>12/17/2025 13:35:22.9330</t>
  </si>
  <si>
    <t>12/17/2025 13:35:23.4330</t>
  </si>
  <si>
    <t>12/17/2025 13:35:23.9330</t>
  </si>
  <si>
    <t>12/17/2025 13:35:24.4330</t>
  </si>
  <si>
    <t>12/17/2025 13:35:24.9330</t>
  </si>
  <si>
    <t>12/17/2025 13:35:25.4330</t>
  </si>
  <si>
    <t>12/17/2025 13:35:25.9330</t>
  </si>
  <si>
    <t>12/17/2025 13:35:26.4330</t>
  </si>
  <si>
    <t>12/17/2025 13:35:26.9330</t>
  </si>
  <si>
    <t>12/17/2025 13:35:27.4330</t>
  </si>
  <si>
    <t>12/17/2025 13:35:27.9330</t>
  </si>
  <si>
    <t>12/17/2025 13:35:28.4330</t>
  </si>
  <si>
    <t>12/17/2025 13:35:28.9330</t>
  </si>
  <si>
    <t>12/17/2025 13:35:29.4330</t>
  </si>
  <si>
    <t>12/17/2025 13:35:29.9330</t>
  </si>
  <si>
    <t>12/17/2025 13:35:30.4330</t>
  </si>
  <si>
    <t>12/17/2025 13:35:30.9330</t>
  </si>
  <si>
    <t>12/17/2025 13:35:31.4330</t>
  </si>
  <si>
    <t>12/17/2025 13:35:31.9330</t>
  </si>
  <si>
    <t>12/17/2025 13:35:32.4330</t>
  </si>
  <si>
    <t>12/17/2025 13:35:32.9330</t>
  </si>
  <si>
    <t>12/17/2025 13:35:33.4330</t>
  </si>
  <si>
    <t>12/17/2025 13:35:33.9330</t>
  </si>
  <si>
    <t>12/17/2025 13:35:34.4330</t>
  </si>
  <si>
    <t>12/17/2025 13:35:34.9330</t>
  </si>
  <si>
    <t>12/17/2025 13:35:35.4330</t>
  </si>
  <si>
    <t>12/17/2025 13:35:35.9330</t>
  </si>
  <si>
    <t>12/17/2025 13:35:36.4330</t>
  </si>
  <si>
    <t>12/17/2025 13:35:36.9330</t>
  </si>
  <si>
    <t>12/17/2025 13:35:37.4330</t>
  </si>
  <si>
    <t>12/17/2025 13:35:37.9330</t>
  </si>
  <si>
    <t>12/17/2025 13:35:38.4330</t>
  </si>
  <si>
    <t>12/17/2025 13:35:38.9330</t>
  </si>
  <si>
    <t>12/17/2025 13:35:39.4330</t>
  </si>
  <si>
    <t>12/17/2025 13:35:39.9330</t>
  </si>
  <si>
    <t>12/17/2025 13:35:40.4330</t>
  </si>
  <si>
    <t>12/17/2025 13:35:40.9330</t>
  </si>
  <si>
    <t>12/17/2025 13:35:41.4330</t>
  </si>
  <si>
    <t>12/17/2025 13:35:41.9330</t>
  </si>
  <si>
    <t>12/17/2025 13:35:42.4330</t>
  </si>
  <si>
    <t>12/17/2025 13:35:42.9330</t>
  </si>
  <si>
    <t>12/17/2025 13:35:43.4330</t>
  </si>
  <si>
    <t>12/17/2025 13:35:43.9330</t>
  </si>
  <si>
    <t>12/17/2025 13:35:44.4330</t>
  </si>
  <si>
    <t>12/17/2025 13:35:44.9330</t>
  </si>
  <si>
    <t>12/17/2025 13:35:45.4330</t>
  </si>
  <si>
    <t>12/17/2025 13:35:45.9330</t>
  </si>
  <si>
    <t>12/17/2025 13:35:46.4330</t>
  </si>
  <si>
    <t>12/17/2025 13:35:46.9330</t>
  </si>
  <si>
    <t>12/17/2025 13:35:47.4330</t>
  </si>
  <si>
    <t>12/17/2025 13:35:47.9330</t>
  </si>
  <si>
    <t>12/17/2025 13:35:48.4330</t>
  </si>
  <si>
    <t>12/17/2025 13:35:48.9330</t>
  </si>
  <si>
    <t>12/17/2025 13:35:49.4330</t>
  </si>
  <si>
    <t>12/17/2025 13:35:49.9330</t>
  </si>
  <si>
    <t>12/17/2025 13:35:50.4330</t>
  </si>
  <si>
    <t>12/17/2025 13:35:50.9330</t>
  </si>
  <si>
    <t>12/17/2025 13:35:51.4330</t>
  </si>
  <si>
    <t>12/17/2025 13:35:51.9330</t>
  </si>
  <si>
    <t>12/17/2025 13:35:52.4330</t>
  </si>
  <si>
    <t>12/17/2025 13:35:52.9330</t>
  </si>
  <si>
    <t>12/17/2025 13:35:53.4330</t>
  </si>
  <si>
    <t>12/17/2025 13:35:53.9330</t>
  </si>
  <si>
    <t>12/17/2025 13:35:54.4330</t>
  </si>
  <si>
    <t>12/17/2025 13:35:54.9330</t>
  </si>
  <si>
    <t>12/17/2025 13:35:55.4330</t>
  </si>
  <si>
    <t>12/17/2025 13:35:55.9330</t>
  </si>
  <si>
    <t>12/17/2025 13:35:56.4330</t>
  </si>
  <si>
    <t>12/17/2025 13:35:56.9330</t>
  </si>
  <si>
    <t>12/17/2025 13:35:57.4330</t>
  </si>
  <si>
    <t>12/17/2025 13:35:57.9330</t>
  </si>
  <si>
    <t>12/17/2025 13:35:58.4330</t>
  </si>
  <si>
    <t>12/17/2025 13:35:58.9330</t>
  </si>
  <si>
    <t>12/17/2025 13:35:59.4330</t>
  </si>
  <si>
    <t>12/17/2025 13:35:59.9330</t>
  </si>
  <si>
    <t>12/17/2025 13:36:00.4330</t>
  </si>
  <si>
    <t>12/17/2025 13:36:00.9330</t>
  </si>
  <si>
    <t>12/17/2025 13:36:01.4330</t>
  </si>
  <si>
    <t>12/17/2025 13:36:01.9330</t>
  </si>
  <si>
    <t>12/17/2025 13:36:02.4330</t>
  </si>
  <si>
    <t>12/17/2025 13:36:02.9330</t>
  </si>
  <si>
    <t>12/17/2025 13:36:03.4330</t>
  </si>
  <si>
    <t>12/17/2025 13:36:03.9330</t>
  </si>
  <si>
    <t>12/17/2025 13:36:04.4330</t>
  </si>
  <si>
    <t>12/17/2025 13:36:04.9330</t>
  </si>
  <si>
    <t>12/17/2025 13:36:05.4330</t>
  </si>
  <si>
    <t>12/17/2025 13:36:05.9330</t>
  </si>
  <si>
    <t>12/17/2025 13:36:06.4330</t>
  </si>
  <si>
    <t>12/17/2025 13:36:06.9330</t>
  </si>
  <si>
    <t>12/17/2025 13:36:07.4330</t>
  </si>
  <si>
    <t>12/17/2025 13:36:07.9330</t>
  </si>
  <si>
    <t>12/17/2025 13:36:08.4330</t>
  </si>
  <si>
    <t>12/17/2025 13:36:08.9330</t>
  </si>
  <si>
    <t>12/17/2025 13:36:09.4330</t>
  </si>
  <si>
    <t>12/17/2025 13:36:09.9330</t>
  </si>
  <si>
    <t>12/17/2025 13:36:10.4330</t>
  </si>
  <si>
    <t>12/17/2025 13:36:10.9330</t>
  </si>
  <si>
    <t>12/17/2025 13:36:11.4330</t>
  </si>
  <si>
    <t>12/17/2025 13:36:11.9330</t>
  </si>
  <si>
    <t>12/17/2025 13:36:12.4330</t>
  </si>
  <si>
    <t>12/17/2025 13:36:12.9330</t>
  </si>
  <si>
    <t>12/17/2025 13:36:13.4330</t>
  </si>
  <si>
    <t>12/17/2025 13:36:13.9330</t>
  </si>
  <si>
    <t>12/17/2025 13:36:14.4330</t>
  </si>
  <si>
    <t>12/17/2025 13:36:14.9330</t>
  </si>
  <si>
    <t>12/17/2025 13:36:15.4330</t>
  </si>
  <si>
    <t>12/17/2025 13:36:15.9330</t>
  </si>
  <si>
    <t>12/17/2025 13:36:16.4330</t>
  </si>
  <si>
    <t>12/17/2025 13:36:16.9330</t>
  </si>
  <si>
    <t>12/17/2025 13:36:17.4330</t>
  </si>
  <si>
    <t>12/17/2025 13:36:17.9330</t>
  </si>
  <si>
    <t>12/17/2025 13:36:18.4330</t>
  </si>
  <si>
    <t>12/17/2025 13:36:18.9330</t>
  </si>
  <si>
    <t>12/17/2025 13:36:19.4330</t>
  </si>
  <si>
    <t>12/17/2025 13:36:19.9330</t>
  </si>
  <si>
    <t>12/17/2025 13:36:20.4330</t>
  </si>
  <si>
    <t>12/17/2025 13:36:20.9330</t>
  </si>
  <si>
    <t>12/17/2025 13:36:21.4330</t>
  </si>
  <si>
    <t>12/17/2025 13:36:21.9330</t>
  </si>
  <si>
    <t>12/17/2025 13:36:22.4330</t>
  </si>
  <si>
    <t>12/17/2025 13:36:22.9330</t>
  </si>
  <si>
    <t>12/17/2025 13:36:23.4330</t>
  </si>
  <si>
    <t>12/17/2025 13:36:23.9330</t>
  </si>
  <si>
    <t>12/17/2025 13:36:24.4330</t>
  </si>
  <si>
    <t>12/17/2025 13:36:24.9330</t>
  </si>
  <si>
    <t>12/17/2025 13:36:25.4330</t>
  </si>
  <si>
    <t>12/17/2025 13:36:25.9330</t>
  </si>
  <si>
    <t>12/17/2025 13:36:26.4330</t>
  </si>
  <si>
    <t>12/17/2025 13:36:26.9330</t>
  </si>
  <si>
    <t>12/17/2025 13:36:27.4330</t>
  </si>
  <si>
    <t>12/17/2025 13:36:27.9330</t>
  </si>
  <si>
    <t>12/17/2025 13:36:28.4330</t>
  </si>
  <si>
    <t>12/17/2025 13:36:28.9330</t>
  </si>
  <si>
    <t>12/17/2025 13:36:29.4330</t>
  </si>
  <si>
    <t>12/17/2025 13:36:29.9330</t>
  </si>
  <si>
    <t>12/17/2025 13:36:30.4330</t>
  </si>
  <si>
    <t>12/17/2025 13:36:30.9330</t>
  </si>
  <si>
    <t>12/17/2025 13:36:31.4330</t>
  </si>
  <si>
    <t>12/17/2025 13:36:31.9330</t>
  </si>
  <si>
    <t>12/17/2025 13:36:32.4330</t>
  </si>
  <si>
    <t>12/17/2025 13:36:32.9330</t>
  </si>
  <si>
    <t>12/17/2025 13:36:33.4330</t>
  </si>
  <si>
    <t>12/17/2025 13:36:33.9330</t>
  </si>
  <si>
    <t>12/17/2025 13:36:34.4330</t>
  </si>
  <si>
    <t>12/17/2025 13:36:34.9330</t>
  </si>
  <si>
    <t>12/17/2025 13:36:35.4330</t>
  </si>
  <si>
    <t>12/17/2025 13:36:35.9330</t>
  </si>
  <si>
    <t>12/17/2025 13:36:36.4330</t>
  </si>
  <si>
    <t>12/17/2025 13:36:36.9330</t>
  </si>
  <si>
    <t>12/17/2025 13:36:37.4330</t>
  </si>
  <si>
    <t>12/17/2025 13:36:37.9330</t>
  </si>
  <si>
    <t>12/17/2025 13:36:38.4330</t>
  </si>
  <si>
    <t>12/17/2025 13:36:38.9330</t>
  </si>
  <si>
    <t>12/17/2025 13:36:39.4330</t>
  </si>
  <si>
    <t>12/17/2025 13:36:39.9330</t>
  </si>
  <si>
    <t>12/17/2025 13:36:40.4330</t>
  </si>
  <si>
    <t>12/17/2025 13:36:40.9330</t>
  </si>
  <si>
    <t>12/17/2025 13:36:41.4330</t>
  </si>
  <si>
    <t>12/17/2025 13:36:41.9330</t>
  </si>
  <si>
    <t>12/17/2025 13:36:42.4330</t>
  </si>
  <si>
    <t>12/17/2025 13:36:42.9330</t>
  </si>
  <si>
    <t>12/17/2025 13:36:43.4330</t>
  </si>
  <si>
    <t>12/17/2025 13:36:43.9330</t>
  </si>
  <si>
    <t>12/17/2025 13:36:44.4330</t>
  </si>
  <si>
    <t>12/17/2025 13:36:44.9330</t>
  </si>
  <si>
    <t>12/17/2025 13:36:45.4330</t>
  </si>
  <si>
    <t>12/17/2025 13:36:45.9330</t>
  </si>
  <si>
    <t>12/17/2025 13:36:46.4330</t>
  </si>
  <si>
    <t>12/17/2025 13:36:46.9330</t>
  </si>
  <si>
    <t>12/17/2025 13:36:47.4330</t>
  </si>
  <si>
    <t>12/17/2025 13:36:47.9330</t>
  </si>
  <si>
    <t>12/17/2025 13:36:48.4330</t>
  </si>
  <si>
    <t>12/17/2025 13:36:48.9330</t>
  </si>
  <si>
    <t>12/17/2025 13:36:49.4330</t>
  </si>
  <si>
    <t>12/17/2025 13:36:49.9330</t>
  </si>
  <si>
    <t>12/17/2025 13:36:50.4330</t>
  </si>
  <si>
    <t>12/17/2025 13:36:50.9330</t>
  </si>
  <si>
    <t>12/17/2025 13:36:51.4330</t>
  </si>
  <si>
    <t>12/17/2025 13:36:51.9330</t>
  </si>
  <si>
    <t>12/17/2025 13:36:52.4330</t>
  </si>
  <si>
    <t>12/17/2025 13:36:52.9330</t>
  </si>
  <si>
    <t>12/17/2025 13:36:53.4330</t>
  </si>
  <si>
    <t>12/17/2025 13:36:53.9330</t>
  </si>
  <si>
    <t>12/17/2025 13:36:54.4330</t>
  </si>
  <si>
    <t>12/17/2025 13:36:54.9330</t>
  </si>
  <si>
    <t>12/17/2025 13:36:55.4330</t>
  </si>
  <si>
    <t>12/17/2025 13:36:55.9330</t>
  </si>
  <si>
    <t>12/17/2025 13:36:56.4330</t>
  </si>
  <si>
    <t>12/17/2025 13:36:56.9330</t>
  </si>
  <si>
    <t>12/17/2025 13:36:57.4330</t>
  </si>
  <si>
    <t>12/17/2025 13:36:57.9330</t>
  </si>
  <si>
    <t>12/17/2025 13:36:58.4330</t>
  </si>
  <si>
    <t>12/17/2025 13:36:58.9330</t>
  </si>
  <si>
    <t>12/17/2025 13:36:59.4330</t>
  </si>
  <si>
    <t>12/17/2025 13:36:59.9330</t>
  </si>
  <si>
    <t>12/17/2025 13:37:00.4330</t>
  </si>
  <si>
    <t>12/17/2025 13:37:00.9330</t>
  </si>
  <si>
    <t>12/17/2025 13:37:01.4330</t>
  </si>
  <si>
    <t>12/17/2025 13:37:01.9330</t>
  </si>
  <si>
    <t>12/17/2025 13:37:02.4330</t>
  </si>
  <si>
    <t>12/17/2025 13:37:02.9330</t>
  </si>
  <si>
    <t>12/17/2025 13:37:03.4330</t>
  </si>
  <si>
    <t>12/17/2025 13:37:03.9330</t>
  </si>
  <si>
    <t>12/17/2025 13:37:04.4330</t>
  </si>
  <si>
    <t>12/17/2025 13:37:04.9330</t>
  </si>
  <si>
    <t>12/17/2025 13:37:05.4330</t>
  </si>
  <si>
    <t>12/17/2025 13:37:05.9330</t>
  </si>
  <si>
    <t>12/17/2025 13:37:06.4330</t>
  </si>
  <si>
    <t>12/17/2025 13:37:06.9330</t>
  </si>
  <si>
    <t>12/17/2025 13:37:07.4330</t>
  </si>
  <si>
    <t>12/17/2025 13:37:07.9330</t>
  </si>
  <si>
    <t>12/17/2025 13:37:08.4330</t>
  </si>
  <si>
    <t>12/17/2025 13:37:08.9330</t>
  </si>
  <si>
    <t>12/17/2025 13:37:09.4330</t>
  </si>
  <si>
    <t>12/17/2025 13:37:09.9330</t>
  </si>
  <si>
    <t>12/17/2025 13:37:10.4330</t>
  </si>
  <si>
    <t>12/17/2025 13:37:10.9330</t>
  </si>
  <si>
    <t>12/17/2025 13:37:11.4330</t>
  </si>
  <si>
    <t>12/17/2025 13:37:11.9330</t>
  </si>
  <si>
    <t>12/17/2025 13:37:12.4330</t>
  </si>
  <si>
    <t>12/17/2025 13:37:12.9330</t>
  </si>
  <si>
    <t>12/17/2025 13:37:13.4330</t>
  </si>
  <si>
    <t>12/17/2025 13:37:13.9330</t>
  </si>
  <si>
    <t>12/17/2025 13:37:14.4330</t>
  </si>
  <si>
    <t>12/17/2025 13:37:14.9330</t>
  </si>
  <si>
    <t>12/17/2025 13:37:15.4330</t>
  </si>
  <si>
    <t>12/17/2025 13:37:15.9330</t>
  </si>
  <si>
    <t>12/17/2025 13:37:16.4330</t>
  </si>
  <si>
    <t>12/17/2025 13:37:16.9330</t>
  </si>
  <si>
    <t>12/17/2025 13:37:17.4330</t>
  </si>
  <si>
    <t>12/17/2025 13:37:17.9330</t>
  </si>
  <si>
    <t>12/17/2025 13:37:18.4330</t>
  </si>
  <si>
    <t>12/17/2025 13:37:18.9330</t>
  </si>
  <si>
    <t>12/17/2025 13:37:19.4330</t>
  </si>
  <si>
    <t>12/17/2025 13:37:19.9330</t>
  </si>
  <si>
    <t>12/17/2025 13:37:20.4330</t>
  </si>
  <si>
    <t>12/17/2025 13:37:20.9330</t>
  </si>
  <si>
    <t>12/17/2025 13:37:21.4330</t>
  </si>
  <si>
    <t>12/17/2025 13:37:21.9330</t>
  </si>
  <si>
    <t>12/17/2025 13:37:22.4330</t>
  </si>
  <si>
    <t>12/17/2025 13:37:22.9330</t>
  </si>
  <si>
    <t>12/17/2025 13:37:23.4330</t>
  </si>
  <si>
    <t>12/17/2025 13:37:23.9330</t>
  </si>
  <si>
    <t>12/17/2025 13:37:24.4330</t>
  </si>
  <si>
    <t>12/17/2025 13:37:24.9330</t>
  </si>
  <si>
    <t>12/17/2025 13:37:25.4330</t>
  </si>
  <si>
    <t>12/17/2025 13:37:25.9330</t>
  </si>
  <si>
    <t>12/17/2025 13:37:26.4330</t>
  </si>
  <si>
    <t>12/17/2025 13:37:26.9330</t>
  </si>
  <si>
    <t>12/17/2025 13:37:27.4330</t>
  </si>
  <si>
    <t>12/17/2025 13:37:27.9330</t>
  </si>
  <si>
    <t>12/17/2025 13:37:28.4330</t>
  </si>
  <si>
    <t>12/17/2025 13:37:28.9330</t>
  </si>
  <si>
    <t>12/17/2025 13:37:29.4330</t>
  </si>
  <si>
    <t>12/17/2025 13:37:29.9330</t>
  </si>
  <si>
    <t>12/17/2025 13:37:30.4330</t>
  </si>
  <si>
    <t>12/17/2025 13:37:30.9330</t>
  </si>
  <si>
    <t>12/17/2025 13:37:31.4330</t>
  </si>
  <si>
    <t>12/17/2025 13:37:31.9330</t>
  </si>
  <si>
    <t>12/17/2025 13:37:32.4330</t>
  </si>
  <si>
    <t>12/17/2025 13:37:32.9330</t>
  </si>
  <si>
    <t>12/17/2025 13:37:33.4330</t>
  </si>
  <si>
    <t>12/17/2025 13:37:33.9330</t>
  </si>
  <si>
    <t>12/17/2025 13:37:34.4330</t>
  </si>
  <si>
    <t>12/17/2025 13:37:34.9330</t>
  </si>
  <si>
    <t>12/17/2025 13:37:35.4330</t>
  </si>
  <si>
    <t>12/17/2025 13:37:35.9330</t>
  </si>
  <si>
    <t>12/17/2025 13:37:36.4330</t>
  </si>
  <si>
    <t>12/17/2025 13:37:36.9330</t>
  </si>
  <si>
    <t>12/17/2025 13:37:37.4330</t>
  </si>
  <si>
    <t>12/17/2025 13:37:37.9330</t>
  </si>
  <si>
    <t>12/17/2025 13:37:38.4330</t>
  </si>
  <si>
    <t>12/17/2025 13:37:38.9330</t>
  </si>
  <si>
    <t>12/17/2025 13:37:39.4330</t>
  </si>
  <si>
    <t>12/17/2025 13:37:39.9330</t>
  </si>
  <si>
    <t>12/17/2025 13:37:40.4330</t>
  </si>
  <si>
    <t>12/17/2025 13:37:40.9330</t>
  </si>
  <si>
    <t>12/17/2025 13:37:41.4330</t>
  </si>
  <si>
    <t>12/17/2025 13:37:41.9330</t>
  </si>
  <si>
    <t>12/17/2025 13:37:42.4330</t>
  </si>
  <si>
    <t>12/17/2025 13:37:42.9330</t>
  </si>
  <si>
    <t>12/17/2025 13:37:43.4330</t>
  </si>
  <si>
    <t>12/17/2025 13:37:43.9330</t>
  </si>
  <si>
    <t>12/17/2025 13:37:44.4330</t>
  </si>
  <si>
    <t>12/17/2025 13:37:44.9330</t>
  </si>
  <si>
    <t>12/17/2025 13:37:45.4330</t>
  </si>
  <si>
    <t>12/17/2025 13:37:45.9330</t>
  </si>
  <si>
    <t>12/17/2025 13:37:46.4330</t>
  </si>
  <si>
    <t>12/17/2025 13:37:46.9330</t>
  </si>
  <si>
    <t>12/17/2025 13:37:47.4330</t>
  </si>
  <si>
    <t>12/17/2025 13:37:47.9330</t>
  </si>
  <si>
    <t>12/17/2025 13:37:48.4330</t>
  </si>
  <si>
    <t>12/17/2025 13:37:48.9330</t>
  </si>
  <si>
    <t>12/17/2025 13:37:49.4330</t>
  </si>
  <si>
    <t>12/17/2025 13:37:49.9330</t>
  </si>
  <si>
    <t>12/17/2025 13:37:50.4330</t>
  </si>
  <si>
    <t>12/17/2025 13:37:50.9330</t>
  </si>
  <si>
    <t>12/17/2025 13:37:51.4330</t>
  </si>
  <si>
    <t>12/17/2025 13:37:51.9330</t>
  </si>
  <si>
    <t>12/17/2025 13:37:52.4330</t>
  </si>
  <si>
    <t>12/17/2025 13:37:52.9330</t>
  </si>
  <si>
    <t>12/17/2025 13:37:53.4330</t>
  </si>
  <si>
    <t>12/17/2025 13:37:53.9330</t>
  </si>
  <si>
    <t>12/17/2025 13:37:54.4330</t>
  </si>
  <si>
    <t>12/17/2025 13:37:54.9330</t>
  </si>
  <si>
    <t>12/17/2025 13:37:55.4330</t>
  </si>
  <si>
    <t>12/17/2025 13:37:55.9330</t>
  </si>
  <si>
    <t>12/17/2025 13:37:56.4330</t>
  </si>
  <si>
    <t>12/17/2025 13:37:56.9330</t>
  </si>
  <si>
    <t>12/17/2025 13:37:57.4330</t>
  </si>
  <si>
    <t>12/17/2025 13:37:57.9330</t>
  </si>
  <si>
    <t>12/17/2025 13:37:58.4330</t>
  </si>
  <si>
    <t>12/17/2025 13:37:58.9329</t>
  </si>
  <si>
    <t>12/17/2025 13:37:59.4329</t>
  </si>
  <si>
    <t>12/17/2025 13:37:59.9329</t>
  </si>
  <si>
    <t>12/17/2025 13:38:00.4329</t>
  </si>
  <si>
    <t>12/17/2025 13:38:00.9329</t>
  </si>
  <si>
    <t>12/17/2025 13:38:01.4329</t>
  </si>
  <si>
    <t>12/17/2025 13:38:01.9329</t>
  </si>
  <si>
    <t>12/17/2025 13:38:02.4329</t>
  </si>
  <si>
    <t>12/17/2025 13:38:02.9329</t>
  </si>
  <si>
    <t>12/17/2025 13:38:03.4329</t>
  </si>
  <si>
    <t>12/17/2025 13:38:03.9329</t>
  </si>
  <si>
    <t>12/17/2025 13:38:04.4329</t>
  </si>
  <si>
    <t>12/17/2025 13:38:04.9329</t>
  </si>
  <si>
    <t>12/17/2025 13:38:05.4329</t>
  </si>
  <si>
    <t>12/17/2025 13:38:05.9329</t>
  </si>
  <si>
    <t>12/17/2025 13:38:06.4329</t>
  </si>
  <si>
    <t>12/17/2025 13:38:06.9329</t>
  </si>
  <si>
    <t>12/17/2025 13:38:07.4329</t>
  </si>
  <si>
    <t>12/17/2025 13:38:07.9329</t>
  </si>
  <si>
    <t>12/17/2025 13:38:08.4329</t>
  </si>
  <si>
    <t>12/17/2025 13:38:08.9329</t>
  </si>
  <si>
    <t>12/17/2025 13:38:09.4329</t>
  </si>
  <si>
    <t>12/17/2025 13:38:09.9329</t>
  </si>
  <si>
    <t>12/17/2025 13:38:10.4329</t>
  </si>
  <si>
    <t>12/17/2025 13:38:10.9329</t>
  </si>
  <si>
    <t>12/17/2025 13:38:11.4329</t>
  </si>
  <si>
    <t>12/17/2025 13:38:11.9329</t>
  </si>
  <si>
    <t>12/17/2025 13:38:12.4329</t>
  </si>
  <si>
    <t>12/17/2025 13:38:12.9329</t>
  </si>
  <si>
    <t>12/17/2025 13:38:13.4329</t>
  </si>
  <si>
    <t>12/17/2025 13:38:13.9329</t>
  </si>
  <si>
    <t>12/17/2025 13:38:14.4329</t>
  </si>
  <si>
    <t>12/17/2025 13:38:14.9329</t>
  </si>
  <si>
    <t>12/17/2025 13:38:15.4329</t>
  </si>
  <si>
    <t>12/17/2025 13:38:15.9329</t>
  </si>
  <si>
    <t>12/17/2025 13:38:16.4329</t>
  </si>
  <si>
    <t>12/17/2025 13:38:16.9329</t>
  </si>
  <si>
    <t>12/17/2025 13:38:17.4329</t>
  </si>
  <si>
    <t>12/17/2025 13:38:17.9329</t>
  </si>
  <si>
    <t>12/17/2025 13:38:18.4329</t>
  </si>
  <si>
    <t>12/17/2025 13:38:18.9329</t>
  </si>
  <si>
    <t>12/17/2025 13:38:19.4329</t>
  </si>
  <si>
    <t>12/17/2025 13:38:19.9329</t>
  </si>
  <si>
    <t>12/17/2025 13:38:20.4329</t>
  </si>
  <si>
    <t>12/17/2025 13:38:20.9329</t>
  </si>
  <si>
    <t>12/17/2025 13:38:21.4329</t>
  </si>
  <si>
    <t>12/17/2025 13:38:21.9329</t>
  </si>
  <si>
    <t>12/17/2025 13:38:22.4329</t>
  </si>
  <si>
    <t>12/17/2025 13:38:22.9329</t>
  </si>
  <si>
    <t>12/17/2025 13:38:23.4329</t>
  </si>
  <si>
    <t>12/17/2025 13:38:23.9329</t>
  </si>
  <si>
    <t>12/17/2025 13:38:24.4329</t>
  </si>
  <si>
    <t>12/17/2025 13:38:24.9329</t>
  </si>
  <si>
    <t>12/17/2025 13:38:25.4329</t>
  </si>
  <si>
    <t>12/17/2025 13:38:25.9329</t>
  </si>
  <si>
    <t>12/17/2025 13:38:26.4329</t>
  </si>
  <si>
    <t>12/17/2025 13:38:26.9329</t>
  </si>
  <si>
    <t>12/17/2025 13:38:27.4329</t>
  </si>
  <si>
    <t>12/17/2025 13:38:27.9329</t>
  </si>
  <si>
    <t>12/17/2025 13:38:28.4329</t>
  </si>
  <si>
    <t>12/17/2025 13:38:28.9329</t>
  </si>
  <si>
    <t>12/17/2025 13:38:29.4329</t>
  </si>
  <si>
    <t>12/17/2025 13:38:29.9329</t>
  </si>
  <si>
    <t>12/17/2025 13:38:30.4329</t>
  </si>
  <si>
    <t>12/17/2025 13:38:30.9329</t>
  </si>
  <si>
    <t>12/17/2025 13:38:31.4329</t>
  </si>
  <si>
    <t>12/17/2025 13:38:31.9329</t>
  </si>
  <si>
    <t>12/17/2025 13:38:32.4329</t>
  </si>
  <si>
    <t>12/17/2025 13:38:32.9329</t>
  </si>
  <si>
    <t>12/17/2025 13:38:33.4329</t>
  </si>
  <si>
    <t>12/17/2025 13:38:33.9329</t>
  </si>
  <si>
    <t>12/17/2025 13:38:34.4329</t>
  </si>
  <si>
    <t>12/17/2025 13:38:34.9329</t>
  </si>
  <si>
    <t>12/17/2025 13:38:35.4329</t>
  </si>
  <si>
    <t>12/17/2025 13:38:35.9329</t>
  </si>
  <si>
    <t>12/17/2025 13:38:36.4329</t>
  </si>
  <si>
    <t>12/17/2025 13:38:36.9329</t>
  </si>
  <si>
    <t>12/17/2025 13:38:37.4329</t>
  </si>
  <si>
    <t>12/17/2025 13:38:37.9329</t>
  </si>
  <si>
    <t>12/17/2025 13:38:38.4329</t>
  </si>
  <si>
    <t>12/17/2025 13:38:38.9329</t>
  </si>
  <si>
    <t>12/17/2025 13:38:39.4329</t>
  </si>
  <si>
    <t>12/17/2025 13:38:39.9329</t>
  </si>
  <si>
    <t>12/17/2025 13:38:40.4329</t>
  </si>
  <si>
    <t>12/17/2025 13:38:40.9329</t>
  </si>
  <si>
    <t>12/17/2025 13:38:41.4329</t>
  </si>
  <si>
    <t>12/17/2025 13:38:41.9329</t>
  </si>
  <si>
    <t>12/17/2025 13:38:42.4329</t>
  </si>
  <si>
    <t>12/17/2025 13:38:42.9329</t>
  </si>
  <si>
    <t>12/17/2025 13:38:43.4329</t>
  </si>
  <si>
    <t>12/17/2025 13:38:43.9329</t>
  </si>
  <si>
    <t>12/17/2025 13:38:44.4329</t>
  </si>
  <si>
    <t>12/17/2025 13:38:44.9329</t>
  </si>
  <si>
    <t>12/17/2025 13:38:45.4329</t>
  </si>
  <si>
    <t>12/17/2025 13:38:45.9329</t>
  </si>
  <si>
    <t>12/17/2025 13:38:46.4329</t>
  </si>
  <si>
    <t>12/17/2025 13:38:46.9329</t>
  </si>
  <si>
    <t>12/17/2025 13:38:47.4329</t>
  </si>
  <si>
    <t>12/17/2025 13:38:47.9329</t>
  </si>
  <si>
    <t>12/17/2025 13:38:48.4329</t>
  </si>
  <si>
    <t>12/17/2025 13:38:48.9329</t>
  </si>
  <si>
    <t>12/17/2025 13:38:49.4329</t>
  </si>
  <si>
    <t>12/17/2025 13:38:49.9329</t>
  </si>
  <si>
    <t>12/17/2025 13:38:50.4329</t>
  </si>
  <si>
    <t>12/17/2025 13:38:50.9329</t>
  </si>
  <si>
    <t>12/17/2025 13:38:51.4329</t>
  </si>
  <si>
    <t>12/17/2025 13:38:51.9329</t>
  </si>
  <si>
    <t>12/17/2025 13:38:52.4329</t>
  </si>
  <si>
    <t>12/17/2025 13:38:52.9329</t>
  </si>
  <si>
    <t>12/17/2025 13:38:53.4329</t>
  </si>
  <si>
    <t>12/17/2025 13:38:53.9329</t>
  </si>
  <si>
    <t>12/17/2025 13:38:54.4329</t>
  </si>
  <si>
    <t>12/17/2025 13:38:54.9329</t>
  </si>
  <si>
    <t>12/17/2025 13:38:55.4329</t>
  </si>
  <si>
    <t>12/17/2025 13:38:55.9329</t>
  </si>
  <si>
    <t>12/17/2025 13:38:56.4329</t>
  </si>
  <si>
    <t>12/17/2025 13:38:56.9329</t>
  </si>
  <si>
    <t>12/17/2025 13:38:57.4329</t>
  </si>
  <si>
    <t>12/17/2025 13:38:57.9329</t>
  </si>
  <si>
    <t>12/17/2025 13:38:58.4329</t>
  </si>
  <si>
    <t>12/17/2025 13:38:58.9329</t>
  </si>
  <si>
    <t>12/17/2025 13:38:59.4329</t>
  </si>
  <si>
    <t>12/17/2025 13:38:59.9329</t>
  </si>
  <si>
    <t>12/17/2025 13:39:00.4329</t>
  </si>
  <si>
    <t>12/17/2025 13:39:00.9329</t>
  </si>
  <si>
    <t>12/17/2025 13:39:01.4329</t>
  </si>
  <si>
    <t>12/17/2025 13:39:01.9329</t>
  </si>
  <si>
    <t>12/17/2025 13:39:02.4329</t>
  </si>
  <si>
    <t>12/17/2025 13:39:02.9329</t>
  </si>
  <si>
    <t>12/17/2025 13:39:03.4329</t>
  </si>
  <si>
    <t>12/17/2025 13:39:03.9329</t>
  </si>
  <si>
    <t>12/17/2025 13:39:04.4329</t>
  </si>
  <si>
    <t>12/17/2025 13:39:04.9329</t>
  </si>
  <si>
    <t>12/17/2025 13:39:05.4329</t>
  </si>
  <si>
    <t>12/17/2025 13:39:05.9329</t>
  </si>
  <si>
    <t>12/17/2025 13:39:06.4329</t>
  </si>
  <si>
    <t>12/17/2025 13:39:06.9329</t>
  </si>
  <si>
    <t>12/17/2025 13:39:07.4329</t>
  </si>
  <si>
    <t>12/17/2025 13:39:07.9329</t>
  </si>
  <si>
    <t>12/17/2025 13:39:08.4329</t>
  </si>
  <si>
    <t>12/17/2025 13:39:08.9329</t>
  </si>
  <si>
    <t>12/17/2025 13:39:09.4329</t>
  </si>
  <si>
    <t>12/17/2025 13:39:09.9329</t>
  </si>
  <si>
    <t>12/17/2025 13:39:10.4329</t>
  </si>
  <si>
    <t>12/17/2025 13:39:10.9329</t>
  </si>
  <si>
    <t>12/17/2025 13:39:11.4329</t>
  </si>
  <si>
    <t>12/17/2025 13:39:11.9329</t>
  </si>
  <si>
    <t>12/17/2025 13:39:12.4329</t>
  </si>
  <si>
    <t>12/17/2025 13:39:12.9329</t>
  </si>
  <si>
    <t>12/17/2025 13:39:13.4329</t>
  </si>
  <si>
    <t>12/17/2025 13:39:13.9329</t>
  </si>
  <si>
    <t>12/17/2025 13:39:14.4329</t>
  </si>
  <si>
    <t>12/17/2025 13:39:14.9329</t>
  </si>
  <si>
    <t>12/17/2025 13:39:15.4329</t>
  </si>
  <si>
    <t>12/17/2025 13:39:15.9329</t>
  </si>
  <si>
    <t>12/17/2025 13:39:16.4329</t>
  </si>
  <si>
    <t>12/17/2025 13:39:16.9329</t>
  </si>
  <si>
    <t>12/17/2025 13:39:17.4329</t>
  </si>
  <si>
    <t>12/17/2025 13:39:17.9329</t>
  </si>
  <si>
    <t>12/17/2025 13:39:18.4329</t>
  </si>
  <si>
    <t>12/17/2025 13:39:18.9329</t>
  </si>
  <si>
    <t>12/17/2025 13:39:19.4329</t>
  </si>
  <si>
    <t>12/17/2025 13:39:19.9329</t>
  </si>
  <si>
    <t>12/17/2025 13:39:20.4329</t>
  </si>
  <si>
    <t>12/17/2025 13:39:20.9329</t>
  </si>
  <si>
    <t>12/17/2025 13:39:21.4329</t>
  </si>
  <si>
    <t>12/17/2025 13:39:21.9329</t>
  </si>
  <si>
    <t>12/17/2025 13:39:22.4329</t>
  </si>
  <si>
    <t>12/17/2025 13:39:22.9329</t>
  </si>
  <si>
    <t>12/17/2025 13:39:23.4329</t>
  </si>
  <si>
    <t>12/17/2025 13:39:23.9329</t>
  </si>
  <si>
    <t>12/17/2025 13:39:24.4329</t>
  </si>
  <si>
    <t>12/17/2025 13:39:24.9329</t>
  </si>
  <si>
    <t>12/17/2025 13:39:25.4329</t>
  </si>
  <si>
    <t>12/17/2025 13:39:25.9329</t>
  </si>
  <si>
    <t>12/17/2025 13:39:26.4329</t>
  </si>
  <si>
    <t>12/17/2025 13:39:26.9329</t>
  </si>
  <si>
    <t>12/17/2025 13:39:27.4329</t>
  </si>
  <si>
    <t>12/17/2025 13:39:27.9329</t>
  </si>
  <si>
    <t>12/17/2025 13:39:28.4329</t>
  </si>
  <si>
    <t>12/17/2025 13:39:28.9329</t>
  </si>
  <si>
    <t>12/17/2025 13:39:29.4329</t>
  </si>
  <si>
    <t>12/17/2025 13:39:29.9329</t>
  </si>
  <si>
    <t>12/17/2025 13:39:30.4329</t>
  </si>
  <si>
    <t>12/17/2025 13:39:30.9329</t>
  </si>
  <si>
    <t>12/17/2025 13:39:31.4329</t>
  </si>
  <si>
    <t>12/17/2025 13:39:31.9329</t>
  </si>
  <si>
    <t>12/17/2025 13:39:32.4329</t>
  </si>
  <si>
    <t>12/17/2025 13:39:32.9329</t>
  </si>
  <si>
    <t>12/17/2025 13:39:33.4329</t>
  </si>
  <si>
    <t>12/17/2025 13:39:33.9329</t>
  </si>
  <si>
    <t>12/17/2025 13:39:34.4329</t>
  </si>
  <si>
    <t>12/17/2025 13:39:34.9329</t>
  </si>
  <si>
    <t>12/17/2025 13:39:35.4329</t>
  </si>
  <si>
    <t>12/17/2025 13:39:35.9329</t>
  </si>
  <si>
    <t>12/17/2025 13:39:36.4329</t>
  </si>
  <si>
    <t>12/17/2025 13:39:36.9329</t>
  </si>
  <si>
    <t>12/17/2025 13:39:37.4329</t>
  </si>
  <si>
    <t>12/17/2025 13:39:37.9329</t>
  </si>
  <si>
    <t>12/17/2025 13:39:38.4329</t>
  </si>
  <si>
    <t>12/17/2025 13:39:38.9329</t>
  </si>
  <si>
    <t>12/17/2025 13:39:39.4329</t>
  </si>
  <si>
    <t>12/17/2025 13:39:39.9329</t>
  </si>
  <si>
    <t>12/17/2025 13:39:40.4329</t>
  </si>
  <si>
    <t>12/17/2025 13:39:40.9329</t>
  </si>
  <si>
    <t>12/17/2025 13:39:41.4329</t>
  </si>
  <si>
    <t>12/17/2025 13:39:41.9329</t>
  </si>
  <si>
    <t>12/17/2025 13:39:42.4329</t>
  </si>
  <si>
    <t>12/17/2025 13:39:42.9329</t>
  </si>
  <si>
    <t>12/17/2025 13:39:43.4329</t>
  </si>
  <si>
    <t>12/17/2025 13:39:43.9329</t>
  </si>
  <si>
    <t>12/17/2025 13:39:44.4329</t>
  </si>
  <si>
    <t>12/17/2025 13:39:44.9329</t>
  </si>
  <si>
    <t>12/17/2025 13:39:45.4329</t>
  </si>
  <si>
    <t>12/17/2025 13:39:45.9329</t>
  </si>
  <si>
    <t>12/17/2025 13:39:46.4329</t>
  </si>
  <si>
    <t>12/17/2025 13:39:46.9329</t>
  </si>
  <si>
    <t>12/17/2025 13:39:47.4329</t>
  </si>
  <si>
    <t>12/17/2025 13:39:47.9329</t>
  </si>
  <si>
    <t>12/17/2025 13:39:48.4329</t>
  </si>
  <si>
    <t>12/17/2025 13:39:48.9329</t>
  </si>
  <si>
    <t>12/17/2025 13:39:49.4329</t>
  </si>
  <si>
    <t>12/17/2025 13:39:49.9329</t>
  </si>
  <si>
    <t>12/17/2025 13:39:50.4329</t>
  </si>
  <si>
    <t>12/17/2025 13:39:50.9329</t>
  </si>
  <si>
    <t>12/17/2025 13:39:51.4329</t>
  </si>
  <si>
    <t>12/17/2025 13:39:51.9329</t>
  </si>
  <si>
    <t>12/17/2025 13:39:52.4329</t>
  </si>
  <si>
    <t>12/17/2025 13:39:52.9329</t>
  </si>
  <si>
    <t>12/17/2025 13:39:53.4329</t>
  </si>
  <si>
    <t>12/17/2025 13:39:53.9329</t>
  </si>
  <si>
    <t>12/17/2025 13:39:54.4329</t>
  </si>
  <si>
    <t>12/17/2025 13:39:54.9329</t>
  </si>
  <si>
    <t>12/17/2025 13:39:55.4329</t>
  </si>
  <si>
    <t>12/17/2025 13:39:55.9329</t>
  </si>
  <si>
    <t>12/17/2025 13:39:56.4329</t>
  </si>
  <si>
    <t>12/17/2025 13:39:56.9329</t>
  </si>
  <si>
    <t>12/17/2025 13:39:57.4329</t>
  </si>
  <si>
    <t>12/17/2025 13:39:57.9329</t>
  </si>
  <si>
    <t>12/17/2025 13:39:58.4329</t>
  </si>
  <si>
    <t>12/17/2025 13:39:58.9329</t>
  </si>
  <si>
    <t>12/17/2025 13:39:59.4329</t>
  </si>
  <si>
    <t>12/17/2025 13:39:59.9329</t>
  </si>
  <si>
    <t>12/17/2025 13:40:00.4329</t>
  </si>
  <si>
    <t>12/17/2025 13:40:00.9329</t>
  </si>
  <si>
    <t>12/17/2025 13:40:01.4329</t>
  </si>
  <si>
    <t>12/17/2025 13:40:01.9329</t>
  </si>
  <si>
    <t>12/17/2025 13:40:02.4329</t>
  </si>
  <si>
    <t>12/17/2025 13:40:02.9329</t>
  </si>
  <si>
    <t>12/17/2025 13:40:03.4329</t>
  </si>
  <si>
    <t>12/17/2025 13:40:03.9329</t>
  </si>
  <si>
    <t>12/17/2025 13:40:04.4329</t>
  </si>
  <si>
    <t>12/17/2025 13:40:04.9329</t>
  </si>
  <si>
    <t>12/17/2025 13:40:05.4329</t>
  </si>
  <si>
    <t>12/17/2025 13:40:05.9329</t>
  </si>
  <si>
    <t>12/17/2025 13:40:06.4329</t>
  </si>
  <si>
    <t>12/17/2025 13:40:06.9329</t>
  </si>
  <si>
    <t>12/17/2025 13:40:07.4329</t>
  </si>
  <si>
    <t>12/17/2025 13:40:07.9329</t>
  </si>
  <si>
    <t>12/17/2025 13:40:08.4329</t>
  </si>
  <si>
    <t>12/17/2025 13:40:08.9329</t>
  </si>
  <si>
    <t>12/17/2025 13:40:09.4329</t>
  </si>
  <si>
    <t>12/17/2025 13:40:09.9329</t>
  </si>
  <si>
    <t>12/17/2025 13:40:10.4329</t>
  </si>
  <si>
    <t>12/17/2025 13:40:10.9329</t>
  </si>
  <si>
    <t>12/17/2025 13:40:11.4329</t>
  </si>
  <si>
    <t>12/17/2025 13:40:11.9329</t>
  </si>
  <si>
    <t>12/17/2025 13:40:12.4329</t>
  </si>
  <si>
    <t>12/17/2025 13:40:12.9329</t>
  </si>
  <si>
    <t>12/17/2025 13:40:13.4329</t>
  </si>
  <si>
    <t>12/17/2025 13:40:13.9329</t>
  </si>
  <si>
    <t>12/17/2025 13:40:14.4329</t>
  </si>
  <si>
    <t>12/17/2025 13:40:14.9329</t>
  </si>
  <si>
    <t>12/17/2025 13:40:15.4329</t>
  </si>
  <si>
    <t>12/17/2025 13:40:15.9329</t>
  </si>
  <si>
    <t>12/17/2025 13:40:16.4329</t>
  </si>
  <si>
    <t>12/17/2025 13:40:16.9329</t>
  </si>
  <si>
    <t>12/17/2025 13:40:17.4329</t>
  </si>
  <si>
    <t>12/17/2025 13:40:17.9329</t>
  </si>
  <si>
    <t>12/17/2025 13:40:18.4329</t>
  </si>
  <si>
    <t>12/17/2025 13:40:18.9329</t>
  </si>
  <si>
    <t>12/17/2025 13:40:19.4329</t>
  </si>
  <si>
    <t>12/17/2025 13:40:19.9329</t>
  </si>
  <si>
    <t>12/17/2025 13:40:20.4329</t>
  </si>
  <si>
    <t>12/17/2025 13:40:20.9329</t>
  </si>
  <si>
    <t>12/17/2025 13:40:21.4329</t>
  </si>
  <si>
    <t>12/17/2025 13:40:21.9329</t>
  </si>
  <si>
    <t>12/17/2025 13:40:22.4329</t>
  </si>
  <si>
    <t>12/17/2025 13:40:22.9329</t>
  </si>
  <si>
    <t>12/17/2025 13:40:23.4329</t>
  </si>
  <si>
    <t>12/17/2025 13:40:23.9329</t>
  </si>
  <si>
    <t>12/17/2025 13:40:24.4329</t>
  </si>
  <si>
    <t>12/17/2025 13:40:24.9329</t>
  </si>
  <si>
    <t>12/17/2025 13:40:25.4329</t>
  </si>
  <si>
    <t>12/17/2025 13:40:25.9329</t>
  </si>
  <si>
    <t>12/17/2025 13:40:26.4329</t>
  </si>
  <si>
    <t>12/17/2025 13:40:26.9329</t>
  </si>
  <si>
    <t>12/17/2025 13:40:27.4329</t>
  </si>
  <si>
    <t>12/17/2025 13:40:27.9329</t>
  </si>
  <si>
    <t>12/17/2025 13:40:28.4329</t>
  </si>
  <si>
    <t>12/17/2025 13:40:28.9329</t>
  </si>
  <si>
    <t>12/17/2025 13:40:29.4329</t>
  </si>
  <si>
    <t>12/17/2025 13:40:29.9329</t>
  </si>
  <si>
    <t>12/17/2025 13:40:30.4329</t>
  </si>
  <si>
    <t>12/17/2025 13:40:30.9329</t>
  </si>
  <si>
    <t>12/17/2025 13:40:31.4329</t>
  </si>
  <si>
    <t>12/17/2025 13:40:31.9329</t>
  </si>
  <si>
    <t>12/17/2025 13:40:32.4329</t>
  </si>
  <si>
    <t>12/17/2025 13:40:32.9329</t>
  </si>
  <si>
    <t>12/17/2025 13:40:33.4329</t>
  </si>
  <si>
    <t>12/17/2025 13:40:33.9329</t>
  </si>
  <si>
    <t>12/17/2025 13:40:34.4329</t>
  </si>
  <si>
    <t>12/17/2025 13:40:34.9329</t>
  </si>
  <si>
    <t>12/17/2025 13:40:35.4329</t>
  </si>
  <si>
    <t>12/17/2025 13:40:35.9329</t>
  </si>
  <si>
    <t>12/17/2025 13:40:36.4329</t>
  </si>
  <si>
    <t>12/17/2025 13:40:36.9329</t>
  </si>
  <si>
    <t>12/17/2025 13:40:37.4329</t>
  </si>
  <si>
    <t>12/17/2025 13:40:37.9329</t>
  </si>
  <si>
    <t>12/17/2025 13:40:38.4329</t>
  </si>
  <si>
    <t>12/17/2025 13:40:38.9329</t>
  </si>
  <si>
    <t>12/17/2025 13:40:39.4329</t>
  </si>
  <si>
    <t>12/17/2025 13:40:39.9329</t>
  </si>
  <si>
    <t>12/17/2025 13:40:40.4329</t>
  </si>
  <si>
    <t>12/17/2025 13:40:40.9329</t>
  </si>
  <si>
    <t>12/17/2025 13:40:41.4329</t>
  </si>
  <si>
    <t>12/17/2025 13:40:41.9329</t>
  </si>
  <si>
    <t>12/17/2025 13:40:42.4329</t>
  </si>
  <si>
    <t>12/17/2025 13:40:42.9329</t>
  </si>
  <si>
    <t>12/17/2025 13:40:43.4329</t>
  </si>
  <si>
    <t>12/17/2025 13:40:43.9329</t>
  </si>
  <si>
    <t>12/17/2025 13:40:44.4329</t>
  </si>
  <si>
    <t>12/17/2025 13:40:44.9329</t>
  </si>
  <si>
    <t>12/17/2025 13:40:45.4329</t>
  </si>
  <si>
    <t>12/17/2025 13:40:45.9329</t>
  </si>
  <si>
    <t>12/17/2025 13:40:46.4329</t>
  </si>
  <si>
    <t>12/17/2025 13:40:46.9329</t>
  </si>
  <si>
    <t>12/17/2025 13:40:47.4329</t>
  </si>
  <si>
    <t>12/17/2025 13:40:47.9329</t>
  </si>
  <si>
    <t>12/17/2025 13:40:48.4329</t>
  </si>
  <si>
    <t>12/17/2025 13:40:48.9329</t>
  </si>
  <si>
    <t>12/17/2025 13:40:49.4329</t>
  </si>
  <si>
    <t>12/17/2025 13:40:49.9329</t>
  </si>
  <si>
    <t>12/17/2025 13:40:50.4329</t>
  </si>
  <si>
    <t>12/17/2025 13:40:50.9329</t>
  </si>
  <si>
    <t>12/17/2025 13:40:51.4329</t>
  </si>
  <si>
    <t>12/17/2025 13:40:51.9329</t>
  </si>
  <si>
    <t>12/17/2025 13:40:52.4329</t>
  </si>
  <si>
    <t>12/17/2025 13:40:52.9329</t>
  </si>
  <si>
    <t>12/17/2025 13:40:53.4329</t>
  </si>
  <si>
    <t>12/17/2025 13:40:53.9329</t>
  </si>
  <si>
    <t>12/17/2025 13:40:54.4329</t>
  </si>
  <si>
    <t>12/17/2025 13:40:54.9329</t>
  </si>
  <si>
    <t>12/17/2025 13:40:55.4329</t>
  </si>
  <si>
    <t>12/17/2025 13:40:55.9329</t>
  </si>
  <si>
    <t>12/17/2025 13:40:56.4329</t>
  </si>
  <si>
    <t>12/17/2025 13:40:56.9329</t>
  </si>
  <si>
    <t>12/17/2025 13:40:57.4329</t>
  </si>
  <si>
    <t>12/17/2025 13:40:57.9329</t>
  </si>
  <si>
    <t>12/17/2025 13:40:58.4329</t>
  </si>
  <si>
    <t>12/17/2025 13:40:58.9329</t>
  </si>
  <si>
    <t>12/17/2025 13:40:59.4329</t>
  </si>
  <si>
    <t>12/17/2025 13:40:59.9329</t>
  </si>
  <si>
    <t>12/17/2025 13:41:00.4329</t>
  </si>
  <si>
    <t>12/17/2025 13:41:00.9329</t>
  </si>
  <si>
    <t>12/17/2025 13:41:01.4329</t>
  </si>
  <si>
    <t>12/17/2025 13:41:01.9329</t>
  </si>
  <si>
    <t>12/17/2025 13:41:02.4329</t>
  </si>
  <si>
    <t>12/17/2025 13:41:02.9329</t>
  </si>
  <si>
    <t>12/17/2025 13:41:03.4329</t>
  </si>
  <si>
    <t>12/17/2025 13:41:03.9329</t>
  </si>
  <si>
    <t>12/17/2025 13:41:04.4329</t>
  </si>
  <si>
    <t>12/17/2025 13:41:04.9329</t>
  </si>
  <si>
    <t>12/17/2025 13:41:05.4329</t>
  </si>
  <si>
    <t>12/17/2025 13:41:05.9329</t>
  </si>
  <si>
    <t>12/17/2025 13:41:06.4329</t>
  </si>
  <si>
    <t>12/17/2025 13:41:06.9329</t>
  </si>
  <si>
    <t>12/17/2025 13:41:07.4329</t>
  </si>
  <si>
    <t>12/17/2025 13:41:07.9329</t>
  </si>
  <si>
    <t>12/17/2025 13:41:08.4329</t>
  </si>
  <si>
    <t>12/17/2025 13:41:08.9329</t>
  </si>
  <si>
    <t>12/17/2025 13:41:09.4329</t>
  </si>
  <si>
    <t>12/17/2025 13:41:09.9329</t>
  </si>
  <si>
    <t>12/17/2025 13:41:10.4329</t>
  </si>
  <si>
    <t>12/17/2025 13:41:10.9329</t>
  </si>
  <si>
    <t>12/17/2025 13:41:11.4329</t>
  </si>
  <si>
    <t>12/17/2025 13:41:11.9329</t>
  </si>
  <si>
    <t>12/17/2025 13:41:12.4329</t>
  </si>
  <si>
    <t>12/17/2025 13:41:12.9329</t>
  </si>
  <si>
    <t>12/17/2025 13:41:13.4329</t>
  </si>
  <si>
    <t>12/17/2025 13:41:13.9329</t>
  </si>
  <si>
    <t>12/17/2025 13:41:14.4329</t>
  </si>
  <si>
    <t>12/17/2025 13:41:14.9329</t>
  </si>
  <si>
    <t>12/17/2025 13:41:15.4329</t>
  </si>
  <si>
    <t>12/17/2025 13:41:15.9329</t>
  </si>
  <si>
    <t>12/17/2025 13:41:16.4329</t>
  </si>
  <si>
    <t>12/17/2025 13:41:16.9329</t>
  </si>
  <si>
    <t>12/17/2025 13:41:17.4329</t>
  </si>
  <si>
    <t>12/17/2025 13:41:17.9329</t>
  </si>
  <si>
    <t>12/17/2025 13:41:18.4329</t>
  </si>
  <si>
    <t>12/17/2025 13:41:18.9329</t>
  </si>
  <si>
    <t>12/17/2025 13:41:19.4329</t>
  </si>
  <si>
    <t>12/17/2025 13:41:19.9329</t>
  </si>
  <si>
    <t>12/17/2025 13:41:20.4329</t>
  </si>
  <si>
    <t>12/17/2025 13:41:20.9329</t>
  </si>
  <si>
    <t>12/17/2025 13:41:21.4329</t>
  </si>
  <si>
    <t>12/17/2025 13:41:21.9329</t>
  </si>
  <si>
    <t>12/17/2025 13:41:22.4329</t>
  </si>
  <si>
    <t>12/17/2025 13:41:22.9329</t>
  </si>
  <si>
    <t>12/17/2025 13:41:23.4329</t>
  </si>
  <si>
    <t>12/17/2025 13:41:23.9329</t>
  </si>
  <si>
    <t>12/17/2025 13:41:24.4329</t>
  </si>
  <si>
    <t>12/17/2025 13:41:24.9329</t>
  </si>
  <si>
    <t>12/17/2025 13:41:25.4329</t>
  </si>
  <si>
    <t>12/17/2025 13:41:25.9329</t>
  </si>
  <si>
    <t>12/17/2025 13:41:26.4329</t>
  </si>
  <si>
    <t>12/17/2025 13:41:26.9329</t>
  </si>
  <si>
    <t>12/17/2025 13:41:27.4329</t>
  </si>
  <si>
    <t>12/17/2025 13:41:27.9329</t>
  </si>
  <si>
    <t>12/17/2025 13:41:28.4329</t>
  </si>
  <si>
    <t>12/17/2025 13:41:28.9329</t>
  </si>
  <si>
    <t>12/17/2025 13:41:29.4329</t>
  </si>
  <si>
    <t>12/17/2025 13:41:29.9329</t>
  </si>
  <si>
    <t>12/17/2025 13:41:30.4329</t>
  </si>
  <si>
    <t>12/17/2025 13:41:30.9329</t>
  </si>
  <si>
    <t>12/17/2025 13:41:31.4329</t>
  </si>
  <si>
    <t>12/17/2025 13:41:31.9329</t>
  </si>
  <si>
    <t>12/17/2025 13:41:32.4329</t>
  </si>
  <si>
    <t>12/17/2025 13:41:32.9329</t>
  </si>
  <si>
    <t>12/17/2025 13:41:33.4329</t>
  </si>
  <si>
    <t>12/17/2025 13:41:33.9329</t>
  </si>
  <si>
    <t>12/17/2025 13:41:34.4329</t>
  </si>
  <si>
    <t>12/17/2025 13:41:34.9329</t>
  </si>
  <si>
    <t>12/17/2025 13:41:35.4329</t>
  </si>
  <si>
    <t>12/17/2025 13:41:35.9329</t>
  </si>
  <si>
    <t>12/17/2025 13:41:36.4329</t>
  </si>
  <si>
    <t>12/17/2025 13:41:36.9329</t>
  </si>
  <si>
    <t>12/17/2025 13:41:37.4329</t>
  </si>
  <si>
    <t>12/17/2025 13:41:37.9329</t>
  </si>
  <si>
    <t>12/17/2025 13:41:38.4329</t>
  </si>
  <si>
    <t>12/17/2025 13:41:38.9329</t>
  </si>
  <si>
    <t>12/17/2025 13:41:39.4329</t>
  </si>
  <si>
    <t>12/17/2025 13:41:39.9329</t>
  </si>
  <si>
    <t>12/17/2025 13:41:40.4329</t>
  </si>
  <si>
    <t>12/17/2025 13:41:40.9329</t>
  </si>
  <si>
    <t>12/17/2025 13:41:41.4329</t>
  </si>
  <si>
    <t>12/17/2025 13:41:41.9329</t>
  </si>
  <si>
    <t>12/17/2025 13:41:42.4329</t>
  </si>
  <si>
    <t>12/17/2025 13:41:42.9329</t>
  </si>
  <si>
    <t>12/17/2025 13:41:43.4329</t>
  </si>
  <si>
    <t>12/17/2025 13:41:43.9329</t>
  </si>
  <si>
    <t>12/17/2025 13:41:44.4329</t>
  </si>
  <si>
    <t>12/17/2025 13:41:44.9329</t>
  </si>
  <si>
    <t>12/17/2025 13:41:45.4329</t>
  </si>
  <si>
    <t>12/17/2025 13:41:45.9329</t>
  </si>
  <si>
    <t>12/17/2025 13:41:46.4329</t>
  </si>
  <si>
    <t>12/17/2025 13:41:46.9329</t>
  </si>
  <si>
    <t>12/17/2025 13:41:47.4329</t>
  </si>
  <si>
    <t>12/17/2025 13:41:47.9329</t>
  </si>
  <si>
    <t>12/17/2025 13:41:48.4329</t>
  </si>
  <si>
    <t>12/17/2025 13:41:48.9329</t>
  </si>
  <si>
    <t>12/17/2025 13:41:49.4329</t>
  </si>
  <si>
    <t>12/17/2025 13:41:49.9329</t>
  </si>
  <si>
    <t>12/17/2025 13:41:50.4329</t>
  </si>
  <si>
    <t>12/17/2025 13:41:50.9329</t>
  </si>
  <si>
    <t>12/17/2025 13:41:51.4329</t>
  </si>
  <si>
    <t>12/17/2025 13:41:51.9329</t>
  </si>
  <si>
    <t>12/17/2025 13:41:52.4329</t>
  </si>
  <si>
    <t>12/17/2025 13:41:52.9329</t>
  </si>
  <si>
    <t>12/17/2025 13:41:53.4329</t>
  </si>
  <si>
    <t>12/17/2025 13:41:53.9329</t>
  </si>
  <si>
    <t>12/17/2025 13:41:54.4329</t>
  </si>
  <si>
    <t>12/17/2025 13:41:54.9329</t>
  </si>
  <si>
    <t>12/17/2025 13:41:55.4329</t>
  </si>
  <si>
    <t>12/17/2025 13:41:55.9329</t>
  </si>
  <si>
    <t>12/17/2025 13:41:56.4329</t>
  </si>
  <si>
    <t>12/17/2025 13:41:56.9329</t>
  </si>
  <si>
    <t>12/17/2025 13:41:57.4329</t>
  </si>
  <si>
    <t>12/17/2025 13:41:57.9329</t>
  </si>
  <si>
    <t>12/17/2025 13:41:58.4329</t>
  </si>
  <si>
    <t>12/17/2025 13:41:58.9329</t>
  </si>
  <si>
    <t>12/17/2025 13:41:59.4329</t>
  </si>
  <si>
    <t>12/17/2025 13:41:59.9329</t>
  </si>
  <si>
    <t>12/17/2025 13:42:00.4329</t>
  </si>
  <si>
    <t>12/17/2025 13:42:00.9329</t>
  </si>
  <si>
    <t>12/17/2025 13:42:01.4329</t>
  </si>
  <si>
    <t>12/17/2025 13:42:01.9329</t>
  </si>
  <si>
    <t>12/17/2025 13:42:02.4329</t>
  </si>
  <si>
    <t>12/17/2025 13:42:02.9329</t>
  </si>
  <si>
    <t>12/17/2025 13:42:03.4329</t>
  </si>
  <si>
    <t>12/17/2025 13:42:03.9329</t>
  </si>
  <si>
    <t>12/17/2025 13:42:04.4329</t>
  </si>
  <si>
    <t>12/17/2025 13:42:04.9329</t>
  </si>
  <si>
    <t>12/17/2025 13:42:05.4329</t>
  </si>
  <si>
    <t>12/17/2025 13:42:05.9329</t>
  </si>
  <si>
    <t>12/17/2025 13:42:06.4329</t>
  </si>
  <si>
    <t>12/17/2025 13:42:06.9329</t>
  </si>
  <si>
    <t>12/17/2025 13:42:07.4329</t>
  </si>
  <si>
    <t>12/17/2025 13:42:07.9329</t>
  </si>
  <si>
    <t>12/17/2025 13:42:08.4329</t>
  </si>
  <si>
    <t>12/17/2025 13:42:08.9329</t>
  </si>
  <si>
    <t>12/17/2025 13:42:09.4329</t>
  </si>
  <si>
    <t>12/17/2025 13:42:09.9329</t>
  </si>
  <si>
    <t>12/17/2025 13:42:10.4329</t>
  </si>
  <si>
    <t>12/17/2025 13:42:10.9329</t>
  </si>
  <si>
    <t>12/17/2025 13:42:11.4329</t>
  </si>
  <si>
    <t>12/17/2025 13:42:11.9329</t>
  </si>
  <si>
    <t>12/17/2025 13:42:12.4329</t>
  </si>
  <si>
    <t>12/17/2025 13:42:12.9329</t>
  </si>
  <si>
    <t>12/17/2025 13:42:13.4329</t>
  </si>
  <si>
    <t>12/17/2025 13:42:13.9329</t>
  </si>
  <si>
    <t>12/17/2025 13:42:14.4329</t>
  </si>
  <si>
    <t>12/17/2025 13:42:14.9329</t>
  </si>
  <si>
    <t>12/17/2025 13:42:15.4329</t>
  </si>
  <si>
    <t>12/17/2025 13:42:15.9329</t>
  </si>
  <si>
    <t>12/17/2025 13:42:16.4329</t>
  </si>
  <si>
    <t>12/17/2025 13:42:16.9329</t>
  </si>
  <si>
    <t>12/17/2025 13:42:17.4329</t>
  </si>
  <si>
    <t>12/17/2025 13:42:17.9329</t>
  </si>
  <si>
    <t>12/17/2025 13:42:18.4329</t>
  </si>
  <si>
    <t>12/17/2025 13:42:18.9329</t>
  </si>
  <si>
    <t>12/17/2025 13:42:19.4329</t>
  </si>
  <si>
    <t>12/17/2025 13:42:19.9329</t>
  </si>
  <si>
    <t>12/17/2025 13:42:20.4329</t>
  </si>
  <si>
    <t>12/17/2025 13:42:20.9329</t>
  </si>
  <si>
    <t>12/17/2025 13:42:21.4329</t>
  </si>
  <si>
    <t>12/17/2025 13:42:21.9329</t>
  </si>
  <si>
    <t>12/17/2025 13:42:22.4329</t>
  </si>
  <si>
    <t>12/17/2025 13:42:22.9329</t>
  </si>
  <si>
    <t>12/17/2025 13:42:23.4329</t>
  </si>
  <si>
    <t>12/17/2025 13:42:23.9329</t>
  </si>
  <si>
    <t>12/17/2025 13:42:24.4329</t>
  </si>
  <si>
    <t>12/17/2025 13:42:24.9329</t>
  </si>
  <si>
    <t>12/17/2025 13:42:25.4329</t>
  </si>
  <si>
    <t>12/17/2025 13:42:25.9329</t>
  </si>
  <si>
    <t>12/17/2025 13:42:26.4329</t>
  </si>
  <si>
    <t>12/17/2025 13:42:26.9329</t>
  </si>
  <si>
    <t>12/17/2025 13:42:27.4329</t>
  </si>
  <si>
    <t>12/17/2025 13:42:27.9329</t>
  </si>
  <si>
    <t>12/17/2025 13:42:28.4329</t>
  </si>
  <si>
    <t>12/17/2025 13:42:28.9329</t>
  </si>
  <si>
    <t>12/17/2025 13:42:29.4329</t>
  </si>
  <si>
    <t>12/17/2025 13:42:29.9329</t>
  </si>
  <si>
    <t>12/17/2025 13:42:30.4329</t>
  </si>
  <si>
    <t>12/17/2025 13:42:30.9329</t>
  </si>
  <si>
    <t>12/17/2025 13:42:31.4329</t>
  </si>
  <si>
    <t>12/17/2025 13:42:31.9329</t>
  </si>
  <si>
    <t>12/17/2025 13:42:32.4329</t>
  </si>
  <si>
    <t>12/17/2025 13:42:32.9329</t>
  </si>
  <si>
    <t>12/17/2025 13:42:33.4329</t>
  </si>
  <si>
    <t>12/17/2025 13:42:33.9329</t>
  </si>
  <si>
    <t>12/17/2025 13:42:34.4329</t>
  </si>
  <si>
    <t>12/17/2025 13:42:34.9329</t>
  </si>
  <si>
    <t>12/17/2025 13:42:35.4329</t>
  </si>
  <si>
    <t>12/17/2025 13:42:35.9329</t>
  </si>
  <si>
    <t>12/17/2025 13:42:36.4329</t>
  </si>
  <si>
    <t>12/17/2025 13:42:36.9329</t>
  </si>
  <si>
    <t>12/17/2025 13:42:37.4329</t>
  </si>
  <si>
    <t>12/17/2025 13:42:37.9329</t>
  </si>
  <si>
    <t>12/17/2025 13:42:38.4329</t>
  </si>
  <si>
    <t>12/17/2025 13:42:38.9329</t>
  </si>
  <si>
    <t>12/17/2025 13:42:39.4329</t>
  </si>
  <si>
    <t>12/17/2025 13:42:39.9329</t>
  </si>
  <si>
    <t>12/17/2025 13:42:40.4329</t>
  </si>
  <si>
    <t>12/17/2025 13:42:40.9329</t>
  </si>
  <si>
    <t>12/17/2025 13:42:41.4329</t>
  </si>
  <si>
    <t>12/17/2025 13:42:41.9329</t>
  </si>
  <si>
    <t>12/17/2025 13:42:42.4329</t>
  </si>
  <si>
    <t>12/17/2025 13:42:42.9329</t>
  </si>
  <si>
    <t>12/17/2025 13:42:43.4329</t>
  </si>
  <si>
    <t>12/17/2025 13:42:43.9329</t>
  </si>
  <si>
    <t>12/17/2025 13:42:44.4329</t>
  </si>
  <si>
    <t>12/17/2025 13:42:44.9329</t>
  </si>
  <si>
    <t>12/17/2025 13:42:45.4329</t>
  </si>
  <si>
    <t>12/17/2025 13:42:45.9329</t>
  </si>
  <si>
    <t>12/17/2025 13:42:46.4329</t>
  </si>
  <si>
    <t>12/17/2025 13:42:46.9329</t>
  </si>
  <si>
    <t>12/17/2025 13:42:47.4329</t>
  </si>
  <si>
    <t>12/17/2025 13:42:47.9329</t>
  </si>
  <si>
    <t>12/17/2025 13:42:48.4329</t>
  </si>
  <si>
    <t>12/17/2025 13:42:48.9329</t>
  </si>
  <si>
    <t>12/17/2025 13:42:49.4329</t>
  </si>
  <si>
    <t>12/17/2025 13:42:49.9329</t>
  </si>
  <si>
    <t>12/17/2025 13:42:50.4329</t>
  </si>
  <si>
    <t>12/17/2025 13:42:50.9329</t>
  </si>
  <si>
    <t>12/17/2025 13:42:51.4329</t>
  </si>
  <si>
    <t>12/17/2025 13:42:51.9329</t>
  </si>
  <si>
    <t>12/17/2025 13:42:52.4329</t>
  </si>
  <si>
    <t>12/17/2025 13:42:52.9329</t>
  </si>
  <si>
    <t>12/17/2025 13:42:53.4329</t>
  </si>
  <si>
    <t>12/17/2025 13:42:53.9329</t>
  </si>
  <si>
    <t>12/17/2025 13:42:54.4329</t>
  </si>
  <si>
    <t>12/17/2025 13:42:54.9329</t>
  </si>
  <si>
    <t>12/17/2025 13:42:55.4329</t>
  </si>
  <si>
    <t>12/17/2025 13:42:55.9329</t>
  </si>
  <si>
    <t>12/17/2025 13:42:56.4329</t>
  </si>
  <si>
    <t>12/17/2025 13:42:56.9329</t>
  </si>
  <si>
    <t>12/17/2025 13:42:57.4329</t>
  </si>
  <si>
    <t>12/17/2025 13:42:57.9329</t>
  </si>
  <si>
    <t>12/17/2025 13:42:58.4329</t>
  </si>
  <si>
    <t>12/17/2025 13:42:58.9329</t>
  </si>
  <si>
    <t>12/17/2025 13:42:59.4329</t>
  </si>
  <si>
    <t>12/17/2025 13:42:59.9329</t>
  </si>
  <si>
    <t>12/17/2025 13:43:00.4329</t>
  </si>
  <si>
    <t>12/17/2025 13:43:00.9329</t>
  </si>
  <si>
    <t>12/17/2025 13:43:01.4329</t>
  </si>
  <si>
    <t>12/17/2025 13:43:01.9329</t>
  </si>
  <si>
    <t>12/17/2025 13:43:02.4329</t>
  </si>
  <si>
    <t>12/17/2025 13:43:02.9329</t>
  </si>
  <si>
    <t>12/17/2025 13:43:03.4329</t>
  </si>
  <si>
    <t>12/17/2025 13:43:03.9329</t>
  </si>
  <si>
    <t>12/17/2025 13:43:04.4329</t>
  </si>
  <si>
    <t>12/17/2025 13:43:04.9329</t>
  </si>
  <si>
    <t>12/17/2025 13:43:05.4329</t>
  </si>
  <si>
    <t>12/17/2025 13:43:05.9329</t>
  </si>
  <si>
    <t>12/17/2025 13:43:06.4329</t>
  </si>
  <si>
    <t>12/17/2025 13:43:06.9329</t>
  </si>
  <si>
    <t>12/17/2025 13:43:07.4329</t>
  </si>
  <si>
    <t>12/17/2025 13:43:07.9329</t>
  </si>
  <si>
    <t>12/17/2025 13:43:08.4329</t>
  </si>
  <si>
    <t>12/17/2025 13:43:08.9329</t>
  </si>
  <si>
    <t>12/17/2025 13:43:09.4329</t>
  </si>
  <si>
    <t>12/17/2025 13:43:09.9329</t>
  </si>
  <si>
    <t>12/17/2025 13:43:10.4329</t>
  </si>
  <si>
    <t>12/17/2025 13:43:10.9329</t>
  </si>
  <si>
    <t>12/17/2025 13:43:11.4329</t>
  </si>
  <si>
    <t>12/17/2025 13:43:11.9329</t>
  </si>
  <si>
    <t>12/17/2025 13:43:12.4329</t>
  </si>
  <si>
    <t>12/17/2025 13:43:12.9329</t>
  </si>
  <si>
    <t>12/17/2025 13:43:13.4329</t>
  </si>
  <si>
    <t>12/17/2025 13:43:13.9329</t>
  </si>
  <si>
    <t>12/17/2025 13:43:14.4329</t>
  </si>
  <si>
    <t>12/17/2025 13:43:14.9329</t>
  </si>
  <si>
    <t>12/17/2025 13:43:15.4329</t>
  </si>
  <si>
    <t>12/17/2025 13:43:15.9329</t>
  </si>
  <si>
    <t>12/17/2025 13:43:16.4329</t>
  </si>
  <si>
    <t>12/17/2025 13:43:16.9329</t>
  </si>
  <si>
    <t>12/17/2025 13:43:17.4329</t>
  </si>
  <si>
    <t>12/17/2025 13:43:17.9329</t>
  </si>
  <si>
    <t>12/17/2025 13:43:18.4329</t>
  </si>
  <si>
    <t>12/17/2025 13:43:18.9329</t>
  </si>
  <si>
    <t>12/17/2025 13:43:19.4329</t>
  </si>
  <si>
    <t>12/17/2025 13:43:19.9329</t>
  </si>
  <si>
    <t>12/17/2025 13:43:20.4329</t>
  </si>
  <si>
    <t>12/17/2025 13:43:20.9329</t>
  </si>
  <si>
    <t>12/17/2025 13:43:21.4329</t>
  </si>
  <si>
    <t>12/17/2025 13:43:21.9329</t>
  </si>
  <si>
    <t>12/17/2025 13:43:22.4329</t>
  </si>
  <si>
    <t>12/17/2025 13:43:22.9329</t>
  </si>
  <si>
    <t>12/17/2025 13:43:23.4329</t>
  </si>
  <si>
    <t>12/17/2025 13:43:23.9329</t>
  </si>
  <si>
    <t>12/17/2025 13:43:24.4329</t>
  </si>
  <si>
    <t>12/17/2025 13:43:24.9329</t>
  </si>
  <si>
    <t>12/17/2025 13:43:25.4329</t>
  </si>
  <si>
    <t>12/17/2025 13:43:25.9329</t>
  </si>
  <si>
    <t>12/17/2025 13:43:26.4329</t>
  </si>
  <si>
    <t>12/17/2025 13:43:26.9329</t>
  </si>
  <si>
    <t>12/17/2025 13:43:27.4329</t>
  </si>
  <si>
    <t>12/17/2025 13:43:27.9329</t>
  </si>
  <si>
    <t>12/17/2025 13:43:28.4329</t>
  </si>
  <si>
    <t>12/17/2025 13:43:28.9329</t>
  </si>
  <si>
    <t>12/17/2025 13:43:29.4329</t>
  </si>
  <si>
    <t>12/17/2025 13:43:29.9329</t>
  </si>
  <si>
    <t>12/17/2025 13:43:30.4329</t>
  </si>
  <si>
    <t>12/17/2025 13:43:30.9329</t>
  </si>
  <si>
    <t>12/17/2025 13:43:31.4329</t>
  </si>
  <si>
    <t>12/17/2025 13:43:31.9329</t>
  </si>
  <si>
    <t>12/17/2025 13:43:32.4329</t>
  </si>
  <si>
    <t>12/17/2025 13:43:32.9329</t>
  </si>
  <si>
    <t>12/17/2025 13:43:33.4329</t>
  </si>
  <si>
    <t>12/17/2025 13:43:33.9329</t>
  </si>
  <si>
    <t>12/17/2025 13:43:34.4329</t>
  </si>
  <si>
    <t>12/17/2025 13:43:34.9329</t>
  </si>
  <si>
    <t>12/17/2025 13:43:35.4329</t>
  </si>
  <si>
    <t>12/17/2025 13:43:35.9329</t>
  </si>
  <si>
    <t>12/17/2025 13:43:36.4329</t>
  </si>
  <si>
    <t>12/17/2025 13:43:36.9329</t>
  </si>
  <si>
    <t>12/17/2025 13:43:37.4329</t>
  </si>
  <si>
    <t>12/17/2025 13:43:37.9329</t>
  </si>
  <si>
    <t>12/17/2025 13:43:38.4329</t>
  </si>
  <si>
    <t>12/17/2025 13:43:38.9329</t>
  </si>
  <si>
    <t>12/17/2025 13:43:39.4329</t>
  </si>
  <si>
    <t>12/17/2025 13:43:39.9329</t>
  </si>
  <si>
    <t>12/17/2025 13:43:40.4329</t>
  </si>
  <si>
    <t>12/17/2025 13:43:40.9329</t>
  </si>
  <si>
    <t>12/17/2025 13:43:41.4329</t>
  </si>
  <si>
    <t>12/17/2025 13:43:41.9329</t>
  </si>
  <si>
    <t>12/17/2025 13:43:42.4329</t>
  </si>
  <si>
    <t>12/17/2025 13:43:42.9329</t>
  </si>
  <si>
    <t>12/17/2025 13:43:43.4329</t>
  </si>
  <si>
    <t>12/17/2025 13:43:43.9329</t>
  </si>
  <si>
    <t>12/17/2025 13:43:44.4329</t>
  </si>
  <si>
    <t>12/17/2025 13:43:44.9329</t>
  </si>
  <si>
    <t>12/17/2025 13:43:45.4329</t>
  </si>
  <si>
    <t>12/17/2025 13:43:45.9329</t>
  </si>
  <si>
    <t>12/17/2025 13:43:46.4329</t>
  </si>
  <si>
    <t>12/17/2025 13:43:46.9329</t>
  </si>
  <si>
    <t>12/17/2025 13:43:47.4329</t>
  </si>
  <si>
    <t>12/17/2025 13:43:47.9329</t>
  </si>
  <si>
    <t>12/17/2025 13:43:48.4329</t>
  </si>
  <si>
    <t>12/17/2025 13:43:48.9329</t>
  </si>
  <si>
    <t>12/17/2025 13:43:49.4329</t>
  </si>
  <si>
    <t>12/17/2025 13:43:49.9329</t>
  </si>
  <si>
    <t>12/17/2025 13:43:50.4329</t>
  </si>
  <si>
    <t>12/17/2025 13:43:50.9329</t>
  </si>
  <si>
    <t>12/17/2025 13:43:51.4329</t>
  </si>
  <si>
    <t>12/17/2025 13:43:51.9329</t>
  </si>
  <si>
    <t>12/17/2025 13:43:52.4329</t>
  </si>
  <si>
    <t>12/17/2025 13:43:52.9329</t>
  </si>
  <si>
    <t>12/17/2025 13:43:53.4329</t>
  </si>
  <si>
    <t>12/17/2025 13:43:53.9329</t>
  </si>
  <si>
    <t>12/17/2025 13:43:54.4329</t>
  </si>
  <si>
    <t>12/17/2025 13:43:54.9329</t>
  </si>
  <si>
    <t>12/17/2025 13:43:55.4329</t>
  </si>
  <si>
    <t>12/17/2025 13:43:55.9329</t>
  </si>
  <si>
    <t>12/17/2025 13:43:56.4329</t>
  </si>
  <si>
    <t>12/17/2025 13:43:56.9329</t>
  </si>
  <si>
    <t>12/17/2025 13:43:57.4329</t>
  </si>
  <si>
    <t>12/17/2025 13:43:57.9329</t>
  </si>
  <si>
    <t>12/17/2025 13:43:58.4329</t>
  </si>
  <si>
    <t>12/17/2025 13:43:58.9329</t>
  </si>
  <si>
    <t>12/17/2025 13:43:59.4329</t>
  </si>
  <si>
    <t>12/17/2025 13:43:59.9329</t>
  </si>
  <si>
    <t>12/17/2025 13:44:00.4329</t>
  </si>
  <si>
    <t>12/17/2025 13:44:00.9329</t>
  </si>
  <si>
    <t>12/17/2025 13:44:01.4329</t>
  </si>
  <si>
    <t>12/17/2025 13:44:01.9329</t>
  </si>
  <si>
    <t>12/17/2025 13:44:02.4329</t>
  </si>
  <si>
    <t>12/17/2025 13:44:02.9329</t>
  </si>
  <si>
    <t>12/17/2025 13:44:03.4329</t>
  </si>
  <si>
    <t>12/17/2025 13:44:03.9329</t>
  </si>
  <si>
    <t>12/17/2025 13:44:04.4329</t>
  </si>
  <si>
    <t>12/17/2025 13:44:04.9329</t>
  </si>
  <si>
    <t>12/17/2025 13:44:05.4329</t>
  </si>
  <si>
    <t>12/17/2025 13:44:05.9329</t>
  </si>
  <si>
    <t>12/17/2025 13:44:06.4329</t>
  </si>
  <si>
    <t>12/17/2025 13:44:06.9329</t>
  </si>
  <si>
    <t>12/17/2025 13:44:07.4329</t>
  </si>
  <si>
    <t>12/17/2025 13:44:07.9329</t>
  </si>
  <si>
    <t>12/17/2025 13:44:08.4329</t>
  </si>
  <si>
    <t>12/17/2025 13:44:08.9329</t>
  </si>
  <si>
    <t>12/17/2025 13:44:09.4329</t>
  </si>
  <si>
    <t>12/17/2025 13:44:09.9329</t>
  </si>
  <si>
    <t>12/17/2025 13:44:10.4329</t>
  </si>
  <si>
    <t>12/17/2025 13:44:10.9329</t>
  </si>
  <si>
    <t>12/17/2025 13:44:11.4329</t>
  </si>
  <si>
    <t>12/17/2025 13:44:11.9329</t>
  </si>
  <si>
    <t>12/17/2025 13:44:12.4329</t>
  </si>
  <si>
    <t>12/17/2025 13:44:12.9329</t>
  </si>
  <si>
    <t>12/17/2025 13:44:13.4329</t>
  </si>
  <si>
    <t>12/17/2025 13:44:13.9329</t>
  </si>
  <si>
    <t>12/17/2025 13:44:14.4329</t>
  </si>
  <si>
    <t>12/17/2025 13:44:14.9329</t>
  </si>
  <si>
    <t>12/17/2025 13:44:15.4329</t>
  </si>
  <si>
    <t>12/17/2025 13:44:15.9329</t>
  </si>
  <si>
    <t>12/17/2025 13:44:16.4329</t>
  </si>
  <si>
    <t>12/17/2025 13:44:16.9329</t>
  </si>
  <si>
    <t>12/17/2025 13:44:17.4329</t>
  </si>
  <si>
    <t>12/17/2025 13:44:17.9329</t>
  </si>
  <si>
    <t>12/17/2025 13:44:18.4329</t>
  </si>
  <si>
    <t>12/17/2025 13:44:18.9329</t>
  </si>
  <si>
    <t>12/17/2025 13:44:19.4329</t>
  </si>
  <si>
    <t>12/17/2025 13:44:19.9329</t>
  </si>
  <si>
    <t>12/17/2025 13:44:20.4329</t>
  </si>
  <si>
    <t>12/17/2025 13:44:20.9329</t>
  </si>
  <si>
    <t>12/17/2025 13:44:21.4329</t>
  </si>
  <si>
    <t>12/17/2025 13:44:21.9329</t>
  </si>
  <si>
    <t>12/17/2025 13:44:22.4329</t>
  </si>
  <si>
    <t>12/17/2025 13:44:22.9329</t>
  </si>
  <si>
    <t>12/17/2025 13:44:23.4329</t>
  </si>
  <si>
    <t>12/17/2025 13:44:23.9329</t>
  </si>
  <si>
    <t>12/17/2025 13:44:24.4329</t>
  </si>
  <si>
    <t>12/17/2025 13:44:24.9329</t>
  </si>
  <si>
    <t>12/17/2025 13:44:25.4329</t>
  </si>
  <si>
    <t>12/17/2025 13:44:25.9329</t>
  </si>
  <si>
    <t>12/17/2025 13:44:26.4329</t>
  </si>
  <si>
    <t>12/17/2025 13:44:26.9329</t>
  </si>
  <si>
    <t>12/17/2025 13:44:27.4329</t>
  </si>
  <si>
    <t>12/17/2025 13:44:27.9329</t>
  </si>
  <si>
    <t>12/17/2025 13:44:28.4329</t>
  </si>
  <si>
    <t>12/17/2025 13:44:28.9329</t>
  </si>
  <si>
    <t>12/17/2025 13:44:29.4329</t>
  </si>
  <si>
    <t>12/17/2025 13:44:29.9329</t>
  </si>
  <si>
    <t>12/17/2025 13:44:30.4329</t>
  </si>
  <si>
    <t>12/17/2025 13:44:30.9329</t>
  </si>
  <si>
    <t>12/17/2025 13:44:31.4329</t>
  </si>
  <si>
    <t>12/17/2025 13:44:31.9329</t>
  </si>
  <si>
    <t>12/17/2025 13:44:32.4329</t>
  </si>
  <si>
    <t>12/17/2025 13:44:32.9329</t>
  </si>
  <si>
    <t>12/17/2025 13:44:33.4329</t>
  </si>
  <si>
    <t>12/17/2025 13:44:33.9329</t>
  </si>
  <si>
    <t>12/17/2025 13:44:34.4329</t>
  </si>
  <si>
    <t>12/17/2025 13:44:34.9329</t>
  </si>
  <si>
    <t>12/17/2025 13:44:35.4329</t>
  </si>
  <si>
    <t>12/17/2025 13:44:35.9329</t>
  </si>
  <si>
    <t>12/17/2025 13:44:36.4329</t>
  </si>
  <si>
    <t>12/17/2025 13:44:36.9329</t>
  </si>
  <si>
    <t>12/17/2025 13:44:37.4329</t>
  </si>
  <si>
    <t>12/17/2025 13:44:37.9329</t>
  </si>
  <si>
    <t>12/17/2025 13:44:38.4329</t>
  </si>
  <si>
    <t>12/17/2025 13:44:38.9329</t>
  </si>
  <si>
    <t>12/17/2025 13:44:39.4329</t>
  </si>
  <si>
    <t>12/17/2025 13:44:39.9329</t>
  </si>
  <si>
    <t>12/17/2025 13:44:40.4329</t>
  </si>
  <si>
    <t>12/17/2025 13:44:40.9329</t>
  </si>
  <si>
    <t>12/17/2025 13:44:41.4329</t>
  </si>
  <si>
    <t>12/17/2025 13:44:41.9329</t>
  </si>
  <si>
    <t>12/17/2025 13:44:42.4329</t>
  </si>
  <si>
    <t>12/17/2025 13:44:42.9329</t>
  </si>
  <si>
    <t>12/17/2025 13:44:43.4329</t>
  </si>
  <si>
    <t>12/17/2025 13:44:43.9329</t>
  </si>
  <si>
    <t>12/17/2025 13:44:44.4329</t>
  </si>
  <si>
    <t>12/17/2025 13:44:44.9329</t>
  </si>
  <si>
    <t>12/17/2025 13:44:45.4329</t>
  </si>
  <si>
    <t>12/17/2025 13:44:45.9329</t>
  </si>
  <si>
    <t>12/17/2025 13:44:46.4329</t>
  </si>
  <si>
    <t>12/17/2025 13:44:46.9329</t>
  </si>
  <si>
    <t>12/17/2025 13:44:47.4329</t>
  </si>
  <si>
    <t>12/17/2025 13:44:47.9329</t>
  </si>
  <si>
    <t>12/17/2025 13:44:48.4329</t>
  </si>
  <si>
    <t>12/17/2025 13:44:48.9329</t>
  </si>
  <si>
    <t>12/17/2025 13:44:49.4329</t>
  </si>
  <si>
    <t>12/17/2025 13:44:49.9329</t>
  </si>
  <si>
    <t>12/17/2025 13:44:50.4329</t>
  </si>
  <si>
    <t>12/17/2025 13:44:50.9329</t>
  </si>
  <si>
    <t>12/17/2025 13:44:51.4329</t>
  </si>
  <si>
    <t>12/17/2025 13:44:51.9329</t>
  </si>
  <si>
    <t>12/17/2025 13:44:52.4329</t>
  </si>
  <si>
    <t>12/17/2025 13:44:52.9329</t>
  </si>
  <si>
    <t>12/17/2025 13:44:53.4329</t>
  </si>
  <si>
    <t>12/17/2025 13:44:53.9329</t>
  </si>
  <si>
    <t>12/17/2025 13:44:54.4329</t>
  </si>
  <si>
    <t>12/17/2025 13:44:54.9329</t>
  </si>
  <si>
    <t>12/17/2025 13:44:55.4329</t>
  </si>
  <si>
    <t>12/17/2025 13:44:55.9329</t>
  </si>
  <si>
    <t>12/17/2025 13:44:56.4329</t>
  </si>
  <si>
    <t>12/17/2025 13:44:56.9329</t>
  </si>
  <si>
    <t>12/17/2025 13:44:57.4329</t>
  </si>
  <si>
    <t>12/17/2025 13:44:57.9329</t>
  </si>
  <si>
    <t>12/17/2025 13:44:58.4329</t>
  </si>
  <si>
    <t>12/17/2025 13:44:58.9329</t>
  </si>
  <si>
    <t>12/17/2025 13:44:59.4329</t>
  </si>
  <si>
    <t>12/17/2025 13:44:59.9329</t>
  </si>
  <si>
    <t>12/17/2025 13:45:00.4329</t>
  </si>
  <si>
    <t>12/17/2025 13:45:00.9329</t>
  </si>
  <si>
    <t>12/17/2025 13:45:01.4329</t>
  </si>
  <si>
    <t>12/17/2025 13:45:01.9329</t>
  </si>
  <si>
    <t>12/17/2025 13:45:02.4329</t>
  </si>
  <si>
    <t>12/17/2025 13:45:02.9329</t>
  </si>
  <si>
    <t>12/17/2025 13:45:03.4329</t>
  </si>
  <si>
    <t>12/17/2025 13:45:03.9329</t>
  </si>
  <si>
    <t>12/17/2025 13:45:04.4329</t>
  </si>
  <si>
    <t>12/17/2025 13:45:04.9329</t>
  </si>
  <si>
    <t>12/17/2025 13:45:05.4329</t>
  </si>
  <si>
    <t>12/17/2025 13:45:05.9329</t>
  </si>
  <si>
    <t>12/17/2025 13:45:06.4329</t>
  </si>
  <si>
    <t>12/17/2025 13:45:06.9329</t>
  </si>
  <si>
    <t>12/17/2025 13:45:07.4329</t>
  </si>
  <si>
    <t>12/17/2025 13:45:07.9329</t>
  </si>
  <si>
    <t>12/17/2025 13:45:08.4329</t>
  </si>
  <si>
    <t>12/17/2025 13:45:08.9329</t>
  </si>
  <si>
    <t>12/17/2025 13:45:09.4329</t>
  </si>
  <si>
    <t>12/17/2025 13:45:09.9329</t>
  </si>
  <si>
    <t>12/17/2025 13:45:10.4329</t>
  </si>
  <si>
    <t>12/17/2025 13:45:10.9329</t>
  </si>
  <si>
    <t>12/17/2025 13:45:11.4329</t>
  </si>
  <si>
    <t>12/17/2025 13:45:11.9329</t>
  </si>
  <si>
    <t>12/17/2025 13:45:12.4329</t>
  </si>
  <si>
    <t>12/17/2025 13:45:12.9329</t>
  </si>
  <si>
    <t>12/17/2025 13:45:13.4329</t>
  </si>
  <si>
    <t>12/17/2025 13:45:13.9329</t>
  </si>
  <si>
    <t>12/17/2025 13:45:14.4329</t>
  </si>
  <si>
    <t>12/17/2025 13:45:14.9329</t>
  </si>
  <si>
    <t>12/17/2025 13:45:15.4329</t>
  </si>
  <si>
    <t>12/17/2025 13:45:15.9329</t>
  </si>
  <si>
    <t>12/17/2025 13:45:16.4329</t>
  </si>
  <si>
    <t>12/17/2025 13:45:16.9329</t>
  </si>
  <si>
    <t>12/17/2025 13:45:17.4329</t>
  </si>
  <si>
    <t>12/17/2025 13:45:17.9329</t>
  </si>
  <si>
    <t>12/17/2025 13:45:18.4329</t>
  </si>
  <si>
    <t>12/17/2025 13:45:18.9329</t>
  </si>
  <si>
    <t>12/17/2025 13:45:19.4329</t>
  </si>
  <si>
    <t>12/17/2025 13:45:19.9329</t>
  </si>
  <si>
    <t>12/17/2025 13:45:20.4329</t>
  </si>
  <si>
    <t>12/17/2025 13:45:20.9329</t>
  </si>
  <si>
    <t>12/17/2025 13:45:21.4329</t>
  </si>
  <si>
    <t>12/17/2025 13:45:21.9329</t>
  </si>
  <si>
    <t>12/17/2025 13:45:22.4329</t>
  </si>
  <si>
    <t>12/17/2025 13:45:22.9329</t>
  </si>
  <si>
    <t>12/17/2025 13:45:23.4329</t>
  </si>
  <si>
    <t>12/17/2025 13:45:23.9329</t>
  </si>
  <si>
    <t>12/17/2025 13:45:24.4329</t>
  </si>
  <si>
    <t>12/17/2025 13:45:24.9329</t>
  </si>
  <si>
    <t>12/17/2025 13:45:25.4329</t>
  </si>
  <si>
    <t>12/17/2025 13:45:25.9329</t>
  </si>
  <si>
    <t>12/17/2025 13:45:26.4329</t>
  </si>
  <si>
    <t>12/17/2025 13:45:26.9329</t>
  </si>
  <si>
    <t>12/17/2025 13:45:27.4329</t>
  </si>
  <si>
    <t>12/17/2025 13:45:27.9329</t>
  </si>
  <si>
    <t>12/17/2025 13:45:28.4329</t>
  </si>
  <si>
    <t>12/17/2025 13:45:28.9329</t>
  </si>
  <si>
    <t>12/17/2025 13:45:29.4329</t>
  </si>
  <si>
    <t>12/17/2025 13:45:29.9329</t>
  </si>
  <si>
    <t>12/17/2025 13:45:30.4329</t>
  </si>
  <si>
    <t>12/17/2025 13:45:30.9329</t>
  </si>
  <si>
    <t>12/17/2025 13:45:31.4329</t>
  </si>
  <si>
    <t>12/17/2025 13:45:31.9329</t>
  </si>
  <si>
    <t>12/17/2025 13:45:32.4329</t>
  </si>
  <si>
    <t>12/17/2025 13:45:32.9329</t>
  </si>
  <si>
    <t>12/17/2025 13:45:33.4329</t>
  </si>
  <si>
    <t>12/17/2025 13:45:33.9329</t>
  </si>
  <si>
    <t>12/17/2025 13:45:34.4329</t>
  </si>
  <si>
    <t>12/17/2025 13:45:34.9329</t>
  </si>
  <si>
    <t>12/17/2025 13:45:35.4329</t>
  </si>
  <si>
    <t>12/17/2025 13:45:35.9329</t>
  </si>
  <si>
    <t>12/17/2025 13:45:36.4329</t>
  </si>
  <si>
    <t>12/17/2025 13:45:36.9329</t>
  </si>
  <si>
    <t>12/17/2025 13:45:37.4329</t>
  </si>
  <si>
    <t>12/17/2025 13:45:37.9329</t>
  </si>
  <si>
    <t>12/17/2025 13:45:38.4329</t>
  </si>
  <si>
    <t>12/17/2025 13:45:38.9329</t>
  </si>
  <si>
    <t>12/17/2025 13:45:39.4329</t>
  </si>
  <si>
    <t>12/17/2025 13:45:39.9329</t>
  </si>
  <si>
    <t>12/17/2025 13:45:40.4329</t>
  </si>
  <si>
    <t>12/17/2025 13:45:40.9329</t>
  </si>
  <si>
    <t>12/17/2025 13:45:41.4329</t>
  </si>
  <si>
    <t>12/17/2025 13:45:41.9329</t>
  </si>
  <si>
    <t>12/17/2025 13:45:42.4329</t>
  </si>
  <si>
    <t>12/17/2025 13:45:42.9329</t>
  </si>
  <si>
    <t>12/17/2025 13:45:43.4329</t>
  </si>
  <si>
    <t>12/17/2025 13:45:43.9329</t>
  </si>
  <si>
    <t>12/17/2025 13:45:44.4329</t>
  </si>
  <si>
    <t>12/17/2025 13:45:44.9329</t>
  </si>
  <si>
    <t>12/17/2025 13:45:45.4329</t>
  </si>
  <si>
    <t>12/17/2025 13:45:45.9329</t>
  </si>
  <si>
    <t>12/17/2025 13:45:46.4329</t>
  </si>
  <si>
    <t>12/17/2025 13:45:46.9329</t>
  </si>
  <si>
    <t>12/17/2025 13:45:47.4329</t>
  </si>
  <si>
    <t>12/17/2025 13:45:47.9329</t>
  </si>
  <si>
    <t>12/17/2025 13:45:48.4329</t>
  </si>
  <si>
    <t>12/17/2025 13:45:48.9329</t>
  </si>
  <si>
    <t>12/17/2025 13:45:49.4329</t>
  </si>
  <si>
    <t>12/17/2025 13:45:49.9329</t>
  </si>
  <si>
    <t>12/17/2025 13:45:50.4329</t>
  </si>
  <si>
    <t>12/17/2025 13:45:50.9329</t>
  </si>
  <si>
    <t>12/17/2025 13:45:51.4329</t>
  </si>
  <si>
    <t>12/17/2025 13:45:51.9329</t>
  </si>
  <si>
    <t>12/17/2025 13:45:52.4329</t>
  </si>
  <si>
    <t>12/17/2025 13:45:52.9329</t>
  </si>
  <si>
    <t>12/17/2025 13:45:53.4329</t>
  </si>
  <si>
    <t>12/17/2025 13:45:53.9329</t>
  </si>
  <si>
    <t>12/17/2025 13:45:54.4329</t>
  </si>
  <si>
    <t>12/17/2025 13:45:54.9329</t>
  </si>
  <si>
    <t>12/17/2025 13:45:55.4329</t>
  </si>
  <si>
    <t>12/17/2025 13:45:55.9329</t>
  </si>
  <si>
    <t>12/17/2025 13:45:56.4329</t>
  </si>
  <si>
    <t>12/17/2025 13:45:56.9329</t>
  </si>
  <si>
    <t>12/17/2025 13:45:57.4329</t>
  </si>
  <si>
    <t>12/17/2025 13:45:57.9329</t>
  </si>
  <si>
    <t>12/17/2025 13:45:58.4329</t>
  </si>
  <si>
    <t>12/17/2025 13:45:58.9329</t>
  </si>
  <si>
    <t>12/17/2025 13:45:59.4329</t>
  </si>
  <si>
    <t>12/17/2025 13:45:59.9329</t>
  </si>
  <si>
    <t>12/17/2025 13:46:00.4329</t>
  </si>
  <si>
    <t>12/17/2025 13:46:00.9329</t>
  </si>
  <si>
    <t>12/17/2025 13:46:01.4329</t>
  </si>
  <si>
    <t>12/17/2025 13:46:01.9329</t>
  </si>
  <si>
    <t>12/17/2025 13:46:02.4329</t>
  </si>
  <si>
    <t>12/17/2025 13:46:02.9329</t>
  </si>
  <si>
    <t>12/17/2025 13:46:03.4329</t>
  </si>
  <si>
    <t>12/17/2025 13:46:03.9329</t>
  </si>
  <si>
    <t>12/17/2025 13:46:04.4329</t>
  </si>
  <si>
    <t>12/17/2025 13:46:04.9329</t>
  </si>
  <si>
    <t>12/17/2025 13:46:05.4329</t>
  </si>
  <si>
    <t>12/17/2025 13:46:05.9329</t>
  </si>
  <si>
    <t>12/17/2025 13:46:06.4329</t>
  </si>
  <si>
    <t>12/17/2025 13:46:06.9329</t>
  </si>
  <si>
    <t>12/17/2025 13:46:07.4329</t>
  </si>
  <si>
    <t>12/17/2025 13:46:07.9329</t>
  </si>
  <si>
    <t>12/17/2025 13:46:08.4329</t>
  </si>
  <si>
    <t>12/17/2025 13:46:08.9329</t>
  </si>
  <si>
    <t>12/17/2025 13:46:09.4329</t>
  </si>
  <si>
    <t>12/17/2025 13:46:09.9329</t>
  </si>
  <si>
    <t>12/17/2025 13:46:10.4329</t>
  </si>
  <si>
    <t>12/17/2025 13:46:10.9329</t>
  </si>
  <si>
    <t>12/17/2025 13:46:11.4329</t>
  </si>
  <si>
    <t>12/17/2025 13:46:11.9329</t>
  </si>
  <si>
    <t>12/17/2025 13:46:12.4329</t>
  </si>
  <si>
    <t>12/17/2025 13:46:12.9329</t>
  </si>
  <si>
    <t>12/17/2025 13:46:13.4329</t>
  </si>
  <si>
    <t>12/17/2025 13:46:13.9329</t>
  </si>
  <si>
    <t>12/17/2025 13:46:14.4329</t>
  </si>
  <si>
    <t>12/17/2025 13:46:14.9329</t>
  </si>
  <si>
    <t>12/17/2025 13:46:15.4329</t>
  </si>
  <si>
    <t>12/17/2025 13:46:15.9329</t>
  </si>
  <si>
    <t>12/17/2025 13:46:16.4329</t>
  </si>
  <si>
    <t>12/17/2025 13:46:16.9329</t>
  </si>
  <si>
    <t>12/17/2025 13:46:17.4329</t>
  </si>
  <si>
    <t>12/17/2025 13:46:17.9329</t>
  </si>
  <si>
    <t>12/17/2025 13:46:18.4329</t>
  </si>
  <si>
    <t>12/17/2025 13:46:18.9329</t>
  </si>
  <si>
    <t>12/17/2025 13:46:19.4329</t>
  </si>
  <si>
    <t>12/17/2025 13:46:19.9329</t>
  </si>
  <si>
    <t>12/17/2025 13:46:20.4329</t>
  </si>
  <si>
    <t>12/17/2025 13:46:20.9329</t>
  </si>
  <si>
    <t>12/17/2025 13:46:21.4329</t>
  </si>
  <si>
    <t>12/17/2025 13:46:21.9329</t>
  </si>
  <si>
    <t>12/17/2025 13:46:22.4329</t>
  </si>
  <si>
    <t>12/17/2025 13:46:22.9329</t>
  </si>
  <si>
    <t>12/17/2025 13:46:23.4329</t>
  </si>
  <si>
    <t>12/17/2025 13:46:23.9329</t>
  </si>
  <si>
    <t>12/17/2025 13:46:24.4329</t>
  </si>
  <si>
    <t>12/17/2025 13:46:24.9329</t>
  </si>
  <si>
    <t>12/17/2025 13:46:25.4329</t>
  </si>
  <si>
    <t>12/17/2025 13:46:25.9329</t>
  </si>
  <si>
    <t>12/17/2025 13:46:26.4329</t>
  </si>
  <si>
    <t>12/17/2025 13:46:26.9329</t>
  </si>
  <si>
    <t>12/17/2025 13:46:27.4329</t>
  </si>
  <si>
    <t>12/17/2025 13:46:27.9329</t>
  </si>
  <si>
    <t>12/17/2025 13:46:28.4329</t>
  </si>
  <si>
    <t>12/17/2025 13:46:28.9329</t>
  </si>
  <si>
    <t>12/17/2025 13:46:29.4329</t>
  </si>
  <si>
    <t>12/17/2025 13:46:29.9329</t>
  </si>
  <si>
    <t>12/17/2025 13:46:30.4329</t>
  </si>
  <si>
    <t>12/17/2025 13:46:30.9329</t>
  </si>
  <si>
    <t>12/17/2025 13:46:31.4329</t>
  </si>
  <si>
    <t>12/17/2025 13:46:31.9329</t>
  </si>
  <si>
    <t>12/17/2025 13:46:32.4329</t>
  </si>
  <si>
    <t>12/17/2025 13:46:32.9329</t>
  </si>
  <si>
    <t>12/17/2025 13:46:33.4329</t>
  </si>
  <si>
    <t>12/17/2025 13:46:33.9329</t>
  </si>
  <si>
    <t>12/17/2025 13:46:34.4329</t>
  </si>
  <si>
    <t>12/17/2025 13:46:34.9329</t>
  </si>
  <si>
    <t>12/17/2025 13:46:35.4329</t>
  </si>
  <si>
    <t>12/17/2025 13:46:35.9329</t>
  </si>
  <si>
    <t>12/17/2025 13:46:36.4329</t>
  </si>
  <si>
    <t>12/17/2025 13:46:36.9329</t>
  </si>
  <si>
    <t>12/17/2025 13:46:37.4329</t>
  </si>
  <si>
    <t>12/17/2025 13:46:37.9329</t>
  </si>
  <si>
    <t>12/17/2025 13:46:38.4329</t>
  </si>
  <si>
    <t>12/17/2025 13:46:38.9329</t>
  </si>
  <si>
    <t>12/17/2025 13:46:39.4329</t>
  </si>
  <si>
    <t>12/17/2025 13:46:39.9329</t>
  </si>
  <si>
    <t>12/17/2025 13:46:40.4329</t>
  </si>
  <si>
    <t>12/17/2025 13:46:40.9329</t>
  </si>
  <si>
    <t>12/17/2025 13:46:41.4329</t>
  </si>
  <si>
    <t>12/17/2025 13:46:41.9329</t>
  </si>
  <si>
    <t>12/17/2025 13:46:42.4329</t>
  </si>
  <si>
    <t>12/17/2025 13:46:42.9329</t>
  </si>
  <si>
    <t>12/17/2025 13:46:43.4329</t>
  </si>
  <si>
    <t>12/17/2025 13:46:43.9329</t>
  </si>
  <si>
    <t>12/17/2025 13:46:44.4329</t>
  </si>
  <si>
    <t>12/17/2025 13:46:44.9329</t>
  </si>
  <si>
    <t>12/17/2025 13:46:45.4329</t>
  </si>
  <si>
    <t>12/17/2025 13:46:45.9329</t>
  </si>
  <si>
    <t>12/17/2025 13:46:46.4329</t>
  </si>
  <si>
    <t>12/17/2025 13:46:46.9329</t>
  </si>
  <si>
    <t>12/17/2025 13:46:47.4329</t>
  </si>
  <si>
    <t>12/17/2025 13:46:47.9329</t>
  </si>
  <si>
    <t>12/17/2025 13:46:48.4329</t>
  </si>
  <si>
    <t>12/17/2025 13:46:48.9329</t>
  </si>
  <si>
    <t>12/17/2025 13:46:49.4329</t>
  </si>
  <si>
    <t>12/17/2025 13:46:49.9329</t>
  </si>
  <si>
    <t>12/17/2025 13:46:50.4329</t>
  </si>
  <si>
    <t>12/17/2025 13:46:50.9329</t>
  </si>
  <si>
    <t>12/17/2025 13:46:51.4329</t>
  </si>
  <si>
    <t>12/17/2025 13:46:51.9329</t>
  </si>
  <si>
    <t>12/17/2025 13:46:52.4329</t>
  </si>
  <si>
    <t>12/17/2025 13:46:52.9329</t>
  </si>
  <si>
    <t>12/17/2025 13:46:53.4329</t>
  </si>
  <si>
    <t>12/17/2025 13:46:53.9329</t>
  </si>
  <si>
    <t>12/17/2025 13:46:54.4329</t>
  </si>
  <si>
    <t>12/17/2025 13:46:54.9329</t>
  </si>
  <si>
    <t>12/17/2025 13:46:55.4329</t>
  </si>
  <si>
    <t>12/17/2025 13:46:55.9329</t>
  </si>
  <si>
    <t>12/17/2025 13:46:56.4329</t>
  </si>
  <si>
    <t>12/17/2025 13:46:56.9329</t>
  </si>
  <si>
    <t>12/17/2025 13:46:57.4329</t>
  </si>
  <si>
    <t>12/17/2025 13:46:57.9329</t>
  </si>
  <si>
    <t>12/17/2025 13:46:58.4329</t>
  </si>
  <si>
    <t>12/17/2025 13:46:58.9329</t>
  </si>
  <si>
    <t>12/17/2025 13:46:59.4329</t>
  </si>
  <si>
    <t>12/17/2025 13:46:59.9329</t>
  </si>
  <si>
    <t>12/17/2025 13:47:00.4329</t>
  </si>
  <si>
    <t>12/17/2025 13:47:00.9329</t>
  </si>
  <si>
    <t>12/17/2025 13:47:01.4329</t>
  </si>
  <si>
    <t>12/17/2025 13:47:01.9329</t>
  </si>
  <si>
    <t>12/17/2025 13:47:02.4329</t>
  </si>
  <si>
    <t>12/17/2025 13:47:02.9329</t>
  </si>
  <si>
    <t>12/17/2025 13:47:03.4329</t>
  </si>
  <si>
    <t>12/17/2025 13:47:03.9329</t>
  </si>
  <si>
    <t>12/17/2025 13:47:04.4329</t>
  </si>
  <si>
    <t>12/17/2025 13:47:04.9329</t>
  </si>
  <si>
    <t>12/17/2025 13:47:05.4329</t>
  </si>
  <si>
    <t>12/17/2025 13:47:05.9329</t>
  </si>
  <si>
    <t>12/17/2025 13:47:06.4329</t>
  </si>
  <si>
    <t>12/17/2025 13:47:06.9329</t>
  </si>
  <si>
    <t>12/17/2025 13:47:07.4329</t>
  </si>
  <si>
    <t>12/17/2025 13:47:07.9329</t>
  </si>
  <si>
    <t>12/17/2025 13:47:08.4329</t>
  </si>
  <si>
    <t>12/17/2025 13:47:08.9329</t>
  </si>
  <si>
    <t>12/17/2025 13:47:09.4329</t>
  </si>
  <si>
    <t>12/17/2025 13:47:09.9329</t>
  </si>
  <si>
    <t>12/17/2025 13:47:10.4329</t>
  </si>
  <si>
    <t>12/17/2025 13:47:10.9329</t>
  </si>
  <si>
    <t>12/17/2025 13:47:11.4329</t>
  </si>
  <si>
    <t>12/17/2025 13:47:11.9329</t>
  </si>
  <si>
    <t>12/17/2025 13:47:12.4329</t>
  </si>
  <si>
    <t>12/17/2025 13:47:12.9329</t>
  </si>
  <si>
    <t>12/17/2025 13:47:13.4329</t>
  </si>
  <si>
    <t>12/17/2025 13:47:13.9329</t>
  </si>
  <si>
    <t>12/17/2025 13:47:14.4329</t>
  </si>
  <si>
    <t>12/17/2025 13:47:14.9329</t>
  </si>
  <si>
    <t>12/17/2025 13:47:15.4329</t>
  </si>
  <si>
    <t>12/17/2025 13:47:15.9329</t>
  </si>
  <si>
    <t>12/17/2025 13:47:16.4329</t>
  </si>
  <si>
    <t>12/17/2025 13:47:16.9329</t>
  </si>
  <si>
    <t>12/17/2025 13:47:17.4329</t>
  </si>
  <si>
    <t>12/17/2025 13:47:17.9329</t>
  </si>
  <si>
    <t>12/17/2025 13:47:18.4329</t>
  </si>
  <si>
    <t>12/17/2025 13:47:18.9329</t>
  </si>
  <si>
    <t>12/17/2025 13:47:19.4329</t>
  </si>
  <si>
    <t>12/17/2025 13:47:19.9329</t>
  </si>
  <si>
    <t>12/17/2025 13:47:20.4329</t>
  </si>
  <si>
    <t>12/17/2025 13:47:20.9329</t>
  </si>
  <si>
    <t>12/17/2025 13:47:21.4329</t>
  </si>
  <si>
    <t>12/17/2025 13:47:21.9329</t>
  </si>
  <si>
    <t>12/17/2025 13:47:22.4329</t>
  </si>
  <si>
    <t>12/17/2025 13:47:22.9329</t>
  </si>
  <si>
    <t>12/17/2025 13:47:23.4329</t>
  </si>
  <si>
    <t>12/17/2025 13:47:23.9329</t>
  </si>
  <si>
    <t>12/17/2025 13:47:24.4329</t>
  </si>
  <si>
    <t>12/17/2025 13:47:24.9329</t>
  </si>
  <si>
    <t>12/17/2025 13:47:25.4329</t>
  </si>
  <si>
    <t>12/17/2025 13:47:25.9329</t>
  </si>
  <si>
    <t>12/17/2025 13:47:26.4329</t>
  </si>
  <si>
    <t>12/17/2025 13:47:26.9329</t>
  </si>
  <si>
    <t>12/17/2025 13:47:27.4329</t>
  </si>
  <si>
    <t>12/17/2025 13:47:27.9329</t>
  </si>
  <si>
    <t>12/17/2025 13:47:28.4329</t>
  </si>
  <si>
    <t>12/17/2025 13:47:28.9329</t>
  </si>
  <si>
    <t>12/17/2025 13:47:29.4329</t>
  </si>
  <si>
    <t>12/17/2025 13:47:29.9329</t>
  </si>
  <si>
    <t>12/17/2025 13:47:30.4329</t>
  </si>
  <si>
    <t>12/17/2025 13:47:30.9329</t>
  </si>
  <si>
    <t>12/17/2025 13:47:31.4329</t>
  </si>
  <si>
    <t>12/17/2025 13:47:31.9329</t>
  </si>
  <si>
    <t>12/17/2025 13:47:32.4329</t>
  </si>
  <si>
    <t>12/17/2025 13:47:32.9329</t>
  </si>
  <si>
    <t>12/17/2025 13:47:33.4329</t>
  </si>
  <si>
    <t>12/17/2025 13:47:33.9329</t>
  </si>
  <si>
    <t>12/17/2025 13:47:34.4329</t>
  </si>
  <si>
    <t>12/17/2025 13:47:34.9329</t>
  </si>
  <si>
    <t>12/17/2025 13:47:35.4329</t>
  </si>
  <si>
    <t>12/17/2025 13:47:35.9329</t>
  </si>
  <si>
    <t>12/17/2025 13:47:36.4329</t>
  </si>
  <si>
    <t>12/17/2025 13:47:36.9329</t>
  </si>
  <si>
    <t>12/17/2025 13:47:37.4329</t>
  </si>
  <si>
    <t>12/17/2025 13:47:37.9329</t>
  </si>
  <si>
    <t>12/17/2025 13:47:38.4329</t>
  </si>
  <si>
    <t>12/17/2025 13:47:38.9329</t>
  </si>
  <si>
    <t>12/17/2025 13:47:39.4329</t>
  </si>
  <si>
    <t>12/17/2025 13:47:39.9329</t>
  </si>
  <si>
    <t>12/17/2025 13:47:40.4329</t>
  </si>
  <si>
    <t>12/17/2025 13:47:40.9329</t>
  </si>
  <si>
    <t>12/17/2025 13:47:41.4329</t>
  </si>
  <si>
    <t>12/17/2025 13:47:41.9329</t>
  </si>
  <si>
    <t>12/17/2025 13:47:42.4329</t>
  </si>
  <si>
    <t>12/17/2025 13:47:42.9329</t>
  </si>
  <si>
    <t>12/17/2025 13:47:43.4329</t>
  </si>
  <si>
    <t>12/17/2025 13:47:43.9329</t>
  </si>
  <si>
    <t>12/17/2025 13:47:44.4329</t>
  </si>
  <si>
    <t>12/17/2025 13:47:44.9329</t>
  </si>
  <si>
    <t>12/17/2025 13:47:45.4329</t>
  </si>
  <si>
    <t>12/17/2025 13:47:45.9329</t>
  </si>
  <si>
    <t>12/17/2025 13:47:46.4329</t>
  </si>
  <si>
    <t>12/17/2025 13:47:46.9329</t>
  </si>
  <si>
    <t>12/17/2025 13:47:47.4329</t>
  </si>
  <si>
    <t>12/17/2025 13:47:47.9329</t>
  </si>
  <si>
    <t>12/17/2025 13:47:48.4329</t>
  </si>
  <si>
    <t>12/17/2025 13:47:48.9329</t>
  </si>
  <si>
    <t>12/17/2025 13:47:49.4329</t>
  </si>
  <si>
    <t>12/17/2025 13:47:49.9329</t>
  </si>
  <si>
    <t>12/17/2025 13:47:50.4329</t>
  </si>
  <si>
    <t>12/17/2025 13:47:50.9329</t>
  </si>
  <si>
    <t>12/17/2025 13:47:51.4329</t>
  </si>
  <si>
    <t>12/17/2025 13:47:51.9329</t>
  </si>
  <si>
    <t>12/17/2025 13:47:52.4329</t>
  </si>
  <si>
    <t>12/17/2025 13:47:52.9329</t>
  </si>
  <si>
    <t>12/17/2025 13:47:53.4329</t>
  </si>
  <si>
    <t>12/17/2025 13:47:53.9329</t>
  </si>
  <si>
    <t>12/17/2025 13:47:54.4329</t>
  </si>
  <si>
    <t>12/17/2025 13:47:54.9329</t>
  </si>
  <si>
    <t>12/17/2025 13:47:55.4329</t>
  </si>
  <si>
    <t>12/17/2025 13:47:55.9329</t>
  </si>
  <si>
    <t>12/17/2025 13:47:56.4329</t>
  </si>
  <si>
    <t>12/17/2025 13:47:56.9329</t>
  </si>
  <si>
    <t>12/17/2025 13:47:57.4329</t>
  </si>
  <si>
    <t>12/17/2025 13:47:57.9329</t>
  </si>
  <si>
    <t>12/17/2025 13:47:58.4329</t>
  </si>
  <si>
    <t>12/17/2025 13:47:58.9329</t>
  </si>
  <si>
    <t>12/17/2025 13:47:59.4329</t>
  </si>
  <si>
    <t>12/17/2025 13:47:59.9329</t>
  </si>
  <si>
    <t>12/17/2025 13:48:00.4329</t>
  </si>
  <si>
    <t>12/17/2025 13:48:00.9329</t>
  </si>
  <si>
    <t>12/17/2025 13:48:01.4329</t>
  </si>
  <si>
    <t>12/17/2025 13:48:01.9329</t>
  </si>
  <si>
    <t>12/17/2025 13:48:02.4329</t>
  </si>
  <si>
    <t>12/17/2025 13:48:02.9329</t>
  </si>
  <si>
    <t>12/17/2025 13:48:03.4329</t>
  </si>
  <si>
    <t>12/17/2025 13:48:03.9329</t>
  </si>
  <si>
    <t>12/17/2025 13:48:04.4329</t>
  </si>
  <si>
    <t>12/17/2025 13:48:04.9329</t>
  </si>
  <si>
    <t>12/17/2025 13:48:05.4329</t>
  </si>
  <si>
    <t>12/17/2025 13:48:05.9329</t>
  </si>
  <si>
    <t>12/17/2025 13:48:06.4329</t>
  </si>
  <si>
    <t>12/17/2025 13:48:06.9329</t>
  </si>
  <si>
    <t>12/17/2025 13:48:07.4329</t>
  </si>
  <si>
    <t>12/17/2025 13:48:07.9329</t>
  </si>
  <si>
    <t>12/17/2025 13:48:08.4329</t>
  </si>
  <si>
    <t>12/17/2025 13:48:08.9329</t>
  </si>
  <si>
    <t>12/17/2025 13:48:09.4329</t>
  </si>
  <si>
    <t>12/17/2025 13:48:09.9329</t>
  </si>
  <si>
    <t>12/17/2025 13:48:10.4329</t>
  </si>
  <si>
    <t>12/17/2025 13:48:10.9329</t>
  </si>
  <si>
    <t>12/17/2025 13:48:11.4329</t>
  </si>
  <si>
    <t>12/17/2025 13:48:11.9329</t>
  </si>
  <si>
    <t>12/17/2025 13:48:12.4329</t>
  </si>
  <si>
    <t>12/17/2025 13:48:12.9329</t>
  </si>
  <si>
    <t>12/17/2025 13:48:13.4329</t>
  </si>
  <si>
    <t>12/17/2025 13:48:13.9329</t>
  </si>
  <si>
    <t>12/17/2025 13:48:14.4329</t>
  </si>
  <si>
    <t>12/17/2025 13:48:14.9329</t>
  </si>
  <si>
    <t>12/17/2025 13:48:15.4329</t>
  </si>
  <si>
    <t>12/17/2025 13:48:15.9329</t>
  </si>
  <si>
    <t>12/17/2025 13:48:16.4329</t>
  </si>
  <si>
    <t>12/17/2025 13:48:16.9329</t>
  </si>
  <si>
    <t>12/17/2025 13:48:17.4329</t>
  </si>
  <si>
    <t>12/17/2025 13:48:17.9329</t>
  </si>
  <si>
    <t>12/17/2025 13:48:18.4329</t>
  </si>
  <si>
    <t>12/17/2025 13:48:18.9329</t>
  </si>
  <si>
    <t>12/17/2025 13:48:19.4329</t>
  </si>
  <si>
    <t>12/17/2025 13:48:19.9329</t>
  </si>
  <si>
    <t>12/17/2025 13:48:20.4329</t>
  </si>
  <si>
    <t>12/17/2025 13:48:20.9329</t>
  </si>
  <si>
    <t>12/17/2025 13:48:21.4329</t>
  </si>
  <si>
    <t>12/17/2025 13:48:21.9329</t>
  </si>
  <si>
    <t>12/17/2025 13:48:22.4329</t>
  </si>
  <si>
    <t>12/17/2025 13:48:22.9329</t>
  </si>
  <si>
    <t>12/17/2025 13:48:23.4329</t>
  </si>
  <si>
    <t>12/17/2025 13:48:23.9329</t>
  </si>
  <si>
    <t>12/17/2025 13:48:24.4329</t>
  </si>
  <si>
    <t>12/17/2025 13:48:24.9329</t>
  </si>
  <si>
    <t>12/17/2025 13:48:25.4329</t>
  </si>
  <si>
    <t>12/17/2025 13:48:25.9329</t>
  </si>
  <si>
    <t>12/17/2025 13:48:26.4329</t>
  </si>
  <si>
    <t>12/17/2025 13:48:26.9329</t>
  </si>
  <si>
    <t>12/17/2025 13:48:27.4329</t>
  </si>
  <si>
    <t>12/17/2025 13:48:27.9329</t>
  </si>
  <si>
    <t>12/17/2025 13:48:28.4329</t>
  </si>
  <si>
    <t>12/17/2025 13:48:28.9329</t>
  </si>
  <si>
    <t>12/17/2025 13:48:29.4329</t>
  </si>
  <si>
    <t>12/17/2025 13:48:29.9329</t>
  </si>
  <si>
    <t>12/17/2025 13:48:30.4329</t>
  </si>
  <si>
    <t>12/17/2025 13:48:30.9329</t>
  </si>
  <si>
    <t>12/17/2025 13:48:31.4329</t>
  </si>
  <si>
    <t>12/17/2025 13:48:31.9329</t>
  </si>
  <si>
    <t>12/17/2025 13:48:32.4329</t>
  </si>
  <si>
    <t>12/17/2025 13:48:32.9329</t>
  </si>
  <si>
    <t>12/17/2025 13:48:33.4329</t>
  </si>
  <si>
    <t>12/17/2025 13:48:33.9329</t>
  </si>
  <si>
    <t>12/17/2025 13:48:34.4329</t>
  </si>
  <si>
    <t>12/17/2025 13:48:34.9329</t>
  </si>
  <si>
    <t>12/17/2025 13:48:35.4329</t>
  </si>
  <si>
    <t>12/17/2025 13:48:35.9329</t>
  </si>
  <si>
    <t>12/17/2025 13:48:36.4329</t>
  </si>
  <si>
    <t>12/17/2025 13:48:36.9329</t>
  </si>
  <si>
    <t>12/17/2025 13:48:37.4329</t>
  </si>
  <si>
    <t>12/17/2025 13:48:37.9329</t>
  </si>
  <si>
    <t>12/17/2025 13:48:38.4329</t>
  </si>
  <si>
    <t>12/17/2025 13:48:38.9329</t>
  </si>
  <si>
    <t>12/17/2025 13:48:39.4329</t>
  </si>
  <si>
    <t>12/17/2025 13:48:39.9329</t>
  </si>
  <si>
    <t>12/17/2025 13:48:40.4329</t>
  </si>
  <si>
    <t>12/17/2025 13:48:40.9329</t>
  </si>
  <si>
    <t>12/17/2025 13:48:41.4329</t>
  </si>
  <si>
    <t>12/17/2025 13:48:41.9329</t>
  </si>
  <si>
    <t>12/17/2025 13:48:42.4329</t>
  </si>
  <si>
    <t>12/17/2025 13:48:42.9329</t>
  </si>
  <si>
    <t>12/17/2025 13:48:43.4329</t>
  </si>
  <si>
    <t>12/17/2025 13:48:43.9329</t>
  </si>
  <si>
    <t>12/17/2025 13:48:44.4329</t>
  </si>
  <si>
    <t>12/17/2025 13:48:44.9329</t>
  </si>
  <si>
    <t>12/17/2025 13:48:45.4329</t>
  </si>
  <si>
    <t>12/17/2025 13:48:45.9329</t>
  </si>
  <si>
    <t>12/17/2025 13:48:46.4329</t>
  </si>
  <si>
    <t>12/17/2025 13:48:46.9329</t>
  </si>
  <si>
    <t>12/17/2025 13:48:47.4329</t>
  </si>
  <si>
    <t>12/17/2025 13:48:47.9329</t>
  </si>
  <si>
    <t>12/17/2025 13:48:48.4329</t>
  </si>
  <si>
    <t>12/17/2025 13:48:48.9329</t>
  </si>
  <si>
    <t>12/17/2025 13:48:49.4329</t>
  </si>
  <si>
    <t>12/17/2025 13:48:49.9329</t>
  </si>
  <si>
    <t>12/17/2025 13:48:50.4329</t>
  </si>
  <si>
    <t>12/17/2025 13:48:50.9329</t>
  </si>
  <si>
    <t>12/17/2025 13:48:51.4329</t>
  </si>
  <si>
    <t>12/17/2025 13:48:51.9329</t>
  </si>
  <si>
    <t>12/17/2025 13:48:52.4329</t>
  </si>
  <si>
    <t>12/17/2025 13:48:52.9329</t>
  </si>
  <si>
    <t>12/17/2025 13:48:53.4329</t>
  </si>
  <si>
    <t>12/17/2025 13:48:53.9329</t>
  </si>
  <si>
    <t>12/17/2025 13:48:54.4329</t>
  </si>
  <si>
    <t>12/17/2025 13:48:54.9329</t>
  </si>
  <si>
    <t>12/17/2025 13:48:55.4329</t>
  </si>
  <si>
    <t>12/17/2025 13:48:55.9329</t>
  </si>
  <si>
    <t>12/17/2025 13:48:56.4329</t>
  </si>
  <si>
    <t>12/17/2025 13:48:56.9329</t>
  </si>
  <si>
    <t>12/17/2025 13:48:57.4329</t>
  </si>
  <si>
    <t>12/17/2025 13:48:57.9329</t>
  </si>
  <si>
    <t>12/17/2025 13:48:58.4329</t>
  </si>
  <si>
    <t>12/17/2025 13:48:58.9329</t>
  </si>
  <si>
    <t>12/17/2025 13:48:59.4329</t>
  </si>
  <si>
    <t>12/17/2025 13:48:59.9329</t>
  </si>
  <si>
    <t>12/17/2025 13:49:00.4329</t>
  </si>
  <si>
    <t>12/17/2025 13:49:00.9329</t>
  </si>
  <si>
    <t>12/17/2025 13:49:01.4329</t>
  </si>
  <si>
    <t>12/17/2025 13:49:01.9329</t>
  </si>
  <si>
    <t>12/17/2025 13:49:02.4329</t>
  </si>
  <si>
    <t>12/17/2025 13:49:02.9329</t>
  </si>
  <si>
    <t>12/17/2025 13:49:03.4329</t>
  </si>
  <si>
    <t>12/17/2025 13:49:03.9329</t>
  </si>
  <si>
    <t>12/17/2025 13:49:04.4329</t>
  </si>
  <si>
    <t>12/17/2025 13:49:04.9329</t>
  </si>
  <si>
    <t>12/17/2025 13:49:05.4329</t>
  </si>
  <si>
    <t>12/17/2025 13:49:05.9329</t>
  </si>
  <si>
    <t>12/17/2025 13:49:06.4329</t>
  </si>
  <si>
    <t>12/17/2025 13:49:06.9329</t>
  </si>
  <si>
    <t>12/17/2025 13:49:07.4329</t>
  </si>
  <si>
    <t>12/17/2025 13:49:07.9329</t>
  </si>
  <si>
    <t>12/17/2025 13:49:08.4329</t>
  </si>
  <si>
    <t>12/17/2025 13:49:08.9329</t>
  </si>
  <si>
    <t>12/17/2025 13:49:09.4329</t>
  </si>
  <si>
    <t>12/17/2025 13:49:09.9329</t>
  </si>
  <si>
    <t>12/17/2025 13:49:10.4329</t>
  </si>
  <si>
    <t>12/17/2025 13:49:10.9329</t>
  </si>
  <si>
    <t>12/17/2025 13:49:11.4329</t>
  </si>
  <si>
    <t>12/17/2025 13:49:11.9329</t>
  </si>
  <si>
    <t>12/17/2025 13:49:12.4329</t>
  </si>
  <si>
    <t>12/17/2025 13:49:12.9329</t>
  </si>
  <si>
    <t>12/17/2025 13:49:13.4329</t>
  </si>
  <si>
    <t>12/17/2025 13:49:13.9329</t>
  </si>
  <si>
    <t>12/17/2025 13:49:14.4329</t>
  </si>
  <si>
    <t>12/17/2025 13:49:14.9329</t>
  </si>
  <si>
    <t>12/17/2025 13:49:15.4329</t>
  </si>
  <si>
    <t>12/17/2025 13:49:15.9329</t>
  </si>
  <si>
    <t>12/17/2025 13:49:16.4329</t>
  </si>
  <si>
    <t>12/17/2025 13:49:16.9329</t>
  </si>
  <si>
    <t>12/17/2025 13:49:17.4329</t>
  </si>
  <si>
    <t>12/17/2025 13:49:17.9329</t>
  </si>
  <si>
    <t>12/17/2025 13:49:18.4329</t>
  </si>
  <si>
    <t>12/17/2025 13:49:18.9329</t>
  </si>
  <si>
    <t>12/17/2025 13:49:19.4329</t>
  </si>
  <si>
    <t>12/17/2025 13:49:19.9329</t>
  </si>
  <si>
    <t>12/17/2025 13:49:20.4329</t>
  </si>
  <si>
    <t>12/17/2025 13:49:20.9329</t>
  </si>
  <si>
    <t>12/17/2025 13:49:21.4329</t>
  </si>
  <si>
    <t>12/17/2025 13:49:21.9329</t>
  </si>
  <si>
    <t>12/17/2025 13:49:22.4329</t>
  </si>
  <si>
    <t>12/17/2025 13:49:22.9329</t>
  </si>
  <si>
    <t>12/17/2025 13:49:23.4329</t>
  </si>
  <si>
    <t>12/17/2025 13:49:23.9329</t>
  </si>
  <si>
    <t>12/17/2025 13:49:24.4329</t>
  </si>
  <si>
    <t>12/17/2025 13:49:24.9329</t>
  </si>
  <si>
    <t>12/17/2025 13:49:25.4329</t>
  </si>
  <si>
    <t>12/17/2025 13:49:25.9329</t>
  </si>
  <si>
    <t>12/17/2025 13:49:26.4329</t>
  </si>
  <si>
    <t>12/17/2025 13:49:26.9329</t>
  </si>
  <si>
    <t>12/17/2025 13:49:27.4329</t>
  </si>
  <si>
    <t>12/17/2025 13:49:27.9329</t>
  </si>
  <si>
    <t>12/17/2025 13:49:28.4329</t>
  </si>
  <si>
    <t>12/17/2025 13:49:28.9329</t>
  </si>
  <si>
    <t>12/17/2025 13:49:29.4329</t>
  </si>
  <si>
    <t>12/17/2025 13:49:29.9329</t>
  </si>
  <si>
    <t>12/17/2025 13:49:30.4329</t>
  </si>
  <si>
    <t>12/17/2025 13:49:30.9329</t>
  </si>
  <si>
    <t>12/17/2025 13:49:31.4329</t>
  </si>
  <si>
    <t>12/17/2025 13:49:31.9329</t>
  </si>
  <si>
    <t>12/17/2025 13:49:32.4329</t>
  </si>
  <si>
    <t>12/17/2025 13:49:32.9329</t>
  </si>
  <si>
    <t>12/17/2025 13:49:33.4329</t>
  </si>
  <si>
    <t>12/17/2025 13:49:33.9329</t>
  </si>
  <si>
    <t>12/17/2025 13:49:34.4329</t>
  </si>
  <si>
    <t>12/17/2025 13:49:34.9329</t>
  </si>
  <si>
    <t>12/17/2025 13:49:35.4329</t>
  </si>
  <si>
    <t>12/17/2025 13:49:35.9329</t>
  </si>
  <si>
    <t>12/17/2025 13:49:36.4329</t>
  </si>
  <si>
    <t>12/17/2025 13:49:36.9329</t>
  </si>
  <si>
    <t>12/17/2025 13:49:37.4329</t>
  </si>
  <si>
    <t>12/17/2025 13:49:37.9329</t>
  </si>
  <si>
    <t>12/17/2025 13:49:38.4329</t>
  </si>
  <si>
    <t>12/17/2025 13:49:38.9329</t>
  </si>
  <si>
    <t>12/17/2025 13:49:39.4329</t>
  </si>
  <si>
    <t>12/17/2025 13:49:39.9329</t>
  </si>
  <si>
    <t>12/17/2025 13:49:40.4329</t>
  </si>
  <si>
    <t>12/17/2025 13:49:40.9329</t>
  </si>
  <si>
    <t>12/17/2025 13:49:41.4329</t>
  </si>
  <si>
    <t>12/17/2025 13:49:41.9329</t>
  </si>
  <si>
    <t>12/17/2025 13:49:42.4329</t>
  </si>
  <si>
    <t>12/17/2025 13:49:42.9329</t>
  </si>
  <si>
    <t>12/17/2025 13:49:43.4329</t>
  </si>
  <si>
    <t>12/17/2025 13:49:43.9329</t>
  </si>
  <si>
    <t>12/17/2025 13:49:44.4329</t>
  </si>
  <si>
    <t>12/17/2025 13:49:44.9329</t>
  </si>
  <si>
    <t>12/17/2025 13:49:45.4329</t>
  </si>
  <si>
    <t>12/17/2025 13:49:45.9329</t>
  </si>
  <si>
    <t>12/17/2025 13:49:46.4329</t>
  </si>
  <si>
    <t>12/17/2025 13:49:46.9329</t>
  </si>
  <si>
    <t>12/17/2025 13:49:47.4329</t>
  </si>
  <si>
    <t>12/17/2025 13:49:47.9329</t>
  </si>
  <si>
    <t>12/17/2025 13:49:48.4329</t>
  </si>
  <si>
    <t>12/17/2025 13:49:48.9329</t>
  </si>
  <si>
    <t>12/17/2025 13:49:49.4329</t>
  </si>
  <si>
    <t>12/17/2025 13:49:49.9329</t>
  </si>
  <si>
    <t>12/17/2025 13:49:50.4329</t>
  </si>
  <si>
    <t>12/17/2025 13:49:50.9329</t>
  </si>
  <si>
    <t>12/17/2025 13:49:51.4329</t>
  </si>
  <si>
    <t>12/17/2025 13:49:51.9329</t>
  </si>
  <si>
    <t>12/17/2025 13:49:52.4329</t>
  </si>
  <si>
    <t>12/17/2025 13:49:52.9329</t>
  </si>
  <si>
    <t>12/17/2025 13:49:53.4329</t>
  </si>
  <si>
    <t>12/17/2025 13:49:53.9329</t>
  </si>
  <si>
    <t>12/17/2025 13:49:54.4329</t>
  </si>
  <si>
    <t>12/17/2025 13:49:54.9329</t>
  </si>
  <si>
    <t>12/17/2025 13:49:55.4329</t>
  </si>
  <si>
    <t>12/17/2025 13:49:55.9329</t>
  </si>
  <si>
    <t>12/17/2025 13:49:56.4329</t>
  </si>
  <si>
    <t>12/17/2025 13:49:56.9329</t>
  </si>
  <si>
    <t>12/17/2025 13:49:57.4329</t>
  </si>
  <si>
    <t>12/17/2025 13:49:57.9329</t>
  </si>
  <si>
    <t>12/17/2025 13:49:58.4329</t>
  </si>
  <si>
    <t>12/17/2025 13:49:58.9329</t>
  </si>
  <si>
    <t>12/17/2025 13:49:59.4329</t>
  </si>
  <si>
    <t>12/17/2025 13:49:59.9329</t>
  </si>
  <si>
    <t>12/17/2025 13:50:00.4329</t>
  </si>
  <si>
    <t>12/17/2025 13:50:00.9329</t>
  </si>
  <si>
    <t>12/17/2025 13:50:01.4329</t>
  </si>
  <si>
    <t>12/17/2025 13:50:01.9329</t>
  </si>
  <si>
    <t>12/17/2025 13:50:02.4329</t>
  </si>
  <si>
    <t>12/17/2025 13:50:02.9329</t>
  </si>
  <si>
    <t>12/17/2025 13:50:03.4329</t>
  </si>
  <si>
    <t>12/17/2025 13:50:03.9329</t>
  </si>
  <si>
    <t>12/17/2025 13:50:04.4329</t>
  </si>
  <si>
    <t>12/17/2025 13:50:04.9329</t>
  </si>
  <si>
    <t>12/17/2025 13:50:05.4329</t>
  </si>
  <si>
    <t>12/17/2025 13:50:05.9329</t>
  </si>
  <si>
    <t>12/17/2025 13:50:06.4329</t>
  </si>
  <si>
    <t>12/17/2025 13:50:06.9329</t>
  </si>
  <si>
    <t>12/17/2025 13:50:07.4329</t>
  </si>
  <si>
    <t>12/17/2025 13:50:07.9329</t>
  </si>
  <si>
    <t>12/17/2025 13:50:08.4329</t>
  </si>
  <si>
    <t>12/17/2025 13:50:08.9329</t>
  </si>
  <si>
    <t>12/17/2025 13:50:09.4329</t>
  </si>
  <si>
    <t>12/17/2025 13:50:09.9329</t>
  </si>
  <si>
    <t>12/17/2025 13:50:10.4329</t>
  </si>
  <si>
    <t>12/17/2025 13:50:10.9329</t>
  </si>
  <si>
    <t>12/17/2025 13:50:11.4329</t>
  </si>
  <si>
    <t>12/17/2025 13:50:11.9329</t>
  </si>
  <si>
    <t>12/17/2025 13:50:12.4329</t>
  </si>
  <si>
    <t>12/17/2025 13:50:12.9329</t>
  </si>
  <si>
    <t>12/17/2025 13:50:13.4329</t>
  </si>
  <si>
    <t>12/17/2025 13:50:13.9329</t>
  </si>
  <si>
    <t>12/17/2025 13:50:14.4329</t>
  </si>
  <si>
    <t>12/17/2025 13:50:14.9329</t>
  </si>
  <si>
    <t>12/17/2025 13:50:15.4329</t>
  </si>
  <si>
    <t>12/17/2025 13:50:15.9329</t>
  </si>
  <si>
    <t>12/17/2025 13:50:16.4329</t>
  </si>
  <si>
    <t>12/17/2025 13:50:16.9329</t>
  </si>
  <si>
    <t>12/17/2025 13:50:17.4329</t>
  </si>
  <si>
    <t>12/17/2025 13:50:17.9329</t>
  </si>
  <si>
    <t>12/17/2025 13:50:18.4329</t>
  </si>
  <si>
    <t>12/17/2025 13:50:18.9329</t>
  </si>
  <si>
    <t>12/17/2025 13:50:19.4329</t>
  </si>
  <si>
    <t>12/17/2025 13:50:19.9329</t>
  </si>
  <si>
    <t>12/17/2025 13:50:20.4329</t>
  </si>
  <si>
    <t>12/17/2025 13:50:20.9329</t>
  </si>
  <si>
    <t>12/17/2025 13:50:21.4329</t>
  </si>
  <si>
    <t>12/17/2025 13:50:21.9329</t>
  </si>
  <si>
    <t>12/17/2025 13:50:22.4329</t>
  </si>
  <si>
    <t>12/17/2025 13:50:22.9329</t>
  </si>
  <si>
    <t>12/17/2025 13:50:23.4329</t>
  </si>
  <si>
    <t>12/17/2025 13:50:23.9329</t>
  </si>
  <si>
    <t>12/17/2025 13:50:24.4329</t>
  </si>
  <si>
    <t>12/17/2025 13:50:24.9329</t>
  </si>
  <si>
    <t>12/17/2025 13:50:25.4329</t>
  </si>
  <si>
    <t>12/17/2025 13:50:25.9329</t>
  </si>
  <si>
    <t>12/17/2025 13:50:26.4329</t>
  </si>
  <si>
    <t>12/17/2025 13:50:26.9329</t>
  </si>
  <si>
    <t>12/17/2025 13:50:27.4329</t>
  </si>
  <si>
    <t>12/17/2025 13:50:27.9329</t>
  </si>
  <si>
    <t>12/17/2025 13:50:28.4329</t>
  </si>
  <si>
    <t>12/17/2025 13:50:28.9329</t>
  </si>
  <si>
    <t>12/17/2025 13:50:29.4329</t>
  </si>
  <si>
    <t>12/17/2025 13:50:29.9329</t>
  </si>
  <si>
    <t>12/17/2025 13:50:30.4329</t>
  </si>
  <si>
    <t>12/17/2025 13:50:30.9329</t>
  </si>
  <si>
    <t>12/17/2025 13:50:31.4329</t>
  </si>
  <si>
    <t>12/17/2025 13:50:31.9329</t>
  </si>
  <si>
    <t>12/17/2025 13:50:32.4329</t>
  </si>
  <si>
    <t>12/17/2025 13:50:32.9329</t>
  </si>
  <si>
    <t>12/17/2025 13:50:33.4329</t>
  </si>
  <si>
    <t>12/17/2025 13:50:33.9329</t>
  </si>
  <si>
    <t>12/17/2025 13:50:34.4329</t>
  </si>
  <si>
    <t>12/17/2025 13:50:34.9329</t>
  </si>
  <si>
    <t>12/17/2025 13:50:35.4329</t>
  </si>
  <si>
    <t>12/17/2025 13:50:35.9329</t>
  </si>
  <si>
    <t>12/17/2025 13:50:36.4329</t>
  </si>
  <si>
    <t>12/17/2025 13:50:36.9329</t>
  </si>
  <si>
    <t>12/17/2025 13:50:37.4329</t>
  </si>
  <si>
    <t>12/17/2025 13:50:37.9329</t>
  </si>
  <si>
    <t>12/17/2025 13:50:38.4329</t>
  </si>
  <si>
    <t>12/17/2025 13:50:38.9329</t>
  </si>
  <si>
    <t>12/17/2025 13:50:39.4329</t>
  </si>
  <si>
    <t>12/17/2025 13:50:39.9329</t>
  </si>
  <si>
    <t>12/17/2025 13:50:40.4329</t>
  </si>
  <si>
    <t>12/17/2025 13:50:40.9329</t>
  </si>
  <si>
    <t>12/17/2025 13:50:41.4329</t>
  </si>
  <si>
    <t>12/17/2025 13:50:41.9329</t>
  </si>
  <si>
    <t>12/17/2025 13:50:42.4329</t>
  </si>
  <si>
    <t>12/17/2025 13:50:42.9329</t>
  </si>
  <si>
    <t>12/17/2025 13:50:43.4329</t>
  </si>
  <si>
    <t>12/17/2025 13:50:43.9329</t>
  </si>
  <si>
    <t>12/17/2025 13:50:44.4329</t>
  </si>
  <si>
    <t>12/17/2025 13:50:44.9329</t>
  </si>
  <si>
    <t>12/17/2025 13:50:45.4329</t>
  </si>
  <si>
    <t>12/17/2025 13:50:45.9329</t>
  </si>
  <si>
    <t>12/17/2025 13:50:46.4329</t>
  </si>
  <si>
    <t>12/17/2025 13:50:46.9329</t>
  </si>
  <si>
    <t>12/17/2025 13:50:47.4329</t>
  </si>
  <si>
    <t>12/17/2025 13:50:47.9329</t>
  </si>
  <si>
    <t>12/17/2025 13:50:48.4329</t>
  </si>
  <si>
    <t>12/17/2025 13:50:48.9329</t>
  </si>
  <si>
    <t>12/17/2025 13:50:49.4329</t>
  </si>
  <si>
    <t>12/17/2025 13:50:49.9329</t>
  </si>
  <si>
    <t>12/17/2025 13:50:50.4329</t>
  </si>
  <si>
    <t>12/17/2025 13:50:50.9329</t>
  </si>
  <si>
    <t>12/17/2025 13:50:51.4329</t>
  </si>
  <si>
    <t>12/17/2025 13:50:51.9329</t>
  </si>
  <si>
    <t>12/17/2025 13:50:52.4329</t>
  </si>
  <si>
    <t>12/17/2025 13:50:52.9329</t>
  </si>
  <si>
    <t>12/17/2025 13:50:53.4329</t>
  </si>
  <si>
    <t>12/17/2025 13:50:53.9329</t>
  </si>
  <si>
    <t>12/17/2025 13:50:54.4329</t>
  </si>
  <si>
    <t>12/17/2025 13:50:54.9329</t>
  </si>
  <si>
    <t>12/17/2025 13:50:55.4329</t>
  </si>
  <si>
    <t>12/17/2025 13:50:55.9329</t>
  </si>
  <si>
    <t>12/17/2025 13:50:56.4329</t>
  </si>
  <si>
    <t>12/17/2025 13:50:56.9329</t>
  </si>
  <si>
    <t>12/17/2025 13:50:57.4329</t>
  </si>
  <si>
    <t>12/17/2025 13:50:57.9329</t>
  </si>
  <si>
    <t>12/17/2025 13:50:58.4329</t>
  </si>
  <si>
    <t>12/17/2025 13:50:58.9329</t>
  </si>
  <si>
    <t>12/17/2025 13:50:59.4329</t>
  </si>
  <si>
    <t>12/17/2025 13:50:59.9329</t>
  </si>
  <si>
    <t>12/17/2025 13:51:00.4329</t>
  </si>
  <si>
    <t>12/17/2025 13:51:00.9329</t>
  </si>
  <si>
    <t>12/17/2025 13:51:01.4329</t>
  </si>
  <si>
    <t>12/17/2025 13:51:01.9329</t>
  </si>
  <si>
    <t>12/17/2025 13:51:02.4329</t>
  </si>
  <si>
    <t>12/17/2025 13:51:02.9329</t>
  </si>
  <si>
    <t>12/17/2025 13:51:03.4329</t>
  </si>
  <si>
    <t>12/17/2025 13:51:03.9329</t>
  </si>
  <si>
    <t>12/17/2025 13:51:04.4329</t>
  </si>
  <si>
    <t>12/17/2025 13:51:04.9329</t>
  </si>
  <si>
    <t>12/17/2025 13:51:05.4329</t>
  </si>
  <si>
    <t>12/17/2025 13:51:05.9329</t>
  </si>
  <si>
    <t>12/17/2025 13:51:06.4329</t>
  </si>
  <si>
    <t>12/17/2025 13:51:06.9329</t>
  </si>
  <si>
    <t>12/17/2025 13:51:07.4329</t>
  </si>
  <si>
    <t>12/17/2025 13:51:07.9329</t>
  </si>
  <si>
    <t>12/17/2025 13:51:08.4329</t>
  </si>
  <si>
    <t>12/17/2025 13:51:08.9329</t>
  </si>
  <si>
    <t>12/17/2025 13:51:09.4329</t>
  </si>
  <si>
    <t>12/17/2025 13:51:09.9329</t>
  </si>
  <si>
    <t>12/17/2025 13:51:10.4329</t>
  </si>
  <si>
    <t>12/17/2025 13:51:10.9329</t>
  </si>
  <si>
    <t>12/17/2025 13:51:11.4329</t>
  </si>
  <si>
    <t>12/17/2025 13:51:11.9329</t>
  </si>
  <si>
    <t>12/17/2025 13:51:12.4329</t>
  </si>
  <si>
    <t>12/17/2025 13:51:12.9329</t>
  </si>
  <si>
    <t>12/17/2025 13:51:13.4329</t>
  </si>
  <si>
    <t>12/17/2025 13:51:13.9329</t>
  </si>
  <si>
    <t>12/17/2025 13:51:14.4329</t>
  </si>
  <si>
    <t>12/17/2025 13:51:14.9329</t>
  </si>
  <si>
    <t>12/17/2025 13:51:15.4329</t>
  </si>
  <si>
    <t>12/17/2025 13:51:15.9329</t>
  </si>
  <si>
    <t>12/17/2025 13:51:16.4329</t>
  </si>
  <si>
    <t>12/17/2025 13:51:16.9329</t>
  </si>
  <si>
    <t>12/17/2025 13:51:17.4329</t>
  </si>
  <si>
    <t>12/17/2025 13:51:17.9329</t>
  </si>
  <si>
    <t>12/17/2025 13:51:18.4329</t>
  </si>
  <si>
    <t>12/17/2025 13:51:18.9329</t>
  </si>
  <si>
    <t>12/17/2025 13:51:19.4329</t>
  </si>
  <si>
    <t>12/17/2025 13:51:19.9329</t>
  </si>
  <si>
    <t>12/17/2025 13:51:20.4329</t>
  </si>
  <si>
    <t>12/17/2025 13:51:20.9329</t>
  </si>
  <si>
    <t>12/17/2025 13:51:21.4329</t>
  </si>
  <si>
    <t>12/17/2025 13:51:21.9329</t>
  </si>
  <si>
    <t>12/17/2025 13:51:22.4329</t>
  </si>
  <si>
    <t>12/17/2025 13:51:22.9329</t>
  </si>
  <si>
    <t>12/17/2025 13:51:23.4329</t>
  </si>
  <si>
    <t>12/17/2025 13:51:23.9329</t>
  </si>
  <si>
    <t>12/17/2025 13:51:24.4329</t>
  </si>
  <si>
    <t>12/17/2025 13:51:24.9329</t>
  </si>
  <si>
    <t>12/17/2025 13:51:25.4329</t>
  </si>
  <si>
    <t>12/17/2025 13:51:25.9329</t>
  </si>
  <si>
    <t>12/17/2025 13:51:26.4329</t>
  </si>
  <si>
    <t>12/17/2025 13:51:26.9329</t>
  </si>
  <si>
    <t>12/17/2025 13:51:27.4329</t>
  </si>
  <si>
    <t>12/17/2025 13:51:27.9329</t>
  </si>
  <si>
    <t>12/17/2025 13:51:28.4329</t>
  </si>
  <si>
    <t>12/17/2025 13:51:28.9329</t>
  </si>
  <si>
    <t>12/17/2025 13:51:29.4329</t>
  </si>
  <si>
    <t>12/17/2025 13:51:29.9329</t>
  </si>
  <si>
    <t>12/17/2025 13:51:30.4329</t>
  </si>
  <si>
    <t>12/17/2025 13:51:30.9329</t>
  </si>
  <si>
    <t>12/17/2025 13:51:31.4329</t>
  </si>
  <si>
    <t>12/17/2025 13:51:31.9329</t>
  </si>
  <si>
    <t>12/17/2025 13:51:32.4329</t>
  </si>
  <si>
    <t>12/17/2025 13:51:32.9329</t>
  </si>
  <si>
    <t>12/17/2025 13:51:33.4329</t>
  </si>
  <si>
    <t>12/17/2025 13:51:33.9329</t>
  </si>
  <si>
    <t>12/17/2025 13:51:34.4329</t>
  </si>
  <si>
    <t>12/17/2025 13:51:34.9329</t>
  </si>
  <si>
    <t>12/17/2025 13:51:35.4329</t>
  </si>
  <si>
    <t>12/17/2025 13:51:35.9329</t>
  </si>
  <si>
    <t>12/17/2025 13:51:36.4329</t>
  </si>
  <si>
    <t>12/17/2025 13:51:36.9329</t>
  </si>
  <si>
    <t>12/17/2025 13:51:37.4329</t>
  </si>
  <si>
    <t>12/17/2025 13:51:37.9329</t>
  </si>
  <si>
    <t>12/17/2025 13:51:38.4329</t>
  </si>
  <si>
    <t>12/17/2025 13:51:38.9329</t>
  </si>
  <si>
    <t>12/17/2025 13:51:39.4329</t>
  </si>
  <si>
    <t>12/17/2025 13:51:39.9329</t>
  </si>
  <si>
    <t>12/17/2025 13:51:40.4329</t>
  </si>
  <si>
    <t>12/17/2025 13:51:40.9329</t>
  </si>
  <si>
    <t>12/17/2025 13:51:41.4329</t>
  </si>
  <si>
    <t>12/17/2025 13:51:41.9329</t>
  </si>
  <si>
    <t>12/17/2025 13:51:42.4329</t>
  </si>
  <si>
    <t>12/17/2025 13:51:42.9329</t>
  </si>
  <si>
    <t>12/17/2025 13:51:43.4329</t>
  </si>
  <si>
    <t>12/17/2025 13:51:43.9329</t>
  </si>
  <si>
    <t>12/17/2025 13:51:44.4329</t>
  </si>
  <si>
    <t>12/17/2025 13:51:44.9329</t>
  </si>
  <si>
    <t>12/17/2025 13:51:45.4329</t>
  </si>
  <si>
    <t>12/17/2025 13:51:45.9329</t>
  </si>
  <si>
    <t>12/17/2025 13:51:46.4329</t>
  </si>
  <si>
    <t>12/17/2025 13:51:46.9329</t>
  </si>
  <si>
    <t>12/17/2025 13:51:47.4329</t>
  </si>
  <si>
    <t>12/17/2025 13:51:47.9329</t>
  </si>
  <si>
    <t>12/17/2025 13:51:48.4329</t>
  </si>
  <si>
    <t>12/17/2025 13:51:48.9329</t>
  </si>
  <si>
    <t>12/17/2025 13:51:49.4329</t>
  </si>
  <si>
    <t>12/17/2025 13:51:49.9329</t>
  </si>
  <si>
    <t>12/17/2025 13:51:50.4329</t>
  </si>
  <si>
    <t>12/17/2025 13:51:50.9329</t>
  </si>
  <si>
    <t>12/17/2025 13:51:51.4329</t>
  </si>
  <si>
    <t>12/17/2025 13:51:51.9329</t>
  </si>
  <si>
    <t>12/17/2025 13:51:52.4329</t>
  </si>
  <si>
    <t>12/17/2025 13:51:52.9329</t>
  </si>
  <si>
    <t>12/17/2025 13:51:53.4329</t>
  </si>
  <si>
    <t>12/17/2025 13:51:53.9329</t>
  </si>
  <si>
    <t>12/17/2025 13:51:54.4329</t>
  </si>
  <si>
    <t>12/17/2025 13:51:54.9329</t>
  </si>
  <si>
    <t>12/17/2025 13:51:55.4329</t>
  </si>
  <si>
    <t>12/17/2025 13:51:55.9329</t>
  </si>
  <si>
    <t>12/17/2025 13:51:56.4329</t>
  </si>
  <si>
    <t>12/17/2025 13:51:56.9329</t>
  </si>
  <si>
    <t>12/17/2025 13:51:57.4329</t>
  </si>
  <si>
    <t>12/17/2025 13:51:57.9329</t>
  </si>
  <si>
    <t>12/17/2025 13:51:58.4329</t>
  </si>
  <si>
    <t>12/17/2025 13:51:58.9329</t>
  </si>
  <si>
    <t>12/17/2025 13:51:59.4329</t>
  </si>
  <si>
    <t>12/17/2025 13:51:59.9329</t>
  </si>
  <si>
    <t>12/17/2025 13:52:00.4329</t>
  </si>
  <si>
    <t>12/17/2025 13:52:00.9329</t>
  </si>
  <si>
    <t>12/17/2025 13:52:01.4329</t>
  </si>
  <si>
    <t>12/17/2025 13:52:01.9329</t>
  </si>
  <si>
    <t>12/17/2025 13:52:02.4329</t>
  </si>
  <si>
    <t>12/17/2025 13:52:02.9329</t>
  </si>
  <si>
    <t>12/17/2025 13:52:03.4329</t>
  </si>
  <si>
    <t>12/17/2025 13:52:03.9329</t>
  </si>
  <si>
    <t>12/17/2025 13:52:04.4329</t>
  </si>
  <si>
    <t>12/17/2025 13:52:04.9329</t>
  </si>
  <si>
    <t>12/17/2025 13:52:05.4329</t>
  </si>
  <si>
    <t>12/17/2025 13:52:05.9329</t>
  </si>
  <si>
    <t>12/17/2025 13:52:06.4329</t>
  </si>
  <si>
    <t>12/17/2025 13:52:06.9329</t>
  </si>
  <si>
    <t>12/17/2025 13:52:07.4329</t>
  </si>
  <si>
    <t>12/17/2025 13:52:07.9329</t>
  </si>
  <si>
    <t>12/17/2025 13:52:08.4329</t>
  </si>
  <si>
    <t>12/17/2025 13:52:08.9329</t>
  </si>
  <si>
    <t>12/17/2025 13:52:09.4329</t>
  </si>
  <si>
    <t>12/17/2025 13:52:09.9329</t>
  </si>
  <si>
    <t>12/17/2025 13:52:10.4329</t>
  </si>
  <si>
    <t>12/17/2025 13:52:10.9329</t>
  </si>
  <si>
    <t>12/17/2025 13:52:11.4329</t>
  </si>
  <si>
    <t>12/17/2025 13:52:11.9329</t>
  </si>
  <si>
    <t>12/17/2025 13:52:12.4329</t>
  </si>
  <si>
    <t>12/17/2025 13:52:12.9329</t>
  </si>
  <si>
    <t>12/17/2025 13:52:13.4329</t>
  </si>
  <si>
    <t>12/17/2025 13:52:13.9329</t>
  </si>
  <si>
    <t>12/17/2025 13:52:14.4329</t>
  </si>
  <si>
    <t>12/17/2025 13:52:14.9329</t>
  </si>
  <si>
    <t>12/17/2025 13:52:15.4329</t>
  </si>
  <si>
    <t>12/17/2025 13:52:15.9329</t>
  </si>
  <si>
    <t>12/17/2025 13:52:16.4329</t>
  </si>
  <si>
    <t>12/17/2025 13:52:16.9329</t>
  </si>
  <si>
    <t>12/17/2025 13:52:17.4329</t>
  </si>
  <si>
    <t>12/17/2025 13:52:17.9329</t>
  </si>
  <si>
    <t>12/17/2025 13:52:18.4329</t>
  </si>
  <si>
    <t>12/17/2025 13:52:18.9329</t>
  </si>
  <si>
    <t>12/17/2025 13:52:19.4329</t>
  </si>
  <si>
    <t>12/17/2025 13:52:19.9329</t>
  </si>
  <si>
    <t>12/17/2025 13:52:20.4329</t>
  </si>
  <si>
    <t>12/17/2025 13:52:20.9329</t>
  </si>
  <si>
    <t>12/17/2025 13:52:21.4329</t>
  </si>
  <si>
    <t>12/17/2025 13:52:21.9329</t>
  </si>
  <si>
    <t>12/17/2025 13:52:22.4329</t>
  </si>
  <si>
    <t>12/17/2025 13:52:22.9329</t>
  </si>
  <si>
    <t>12/17/2025 13:52:23.4329</t>
  </si>
  <si>
    <t>12/17/2025 13:52:23.9329</t>
  </si>
  <si>
    <t>12/17/2025 13:52:24.4329</t>
  </si>
  <si>
    <t>12/17/2025 13:52:24.9329</t>
  </si>
  <si>
    <t>12/17/2025 13:52:25.4329</t>
  </si>
  <si>
    <t>12/17/2025 13:52:25.9329</t>
  </si>
  <si>
    <t>12/17/2025 13:52:26.4329</t>
  </si>
  <si>
    <t>12/17/2025 13:52:26.9329</t>
  </si>
  <si>
    <t>12/17/2025 13:52:27.4329</t>
  </si>
  <si>
    <t>12/17/2025 13:52:27.9329</t>
  </si>
  <si>
    <t>12/17/2025 13:52:28.4329</t>
  </si>
  <si>
    <t>12/17/2025 13:52:28.9329</t>
  </si>
  <si>
    <t>12/17/2025 13:52:29.4329</t>
  </si>
  <si>
    <t>12/17/2025 13:52:29.9329</t>
  </si>
  <si>
    <t>12/17/2025 13:52:30.4329</t>
  </si>
  <si>
    <t>12/17/2025 13:52:30.9329</t>
  </si>
  <si>
    <t>12/17/2025 13:52:31.4329</t>
  </si>
  <si>
    <t>12/17/2025 13:52:31.9329</t>
  </si>
  <si>
    <t>12/17/2025 13:52:32.4329</t>
  </si>
  <si>
    <t>12/17/2025 13:52:32.9329</t>
  </si>
  <si>
    <t>12/17/2025 13:52:33.4329</t>
  </si>
  <si>
    <t>12/17/2025 13:52:33.9329</t>
  </si>
  <si>
    <t>12/17/2025 13:52:34.4329</t>
  </si>
  <si>
    <t>12/17/2025 13:52:34.9329</t>
  </si>
  <si>
    <t>12/17/2025 13:52:35.4329</t>
  </si>
  <si>
    <t>12/17/2025 13:52:35.9329</t>
  </si>
  <si>
    <t>12/17/2025 13:52:36.4329</t>
  </si>
  <si>
    <t>12/17/2025 13:52:36.9329</t>
  </si>
  <si>
    <t>12/17/2025 13:52:37.4329</t>
  </si>
  <si>
    <t>12/17/2025 13:52:37.9329</t>
  </si>
  <si>
    <t>12/17/2025 13:52:38.4329</t>
  </si>
  <si>
    <t>12/17/2025 13:52:38.9329</t>
  </si>
  <si>
    <t>12/17/2025 13:52:39.4329</t>
  </si>
  <si>
    <t>12/17/2025 13:52:39.9329</t>
  </si>
  <si>
    <t>12/17/2025 13:52:40.4329</t>
  </si>
  <si>
    <t>12/17/2025 13:52:40.9329</t>
  </si>
  <si>
    <t>12/17/2025 13:52:41.4329</t>
  </si>
  <si>
    <t>12/17/2025 13:52:41.9329</t>
  </si>
  <si>
    <t>12/17/2025 13:52:42.4329</t>
  </si>
  <si>
    <t>12/17/2025 13:52:42.9329</t>
  </si>
  <si>
    <t>12/17/2025 13:52:43.4329</t>
  </si>
  <si>
    <t>12/17/2025 13:52:43.9329</t>
  </si>
  <si>
    <t>12/17/2025 13:52:44.4329</t>
  </si>
  <si>
    <t>12/17/2025 13:52:44.9329</t>
  </si>
  <si>
    <t>12/17/2025 13:52:45.4329</t>
  </si>
  <si>
    <t>12/17/2025 13:52:45.9329</t>
  </si>
  <si>
    <t>12/17/2025 13:52:46.4329</t>
  </si>
  <si>
    <t>12/17/2025 13:52:46.9329</t>
  </si>
  <si>
    <t>12/17/2025 13:52:47.4329</t>
  </si>
  <si>
    <t>12/17/2025 13:52:47.9329</t>
  </si>
  <si>
    <t>12/17/2025 13:52:48.4329</t>
  </si>
  <si>
    <t>12/17/2025 13:52:48.9329</t>
  </si>
  <si>
    <t>12/17/2025 13:52:49.4329</t>
  </si>
  <si>
    <t>12/17/2025 13:52:49.9329</t>
  </si>
  <si>
    <t>12/17/2025 13:52:50.4329</t>
  </si>
  <si>
    <t>12/17/2025 13:52:50.9329</t>
  </si>
  <si>
    <t>12/17/2025 13:52:51.4329</t>
  </si>
  <si>
    <t>12/17/2025 13:52:51.9329</t>
  </si>
  <si>
    <t>12/17/2025 13:52:52.4329</t>
  </si>
  <si>
    <t>12/17/2025 13:52:52.9329</t>
  </si>
  <si>
    <t>12/17/2025 13:52:53.4329</t>
  </si>
  <si>
    <t>12/17/2025 13:52:53.9329</t>
  </si>
  <si>
    <t>12/17/2025 13:52:54.4329</t>
  </si>
  <si>
    <t>12/17/2025 13:52:54.9329</t>
  </si>
  <si>
    <t>12/17/2025 13:52:55.4329</t>
  </si>
  <si>
    <t>12/17/2025 13:52:55.9329</t>
  </si>
  <si>
    <t>12/17/2025 13:52:56.4329</t>
  </si>
  <si>
    <t>12/17/2025 13:52:56.9329</t>
  </si>
  <si>
    <t>12/17/2025 13:52:57.4329</t>
  </si>
  <si>
    <t>12/17/2025 13:52:57.9329</t>
  </si>
  <si>
    <t>12/17/2025 13:52:58.4329</t>
  </si>
  <si>
    <t>12/17/2025 13:52:58.9329</t>
  </si>
  <si>
    <t>12/17/2025 13:52:59.4329</t>
  </si>
  <si>
    <t>12/17/2025 13:52:59.9329</t>
  </si>
  <si>
    <t>12/17/2025 13:53:00.4329</t>
  </si>
  <si>
    <t>12/17/2025 13:53:00.9329</t>
  </si>
  <si>
    <t>12/17/2025 13:53:01.4329</t>
  </si>
  <si>
    <t>12/17/2025 13:53:01.9329</t>
  </si>
  <si>
    <t>12/17/2025 13:53:02.4329</t>
  </si>
  <si>
    <t>12/17/2025 13:53:02.9329</t>
  </si>
  <si>
    <t>12/17/2025 13:53:03.4329</t>
  </si>
  <si>
    <t>12/17/2025 13:53:03.9329</t>
  </si>
  <si>
    <t>12/17/2025 13:53:04.4329</t>
  </si>
  <si>
    <t>12/17/2025 13:53:04.9329</t>
  </si>
  <si>
    <t>12/17/2025 13:53:05.4329</t>
  </si>
  <si>
    <t>12/17/2025 13:53:05.9329</t>
  </si>
  <si>
    <t>12/17/2025 13:53:06.4329</t>
  </si>
  <si>
    <t>12/17/2025 13:53:06.9329</t>
  </si>
  <si>
    <t>12/17/2025 13:53:07.4329</t>
  </si>
  <si>
    <t>12/17/2025 13:53:07.9329</t>
  </si>
  <si>
    <t>12/17/2025 13:53:08.4329</t>
  </si>
  <si>
    <t>12/17/2025 13:53:08.9329</t>
  </si>
  <si>
    <t>12/17/2025 13:53:09.4329</t>
  </si>
  <si>
    <t>12/17/2025 13:53:09.9329</t>
  </si>
  <si>
    <t>12/17/2025 13:53:10.4329</t>
  </si>
  <si>
    <t>12/17/2025 13:53:10.9329</t>
  </si>
  <si>
    <t>12/17/2025 13:53:11.4329</t>
  </si>
  <si>
    <t>12/17/2025 13:53:11.9329</t>
  </si>
  <si>
    <t>12/17/2025 13:53:12.4329</t>
  </si>
  <si>
    <t>12/17/2025 13:53:12.9329</t>
  </si>
  <si>
    <t>12/17/2025 13:53:13.4329</t>
  </si>
  <si>
    <t>12/17/2025 13:53:13.9329</t>
  </si>
  <si>
    <t>12/17/2025 13:53:14.4329</t>
  </si>
  <si>
    <t>12/17/2025 13:53:14.9329</t>
  </si>
  <si>
    <t>12/17/2025 13:53:15.4329</t>
  </si>
  <si>
    <t>12/17/2025 13:53:15.9329</t>
  </si>
  <si>
    <t>12/17/2025 13:53:16.4329</t>
  </si>
  <si>
    <t>12/17/2025 13:53:16.9329</t>
  </si>
  <si>
    <t>12/17/2025 13:53:17.4329</t>
  </si>
  <si>
    <t>12/17/2025 13:53:17.9329</t>
  </si>
  <si>
    <t>12/17/2025 13:53:18.4329</t>
  </si>
  <si>
    <t>12/17/2025 13:53:18.9329</t>
  </si>
  <si>
    <t>12/17/2025 13:53:19.4329</t>
  </si>
  <si>
    <t>12/17/2025 13:53:19.9329</t>
  </si>
  <si>
    <t>12/17/2025 13:53:20.4329</t>
  </si>
  <si>
    <t>12/17/2025 13:53:20.9329</t>
  </si>
  <si>
    <t>12/17/2025 13:53:21.4329</t>
  </si>
  <si>
    <t>12/17/2025 13:53:21.9329</t>
  </si>
  <si>
    <t>12/17/2025 13:53:22.4329</t>
  </si>
  <si>
    <t>12/17/2025 13:53:22.9329</t>
  </si>
  <si>
    <t>12/17/2025 13:53:23.4329</t>
  </si>
  <si>
    <t>12/17/2025 13:53:23.9329</t>
  </si>
  <si>
    <t>12/17/2025 13:53:24.4329</t>
  </si>
  <si>
    <t>12/17/2025 13:53:24.9329</t>
  </si>
  <si>
    <t>12/17/2025 13:53:25.4329</t>
  </si>
  <si>
    <t>12/17/2025 13:53:25.9329</t>
  </si>
  <si>
    <t>12/17/2025 13:53:26.4329</t>
  </si>
  <si>
    <t>12/17/2025 13:53:26.9329</t>
  </si>
  <si>
    <t>12/17/2025 13:53:27.4329</t>
  </si>
  <si>
    <t>12/17/2025 13:53:27.9329</t>
  </si>
  <si>
    <t>12/17/2025 13:53:28.4329</t>
  </si>
  <si>
    <t>12/17/2025 13:53:28.9329</t>
  </si>
  <si>
    <t>12/17/2025 13:53:29.4329</t>
  </si>
  <si>
    <t>12/17/2025 13:53:29.9329</t>
  </si>
  <si>
    <t>12/17/2025 13:53:30.4329</t>
  </si>
  <si>
    <t>12/17/2025 13:53:30.9329</t>
  </si>
  <si>
    <t>12/17/2025 13:53:31.4329</t>
  </si>
  <si>
    <t>12/17/2025 13:53:31.9329</t>
  </si>
  <si>
    <t>12/17/2025 13:53:32.4329</t>
  </si>
  <si>
    <t>12/17/2025 13:53:32.9329</t>
  </si>
  <si>
    <t>12/17/2025 13:53:33.4329</t>
  </si>
  <si>
    <t>12/17/2025 13:53:33.9329</t>
  </si>
  <si>
    <t>12/17/2025 13:53:34.4329</t>
  </si>
  <si>
    <t>12/17/2025 13:53:34.9329</t>
  </si>
  <si>
    <t>12/17/2025 13:53:35.4329</t>
  </si>
  <si>
    <t>12/17/2025 13:53:35.9329</t>
  </si>
  <si>
    <t>12/17/2025 13:53:36.4329</t>
  </si>
  <si>
    <t>12/17/2025 13:53:36.9329</t>
  </si>
  <si>
    <t>12/17/2025 13:53:37.4329</t>
  </si>
  <si>
    <t>12/17/2025 13:53:37.9329</t>
  </si>
  <si>
    <t>12/17/2025 13:53:38.4329</t>
  </si>
  <si>
    <t>12/17/2025 13:53:38.9329</t>
  </si>
  <si>
    <t>12/17/2025 13:53:39.4329</t>
  </si>
  <si>
    <t>12/17/2025 13:53:39.9329</t>
  </si>
  <si>
    <t>12/17/2025 13:53:40.4329</t>
  </si>
  <si>
    <t>12/17/2025 13:53:40.9329</t>
  </si>
  <si>
    <t>12/17/2025 13:53:41.4329</t>
  </si>
  <si>
    <t>12/17/2025 13:53:41.9329</t>
  </si>
  <si>
    <t>12/17/2025 13:53:42.4329</t>
  </si>
  <si>
    <t>12/17/2025 13:53:42.9329</t>
  </si>
  <si>
    <t>12/17/2025 13:53:43.4329</t>
  </si>
  <si>
    <t>12/17/2025 13:53:43.9329</t>
  </si>
  <si>
    <t>12/17/2025 13:53:44.4329</t>
  </si>
  <si>
    <t>12/17/2025 13:53:44.9329</t>
  </si>
  <si>
    <t>12/17/2025 13:53:45.4329</t>
  </si>
  <si>
    <t>12/17/2025 13:53:45.9329</t>
  </si>
  <si>
    <t>12/17/2025 13:53:46.4329</t>
  </si>
  <si>
    <t>12/17/2025 13:53:46.9329</t>
  </si>
  <si>
    <t>12/17/2025 13:53:47.4329</t>
  </si>
  <si>
    <t>12/17/2025 13:53:47.9329</t>
  </si>
  <si>
    <t>12/17/2025 13:53:48.4329</t>
  </si>
  <si>
    <t>12/17/2025 13:53:48.9329</t>
  </si>
  <si>
    <t>12/17/2025 13:53:49.4329</t>
  </si>
  <si>
    <t>12/17/2025 13:53:49.9329</t>
  </si>
  <si>
    <t>12/17/2025 13:53:50.4329</t>
  </si>
  <si>
    <t>12/17/2025 13:53:50.9329</t>
  </si>
  <si>
    <t>12/17/2025 13:53:51.4329</t>
  </si>
  <si>
    <t>12/17/2025 13:53:51.9329</t>
  </si>
  <si>
    <t>12/17/2025 13:53:52.4329</t>
  </si>
  <si>
    <t>12/17/2025 13:53:52.9329</t>
  </si>
  <si>
    <t>12/17/2025 13:53:53.4329</t>
  </si>
  <si>
    <t>12/17/2025 13:53:53.9329</t>
  </si>
  <si>
    <t>12/17/2025 13:53:54.4329</t>
  </si>
  <si>
    <t>12/17/2025 13:53:54.9329</t>
  </si>
  <si>
    <t>12/17/2025 13:53:55.4329</t>
  </si>
  <si>
    <t>12/17/2025 13:53:55.9329</t>
  </si>
  <si>
    <t>12/17/2025 13:53:56.4329</t>
  </si>
  <si>
    <t>12/17/2025 13:53:56.9329</t>
  </si>
  <si>
    <t>12/17/2025 13:53:57.4329</t>
  </si>
  <si>
    <t>12/17/2025 13:53:57.9329</t>
  </si>
  <si>
    <t>12/17/2025 13:53:58.4329</t>
  </si>
  <si>
    <t>12/17/2025 13:53:58.9329</t>
  </si>
  <si>
    <t>12/17/2025 13:53:59.4329</t>
  </si>
  <si>
    <t>12/17/2025 13:53:59.9329</t>
  </si>
  <si>
    <t>12/17/2025 13:54:00.4329</t>
  </si>
  <si>
    <t>12/17/2025 13:54:00.9329</t>
  </si>
  <si>
    <t>12/17/2025 13:54:01.4329</t>
  </si>
  <si>
    <t>12/17/2025 13:54:01.9329</t>
  </si>
  <si>
    <t>12/17/2025 13:54:02.4329</t>
  </si>
  <si>
    <t>12/17/2025 13:54:02.9329</t>
  </si>
  <si>
    <t>12/17/2025 13:54:03.4329</t>
  </si>
  <si>
    <t>12/17/2025 13:54:03.9329</t>
  </si>
  <si>
    <t>12/17/2025 13:54:04.4329</t>
  </si>
  <si>
    <t>12/17/2025 13:54:04.9329</t>
  </si>
  <si>
    <t>12/17/2025 13:54:05.4329</t>
  </si>
  <si>
    <t>12/17/2025 13:54:05.9329</t>
  </si>
  <si>
    <t>12/17/2025 13:54:06.4329</t>
  </si>
  <si>
    <t>12/17/2025 13:54:06.9329</t>
  </si>
  <si>
    <t>12/17/2025 13:54:07.4329</t>
  </si>
  <si>
    <t>12/17/2025 13:54:07.9329</t>
  </si>
  <si>
    <t>12/17/2025 13:54:08.4329</t>
  </si>
  <si>
    <t>12/17/2025 13:54:08.9329</t>
  </si>
  <si>
    <t>12/17/2025 13:54:09.4329</t>
  </si>
  <si>
    <t>12/17/2025 13:54:09.9329</t>
  </si>
  <si>
    <t>12/17/2025 13:54:10.4329</t>
  </si>
  <si>
    <t>12/17/2025 13:54:10.9329</t>
  </si>
  <si>
    <t>12/17/2025 13:54:11.4329</t>
  </si>
  <si>
    <t>12/17/2025 13:54:11.9329</t>
  </si>
  <si>
    <t>12/17/2025 13:54:12.4329</t>
  </si>
  <si>
    <t>12/17/2025 13:54:12.9329</t>
  </si>
  <si>
    <t>12/17/2025 13:54:13.4329</t>
  </si>
  <si>
    <t>12/17/2025 13:54:13.9329</t>
  </si>
  <si>
    <t>12/17/2025 13:54:14.4329</t>
  </si>
  <si>
    <t>12/17/2025 13:54:14.9329</t>
  </si>
  <si>
    <t>12/17/2025 13:54:15.4329</t>
  </si>
  <si>
    <t>12/17/2025 13:54:15.9329</t>
  </si>
  <si>
    <t>12/17/2025 13:54:16.4329</t>
  </si>
  <si>
    <t>12/17/2025 13:54:16.9329</t>
  </si>
  <si>
    <t>12/17/2025 13:54:17.4329</t>
  </si>
  <si>
    <t>12/17/2025 13:54:17.9329</t>
  </si>
  <si>
    <t>12/17/2025 13:54:18.4329</t>
  </si>
  <si>
    <t>12/17/2025 13:54:18.9329</t>
  </si>
  <si>
    <t>12/17/2025 13:54:19.4329</t>
  </si>
  <si>
    <t>12/17/2025 13:54:19.9329</t>
  </si>
  <si>
    <t>12/17/2025 13:54:20.4329</t>
  </si>
  <si>
    <t>12/17/2025 13:54:20.9329</t>
  </si>
  <si>
    <t>12/17/2025 13:54:21.4329</t>
  </si>
  <si>
    <t>12/17/2025 13:54:21.9329</t>
  </si>
  <si>
    <t>12/17/2025 13:54:22.4329</t>
  </si>
  <si>
    <t>12/17/2025 13:54:22.9329</t>
  </si>
  <si>
    <t>12/17/2025 13:54:23.4329</t>
  </si>
  <si>
    <t>12/17/2025 13:54:23.9329</t>
  </si>
  <si>
    <t>12/17/2025 13:54:24.4329</t>
  </si>
  <si>
    <t>12/17/2025 13:54:24.9329</t>
  </si>
  <si>
    <t>12/17/2025 13:54:25.4329</t>
  </si>
  <si>
    <t>12/17/2025 13:54:25.9329</t>
  </si>
  <si>
    <t>12/17/2025 13:54:26.4329</t>
  </si>
  <si>
    <t>12/17/2025 13:54:26.9329</t>
  </si>
  <si>
    <t>12/17/2025 13:54:27.4329</t>
  </si>
  <si>
    <t>12/17/2025 13:54:27.9329</t>
  </si>
  <si>
    <t>12/17/2025 13:54:28.4329</t>
  </si>
  <si>
    <t>12/17/2025 13:54:28.9329</t>
  </si>
  <si>
    <t>12/17/2025 13:54:29.4329</t>
  </si>
  <si>
    <t>12/17/2025 13:54:29.9329</t>
  </si>
  <si>
    <t>12/17/2025 13:54:30.4329</t>
  </si>
  <si>
    <t>12/17/2025 13:54:30.9329</t>
  </si>
  <si>
    <t>12/17/2025 13:54:31.4329</t>
  </si>
  <si>
    <t>12/17/2025 13:54:31.9329</t>
  </si>
  <si>
    <t>12/17/2025 13:54:32.4329</t>
  </si>
  <si>
    <t>12/17/2025 13:54:32.9329</t>
  </si>
  <si>
    <t>12/17/2025 13:54:33.4329</t>
  </si>
  <si>
    <t>12/17/2025 13:54:33.9329</t>
  </si>
  <si>
    <t>12/17/2025 13:54:34.4329</t>
  </si>
  <si>
    <t>12/17/2025 13:54:34.9329</t>
  </si>
  <si>
    <t>12/17/2025 13:54:35.4329</t>
  </si>
  <si>
    <t>12/17/2025 13:54:35.9329</t>
  </si>
  <si>
    <t>12/17/2025 13:54:36.4329</t>
  </si>
  <si>
    <t>12/17/2025 13:54:36.9329</t>
  </si>
  <si>
    <t>12/17/2025 13:54:37.4329</t>
  </si>
  <si>
    <t>12/17/2025 13:54:37.9329</t>
  </si>
  <si>
    <t>12/17/2025 13:54:38.4329</t>
  </si>
  <si>
    <t>12/17/2025 13:54:38.9329</t>
  </si>
  <si>
    <t>12/17/2025 13:54:39.4329</t>
  </si>
  <si>
    <t>12/17/2025 13:54:39.9329</t>
  </si>
  <si>
    <t>12/17/2025 13:54:40.4329</t>
  </si>
  <si>
    <t>12/17/2025 13:54:40.9329</t>
  </si>
  <si>
    <t>12/17/2025 13:54:41.4329</t>
  </si>
  <si>
    <t>12/17/2025 13:54:41.9329</t>
  </si>
  <si>
    <t>12/17/2025 13:54:42.4329</t>
  </si>
  <si>
    <t>12/17/2025 13:54:42.9329</t>
  </si>
  <si>
    <t>12/17/2025 13:54:43.4329</t>
  </si>
  <si>
    <t>12/17/2025 13:54:43.9329</t>
  </si>
  <si>
    <t>12/17/2025 13:54:44.4329</t>
  </si>
  <si>
    <t>12/17/2025 13:54:44.9329</t>
  </si>
  <si>
    <t>12/17/2025 13:54:45.4329</t>
  </si>
  <si>
    <t>12/17/2025 13:54:45.9329</t>
  </si>
  <si>
    <t>12/17/2025 13:54:46.4329</t>
  </si>
  <si>
    <t>12/17/2025 13:54:46.9329</t>
  </si>
  <si>
    <t>12/17/2025 13:54:47.4329</t>
  </si>
  <si>
    <t>12/17/2025 13:54:47.9329</t>
  </si>
  <si>
    <t>12/17/2025 13:54:48.4329</t>
  </si>
  <si>
    <t>12/17/2025 13:54:48.9329</t>
  </si>
  <si>
    <t>12/17/2025 13:54:49.4329</t>
  </si>
  <si>
    <t>12/17/2025 13:54:49.9329</t>
  </si>
  <si>
    <t>12/17/2025 13:54:50.4329</t>
  </si>
  <si>
    <t>12/17/2025 13:54:50.9329</t>
  </si>
  <si>
    <t>12/17/2025 13:54:51.4329</t>
  </si>
  <si>
    <t>12/17/2025 13:54:51.9329</t>
  </si>
  <si>
    <t>12/17/2025 13:54:52.4329</t>
  </si>
  <si>
    <t>12/17/2025 13:54:52.9329</t>
  </si>
  <si>
    <t>12/17/2025 13:54:53.4329</t>
  </si>
  <si>
    <t>12/17/2025 13:54:53.9329</t>
  </si>
  <si>
    <t>12/17/2025 13:54:54.4329</t>
  </si>
  <si>
    <t>12/17/2025 13:54:54.9329</t>
  </si>
  <si>
    <t>12/17/2025 13:54:55.4329</t>
  </si>
  <si>
    <t>12/17/2025 13:54:55.9329</t>
  </si>
  <si>
    <t>12/17/2025 13:54:56.4329</t>
  </si>
  <si>
    <t>12/17/2025 13:54:56.9329</t>
  </si>
  <si>
    <t>12/17/2025 13:54:57.4329</t>
  </si>
  <si>
    <t>12/17/2025 13:54:57.9329</t>
  </si>
  <si>
    <t>12/17/2025 13:54:58.4329</t>
  </si>
  <si>
    <t>12/17/2025 13:54:58.9329</t>
  </si>
  <si>
    <t>12/17/2025 13:54:59.4329</t>
  </si>
  <si>
    <t>12/17/2025 13:54:59.9329</t>
  </si>
  <si>
    <t>12/17/2025 13:55:00.4329</t>
  </si>
  <si>
    <t>12/17/2025 13:55:00.9329</t>
  </si>
  <si>
    <t>12/17/2025 13:55:01.4329</t>
  </si>
  <si>
    <t>12/17/2025 13:55:01.9329</t>
  </si>
  <si>
    <t>12/17/2025 13:55:02.4329</t>
  </si>
  <si>
    <t>12/17/2025 13:55:02.9329</t>
  </si>
  <si>
    <t>12/17/2025 13:55:03.4329</t>
  </si>
  <si>
    <t>12/17/2025 13:55:03.9329</t>
  </si>
  <si>
    <t>12/17/2025 13:55:04.4329</t>
  </si>
  <si>
    <t>12/17/2025 13:55:04.9329</t>
  </si>
  <si>
    <t>12/17/2025 13:55:05.4329</t>
  </si>
  <si>
    <t>12/17/2025 13:55:05.9329</t>
  </si>
  <si>
    <t>12/17/2025 13:55:06.4329</t>
  </si>
  <si>
    <t>12/17/2025 13:55:06.9329</t>
  </si>
  <si>
    <t>12/17/2025 13:55:07.4329</t>
  </si>
  <si>
    <t>12/17/2025 13:55:07.9329</t>
  </si>
  <si>
    <t>12/17/2025 13:55:08.4329</t>
  </si>
  <si>
    <t>12/17/2025 13:55:08.9329</t>
  </si>
  <si>
    <t>12/17/2025 13:55:09.4329</t>
  </si>
  <si>
    <t>12/17/2025 13:55:09.9329</t>
  </si>
  <si>
    <t>12/17/2025 13:55:10.4329</t>
  </si>
  <si>
    <t>12/17/2025 13:55:10.9329</t>
  </si>
  <si>
    <t>12/17/2025 13:55:11.4329</t>
  </si>
  <si>
    <t>12/17/2025 13:55:11.9329</t>
  </si>
  <si>
    <t>12/17/2025 13:55:12.4329</t>
  </si>
  <si>
    <t>12/17/2025 13:55:12.9329</t>
  </si>
  <si>
    <t>12/17/2025 13:55:13.4329</t>
  </si>
  <si>
    <t>12/17/2025 13:55:13.9329</t>
  </si>
  <si>
    <t>12/17/2025 13:55:14.4329</t>
  </si>
  <si>
    <t>12/17/2025 13:55:14.9329</t>
  </si>
  <si>
    <t>12/17/2025 13:55:15.4329</t>
  </si>
  <si>
    <t>12/17/2025 13:55:15.9329</t>
  </si>
  <si>
    <t>12/17/2025 13:55:16.4329</t>
  </si>
  <si>
    <t>12/17/2025 13:55:16.9329</t>
  </si>
  <si>
    <t>12/17/2025 13:55:17.4329</t>
  </si>
  <si>
    <t>12/17/2025 13:55:17.9329</t>
  </si>
  <si>
    <t>12/17/2025 13:55:18.4329</t>
  </si>
  <si>
    <t>12/17/2025 13:55:18.9329</t>
  </si>
  <si>
    <t>12/17/2025 13:55:19.4329</t>
  </si>
  <si>
    <t>12/17/2025 13:55:19.9329</t>
  </si>
  <si>
    <t>12/17/2025 13:55:20.4329</t>
  </si>
  <si>
    <t>12/17/2025 13:55:20.9329</t>
  </si>
  <si>
    <t>12/17/2025 13:55:21.4329</t>
  </si>
  <si>
    <t>12/17/2025 13:55:21.9329</t>
  </si>
  <si>
    <t>12/17/2025 13:55:22.4329</t>
  </si>
  <si>
    <t>12/17/2025 13:55:22.9329</t>
  </si>
  <si>
    <t>12/17/2025 13:55:23.4329</t>
  </si>
  <si>
    <t>12/17/2025 13:55:23.9329</t>
  </si>
  <si>
    <t>12/17/2025 13:55:24.4329</t>
  </si>
  <si>
    <t>12/17/2025 13:55:24.9329</t>
  </si>
  <si>
    <t>12/17/2025 13:55:25.4329</t>
  </si>
  <si>
    <t>12/17/2025 13:55:25.9329</t>
  </si>
  <si>
    <t>12/17/2025 13:55:26.4329</t>
  </si>
  <si>
    <t>12/17/2025 13:55:26.9329</t>
  </si>
  <si>
    <t>12/17/2025 13:55:27.4329</t>
  </si>
  <si>
    <t>12/17/2025 13:55:27.9329</t>
  </si>
  <si>
    <t>12/17/2025 13:55:28.4329</t>
  </si>
  <si>
    <t>12/17/2025 13:55:28.9329</t>
  </si>
  <si>
    <t>12/17/2025 13:55:29.4329</t>
  </si>
  <si>
    <t>12/17/2025 13:55:29.9329</t>
  </si>
  <si>
    <t>12/17/2025 13:55:30.4329</t>
  </si>
  <si>
    <t>12/17/2025 13:55:30.9329</t>
  </si>
  <si>
    <t>12/17/2025 13:55:31.4329</t>
  </si>
  <si>
    <t>12/17/2025 13:55:31.9329</t>
  </si>
  <si>
    <t>12/17/2025 13:55:32.4329</t>
  </si>
  <si>
    <t>12/17/2025 13:55:32.9329</t>
  </si>
  <si>
    <t>12/17/2025 13:55:33.4329</t>
  </si>
  <si>
    <t>12/17/2025 13:55:33.9329</t>
  </si>
  <si>
    <t>12/17/2025 13:55:34.4329</t>
  </si>
  <si>
    <t>12/17/2025 13:55:34.9329</t>
  </si>
  <si>
    <t>12/17/2025 13:55:35.4329</t>
  </si>
  <si>
    <t>12/17/2025 13:55:35.9329</t>
  </si>
  <si>
    <t>12/17/2025 13:55:36.4329</t>
  </si>
  <si>
    <t>12/17/2025 13:55:36.9329</t>
  </si>
  <si>
    <t>12/17/2025 13:55:37.4329</t>
  </si>
  <si>
    <t>12/17/2025 13:55:37.9329</t>
  </si>
  <si>
    <t>12/17/2025 13:55:38.4329</t>
  </si>
  <si>
    <t>12/17/2025 13:55:38.9329</t>
  </si>
  <si>
    <t>12/17/2025 13:55:39.4329</t>
  </si>
  <si>
    <t>12/17/2025 13:55:39.9329</t>
  </si>
  <si>
    <t>12/17/2025 13:55:40.4329</t>
  </si>
  <si>
    <t>12/17/2025 13:55:40.9329</t>
  </si>
  <si>
    <t>12/17/2025 13:55:41.4329</t>
  </si>
  <si>
    <t>12/17/2025 13:55:41.9329</t>
  </si>
  <si>
    <t>12/17/2025 13:55:42.4329</t>
  </si>
  <si>
    <t>12/17/2025 13:55:42.9329</t>
  </si>
  <si>
    <t>12/17/2025 13:55:43.4329</t>
  </si>
  <si>
    <t>12/17/2025 13:55:43.9329</t>
  </si>
  <si>
    <t>12/17/2025 13:55:44.4329</t>
  </si>
  <si>
    <t>12/17/2025 13:55:44.9329</t>
  </si>
  <si>
    <t>12/17/2025 13:55:45.4329</t>
  </si>
  <si>
    <t>12/17/2025 13:55:45.9329</t>
  </si>
  <si>
    <t>12/17/2025 13:55:46.4329</t>
  </si>
  <si>
    <t>12/17/2025 13:55:46.9329</t>
  </si>
  <si>
    <t>12/17/2025 13:55:47.4329</t>
  </si>
  <si>
    <t>12/17/2025 13:55:47.9329</t>
  </si>
  <si>
    <t>12/17/2025 13:55:48.4329</t>
  </si>
  <si>
    <t>12/17/2025 13:55:48.9329</t>
  </si>
  <si>
    <t>12/17/2025 13:55:49.4329</t>
  </si>
  <si>
    <t>12/17/2025 13:55:49.9329</t>
  </si>
  <si>
    <t>12/17/2025 13:55:50.4329</t>
  </si>
  <si>
    <t>12/17/2025 13:55:50.9329</t>
  </si>
  <si>
    <t>12/17/2025 13:55:51.4329</t>
  </si>
  <si>
    <t>12/17/2025 13:55:51.9329</t>
  </si>
  <si>
    <t>12/17/2025 13:55:52.4329</t>
  </si>
  <si>
    <t>12/17/2025 13:55:52.9329</t>
  </si>
  <si>
    <t>12/17/2025 13:55:53.4329</t>
  </si>
  <si>
    <t>12/17/2025 13:55:53.9329</t>
  </si>
  <si>
    <t>12/17/2025 13:55:54.4329</t>
  </si>
  <si>
    <t>12/17/2025 13:55:54.9329</t>
  </si>
  <si>
    <t>12/17/2025 13:55:55.4329</t>
  </si>
  <si>
    <t>12/17/2025 13:55:55.9329</t>
  </si>
  <si>
    <t>12/17/2025 13:55:56.4329</t>
  </si>
  <si>
    <t>12/17/2025 13:55:56.9329</t>
  </si>
  <si>
    <t>12/17/2025 13:55:57.4329</t>
  </si>
  <si>
    <t>12/17/2025 13:55:57.9329</t>
  </si>
  <si>
    <t>12/17/2025 13:55:58.4329</t>
  </si>
  <si>
    <t>12/17/2025 13:55:58.9329</t>
  </si>
  <si>
    <t>12/17/2025 13:55:59.4329</t>
  </si>
  <si>
    <t>12/17/2025 13:55:59.9329</t>
  </si>
  <si>
    <t>12/17/2025 13:56:00.4329</t>
  </si>
  <si>
    <t>12/17/2025 13:56:00.9329</t>
  </si>
  <si>
    <t>12/17/2025 13:56:01.4329</t>
  </si>
  <si>
    <t>12/17/2025 13:56:01.9329</t>
  </si>
  <si>
    <t>12/17/2025 13:56:02.4329</t>
  </si>
  <si>
    <t>12/17/2025 13:56:02.9329</t>
  </si>
  <si>
    <t>12/17/2025 13:56:03.4329</t>
  </si>
  <si>
    <t>12/17/2025 13:56:03.9329</t>
  </si>
  <si>
    <t>12/17/2025 13:56:04.4329</t>
  </si>
  <si>
    <t>12/17/2025 13:56:04.9329</t>
  </si>
  <si>
    <t>12/17/2025 13:56:05.4329</t>
  </si>
  <si>
    <t>12/17/2025 13:56:05.9329</t>
  </si>
  <si>
    <t>12/17/2025 13:56:06.4329</t>
  </si>
  <si>
    <t>12/17/2025 13:56:06.9329</t>
  </si>
  <si>
    <t>12/17/2025 13:56:07.4329</t>
  </si>
  <si>
    <t>12/17/2025 13:56:07.9329</t>
  </si>
  <si>
    <t>12/17/2025 13:56:08.4329</t>
  </si>
  <si>
    <t>12/17/2025 13:56:08.9329</t>
  </si>
  <si>
    <t>12/17/2025 13:56:09.4329</t>
  </si>
  <si>
    <t>12/17/2025 13:56:09.9329</t>
  </si>
  <si>
    <t>12/17/2025 13:56:10.4329</t>
  </si>
  <si>
    <t>12/17/2025 13:56:10.9329</t>
  </si>
  <si>
    <t>12/17/2025 13:56:11.4329</t>
  </si>
  <si>
    <t>12/17/2025 13:56:11.9329</t>
  </si>
  <si>
    <t>12/17/2025 13:56:12.4329</t>
  </si>
  <si>
    <t>12/17/2025 13:56:12.9329</t>
  </si>
  <si>
    <t>12/17/2025 13:56:13.4329</t>
  </si>
  <si>
    <t>12/17/2025 13:56:13.9329</t>
  </si>
  <si>
    <t>12/17/2025 13:56:14.4329</t>
  </si>
  <si>
    <t>12/17/2025 13:56:14.9329</t>
  </si>
  <si>
    <t>12/17/2025 13:56:15.4329</t>
  </si>
  <si>
    <t>12/17/2025 13:56:15.9329</t>
  </si>
  <si>
    <t>12/17/2025 13:56:16.4329</t>
  </si>
  <si>
    <t>12/17/2025 13:56:16.9329</t>
  </si>
  <si>
    <t>12/17/2025 13:56:17.4329</t>
  </si>
  <si>
    <t>12/17/2025 13:56:17.9329</t>
  </si>
  <si>
    <t>12/17/2025 13:56:18.4329</t>
  </si>
  <si>
    <t>12/17/2025 13:56:18.9329</t>
  </si>
  <si>
    <t>12/17/2025 13:56:19.4329</t>
  </si>
  <si>
    <t>12/17/2025 13:56:19.9329</t>
  </si>
  <si>
    <t>12/17/2025 13:56:20.4329</t>
  </si>
  <si>
    <t>12/17/2025 13:56:20.9329</t>
  </si>
  <si>
    <t>12/17/2025 13:56:21.4329</t>
  </si>
  <si>
    <t>12/17/2025 13:56:21.9329</t>
  </si>
  <si>
    <t>12/17/2025 13:56:22.4329</t>
  </si>
  <si>
    <t>12/17/2025 13:56:22.9329</t>
  </si>
  <si>
    <t>12/17/2025 13:56:23.4329</t>
  </si>
  <si>
    <t>12/17/2025 13:56:23.9329</t>
  </si>
  <si>
    <t>12/17/2025 13:56:24.4329</t>
  </si>
  <si>
    <t>12/17/2025 13:56:24.9329</t>
  </si>
  <si>
    <t>12/17/2025 13:56:25.4329</t>
  </si>
  <si>
    <t>12/17/2025 13:56:25.9329</t>
  </si>
  <si>
    <t>12/17/2025 13:56:26.4329</t>
  </si>
  <si>
    <t>12/17/2025 13:56:26.9329</t>
  </si>
  <si>
    <t>12/17/2025 13:56:27.4329</t>
  </si>
  <si>
    <t>12/17/2025 13:56:27.9329</t>
  </si>
  <si>
    <t>12/17/2025 13:56:28.4329</t>
  </si>
  <si>
    <t>12/17/2025 13:56:28.9329</t>
  </si>
  <si>
    <t>12/17/2025 13:56:29.4329</t>
  </si>
  <si>
    <t>12/17/2025 13:56:29.9329</t>
  </si>
  <si>
    <t>12/17/2025 13:56:30.4329</t>
  </si>
  <si>
    <t>12/17/2025 13:56:30.9329</t>
  </si>
  <si>
    <t>12/17/2025 13:56:31.4329</t>
  </si>
  <si>
    <t>12/17/2025 13:56:31.9329</t>
  </si>
  <si>
    <t>12/17/2025 13:56:32.4329</t>
  </si>
  <si>
    <t>12/17/2025 13:56:32.9329</t>
  </si>
  <si>
    <t>12/17/2025 13:56:33.4329</t>
  </si>
  <si>
    <t>12/17/2025 13:56:33.9329</t>
  </si>
  <si>
    <t>12/17/2025 13:56:34.4329</t>
  </si>
  <si>
    <t>12/17/2025 13:56:34.9329</t>
  </si>
  <si>
    <t>12/17/2025 13:56:35.4329</t>
  </si>
  <si>
    <t>12/17/2025 13:56:35.9329</t>
  </si>
  <si>
    <t>12/17/2025 13:56:36.4329</t>
  </si>
  <si>
    <t>12/17/2025 13:56:36.9329</t>
  </si>
  <si>
    <t>12/17/2025 13:56:37.4329</t>
  </si>
  <si>
    <t>12/17/2025 13:56:37.9329</t>
  </si>
  <si>
    <t>12/17/2025 13:56:38.4329</t>
  </si>
  <si>
    <t>12/17/2025 13:56:38.9329</t>
  </si>
  <si>
    <t>12/17/2025 13:56:39.4329</t>
  </si>
  <si>
    <t>12/17/2025 13:56:39.9329</t>
  </si>
  <si>
    <t>12/17/2025 13:56:40.4329</t>
  </si>
  <si>
    <t>12/17/2025 13:56:40.9329</t>
  </si>
  <si>
    <t>12/17/2025 13:56:41.4329</t>
  </si>
  <si>
    <t>12/17/2025 13:56:41.9329</t>
  </si>
  <si>
    <t>12/17/2025 13:56:42.4329</t>
  </si>
  <si>
    <t>12/17/2025 13:56:42.9329</t>
  </si>
  <si>
    <t>12/17/2025 13:56:43.4329</t>
  </si>
  <si>
    <t>12/17/2025 13:56:43.9329</t>
  </si>
  <si>
    <t>12/17/2025 13:56:44.4329</t>
  </si>
  <si>
    <t>12/17/2025 13:56:44.9329</t>
  </si>
  <si>
    <t>12/17/2025 13:56:45.4329</t>
  </si>
  <si>
    <t>12/17/2025 13:56:45.9329</t>
  </si>
  <si>
    <t>12/17/2025 13:56:46.4329</t>
  </si>
  <si>
    <t>12/17/2025 13:56:46.9329</t>
  </si>
  <si>
    <t>12/17/2025 13:56:47.4329</t>
  </si>
  <si>
    <t>12/17/2025 13:56:47.9329</t>
  </si>
  <si>
    <t>12/17/2025 13:56:48.4329</t>
  </si>
  <si>
    <t>12/17/2025 13:56:48.9329</t>
  </si>
  <si>
    <t>12/17/2025 13:56:49.4329</t>
  </si>
  <si>
    <t>12/17/2025 13:56:49.9329</t>
  </si>
  <si>
    <t>12/17/2025 13:56:50.4329</t>
  </si>
  <si>
    <t>12/17/2025 13:56:50.9329</t>
  </si>
  <si>
    <t>12/17/2025 13:56:51.4329</t>
  </si>
  <si>
    <t>12/17/2025 13:56:51.9329</t>
  </si>
  <si>
    <t>12/17/2025 13:56:52.4329</t>
  </si>
  <si>
    <t>12/17/2025 13:56:52.9329</t>
  </si>
  <si>
    <t>12/17/2025 13:56:53.4329</t>
  </si>
  <si>
    <t>12/17/2025 13:56:53.9329</t>
  </si>
  <si>
    <t>12/17/2025 13:56:54.4329</t>
  </si>
  <si>
    <t>12/17/2025 13:56:54.9329</t>
  </si>
  <si>
    <t>12/17/2025 13:56:55.4329</t>
  </si>
  <si>
    <t>12/17/2025 13:56:55.9329</t>
  </si>
  <si>
    <t>12/17/2025 13:56:56.4329</t>
  </si>
  <si>
    <t>12/17/2025 13:56:56.9329</t>
  </si>
  <si>
    <t>12/17/2025 13:56:57.4329</t>
  </si>
  <si>
    <t>12/17/2025 13:56:57.9329</t>
  </si>
  <si>
    <t>12/17/2025 13:56:58.4329</t>
  </si>
  <si>
    <t>12/17/2025 13:56:58.9329</t>
  </si>
  <si>
    <t>12/17/2025 13:56:59.4329</t>
  </si>
  <si>
    <t>12/17/2025 13:56:59.9329</t>
  </si>
  <si>
    <t>12/17/2025 13:57:00.4329</t>
  </si>
  <si>
    <t>12/17/2025 13:57:00.9329</t>
  </si>
  <si>
    <t>12/17/2025 13:57:01.4329</t>
  </si>
  <si>
    <t>12/17/2025 13:57:01.9329</t>
  </si>
  <si>
    <t>12/17/2025 13:57:02.4329</t>
  </si>
  <si>
    <t>12/17/2025 13:57:02.9329</t>
  </si>
  <si>
    <t>12/17/2025 13:57:03.4329</t>
  </si>
  <si>
    <t>12/17/2025 13:57:03.9329</t>
  </si>
  <si>
    <t>12/17/2025 13:57:04.4329</t>
  </si>
  <si>
    <t>12/17/2025 13:57:04.9329</t>
  </si>
  <si>
    <t>12/17/2025 13:57:05.4329</t>
  </si>
  <si>
    <t>12/17/2025 13:57:05.9329</t>
  </si>
  <si>
    <t>12/17/2025 13:57:06.4329</t>
  </si>
  <si>
    <t>12/17/2025 13:57:06.9329</t>
  </si>
  <si>
    <t>12/17/2025 13:57:07.4329</t>
  </si>
  <si>
    <t>12/17/2025 13:57:07.9329</t>
  </si>
  <si>
    <t>12/17/2025 13:57:08.4329</t>
  </si>
  <si>
    <t>12/17/2025 13:57:08.9329</t>
  </si>
  <si>
    <t>12/17/2025 13:57:09.4329</t>
  </si>
  <si>
    <t>12/17/2025 13:57:09.9329</t>
  </si>
  <si>
    <t>12/17/2025 13:57:10.4329</t>
  </si>
  <si>
    <t>12/17/2025 13:57:10.9329</t>
  </si>
  <si>
    <t>12/17/2025 13:57:11.4329</t>
  </si>
  <si>
    <t>12/17/2025 13:57:11.9329</t>
  </si>
  <si>
    <t>12/17/2025 13:57:12.4329</t>
  </si>
  <si>
    <t>12/17/2025 13:57:12.9329</t>
  </si>
  <si>
    <t>12/17/2025 13:57:13.4329</t>
  </si>
  <si>
    <t>12/17/2025 13:57:13.9329</t>
  </si>
  <si>
    <t>12/17/2025 13:57:14.4329</t>
  </si>
  <si>
    <t>12/17/2025 13:57:14.9329</t>
  </si>
  <si>
    <t>12/17/2025 13:57:15.4329</t>
  </si>
  <si>
    <t>12/17/2025 13:57:15.9329</t>
  </si>
  <si>
    <t>12/17/2025 13:57:16.4329</t>
  </si>
  <si>
    <t>12/17/2025 13:57:16.9329</t>
  </si>
  <si>
    <t>12/17/2025 13:57:17.4329</t>
  </si>
  <si>
    <t>12/17/2025 13:57:17.9329</t>
  </si>
  <si>
    <t>12/17/2025 13:57:18.4329</t>
  </si>
  <si>
    <t>12/17/2025 13:57:18.9329</t>
  </si>
  <si>
    <t>12/17/2025 13:57:19.4329</t>
  </si>
  <si>
    <t>12/17/2025 13:57:19.9329</t>
  </si>
  <si>
    <t>12/17/2025 13:57:20.4329</t>
  </si>
  <si>
    <t>12/17/2025 13:57:20.9329</t>
  </si>
  <si>
    <t>12/17/2025 13:57:21.4329</t>
  </si>
  <si>
    <t>12/17/2025 13:57:21.9329</t>
  </si>
  <si>
    <t>12/17/2025 13:57:22.4329</t>
  </si>
  <si>
    <t>12/17/2025 13:57:22.9329</t>
  </si>
  <si>
    <t>12/17/2025 13:57:23.4329</t>
  </si>
  <si>
    <t>12/17/2025 13:57:23.9329</t>
  </si>
  <si>
    <t>12/17/2025 13:57:24.4329</t>
  </si>
  <si>
    <t>12/17/2025 13:57:24.9329</t>
  </si>
  <si>
    <t>12/17/2025 13:57:25.4329</t>
  </si>
  <si>
    <t>12/17/2025 13:57:25.9329</t>
  </si>
  <si>
    <t>12/17/2025 13:57:26.4329</t>
  </si>
  <si>
    <t>12/17/2025 13:57:26.9329</t>
  </si>
  <si>
    <t>12/17/2025 13:57:27.4329</t>
  </si>
  <si>
    <t>12/17/2025 13:57:27.9329</t>
  </si>
  <si>
    <t>12/17/2025 13:57:28.4329</t>
  </si>
  <si>
    <t>12/17/2025 13:57:28.9329</t>
  </si>
  <si>
    <t>12/17/2025 13:57:29.4329</t>
  </si>
  <si>
    <t>12/17/2025 13:57:29.9329</t>
  </si>
  <si>
    <t>12/17/2025 13:57:30.4329</t>
  </si>
  <si>
    <t>12/17/2025 13:57:30.9329</t>
  </si>
  <si>
    <t>12/17/2025 13:57:31.4329</t>
  </si>
  <si>
    <t>12/17/2025 13:57:31.9329</t>
  </si>
  <si>
    <t>12/17/2025 13:57:32.4329</t>
  </si>
  <si>
    <t>12/17/2025 13:57:32.9329</t>
  </si>
  <si>
    <t>12/17/2025 13:57:33.4329</t>
  </si>
  <si>
    <t>12/17/2025 13:57:33.9329</t>
  </si>
  <si>
    <t>12/17/2025 13:57:34.4329</t>
  </si>
  <si>
    <t>12/17/2025 13:57:34.9329</t>
  </si>
  <si>
    <t>12/17/2025 13:57:35.4329</t>
  </si>
  <si>
    <t>12/17/2025 13:57:35.9329</t>
  </si>
  <si>
    <t>12/17/2025 13:57:36.4329</t>
  </si>
  <si>
    <t>12/17/2025 13:57:36.9329</t>
  </si>
  <si>
    <t>12/17/2025 13:57:37.4329</t>
  </si>
  <si>
    <t>12/17/2025 13:57:37.9329</t>
  </si>
  <si>
    <t>12/17/2025 13:57:38.4329</t>
  </si>
  <si>
    <t>12/17/2025 13:57:38.9329</t>
  </si>
  <si>
    <t>12/17/2025 13:57:39.4329</t>
  </si>
  <si>
    <t>12/17/2025 13:57:39.9329</t>
  </si>
  <si>
    <t>12/17/2025 13:57:40.4329</t>
  </si>
  <si>
    <t>12/17/2025 13:57:40.9329</t>
  </si>
  <si>
    <t>12/17/2025 13:57:41.4329</t>
  </si>
  <si>
    <t>12/17/2025 13:57:41.9329</t>
  </si>
  <si>
    <t>12/17/2025 13:57:42.4329</t>
  </si>
  <si>
    <t>12/17/2025 13:57:42.9329</t>
  </si>
  <si>
    <t>12/17/2025 13:57:43.4329</t>
  </si>
  <si>
    <t>12/17/2025 13:57:43.9329</t>
  </si>
  <si>
    <t>12/17/2025 13:57:44.4329</t>
  </si>
  <si>
    <t>12/17/2025 13:57:44.9329</t>
  </si>
  <si>
    <t>12/17/2025 13:57:45.4329</t>
  </si>
  <si>
    <t>12/17/2025 13:57:45.9329</t>
  </si>
  <si>
    <t>12/17/2025 13:57:46.4329</t>
  </si>
  <si>
    <t>12/17/2025 13:57:46.9329</t>
  </si>
  <si>
    <t>12/17/2025 13:57:47.4329</t>
  </si>
  <si>
    <t>12/17/2025 13:57:47.9329</t>
  </si>
  <si>
    <t>12/17/2025 13:57:48.4329</t>
  </si>
  <si>
    <t>12/17/2025 13:57:48.9329</t>
  </si>
  <si>
    <t>12/17/2025 13:57:49.4329</t>
  </si>
  <si>
    <t>12/17/2025 13:57:49.9329</t>
  </si>
  <si>
    <t>12/17/2025 13:57:50.4329</t>
  </si>
  <si>
    <t>12/17/2025 13:57:50.9329</t>
  </si>
  <si>
    <t>12/17/2025 13:57:51.4329</t>
  </si>
  <si>
    <t>12/17/2025 13:57:51.9329</t>
  </si>
  <si>
    <t>12/17/2025 13:57:52.4329</t>
  </si>
  <si>
    <t>12/17/2025 13:57:52.9329</t>
  </si>
  <si>
    <t>12/17/2025 13:57:53.4329</t>
  </si>
  <si>
    <t>12/17/2025 13:57:53.9329</t>
  </si>
  <si>
    <t>12/17/2025 13:57:54.4329</t>
  </si>
  <si>
    <t>12/17/2025 13:57:54.9329</t>
  </si>
  <si>
    <t>12/17/2025 13:57:55.4329</t>
  </si>
  <si>
    <t>12/17/2025 13:57:55.9329</t>
  </si>
  <si>
    <t>12/17/2025 13:57:56.4329</t>
  </si>
  <si>
    <t>12/17/2025 13:57:56.9329</t>
  </si>
  <si>
    <t>12/17/2025 13:57:57.4329</t>
  </si>
  <si>
    <t>12/17/2025 13:57:57.9329</t>
  </si>
  <si>
    <t>12/17/2025 13:57:58.4329</t>
  </si>
  <si>
    <t>12/17/2025 13:57:58.9329</t>
  </si>
  <si>
    <t>12/17/2025 13:57:59.4329</t>
  </si>
  <si>
    <t>12/17/2025 13:57:59.9329</t>
  </si>
  <si>
    <t>12/17/2025 13:58:00.4329</t>
  </si>
  <si>
    <t>12/17/2025 13:58:00.9329</t>
  </si>
  <si>
    <t>12/17/2025 13:58:01.4329</t>
  </si>
  <si>
    <t>12/17/2025 13:58:01.9329</t>
  </si>
  <si>
    <t>12/17/2025 13:58:02.4329</t>
  </si>
  <si>
    <t>12/17/2025 13:58:02.9329</t>
  </si>
  <si>
    <t>12/17/2025 13:58:03.4329</t>
  </si>
  <si>
    <t>12/17/2025 13:58:03.9329</t>
  </si>
  <si>
    <t>12/17/2025 13:58:04.4329</t>
  </si>
  <si>
    <t>12/17/2025 13:58:04.9329</t>
  </si>
  <si>
    <t>12/17/2025 13:58:05.4329</t>
  </si>
  <si>
    <t>12/17/2025 13:58:05.9329</t>
  </si>
  <si>
    <t>12/17/2025 13:58:06.4329</t>
  </si>
  <si>
    <t>12/17/2025 13:58:06.9329</t>
  </si>
  <si>
    <t>12/17/2025 13:58:07.4329</t>
  </si>
  <si>
    <t>12/17/2025 13:58:07.9329</t>
  </si>
  <si>
    <t>12/17/2025 13:58:08.4329</t>
  </si>
  <si>
    <t>12/17/2025 13:58:08.9329</t>
  </si>
  <si>
    <t>12/17/2025 13:58:09.4329</t>
  </si>
  <si>
    <t>12/17/2025 13:58:09.9329</t>
  </si>
  <si>
    <t>12/17/2025 13:58:10.4329</t>
  </si>
  <si>
    <t>12/17/2025 13:58:10.9329</t>
  </si>
  <si>
    <t>12/17/2025 13:58:11.4329</t>
  </si>
  <si>
    <t>12/17/2025 13:58:11.9329</t>
  </si>
  <si>
    <t>12/17/2025 13:58:12.4329</t>
  </si>
  <si>
    <t>12/17/2025 13:58:12.9329</t>
  </si>
  <si>
    <t>12/17/2025 13:58:13.4329</t>
  </si>
  <si>
    <t>12/17/2025 13:58:13.9329</t>
  </si>
  <si>
    <t>12/17/2025 13:58:14.4329</t>
  </si>
  <si>
    <t>12/17/2025 13:58:14.9329</t>
  </si>
  <si>
    <t>12/17/2025 13:58:15.4329</t>
  </si>
  <si>
    <t>12/17/2025 13:58:15.9329</t>
  </si>
  <si>
    <t>12/17/2025 13:58:16.4329</t>
  </si>
  <si>
    <t>12/17/2025 13:58:16.9329</t>
  </si>
  <si>
    <t>12/17/2025 13:58:17.4329</t>
  </si>
  <si>
    <t>12/17/2025 13:58:17.9329</t>
  </si>
  <si>
    <t>12/17/2025 13:58:18.4329</t>
  </si>
  <si>
    <t>12/17/2025 13:58:18.9329</t>
  </si>
  <si>
    <t>12/17/2025 13:58:19.4329</t>
  </si>
  <si>
    <t>12/17/2025 13:58:19.9329</t>
  </si>
  <si>
    <t>12/17/2025 13:58:20.4329</t>
  </si>
  <si>
    <t>12/17/2025 13:58:20.9329</t>
  </si>
  <si>
    <t>12/17/2025 13:58:21.4329</t>
  </si>
  <si>
    <t>12/17/2025 13:58:21.9329</t>
  </si>
  <si>
    <t>12/17/2025 13:58:22.4329</t>
  </si>
  <si>
    <t>12/17/2025 13:58:22.9329</t>
  </si>
  <si>
    <t>12/17/2025 13:58:23.4329</t>
  </si>
  <si>
    <t>12/17/2025 13:58:23.9329</t>
  </si>
  <si>
    <t>12/17/2025 13:58:24.4329</t>
  </si>
  <si>
    <t>12/17/2025 13:58:24.9329</t>
  </si>
  <si>
    <t>12/17/2025 13:58:25.4329</t>
  </si>
  <si>
    <t>12/17/2025 13:58:25.9329</t>
  </si>
  <si>
    <t>12/17/2025 13:58:26.4329</t>
  </si>
  <si>
    <t>12/17/2025 13:58:26.9329</t>
  </si>
  <si>
    <t>12/17/2025 13:58:27.4329</t>
  </si>
  <si>
    <t>12/17/2025 13:58:27.9329</t>
  </si>
  <si>
    <t>12/17/2025 13:58:28.4329</t>
  </si>
  <si>
    <t>12/17/2025 13:58:28.9329</t>
  </si>
  <si>
    <t>12/17/2025 13:58:29.4329</t>
  </si>
  <si>
    <t>12/17/2025 13:58:29.9329</t>
  </si>
  <si>
    <t>12/17/2025 13:58:30.4329</t>
  </si>
  <si>
    <t>12/17/2025 13:58:30.9329</t>
  </si>
  <si>
    <t>12/17/2025 13:58:31.4329</t>
  </si>
  <si>
    <t>12/17/2025 13:58:31.9329</t>
  </si>
  <si>
    <t>12/17/2025 13:58:32.4329</t>
  </si>
  <si>
    <t>12/17/2025 13:58:32.9329</t>
  </si>
  <si>
    <t>12/17/2025 13:58:33.4329</t>
  </si>
  <si>
    <t>12/17/2025 13:58:33.9329</t>
  </si>
  <si>
    <t>12/17/2025 13:58:34.4329</t>
  </si>
  <si>
    <t>12/17/2025 13:58:34.9329</t>
  </si>
  <si>
    <t>12/17/2025 13:58:35.4329</t>
  </si>
  <si>
    <t>12/17/2025 13:58:35.9329</t>
  </si>
  <si>
    <t>12/17/2025 13:58:36.4329</t>
  </si>
  <si>
    <t>12/17/2025 13:58:36.9329</t>
  </si>
  <si>
    <t>12/17/2025 13:58:37.4329</t>
  </si>
  <si>
    <t>12/17/2025 13:58:37.9329</t>
  </si>
  <si>
    <t>12/17/2025 13:58:38.4329</t>
  </si>
  <si>
    <t>12/17/2025 13:58:38.9329</t>
  </si>
  <si>
    <t>12/17/2025 13:58:39.4329</t>
  </si>
  <si>
    <t>12/17/2025 13:58:39.9329</t>
  </si>
  <si>
    <t>12/17/2025 13:58:40.4329</t>
  </si>
  <si>
    <t>12/17/2025 13:58:40.9329</t>
  </si>
  <si>
    <t>12/17/2025 13:58:41.4329</t>
  </si>
  <si>
    <t>12/17/2025 13:58:41.9329</t>
  </si>
  <si>
    <t>12/17/2025 13:58:42.4329</t>
  </si>
  <si>
    <t>12/17/2025 13:58:42.9329</t>
  </si>
  <si>
    <t>12/17/2025 13:58:43.4329</t>
  </si>
  <si>
    <t>12/17/2025 13:58:43.9329</t>
  </si>
  <si>
    <t>12/17/2025 13:58:44.4329</t>
  </si>
  <si>
    <t>12/17/2025 13:58:44.9329</t>
  </si>
  <si>
    <t>12/17/2025 13:58:45.4329</t>
  </si>
  <si>
    <t>12/17/2025 13:58:45.9329</t>
  </si>
  <si>
    <t>12/17/2025 13:58:46.4329</t>
  </si>
  <si>
    <t>12/17/2025 13:58:46.9329</t>
  </si>
  <si>
    <t>12/17/2025 13:58:47.4329</t>
  </si>
  <si>
    <t>12/17/2025 13:58:47.9329</t>
  </si>
  <si>
    <t>12/17/2025 13:58:48.4329</t>
  </si>
  <si>
    <t>12/17/2025 13:58:48.9329</t>
  </si>
  <si>
    <t>12/17/2025 13:58:49.4329</t>
  </si>
  <si>
    <t>12/17/2025 13:58:49.9329</t>
  </si>
  <si>
    <t>12/17/2025 13:58:50.4329</t>
  </si>
  <si>
    <t>12/17/2025 13:58:50.9329</t>
  </si>
  <si>
    <t>12/17/2025 13:58:51.4329</t>
  </si>
  <si>
    <t>12/17/2025 13:58:51.9329</t>
  </si>
  <si>
    <t>12/17/2025 13:58:52.4329</t>
  </si>
  <si>
    <t>12/17/2025 13:58:52.9329</t>
  </si>
  <si>
    <t>12/17/2025 13:58:53.4329</t>
  </si>
  <si>
    <t>12/17/2025 13:58:53.9329</t>
  </si>
  <si>
    <t>12/17/2025 13:58:54.4329</t>
  </si>
  <si>
    <t>12/17/2025 13:58:54.9329</t>
  </si>
  <si>
    <t>12/17/2025 13:58:55.4329</t>
  </si>
  <si>
    <t>12/17/2025 13:58:55.9329</t>
  </si>
  <si>
    <t>12/17/2025 13:58:56.4329</t>
  </si>
  <si>
    <t>12/17/2025 13:58:56.9329</t>
  </si>
  <si>
    <t>12/17/2025 13:58:57.4329</t>
  </si>
  <si>
    <t>12/17/2025 13:58:57.9329</t>
  </si>
  <si>
    <t>12/17/2025 13:58:58.4329</t>
  </si>
  <si>
    <t>12/17/2025 13:58:58.9329</t>
  </si>
  <si>
    <t>12/17/2025 13:58:59.4329</t>
  </si>
  <si>
    <t>12/17/2025 13:58:59.9329</t>
  </si>
  <si>
    <t>12/17/2025 13:59:00.4329</t>
  </si>
  <si>
    <t>12/17/2025 13:59:00.9329</t>
  </si>
  <si>
    <t>12/17/2025 13:59:01.4329</t>
  </si>
  <si>
    <t>12/17/2025 13:59:01.9329</t>
  </si>
  <si>
    <t>12/17/2025 13:59:02.4329</t>
  </si>
  <si>
    <t>12/17/2025 13:59:02.9329</t>
  </si>
  <si>
    <t>12/17/2025 13:59:03.4329</t>
  </si>
  <si>
    <t>12/17/2025 13:59:03.9329</t>
  </si>
  <si>
    <t>12/17/2025 13:59:04.4329</t>
  </si>
  <si>
    <t>12/17/2025 13:59:04.9329</t>
  </si>
  <si>
    <t>12/17/2025 13:59:05.4329</t>
  </si>
  <si>
    <t>12/17/2025 13:59:05.9329</t>
  </si>
  <si>
    <t>12/17/2025 13:59:06.4329</t>
  </si>
  <si>
    <t>12/17/2025 13:59:06.9329</t>
  </si>
  <si>
    <t>12/17/2025 13:59:07.4329</t>
  </si>
  <si>
    <t>12/17/2025 13:59:07.9329</t>
  </si>
  <si>
    <t>12/17/2025 13:59:08.4329</t>
  </si>
  <si>
    <t>12/17/2025 13:59:08.9329</t>
  </si>
  <si>
    <t>12/17/2025 13:59:09.4329</t>
  </si>
  <si>
    <t>12/17/2025 13:59:09.9329</t>
  </si>
  <si>
    <t>12/17/2025 13:59:10.4329</t>
  </si>
  <si>
    <t>12/17/2025 13:59:10.9329</t>
  </si>
  <si>
    <t>12/17/2025 13:59:11.4329</t>
  </si>
  <si>
    <t>12/17/2025 13:59:11.9329</t>
  </si>
  <si>
    <t>12/17/2025 13:59:12.4329</t>
  </si>
  <si>
    <t>12/17/2025 13:59:12.9329</t>
  </si>
  <si>
    <t>12/17/2025 13:59:13.4329</t>
  </si>
  <si>
    <t>12/17/2025 13:59:13.9329</t>
  </si>
  <si>
    <t>12/17/2025 13:59:14.4329</t>
  </si>
  <si>
    <t>12/17/2025 13:59:14.9329</t>
  </si>
  <si>
    <t>12/17/2025 13:59:15.4329</t>
  </si>
  <si>
    <t>12/17/2025 13:59:15.9329</t>
  </si>
  <si>
    <t>12/17/2025 13:59:16.4329</t>
  </si>
  <si>
    <t>12/17/2025 13:59:16.9329</t>
  </si>
  <si>
    <t>12/17/2025 13:59:17.4329</t>
  </si>
  <si>
    <t>12/17/2025 13:59:17.9329</t>
  </si>
  <si>
    <t>12/17/2025 13:59:18.4329</t>
  </si>
  <si>
    <t>12/17/2025 13:59:18.9329</t>
  </si>
  <si>
    <t>12/17/2025 13:59:19.4329</t>
  </si>
  <si>
    <t>12/17/2025 13:59:19.9329</t>
  </si>
  <si>
    <t>12/17/2025 13:59:20.4329</t>
  </si>
  <si>
    <t>12/17/2025 13:59:20.9329</t>
  </si>
  <si>
    <t>12/17/2025 13:59:21.4329</t>
  </si>
  <si>
    <t>12/17/2025 13:59:21.9329</t>
  </si>
  <si>
    <t>12/17/2025 13:59:22.4329</t>
  </si>
  <si>
    <t>12/17/2025 13:59:22.9329</t>
  </si>
  <si>
    <t>12/17/2025 13:59:23.4329</t>
  </si>
  <si>
    <t>12/17/2025 13:59:23.9329</t>
  </si>
  <si>
    <t>12/17/2025 13:59:24.4329</t>
  </si>
  <si>
    <t>12/17/2025 13:59:24.9329</t>
  </si>
  <si>
    <t>12/17/2025 13:59:25.4329</t>
  </si>
  <si>
    <t>12/17/2025 13:59:25.9329</t>
  </si>
  <si>
    <t>12/17/2025 13:59:26.4329</t>
  </si>
  <si>
    <t>12/17/2025 13:59:26.9329</t>
  </si>
  <si>
    <t>12/17/2025 13:59:27.4329</t>
  </si>
  <si>
    <t>12/17/2025 13:59:27.9329</t>
  </si>
  <si>
    <t>12/17/2025 13:59:28.4329</t>
  </si>
  <si>
    <t>12/17/2025 13:59:28.9329</t>
  </si>
  <si>
    <t>12/17/2025 13:59:29.4329</t>
  </si>
  <si>
    <t>12/17/2025 13:59:29.9329</t>
  </si>
  <si>
    <t>12/17/2025 13:59:30.4329</t>
  </si>
  <si>
    <t>12/17/2025 13:59:30.9329</t>
  </si>
  <si>
    <t>12/17/2025 13:59:31.4329</t>
  </si>
  <si>
    <t>12/17/2025 13:59:31.9329</t>
  </si>
  <si>
    <t>12/17/2025 13:59:32.4329</t>
  </si>
  <si>
    <t>12/17/2025 13:59:32.9329</t>
  </si>
  <si>
    <t>12/17/2025 13:59:33.4329</t>
  </si>
  <si>
    <t>12/17/2025 13:59:33.9329</t>
  </si>
  <si>
    <t>12/17/2025 13:59:34.4329</t>
  </si>
  <si>
    <t>12/17/2025 13:59:34.9329</t>
  </si>
  <si>
    <t>12/17/2025 13:59:35.4329</t>
  </si>
  <si>
    <t>12/17/2025 13:59:35.9329</t>
  </si>
  <si>
    <t>12/17/2025 13:59:36.4329</t>
  </si>
  <si>
    <t>12/17/2025 13:59:36.9329</t>
  </si>
  <si>
    <t>12/17/2025 13:59:37.4329</t>
  </si>
  <si>
    <t>12/17/2025 13:59:37.9329</t>
  </si>
  <si>
    <t>12/17/2025 13:59:38.4329</t>
  </si>
  <si>
    <t>12/17/2025 13:59:38.9329</t>
  </si>
  <si>
    <t>12/17/2025 13:59:39.4329</t>
  </si>
  <si>
    <t>12/17/2025 13:59:39.9329</t>
  </si>
  <si>
    <t>12/17/2025 13:59:40.4329</t>
  </si>
  <si>
    <t>12/17/2025 13:59:40.9329</t>
  </si>
  <si>
    <t>12/17/2025 13:59:41.4329</t>
  </si>
  <si>
    <t>12/17/2025 13:59:41.9329</t>
  </si>
  <si>
    <t>12/17/2025 13:59:42.4329</t>
  </si>
  <si>
    <t>12/17/2025 13:59:42.9329</t>
  </si>
  <si>
    <t>12/17/2025 13:59:43.4329</t>
  </si>
  <si>
    <t>12/17/2025 13:59:43.9329</t>
  </si>
  <si>
    <t>12/17/2025 13:59:44.4329</t>
  </si>
  <si>
    <t>12/17/2025 13:59:44.9329</t>
  </si>
  <si>
    <t>12/17/2025 13:59:45.4329</t>
  </si>
  <si>
    <t>12/17/2025 13:59:45.9329</t>
  </si>
  <si>
    <t>12/17/2025 13:59:46.4329</t>
  </si>
  <si>
    <t>12/17/2025 13:59:46.9329</t>
  </si>
  <si>
    <t>12/17/2025 13:59:47.4329</t>
  </si>
  <si>
    <t>12/17/2025 13:59:47.9329</t>
  </si>
  <si>
    <t>12/17/2025 13:59:48.4329</t>
  </si>
  <si>
    <t>12/17/2025 13:59:48.9329</t>
  </si>
  <si>
    <t>12/17/2025 13:59:49.4329</t>
  </si>
  <si>
    <t>12/17/2025 13:59:49.9329</t>
  </si>
  <si>
    <t>12/17/2025 13:59:50.4329</t>
  </si>
  <si>
    <t>12/17/2025 13:59:50.9329</t>
  </si>
  <si>
    <t>12/17/2025 13:59:51.4329</t>
  </si>
  <si>
    <t>12/17/2025 13:59:51.9329</t>
  </si>
  <si>
    <t>12/17/2025 13:59:52.4329</t>
  </si>
  <si>
    <t>12/17/2025 13:59:52.9329</t>
  </si>
  <si>
    <t>12/17/2025 13:59:53.4329</t>
  </si>
  <si>
    <t>12/17/2025 13:59:53.9329</t>
  </si>
  <si>
    <t>12/17/2025 13:59:54.4329</t>
  </si>
  <si>
    <t>12/17/2025 13:59:54.9329</t>
  </si>
  <si>
    <t>12/17/2025 13:59:55.4329</t>
  </si>
  <si>
    <t>12/17/2025 13:59:55.9329</t>
  </si>
  <si>
    <t>12/17/2025 13:59:56.4329</t>
  </si>
  <si>
    <t>12/17/2025 13:59:56.9329</t>
  </si>
  <si>
    <t>12/17/2025 13:59:57.4329</t>
  </si>
  <si>
    <t>12/17/2025 13:59:57.9329</t>
  </si>
  <si>
    <t>12/17/2025 13:59:58.4329</t>
  </si>
  <si>
    <t>12/17/2025 13:59:58.9329</t>
  </si>
  <si>
    <t>12/17/2025 13:59:59.4329</t>
  </si>
  <si>
    <t>12/17/2025 13:59:59.9329</t>
  </si>
  <si>
    <t>12/17/2025 14:00:00.4329</t>
  </si>
  <si>
    <t>12/17/2025 14:00:00.9329</t>
  </si>
  <si>
    <t>12/17/2025 14:00:01.4329</t>
  </si>
  <si>
    <t>12/17/2025 14:00:01.9329</t>
  </si>
  <si>
    <t>12/17/2025 14:00:02.4329</t>
  </si>
  <si>
    <t>12/17/2025 14:00:02.9329</t>
  </si>
  <si>
    <t>12/17/2025 14:00:03.4329</t>
  </si>
  <si>
    <t>12/17/2025 14:00:03.9329</t>
  </si>
  <si>
    <t>12/17/2025 14:00:04.4329</t>
  </si>
  <si>
    <t>12/17/2025 14:00:04.9329</t>
  </si>
  <si>
    <t>12/17/2025 14:00:05.4329</t>
  </si>
  <si>
    <t>12/17/2025 14:00:05.9329</t>
  </si>
  <si>
    <t>12/17/2025 14:00:06.4329</t>
  </si>
  <si>
    <t>12/17/2025 14:00:06.9329</t>
  </si>
  <si>
    <t>12/17/2025 14:00:07.4329</t>
  </si>
  <si>
    <t>12/17/2025 14:00:07.9329</t>
  </si>
  <si>
    <t>12/17/2025 14:00:08.4329</t>
  </si>
  <si>
    <t>12/17/2025 14:00:08.9329</t>
  </si>
  <si>
    <t>12/17/2025 14:00:09.4329</t>
  </si>
  <si>
    <t>12/17/2025 14:00:09.9329</t>
  </si>
  <si>
    <t>12/17/2025 14:00:10.4329</t>
  </si>
  <si>
    <t>12/17/2025 14:00:10.9329</t>
  </si>
  <si>
    <t>12/17/2025 14:00:11.4329</t>
  </si>
  <si>
    <t>12/17/2025 14:00:11.9329</t>
  </si>
  <si>
    <t>12/17/2025 14:00:12.4329</t>
  </si>
  <si>
    <t>12/17/2025 14:00:12.9329</t>
  </si>
  <si>
    <t>12/17/2025 14:00:13.4329</t>
  </si>
  <si>
    <t>12/17/2025 14:00:13.9329</t>
  </si>
  <si>
    <t>12/17/2025 14:00:14.4329</t>
  </si>
  <si>
    <t>12/17/2025 14:00:14.9329</t>
  </si>
  <si>
    <t>12/17/2025 14:00:15.4329</t>
  </si>
  <si>
    <t>12/17/2025 14:00:15.9329</t>
  </si>
  <si>
    <t>12/17/2025 14:00:16.4329</t>
  </si>
  <si>
    <t>12/17/2025 14:00:16.9329</t>
  </si>
  <si>
    <t>12/17/2025 14:00:17.4329</t>
  </si>
  <si>
    <t>12/17/2025 14:00:17.9329</t>
  </si>
  <si>
    <t>12/17/2025 14:00:18.4329</t>
  </si>
  <si>
    <t>12/17/2025 14:00:18.9329</t>
  </si>
  <si>
    <t>12/17/2025 14:00:19.4329</t>
  </si>
  <si>
    <t>12/17/2025 14:00:19.9329</t>
  </si>
  <si>
    <t>12/17/2025 14:00:20.4329</t>
  </si>
  <si>
    <t>12/17/2025 14:00:20.9329</t>
  </si>
  <si>
    <t>12/17/2025 14:00:21.4329</t>
  </si>
  <si>
    <t>12/17/2025 14:00:21.9329</t>
  </si>
  <si>
    <t>12/17/2025 14:00:22.4329</t>
  </si>
  <si>
    <t>12/17/2025 14:00:22.9329</t>
  </si>
  <si>
    <t>12/17/2025 14:00:23.4329</t>
  </si>
  <si>
    <t>12/17/2025 14:00:23.9329</t>
  </si>
  <si>
    <t>12/17/2025 14:00:24.4329</t>
  </si>
  <si>
    <t>12/17/2025 14:00:24.9329</t>
  </si>
  <si>
    <t>12/17/2025 14:00:25.4329</t>
  </si>
  <si>
    <t>12/17/2025 14:00:25.9329</t>
  </si>
  <si>
    <t>12/17/2025 14:00:26.4329</t>
  </si>
  <si>
    <t>12/17/2025 14:00:26.9329</t>
  </si>
  <si>
    <t>12/17/2025 14:00:27.4329</t>
  </si>
  <si>
    <t>12/17/2025 14:00:27.9329</t>
  </si>
  <si>
    <t>12/17/2025 14:00:28.4329</t>
  </si>
  <si>
    <t>12/17/2025 14:00:28.9329</t>
  </si>
  <si>
    <t>12/17/2025 14:00:29.4329</t>
  </si>
  <si>
    <t>12/17/2025 14:00:29.9329</t>
  </si>
  <si>
    <t>12/17/2025 14:00:30.4329</t>
  </si>
  <si>
    <t>12/17/2025 14:00:30.9329</t>
  </si>
  <si>
    <t>12/17/2025 14:00:31.4329</t>
  </si>
  <si>
    <t>12/17/2025 14:00:31.9329</t>
  </si>
  <si>
    <t>12/17/2025 14:00:32.4329</t>
  </si>
  <si>
    <t>12/17/2025 14:00:32.9329</t>
  </si>
  <si>
    <t>12/17/2025 14:00:33.4329</t>
  </si>
  <si>
    <t>12/17/2025 14:00:33.9329</t>
  </si>
  <si>
    <t>12/17/2025 14:00:34.4329</t>
  </si>
  <si>
    <t>12/17/2025 14:00:34.9329</t>
  </si>
  <si>
    <t>12/17/2025 14:00:35.4329</t>
  </si>
  <si>
    <t>12/17/2025 14:00:35.9329</t>
  </si>
  <si>
    <t>12/17/2025 14:00:36.4329</t>
  </si>
  <si>
    <t>12/17/2025 14:00:36.9329</t>
  </si>
  <si>
    <t>12/17/2025 14:00:37.4329</t>
  </si>
  <si>
    <t>12/17/2025 14:00:37.9329</t>
  </si>
  <si>
    <t>12/17/2025 14:00:38.4329</t>
  </si>
  <si>
    <t>12/17/2025 14:00:38.9329</t>
  </si>
  <si>
    <t>12/17/2025 14:00:39.4329</t>
  </si>
  <si>
    <t>12/17/2025 14:00:39.9329</t>
  </si>
  <si>
    <t>12/17/2025 14:00:40.4329</t>
  </si>
  <si>
    <t>12/17/2025 14:00:40.9329</t>
  </si>
  <si>
    <t>12/17/2025 14:00:41.4329</t>
  </si>
  <si>
    <t>12/17/2025 14:00:41.9329</t>
  </si>
  <si>
    <t>12/17/2025 14:00:42.4329</t>
  </si>
  <si>
    <t>12/17/2025 14:00:42.9329</t>
  </si>
  <si>
    <t>12/17/2025 14:00:43.4329</t>
  </si>
  <si>
    <t>12/17/2025 14:00:43.9329</t>
  </si>
  <si>
    <t>12/17/2025 14:00:44.4329</t>
  </si>
  <si>
    <t>12/17/2025 14:00:44.9329</t>
  </si>
  <si>
    <t>12/17/2025 14:00:45.4329</t>
  </si>
  <si>
    <t>12/17/2025 14:00:45.9329</t>
  </si>
  <si>
    <t>12/17/2025 14:00:46.4329</t>
  </si>
  <si>
    <t>12/17/2025 14:00:46.9329</t>
  </si>
  <si>
    <t>12/17/2025 14:00:47.4329</t>
  </si>
  <si>
    <t>12/17/2025 14:00:47.9329</t>
  </si>
  <si>
    <t>12/17/2025 14:00:48.4329</t>
  </si>
  <si>
    <t>12/17/2025 14:00:48.9329</t>
  </si>
  <si>
    <t>12/17/2025 14:00:49.4329</t>
  </si>
  <si>
    <t>12/17/2025 14:00:49.9329</t>
  </si>
  <si>
    <t>12/17/2025 14:00:50.4329</t>
  </si>
  <si>
    <t>12/17/2025 14:00:50.9329</t>
  </si>
  <si>
    <t>12/17/2025 14:00:51.4329</t>
  </si>
  <si>
    <t>12/17/2025 14:00:51.9329</t>
  </si>
  <si>
    <t>12/17/2025 14:00:52.4329</t>
  </si>
  <si>
    <t>12/17/2025 14:00:52.9329</t>
  </si>
  <si>
    <t>12/17/2025 14:00:53.4329</t>
  </si>
  <si>
    <t>12/17/2025 14:00:53.9329</t>
  </si>
  <si>
    <t>12/17/2025 14:00:54.4329</t>
  </si>
  <si>
    <t>12/17/2025 14:00:54.9329</t>
  </si>
  <si>
    <t>12/17/2025 14:00:55.4329</t>
  </si>
  <si>
    <t>12/17/2025 14:00:55.9329</t>
  </si>
  <si>
    <t>12/17/2025 14:00:56.4329</t>
  </si>
  <si>
    <t>12/17/2025 14:00:56.9329</t>
  </si>
  <si>
    <t>12/17/2025 14:00:57.4329</t>
  </si>
  <si>
    <t>12/17/2025 14:00:57.9329</t>
  </si>
  <si>
    <t>12/17/2025 14:00:58.4329</t>
  </si>
  <si>
    <t>12/17/2025 14:00:58.9329</t>
  </si>
  <si>
    <t>12/17/2025 14:00:59.4329</t>
  </si>
  <si>
    <t>12/17/2025 14:00:59.9329</t>
  </si>
  <si>
    <t>12/17/2025 14:01:00.4329</t>
  </si>
  <si>
    <t>12/17/2025 14:01:00.9329</t>
  </si>
  <si>
    <t>12/17/2025 14:01:01.4329</t>
  </si>
  <si>
    <t>12/17/2025 14:01:01.9329</t>
  </si>
  <si>
    <t>12/17/2025 14:01:02.4329</t>
  </si>
  <si>
    <t>12/17/2025 14:01:02.9329</t>
  </si>
  <si>
    <t>12/17/2025 14:01:03.4329</t>
  </si>
  <si>
    <t>12/17/2025 14:01:03.9329</t>
  </si>
  <si>
    <t>12/17/2025 14:01:04.4329</t>
  </si>
  <si>
    <t>12/17/2025 14:01:04.9329</t>
  </si>
  <si>
    <t>12/17/2025 14:01:05.4329</t>
  </si>
  <si>
    <t>12/17/2025 14:01:05.9329</t>
  </si>
  <si>
    <t>12/17/2025 14:01:06.4329</t>
  </si>
  <si>
    <t>12/17/2025 14:01:06.9329</t>
  </si>
  <si>
    <t>12/17/2025 14:01:07.4329</t>
  </si>
  <si>
    <t>12/17/2025 14:01:07.9329</t>
  </si>
  <si>
    <t>12/17/2025 14:01:08.4329</t>
  </si>
  <si>
    <t>12/17/2025 14:01:08.9329</t>
  </si>
  <si>
    <t>12/17/2025 14:01:09.4329</t>
  </si>
  <si>
    <t>12/17/2025 14:01:09.9329</t>
  </si>
  <si>
    <t>12/17/2025 14:01:10.4329</t>
  </si>
  <si>
    <t>12/17/2025 14:01:10.9329</t>
  </si>
  <si>
    <t>12/17/2025 14:01:11.4329</t>
  </si>
  <si>
    <t>12/17/2025 14:01:11.9329</t>
  </si>
  <si>
    <t>12/17/2025 14:01:12.4329</t>
  </si>
  <si>
    <t>12/17/2025 14:01:12.9329</t>
  </si>
  <si>
    <t>12/17/2025 14:01:13.4329</t>
  </si>
  <si>
    <t>12/17/2025 14:01:13.9329</t>
  </si>
  <si>
    <t>12/17/2025 14:01:14.4329</t>
  </si>
  <si>
    <t>12/17/2025 14:01:14.9329</t>
  </si>
  <si>
    <t>12/17/2025 14:01:15.4329</t>
  </si>
  <si>
    <t>12/17/2025 14:01:15.9329</t>
  </si>
  <si>
    <t>12/17/2025 14:01:16.4329</t>
  </si>
  <si>
    <t>12/17/2025 14:01:16.9329</t>
  </si>
  <si>
    <t>12/17/2025 14:01:17.4329</t>
  </si>
  <si>
    <t>12/17/2025 14:01:17.9329</t>
  </si>
  <si>
    <t>12/17/2025 14:01:18.4329</t>
  </si>
  <si>
    <t>12/17/2025 14:01:18.9329</t>
  </si>
  <si>
    <t>12/17/2025 14:01:19.4329</t>
  </si>
  <si>
    <t>12/17/2025 14:01:19.9329</t>
  </si>
  <si>
    <t>12/17/2025 14:01:20.4329</t>
  </si>
  <si>
    <t>12/17/2025 14:01:20.9329</t>
  </si>
  <si>
    <t>12/17/2025 14:01:21.4329</t>
  </si>
  <si>
    <t>12/17/2025 14:01:21.9329</t>
  </si>
  <si>
    <t>12/17/2025 14:01:22.4329</t>
  </si>
  <si>
    <t>12/17/2025 14:01:22.9329</t>
  </si>
  <si>
    <t>12/17/2025 14:01:23.4329</t>
  </si>
  <si>
    <t>12/17/2025 14:01:23.9329</t>
  </si>
  <si>
    <t>12/17/2025 14:01:24.4329</t>
  </si>
  <si>
    <t>12/17/2025 14:01:24.9329</t>
  </si>
  <si>
    <t>12/17/2025 14:01:25.4329</t>
  </si>
  <si>
    <t>12/17/2025 14:01:25.9329</t>
  </si>
  <si>
    <t>12/17/2025 14:01:26.4329</t>
  </si>
  <si>
    <t>12/17/2025 14:01:26.9329</t>
  </si>
  <si>
    <t>12/17/2025 14:01:27.4329</t>
  </si>
  <si>
    <t>12/17/2025 14:01:27.9329</t>
  </si>
  <si>
    <t>12/17/2025 14:01:28.4329</t>
  </si>
  <si>
    <t>12/17/2025 14:01:28.9329</t>
  </si>
  <si>
    <t>12/17/2025 14:01:29.4329</t>
  </si>
  <si>
    <t>12/17/2025 14:01:29.9329</t>
  </si>
  <si>
    <t>12/17/2025 14:01:30.4329</t>
  </si>
  <si>
    <t>12/17/2025 14:01:30.9329</t>
  </si>
  <si>
    <t>12/17/2025 14:01:31.4329</t>
  </si>
  <si>
    <t>12/17/2025 14:01:31.9329</t>
  </si>
  <si>
    <t>12/17/2025 14:01:32.4329</t>
  </si>
  <si>
    <t>12/17/2025 14:01:32.9329</t>
  </si>
  <si>
    <t>12/17/2025 14:01:33.4329</t>
  </si>
  <si>
    <t>12/17/2025 14:01:33.9329</t>
  </si>
  <si>
    <t>12/17/2025 14:01:34.4329</t>
  </si>
  <si>
    <t>12/17/2025 14:01:34.9329</t>
  </si>
  <si>
    <t>12/17/2025 14:01:35.4329</t>
  </si>
  <si>
    <t>12/17/2025 14:01:35.9329</t>
  </si>
  <si>
    <t>12/17/2025 14:01:36.4329</t>
  </si>
  <si>
    <t>12/17/2025 14:01:36.9329</t>
  </si>
  <si>
    <t>12/17/2025 14:01:37.4329</t>
  </si>
  <si>
    <t>12/17/2025 14:01:37.9329</t>
  </si>
  <si>
    <t>12/17/2025 14:01:38.4329</t>
  </si>
  <si>
    <t>12/17/2025 14:01:38.9329</t>
  </si>
  <si>
    <t>12/17/2025 14:01:39.4329</t>
  </si>
  <si>
    <t>12/17/2025 14:01:39.9329</t>
  </si>
  <si>
    <t>12/17/2025 14:01:40.4329</t>
  </si>
  <si>
    <t>12/17/2025 14:01:40.9329</t>
  </si>
  <si>
    <t>12/17/2025 14:01:41.4329</t>
  </si>
  <si>
    <t>12/17/2025 14:01:41.9329</t>
  </si>
  <si>
    <t>12/17/2025 14:01:42.4329</t>
  </si>
  <si>
    <t>12/17/2025 14:01:42.9329</t>
  </si>
  <si>
    <t>12/17/2025 14:01:43.4329</t>
  </si>
  <si>
    <t>12/17/2025 14:01:43.9329</t>
  </si>
  <si>
    <t>12/17/2025 14:01:44.4329</t>
  </si>
  <si>
    <t>12/17/2025 14:01:44.9329</t>
  </si>
  <si>
    <t>12/17/2025 14:01:45.4329</t>
  </si>
  <si>
    <t>12/17/2025 14:01:45.9329</t>
  </si>
  <si>
    <t>12/17/2025 14:01:46.4329</t>
  </si>
  <si>
    <t>12/17/2025 14:01:46.9329</t>
  </si>
  <si>
    <t>12/17/2025 14:01:47.4329</t>
  </si>
  <si>
    <t>12/17/2025 14:01:47.9329</t>
  </si>
  <si>
    <t>12/17/2025 14:01:48.4329</t>
  </si>
  <si>
    <t>12/17/2025 14:01:48.9329</t>
  </si>
  <si>
    <t>12/17/2025 14:01:49.4329</t>
  </si>
  <si>
    <t>12/17/2025 14:01:49.9329</t>
  </si>
  <si>
    <t>12/17/2025 14:01:50.4329</t>
  </si>
  <si>
    <t>12/17/2025 14:01:50.9329</t>
  </si>
  <si>
    <t>12/17/2025 14:01:51.4329</t>
  </si>
  <si>
    <t>12/17/2025 14:01:51.9329</t>
  </si>
  <si>
    <t>12/17/2025 14:01:52.4329</t>
  </si>
  <si>
    <t>12/17/2025 14:01:52.9329</t>
  </si>
  <si>
    <t>12/17/2025 14:01:53.4329</t>
  </si>
  <si>
    <t>12/17/2025 14:01:53.9329</t>
  </si>
  <si>
    <t>12/17/2025 14:01:54.4329</t>
  </si>
  <si>
    <t>12/17/2025 14:01:54.9329</t>
  </si>
  <si>
    <t>12/17/2025 14:01:55.4329</t>
  </si>
  <si>
    <t>12/17/2025 14:01:55.9329</t>
  </si>
  <si>
    <t>12/17/2025 14:01:56.4329</t>
  </si>
  <si>
    <t>12/17/2025 14:01:56.9329</t>
  </si>
  <si>
    <t>12/17/2025 14:01:57.4329</t>
  </si>
  <si>
    <t>12/17/2025 14:01:57.9329</t>
  </si>
  <si>
    <t>12/17/2025 14:01:58.4329</t>
  </si>
  <si>
    <t>12/17/2025 14:01:58.9329</t>
  </si>
  <si>
    <t>12/17/2025 14:01:59.4329</t>
  </si>
  <si>
    <t>12/17/2025 14:01:59.9329</t>
  </si>
  <si>
    <t>12/17/2025 14:02:00.4329</t>
  </si>
  <si>
    <t>12/17/2025 14:02:00.9329</t>
  </si>
  <si>
    <t>12/17/2025 14:02:01.4329</t>
  </si>
  <si>
    <t>12/17/2025 14:02:01.9329</t>
  </si>
  <si>
    <t>12/17/2025 14:02:02.4329</t>
  </si>
  <si>
    <t>12/17/2025 14:02:02.9329</t>
  </si>
  <si>
    <t>12/17/2025 14:02:03.4329</t>
  </si>
  <si>
    <t>12/17/2025 14:02:03.9329</t>
  </si>
  <si>
    <t>12/17/2025 14:02:04.4329</t>
  </si>
  <si>
    <t>12/17/2025 14:02:04.9329</t>
  </si>
  <si>
    <t>12/17/2025 14:02:05.4329</t>
  </si>
  <si>
    <t>12/17/2025 14:02:05.9329</t>
  </si>
  <si>
    <t>12/17/2025 14:02:06.4329</t>
  </si>
  <si>
    <t>12/17/2025 14:02:06.9329</t>
  </si>
  <si>
    <t>12/17/2025 14:02:07.4329</t>
  </si>
  <si>
    <t>12/17/2025 14:02:07.9329</t>
  </si>
  <si>
    <t>12/17/2025 14:02:08.4329</t>
  </si>
  <si>
    <t>12/17/2025 14:02:08.9329</t>
  </si>
  <si>
    <t>12/17/2025 14:02:09.4329</t>
  </si>
  <si>
    <t>12/17/2025 14:02:09.9329</t>
  </si>
  <si>
    <t>12/17/2025 14:02:10.4329</t>
  </si>
  <si>
    <t>12/17/2025 14:02:10.9329</t>
  </si>
  <si>
    <t>12/17/2025 14:02:11.4329</t>
  </si>
  <si>
    <t>12/17/2025 14:02:11.9329</t>
  </si>
  <si>
    <t>12/17/2025 14:02:12.4329</t>
  </si>
  <si>
    <t>12/17/2025 14:02:12.9329</t>
  </si>
  <si>
    <t>12/17/2025 14:02:13.4329</t>
  </si>
  <si>
    <t>12/17/2025 14:02:13.9329</t>
  </si>
  <si>
    <t>12/17/2025 14:02:14.4329</t>
  </si>
  <si>
    <t>12/17/2025 14:02:14.9329</t>
  </si>
  <si>
    <t>12/17/2025 14:02:15.4329</t>
  </si>
  <si>
    <t>12/17/2025 14:02:15.9329</t>
  </si>
  <si>
    <t>12/17/2025 14:02:16.4329</t>
  </si>
  <si>
    <t>12/17/2025 14:02:16.9329</t>
  </si>
  <si>
    <t>12/17/2025 14:02:17.4329</t>
  </si>
  <si>
    <t>12/17/2025 14:02:17.9329</t>
  </si>
  <si>
    <t>12/17/2025 14:02:18.4329</t>
  </si>
  <si>
    <t>12/17/2025 14:02:18.9329</t>
  </si>
  <si>
    <t>12/17/2025 14:02:19.4329</t>
  </si>
  <si>
    <t>12/17/2025 14:02:19.9329</t>
  </si>
  <si>
    <t>12/17/2025 14:02:20.4329</t>
  </si>
  <si>
    <t>12/17/2025 14:02:20.9329</t>
  </si>
  <si>
    <t>12/17/2025 14:02:21.4329</t>
  </si>
  <si>
    <t>12/17/2025 14:02:21.9329</t>
  </si>
  <si>
    <t>12/17/2025 14:02:22.4329</t>
  </si>
  <si>
    <t>12/17/2025 14:02:22.9329</t>
  </si>
  <si>
    <t>12/17/2025 14:02:23.4329</t>
  </si>
  <si>
    <t>12/17/2025 14:02:23.9329</t>
  </si>
  <si>
    <t>12/17/2025 14:02:24.4329</t>
  </si>
  <si>
    <t>12/17/2025 14:02:24.9329</t>
  </si>
  <si>
    <t>12/17/2025 14:02:25.4329</t>
  </si>
  <si>
    <t>12/17/2025 14:02:25.9329</t>
  </si>
  <si>
    <t>12/17/2025 14:02:26.4329</t>
  </si>
  <si>
    <t>12/17/2025 14:02:26.9329</t>
  </si>
  <si>
    <t>12/17/2025 14:02:27.4329</t>
  </si>
  <si>
    <t>12/17/2025 14:02:27.9329</t>
  </si>
  <si>
    <t>12/17/2025 14:02:28.4329</t>
  </si>
  <si>
    <t>12/17/2025 14:02:28.9329</t>
  </si>
  <si>
    <t>12/17/2025 14:02:29.4329</t>
  </si>
  <si>
    <t>12/17/2025 14:02:29.9329</t>
  </si>
  <si>
    <t>12/17/2025 14:02:30.4329</t>
  </si>
  <si>
    <t>12/17/2025 14:02:30.9329</t>
  </si>
  <si>
    <t>12/17/2025 14:02:31.4329</t>
  </si>
  <si>
    <t>12/17/2025 14:02:31.9329</t>
  </si>
  <si>
    <t>12/17/2025 14:02:32.4329</t>
  </si>
  <si>
    <t>12/17/2025 14:02:32.9329</t>
  </si>
  <si>
    <t>12/17/2025 14:02:33.4329</t>
  </si>
  <si>
    <t>12/17/2025 14:02:33.9329</t>
  </si>
  <si>
    <t>12/17/2025 14:02:34.4329</t>
  </si>
  <si>
    <t>12/17/2025 14:02:34.9329</t>
  </si>
  <si>
    <t>12/17/2025 14:02:35.4329</t>
  </si>
  <si>
    <t>12/17/2025 14:02:35.9329</t>
  </si>
  <si>
    <t>12/17/2025 14:02:36.4329</t>
  </si>
  <si>
    <t>12/17/2025 14:02:36.9329</t>
  </si>
  <si>
    <t>12/17/2025 14:02:37.4329</t>
  </si>
  <si>
    <t>12/17/2025 14:02:37.9329</t>
  </si>
  <si>
    <t>12/17/2025 14:02:38.4329</t>
  </si>
  <si>
    <t>12/17/2025 14:02:38.9329</t>
  </si>
  <si>
    <t>12/17/2025 14:02:39.4329</t>
  </si>
  <si>
    <t>12/17/2025 14:02:39.9329</t>
  </si>
  <si>
    <t>12/17/2025 14:02:40.4329</t>
  </si>
  <si>
    <t>12/17/2025 14:02:40.9329</t>
  </si>
  <si>
    <t>12/17/2025 14:02:41.4329</t>
  </si>
  <si>
    <t>12/17/2025 14:02:41.9329</t>
  </si>
  <si>
    <t>12/17/2025 14:02:42.4329</t>
  </si>
  <si>
    <t>12/17/2025 14:02:42.9329</t>
  </si>
  <si>
    <t>12/17/2025 14:02:43.4329</t>
  </si>
  <si>
    <t>12/17/2025 14:02:43.9329</t>
  </si>
  <si>
    <t>12/17/2025 14:02:44.4329</t>
  </si>
  <si>
    <t>12/17/2025 14:02:44.9329</t>
  </si>
  <si>
    <t>12/17/2025 14:02:45.4329</t>
  </si>
  <si>
    <t>12/17/2025 14:02:45.9329</t>
  </si>
  <si>
    <t>12/17/2025 14:02:46.4329</t>
  </si>
  <si>
    <t>12/17/2025 14:02:46.9329</t>
  </si>
  <si>
    <t>12/17/2025 14:02:47.4329</t>
  </si>
  <si>
    <t>12/17/2025 14:02:47.9329</t>
  </si>
  <si>
    <t>12/17/2025 14:02:48.4329</t>
  </si>
  <si>
    <t>12/17/2025 14:02:48.9329</t>
  </si>
  <si>
    <t>12/17/2025 14:02:49.4329</t>
  </si>
  <si>
    <t>12/17/2025 14:02:49.9329</t>
  </si>
  <si>
    <t>12/17/2025 14:02:50.4329</t>
  </si>
  <si>
    <t>12/17/2025 14:02:50.9329</t>
  </si>
  <si>
    <t>12/17/2025 14:02:51.4329</t>
  </si>
  <si>
    <t>12/17/2025 14:02:51.9329</t>
  </si>
  <si>
    <t>12/17/2025 14:02:52.4329</t>
  </si>
  <si>
    <t>12/17/2025 14:02:52.9329</t>
  </si>
  <si>
    <t>12/17/2025 14:02:53.4329</t>
  </si>
  <si>
    <t>12/17/2025 14:02:53.9329</t>
  </si>
  <si>
    <t>12/17/2025 14:02:54.4329</t>
  </si>
  <si>
    <t>12/17/2025 14:02:54.9329</t>
  </si>
  <si>
    <t>12/17/2025 14:02:55.4329</t>
  </si>
  <si>
    <t>12/17/2025 14:02:55.9329</t>
  </si>
  <si>
    <t>12/17/2025 14:02:56.4329</t>
  </si>
  <si>
    <t>12/17/2025 14:02:56.9329</t>
  </si>
  <si>
    <t>12/17/2025 14:02:57.4329</t>
  </si>
  <si>
    <t>12/17/2025 14:02:57.9329</t>
  </si>
  <si>
    <t>12/17/2025 14:02:58.4329</t>
  </si>
  <si>
    <t>12/17/2025 14:02:58.9329</t>
  </si>
  <si>
    <t>12/17/2025 14:02:59.4329</t>
  </si>
  <si>
    <t>12/17/2025 14:02:59.9329</t>
  </si>
  <si>
    <t>12/17/2025 14:03:00.4329</t>
  </si>
  <si>
    <t>12/17/2025 14:03:00.9329</t>
  </si>
  <si>
    <t>12/17/2025 14:03:01.4329</t>
  </si>
  <si>
    <t>12/17/2025 14:03:01.9329</t>
  </si>
  <si>
    <t>12/17/2025 14:03:02.4329</t>
  </si>
  <si>
    <t>12/17/2025 14:03:02.9329</t>
  </si>
  <si>
    <t>12/17/2025 14:03:03.4329</t>
  </si>
  <si>
    <t>12/17/2025 14:03:03.9329</t>
  </si>
  <si>
    <t>12/17/2025 14:03:04.4329</t>
  </si>
  <si>
    <t>12/17/2025 14:03:04.9329</t>
  </si>
  <si>
    <t>12/17/2025 14:03:05.4329</t>
  </si>
  <si>
    <t>12/17/2025 14:03:05.9329</t>
  </si>
  <si>
    <t>12/17/2025 14:03:06.4329</t>
  </si>
  <si>
    <t>12/17/2025 14:03:06.9329</t>
  </si>
  <si>
    <t>12/17/2025 14:03:07.4329</t>
  </si>
  <si>
    <t>12/17/2025 14:03:07.9329</t>
  </si>
  <si>
    <t>12/17/2025 14:03:08.4329</t>
  </si>
  <si>
    <t>12/17/2025 14:03:08.9329</t>
  </si>
  <si>
    <t>12/17/2025 14:03:09.4329</t>
  </si>
  <si>
    <t>12/17/2025 14:03:09.9329</t>
  </si>
  <si>
    <t>12/17/2025 14:03:10.4329</t>
  </si>
  <si>
    <t>12/17/2025 14:03:10.9329</t>
  </si>
  <si>
    <t>12/17/2025 14:03:11.4329</t>
  </si>
  <si>
    <t>12/17/2025 14:03:11.9329</t>
  </si>
  <si>
    <t>12/17/2025 14:03:12.4329</t>
  </si>
  <si>
    <t>12/17/2025 14:03:12.9329</t>
  </si>
  <si>
    <t>12/17/2025 14:03:13.4329</t>
  </si>
  <si>
    <t>12/17/2025 14:03:13.9329</t>
  </si>
  <si>
    <t>12/17/2025 14:03:14.4329</t>
  </si>
  <si>
    <t>12/17/2025 14:03:14.9329</t>
  </si>
  <si>
    <t>12/17/2025 14:03:15.4329</t>
  </si>
  <si>
    <t>12/17/2025 14:03:15.9329</t>
  </si>
  <si>
    <t>12/17/2025 14:03:16.4329</t>
  </si>
  <si>
    <t>12/17/2025 14:03:16.9329</t>
  </si>
  <si>
    <t>12/17/2025 14:03:17.4329</t>
  </si>
  <si>
    <t>12/17/2025 14:03:17.9329</t>
  </si>
  <si>
    <t>12/17/2025 14:03:18.4329</t>
  </si>
  <si>
    <t>12/17/2025 14:03:18.9329</t>
  </si>
  <si>
    <t>12/17/2025 14:03:19.4329</t>
  </si>
  <si>
    <t>12/17/2025 14:03:19.9329</t>
  </si>
  <si>
    <t>12/17/2025 14:03:20.4329</t>
  </si>
  <si>
    <t>12/17/2025 14:03:20.9329</t>
  </si>
  <si>
    <t>12/17/2025 14:03:21.4329</t>
  </si>
  <si>
    <t>12/17/2025 14:03:21.9329</t>
  </si>
  <si>
    <t>12/17/2025 14:03:22.4329</t>
  </si>
  <si>
    <t>12/17/2025 14:03:22.9329</t>
  </si>
  <si>
    <t>12/17/2025 14:03:23.4329</t>
  </si>
  <si>
    <t>12/17/2025 14:03:23.9329</t>
  </si>
  <si>
    <t>12/17/2025 14:03:24.4329</t>
  </si>
  <si>
    <t>12/17/2025 14:03:24.9329</t>
  </si>
  <si>
    <t>12/17/2025 14:03:25.4329</t>
  </si>
  <si>
    <t>12/17/2025 14:03:25.9329</t>
  </si>
  <si>
    <t>12/17/2025 14:03:26.4329</t>
  </si>
  <si>
    <t>12/17/2025 14:03:26.9329</t>
  </si>
  <si>
    <t>12/17/2025 14:03:27.4329</t>
  </si>
  <si>
    <t>12/17/2025 14:03:27.9329</t>
  </si>
  <si>
    <t>12/17/2025 14:03:28.4329</t>
  </si>
  <si>
    <t>12/17/2025 14:03:28.9329</t>
  </si>
  <si>
    <t>12/17/2025 14:03:29.4329</t>
  </si>
  <si>
    <t>12/17/2025 14:03:29.9329</t>
  </si>
  <si>
    <t>12/17/2025 14:03:30.4329</t>
  </si>
  <si>
    <t>12/17/2025 14:03:30.9329</t>
  </si>
  <si>
    <t>12/17/2025 14:03:31.4329</t>
  </si>
  <si>
    <t>12/17/2025 14:03:31.9329</t>
  </si>
  <si>
    <t>12/17/2025 14:03:32.4329</t>
  </si>
  <si>
    <t>12/17/2025 14:03:32.9329</t>
  </si>
  <si>
    <t>12/17/2025 14:03:33.4329</t>
  </si>
  <si>
    <t>12/17/2025 14:03:33.9329</t>
  </si>
  <si>
    <t>12/17/2025 14:03:34.4329</t>
  </si>
  <si>
    <t>12/17/2025 14:03:34.9329</t>
  </si>
  <si>
    <t>12/17/2025 14:03:35.4329</t>
  </si>
  <si>
    <t>12/17/2025 14:03:35.9329</t>
  </si>
  <si>
    <t>12/17/2025 14:03:36.4329</t>
  </si>
  <si>
    <t>12/17/2025 14:03:36.9329</t>
  </si>
  <si>
    <t>12/17/2025 14:03:37.4329</t>
  </si>
  <si>
    <t>12/17/2025 14:03:37.9329</t>
  </si>
  <si>
    <t>12/17/2025 14:03:38.4329</t>
  </si>
  <si>
    <t>12/17/2025 14:03:38.9329</t>
  </si>
  <si>
    <t>12/17/2025 14:03:39.4329</t>
  </si>
  <si>
    <t>12/17/2025 14:03:39.9329</t>
  </si>
  <si>
    <t>12/17/2025 14:03:40.4329</t>
  </si>
  <si>
    <t>12/17/2025 14:03:40.9329</t>
  </si>
  <si>
    <t>12/17/2025 14:03:41.4329</t>
  </si>
  <si>
    <t>12/17/2025 14:03:41.9329</t>
  </si>
  <si>
    <t>12/17/2025 14:03:42.4329</t>
  </si>
  <si>
    <t>12/17/2025 14:03:42.9329</t>
  </si>
  <si>
    <t>12/17/2025 14:03:43.4329</t>
  </si>
  <si>
    <t>12/17/2025 14:03:43.9329</t>
  </si>
  <si>
    <t>12/17/2025 14:03:44.4329</t>
  </si>
  <si>
    <t>12/17/2025 14:03:44.9329</t>
  </si>
  <si>
    <t>12/17/2025 14:03:45.4329</t>
  </si>
  <si>
    <t>12/17/2025 14:03:45.9329</t>
  </si>
  <si>
    <t>12/17/2025 14:03:46.4329</t>
  </si>
  <si>
    <t>12/17/2025 14:03:46.9329</t>
  </si>
  <si>
    <t>12/17/2025 14:03:47.4329</t>
  </si>
  <si>
    <t>12/17/2025 14:03:47.9329</t>
  </si>
  <si>
    <t>12/17/2025 14:03:48.4329</t>
  </si>
  <si>
    <t>12/17/2025 14:03:48.9329</t>
  </si>
  <si>
    <t>12/17/2025 14:03:49.4329</t>
  </si>
  <si>
    <t>12/17/2025 14:03:49.9329</t>
  </si>
  <si>
    <t>12/17/2025 14:03:50.4329</t>
  </si>
  <si>
    <t>12/17/2025 14:03:50.9329</t>
  </si>
  <si>
    <t>12/17/2025 14:03:51.4329</t>
  </si>
  <si>
    <t>12/17/2025 14:03:51.9329</t>
  </si>
  <si>
    <t>12/17/2025 14:03:52.4329</t>
  </si>
  <si>
    <t>12/17/2025 14:03:52.9329</t>
  </si>
  <si>
    <t>12/17/2025 14:03:53.4329</t>
  </si>
  <si>
    <t>12/17/2025 14:03:53.9329</t>
  </si>
  <si>
    <t>12/17/2025 14:03:54.4329</t>
  </si>
  <si>
    <t>12/17/2025 14:03:54.9329</t>
  </si>
  <si>
    <t>12/17/2025 14:03:55.4329</t>
  </si>
  <si>
    <t>12/17/2025 14:03:55.9329</t>
  </si>
  <si>
    <t>12/17/2025 14:03:56.4329</t>
  </si>
  <si>
    <t>12/17/2025 14:03:56.9329</t>
  </si>
  <si>
    <t>12/17/2025 14:03:57.4329</t>
  </si>
  <si>
    <t>12/17/2025 14:03:57.9329</t>
  </si>
  <si>
    <t>12/17/2025 14:03:58.4329</t>
  </si>
  <si>
    <t>12/17/2025 14:03:58.9329</t>
  </si>
  <si>
    <t>12/17/2025 14:03:59.4329</t>
  </si>
  <si>
    <t>12/17/2025 14:03:59.9329</t>
  </si>
  <si>
    <t>12/17/2025 14:04:00.4329</t>
  </si>
  <si>
    <t>12/17/2025 14:04:00.9329</t>
  </si>
  <si>
    <t>12/17/2025 14:04:01.4329</t>
  </si>
  <si>
    <t>12/17/2025 14:04:01.9329</t>
  </si>
  <si>
    <t>12/17/2025 14:04:02.4329</t>
  </si>
  <si>
    <t>12/17/2025 14:04:02.9329</t>
  </si>
  <si>
    <t>12/17/2025 14:04:03.4329</t>
  </si>
  <si>
    <t>12/17/2025 14:04:03.9329</t>
  </si>
  <si>
    <t>12/17/2025 14:04:04.4329</t>
  </si>
  <si>
    <t>12/17/2025 14:04:04.9329</t>
  </si>
  <si>
    <t>12/17/2025 14:04:05.4329</t>
  </si>
  <si>
    <t>12/17/2025 14:04:05.9329</t>
  </si>
  <si>
    <t>12/17/2025 14:04:06.4329</t>
  </si>
  <si>
    <t>12/17/2025 14:04:06.9329</t>
  </si>
  <si>
    <t>12/17/2025 14:04:07.4329</t>
  </si>
  <si>
    <t>12/17/2025 14:04:07.9329</t>
  </si>
  <si>
    <t>12/17/2025 14:04:08.4329</t>
  </si>
  <si>
    <t>12/17/2025 14:04:08.9329</t>
  </si>
  <si>
    <t>12/17/2025 14:04:09.4329</t>
  </si>
  <si>
    <t>12/17/2025 14:04:09.9329</t>
  </si>
  <si>
    <t>12/17/2025 14:04:10.4329</t>
  </si>
  <si>
    <t>12/17/2025 14:04:10.9329</t>
  </si>
  <si>
    <t>12/17/2025 14:04:11.4329</t>
  </si>
  <si>
    <t>12/17/2025 14:04:11.9329</t>
  </si>
  <si>
    <t>12/17/2025 14:04:12.4329</t>
  </si>
  <si>
    <t>12/17/2025 14:04:12.9329</t>
  </si>
  <si>
    <t>12/17/2025 14:04:13.4329</t>
  </si>
  <si>
    <t>12/17/2025 14:04:13.9329</t>
  </si>
  <si>
    <t>12/17/2025 14:04:14.4329</t>
  </si>
  <si>
    <t>12/17/2025 14:04:14.9329</t>
  </si>
  <si>
    <t>12/17/2025 14:04:15.4329</t>
  </si>
  <si>
    <t>12/17/2025 14:04:15.9329</t>
  </si>
  <si>
    <t>12/17/2025 14:04:16.4329</t>
  </si>
  <si>
    <t>12/17/2025 14:04:16.9329</t>
  </si>
  <si>
    <t>12/17/2025 14:04:17.4329</t>
  </si>
  <si>
    <t>12/17/2025 14:04:17.9329</t>
  </si>
  <si>
    <t>12/17/2025 14:04:18.4329</t>
  </si>
  <si>
    <t>12/17/2025 14:04:18.9329</t>
  </si>
  <si>
    <t>12/17/2025 14:04:19.4329</t>
  </si>
  <si>
    <t>12/17/2025 14:04:19.9329</t>
  </si>
  <si>
    <t>12/17/2025 14:04:20.4329</t>
  </si>
  <si>
    <t>12/17/2025 14:04:20.9329</t>
  </si>
  <si>
    <t>12/17/2025 14:04:21.4329</t>
  </si>
  <si>
    <t>12/17/2025 14:04:21.9329</t>
  </si>
  <si>
    <t>12/17/2025 14:04:22.4329</t>
  </si>
  <si>
    <t>12/17/2025 14:04:22.9329</t>
  </si>
  <si>
    <t>12/17/2025 14:04:23.4329</t>
  </si>
  <si>
    <t>12/17/2025 14:04:23.9329</t>
  </si>
  <si>
    <t>12/17/2025 14:04:24.4329</t>
  </si>
  <si>
    <t>12/17/2025 14:04:24.9329</t>
  </si>
  <si>
    <t>12/17/2025 14:04:25.4329</t>
  </si>
  <si>
    <t>12/17/2025 14:04:25.9329</t>
  </si>
  <si>
    <t>12/17/2025 14:04:26.4329</t>
  </si>
  <si>
    <t>12/17/2025 14:04:26.9329</t>
  </si>
  <si>
    <t>12/17/2025 14:04:27.4329</t>
  </si>
  <si>
    <t>12/17/2025 14:04:27.9329</t>
  </si>
  <si>
    <t>12/17/2025 14:04:28.4329</t>
  </si>
  <si>
    <t>12/17/2025 14:04:28.9329</t>
  </si>
  <si>
    <t>12/17/2025 14:04:29.4329</t>
  </si>
  <si>
    <t>12/17/2025 14:04:29.9329</t>
  </si>
  <si>
    <t>12/17/2025 14:04:30.4329</t>
  </si>
  <si>
    <t>12/17/2025 14:04:30.9329</t>
  </si>
  <si>
    <t>12/17/2025 14:04:31.4329</t>
  </si>
  <si>
    <t>12/17/2025 14:04:31.9329</t>
  </si>
  <si>
    <t>12/17/2025 14:04:32.4329</t>
  </si>
  <si>
    <t>12/17/2025 14:04:32.9329</t>
  </si>
  <si>
    <t>12/17/2025 14:04:33.4329</t>
  </si>
  <si>
    <t>12/17/2025 14:04:33.9329</t>
  </si>
  <si>
    <t>12/17/2025 14:04:34.4329</t>
  </si>
  <si>
    <t>12/17/2025 14:04:34.9329</t>
  </si>
  <si>
    <t>12/17/2025 14:04:35.4329</t>
  </si>
  <si>
    <t>12/17/2025 14:04:35.9329</t>
  </si>
  <si>
    <t>12/17/2025 14:04:36.4329</t>
  </si>
  <si>
    <t>12/17/2025 14:04:36.9329</t>
  </si>
  <si>
    <t>12/17/2025 14:04:37.4329</t>
  </si>
  <si>
    <t>12/17/2025 14:04:37.9329</t>
  </si>
  <si>
    <t>12/17/2025 14:04:38.4329</t>
  </si>
  <si>
    <t>12/17/2025 14:04:38.9329</t>
  </si>
  <si>
    <t>12/17/2025 14:04:39.4329</t>
  </si>
  <si>
    <t>12/17/2025 14:04:39.9329</t>
  </si>
  <si>
    <t>12/17/2025 14:04:40.4329</t>
  </si>
  <si>
    <t>12/17/2025 14:04:40.9329</t>
  </si>
  <si>
    <t>12/17/2025 14:04:41.4329</t>
  </si>
  <si>
    <t>12/17/2025 14:04:41.9329</t>
  </si>
  <si>
    <t>12/17/2025 14:04:42.4329</t>
  </si>
  <si>
    <t>12/17/2025 14:04:42.9329</t>
  </si>
  <si>
    <t>12/17/2025 14:04:43.4329</t>
  </si>
  <si>
    <t>12/17/2025 14:04:43.9329</t>
  </si>
  <si>
    <t>12/17/2025 14:04:44.4329</t>
  </si>
  <si>
    <t>12/17/2025 14:04:44.9329</t>
  </si>
  <si>
    <t>12/17/2025 14:04:45.4329</t>
  </si>
  <si>
    <t>12/17/2025 14:04:45.9329</t>
  </si>
  <si>
    <t>12/17/2025 14:04:46.4329</t>
  </si>
  <si>
    <t>12/17/2025 14:04:46.9329</t>
  </si>
  <si>
    <t>12/17/2025 14:04:47.4329</t>
  </si>
  <si>
    <t>12/17/2025 14:04:47.9329</t>
  </si>
  <si>
    <t>12/17/2025 14:04:48.4329</t>
  </si>
  <si>
    <t>12/17/2025 14:04:48.9329</t>
  </si>
  <si>
    <t>12/17/2025 14:04:49.4329</t>
  </si>
  <si>
    <t>12/17/2025 14:04:49.9329</t>
  </si>
  <si>
    <t>12/17/2025 14:04:50.4329</t>
  </si>
  <si>
    <t>12/17/2025 14:04:50.9329</t>
  </si>
  <si>
    <t>12/17/2025 14:04:51.4329</t>
  </si>
  <si>
    <t>12/17/2025 14:04:51.9329</t>
  </si>
  <si>
    <t>12/17/2025 14:04:52.4329</t>
  </si>
  <si>
    <t>12/17/2025 14:04:52.9329</t>
  </si>
  <si>
    <t>12/17/2025 14:04:53.4329</t>
  </si>
  <si>
    <t>12/17/2025 14:04:53.9329</t>
  </si>
  <si>
    <t>12/17/2025 14:04:54.4329</t>
  </si>
  <si>
    <t>12/17/2025 14:04:54.9329</t>
  </si>
  <si>
    <t>12/17/2025 14:04:55.4329</t>
  </si>
  <si>
    <t>12/17/2025 14:04:55.9329</t>
  </si>
  <si>
    <t>12/17/2025 14:04:56.4329</t>
  </si>
  <si>
    <t>12/17/2025 14:04:56.9329</t>
  </si>
  <si>
    <t>12/17/2025 14:04:57.4329</t>
  </si>
  <si>
    <t>12/17/2025 14:04:57.9329</t>
  </si>
  <si>
    <t>12/17/2025 14:04:58.4329</t>
  </si>
  <si>
    <t>12/17/2025 14:04:58.9329</t>
  </si>
  <si>
    <t>12/17/2025 14:04:59.4329</t>
  </si>
  <si>
    <t>12/17/2025 14:04:59.9329</t>
  </si>
  <si>
    <t>12/17/2025 14:05:00.4329</t>
  </si>
  <si>
    <t>12/17/2025 14:05:00.9329</t>
  </si>
  <si>
    <t>12/17/2025 14:05:01.4329</t>
  </si>
  <si>
    <t>12/17/2025 14:05:01.9329</t>
  </si>
  <si>
    <t>12/17/2025 14:05:02.4329</t>
  </si>
  <si>
    <t>12/17/2025 14:05:02.9329</t>
  </si>
  <si>
    <t>12/17/2025 14:05:03.4329</t>
  </si>
  <si>
    <t>12/17/2025 14:05:03.9329</t>
  </si>
  <si>
    <t>12/17/2025 14:05:04.4329</t>
  </si>
  <si>
    <t>12/17/2025 14:05:04.9329</t>
  </si>
  <si>
    <t>12/17/2025 14:05:05.4329</t>
  </si>
  <si>
    <t>12/17/2025 14:05:05.9329</t>
  </si>
  <si>
    <t>12/17/2025 14:05:06.4329</t>
  </si>
  <si>
    <t>12/17/2025 14:05:06.9329</t>
  </si>
  <si>
    <t>12/17/2025 14:05:07.4329</t>
  </si>
  <si>
    <t>12/17/2025 14:05:07.9329</t>
  </si>
  <si>
    <t>12/17/2025 14:05:08.4329</t>
  </si>
  <si>
    <t>12/17/2025 14:05:08.9329</t>
  </si>
  <si>
    <t>12/17/2025 14:05:09.4329</t>
  </si>
  <si>
    <t>12/17/2025 14:05:09.9329</t>
  </si>
  <si>
    <t>12/17/2025 14:05:10.4329</t>
  </si>
  <si>
    <t>12/17/2025 14:05:10.9329</t>
  </si>
  <si>
    <t>12/17/2025 14:05:11.4329</t>
  </si>
  <si>
    <t>12/17/2025 14:05:11.9329</t>
  </si>
  <si>
    <t>12/17/2025 14:05:12.4329</t>
  </si>
  <si>
    <t>12/17/2025 14:05:12.9329</t>
  </si>
  <si>
    <t>12/17/2025 14:05:13.4329</t>
  </si>
  <si>
    <t>12/17/2025 14:05:13.9329</t>
  </si>
  <si>
    <t>12/17/2025 14:05:14.4329</t>
  </si>
  <si>
    <t>12/17/2025 14:05:14.9329</t>
  </si>
  <si>
    <t>12/17/2025 14:05:15.4329</t>
  </si>
  <si>
    <t>12/17/2025 14:05:15.9329</t>
  </si>
  <si>
    <t>12/17/2025 14:05:16.4329</t>
  </si>
  <si>
    <t>12/17/2025 14:05:16.9329</t>
  </si>
  <si>
    <t>12/17/2025 14:05:17.4329</t>
  </si>
  <si>
    <t>12/17/2025 14:05:17.9329</t>
  </si>
  <si>
    <t>12/17/2025 14:05:18.4329</t>
  </si>
  <si>
    <t>12/17/2025 14:05:18.9329</t>
  </si>
  <si>
    <t>12/17/2025 14:05:19.4329</t>
  </si>
  <si>
    <t>12/17/2025 14:05:19.9329</t>
  </si>
  <si>
    <t>12/17/2025 14:05:20.4329</t>
  </si>
  <si>
    <t>12/17/2025 14:05:20.9329</t>
  </si>
  <si>
    <t>12/17/2025 14:05:21.4329</t>
  </si>
  <si>
    <t>12/17/2025 14:05:21.9329</t>
  </si>
  <si>
    <t>12/17/2025 14:05:22.4329</t>
  </si>
  <si>
    <t>12/17/2025 14:05:22.9329</t>
  </si>
  <si>
    <t>12/17/2025 14:05:23.4329</t>
  </si>
  <si>
    <t>12/17/2025 14:05:23.9329</t>
  </si>
  <si>
    <t>12/17/2025 14:05:24.4329</t>
  </si>
  <si>
    <t>12/17/2025 14:05:24.9329</t>
  </si>
  <si>
    <t>12/17/2025 14:05:25.4329</t>
  </si>
  <si>
    <t>12/17/2025 14:05:25.9329</t>
  </si>
  <si>
    <t>12/17/2025 14:05:26.4329</t>
  </si>
  <si>
    <t>12/17/2025 14:05:26.9329</t>
  </si>
  <si>
    <t>12/17/2025 14:05:27.4329</t>
  </si>
  <si>
    <t>12/17/2025 14:05:27.9329</t>
  </si>
  <si>
    <t>12/17/2025 14:05:28.4329</t>
  </si>
  <si>
    <t>12/17/2025 14:05:28.9329</t>
  </si>
  <si>
    <t>12/17/2025 14:05:29.4329</t>
  </si>
  <si>
    <t>12/17/2025 14:05:29.9329</t>
  </si>
  <si>
    <t>12/17/2025 14:05:30.4329</t>
  </si>
  <si>
    <t>12/17/2025 14:05:30.9329</t>
  </si>
  <si>
    <t>12/17/2025 14:05:31.4329</t>
  </si>
  <si>
    <t>12/17/2025 14:05:31.9329</t>
  </si>
  <si>
    <t>12/17/2025 14:05:32.4329</t>
  </si>
  <si>
    <t>12/17/2025 14:05:32.9329</t>
  </si>
  <si>
    <t>12/17/2025 14:05:33.4329</t>
  </si>
  <si>
    <t>12/17/2025 14:05:33.9329</t>
  </si>
  <si>
    <t>12/17/2025 14:05:34.4329</t>
  </si>
  <si>
    <t>12/17/2025 14:05:34.9329</t>
  </si>
  <si>
    <t>12/17/2025 14:05:35.4329</t>
  </si>
  <si>
    <t>12/17/2025 14:05:35.9329</t>
  </si>
  <si>
    <t>12/17/2025 14:05:36.4329</t>
  </si>
  <si>
    <t>12/17/2025 14:05:36.9329</t>
  </si>
  <si>
    <t>12/17/2025 14:05:37.4329</t>
  </si>
  <si>
    <t>12/17/2025 14:05:37.9329</t>
  </si>
  <si>
    <t>12/17/2025 14:05:38.4329</t>
  </si>
  <si>
    <t>12/17/2025 14:05:38.9329</t>
  </si>
  <si>
    <t>12/17/2025 14:05:39.4329</t>
  </si>
  <si>
    <t>12/17/2025 14:05:39.9329</t>
  </si>
  <si>
    <t>12/17/2025 14:05:40.4329</t>
  </si>
  <si>
    <t>12/17/2025 14:05:40.9329</t>
  </si>
  <si>
    <t>12/17/2025 14:05:41.4329</t>
  </si>
  <si>
    <t>12/17/2025 14:05:41.9329</t>
  </si>
  <si>
    <t>12/17/2025 14:05:42.4329</t>
  </si>
  <si>
    <t>12/17/2025 14:05:42.9329</t>
  </si>
  <si>
    <t>12/17/2025 14:05:43.4329</t>
  </si>
  <si>
    <t>12/17/2025 14:05:43.9329</t>
  </si>
  <si>
    <t>12/17/2025 14:05:44.4329</t>
  </si>
  <si>
    <t>12/17/2025 14:05:44.9329</t>
  </si>
  <si>
    <t>12/17/2025 14:05:45.4329</t>
  </si>
  <si>
    <t>12/17/2025 14:05:45.9329</t>
  </si>
  <si>
    <t>12/17/2025 14:05:46.4329</t>
  </si>
  <si>
    <t>12/17/2025 14:05:46.9329</t>
  </si>
  <si>
    <t>12/17/2025 14:05:47.4329</t>
  </si>
  <si>
    <t>12/17/2025 14:05:47.9329</t>
  </si>
  <si>
    <t>12/17/2025 14:05:48.4329</t>
  </si>
  <si>
    <t>12/17/2025 14:05:48.9329</t>
  </si>
  <si>
    <t>12/17/2025 14:05:49.4329</t>
  </si>
  <si>
    <t>12/17/2025 14:05:49.9329</t>
  </si>
  <si>
    <t>12/17/2025 14:05:50.4329</t>
  </si>
  <si>
    <t>12/17/2025 14:05:50.9329</t>
  </si>
  <si>
    <t>12/17/2025 14:05:51.4329</t>
  </si>
  <si>
    <t>12/17/2025 14:05:51.9329</t>
  </si>
  <si>
    <t>12/17/2025 14:05:52.4329</t>
  </si>
  <si>
    <t>12/17/2025 14:05:52.9329</t>
  </si>
  <si>
    <t>12/17/2025 14:05:53.4329</t>
  </si>
  <si>
    <t>12/17/2025 14:05:53.9329</t>
  </si>
  <si>
    <t>12/17/2025 14:05:54.4329</t>
  </si>
  <si>
    <t>12/17/2025 14:05:54.9329</t>
  </si>
  <si>
    <t>12/17/2025 14:05:55.4329</t>
  </si>
  <si>
    <t>12/17/2025 14:05:55.9329</t>
  </si>
  <si>
    <t>12/17/2025 14:05:56.4329</t>
  </si>
  <si>
    <t>12/17/2025 14:05:56.9329</t>
  </si>
  <si>
    <t>12/17/2025 14:05:57.4329</t>
  </si>
  <si>
    <t>12/17/2025 14:05:57.9329</t>
  </si>
  <si>
    <t>12/17/2025 14:05:58.4329</t>
  </si>
  <si>
    <t>12/17/2025 14:05:58.9329</t>
  </si>
  <si>
    <t>12/17/2025 14:05:59.4329</t>
  </si>
  <si>
    <t>12/17/2025 14:05:59.9329</t>
  </si>
  <si>
    <t>12/17/2025 14:06:00.4329</t>
  </si>
  <si>
    <t>12/17/2025 14:06:00.9329</t>
  </si>
  <si>
    <t>12/17/2025 14:06:01.4329</t>
  </si>
  <si>
    <t>12/17/2025 14:06:01.9329</t>
  </si>
  <si>
    <t>12/17/2025 14:06:02.4329</t>
  </si>
  <si>
    <t>12/17/2025 14:06:02.9329</t>
  </si>
  <si>
    <t>12/17/2025 14:06:03.4329</t>
  </si>
  <si>
    <t>12/17/2025 14:06:03.9329</t>
  </si>
  <si>
    <t>12/17/2025 14:06:04.4329</t>
  </si>
  <si>
    <t>12/17/2025 14:06:04.9329</t>
  </si>
  <si>
    <t>12/17/2025 14:06:05.4329</t>
  </si>
  <si>
    <t>12/17/2025 14:06:05.9329</t>
  </si>
  <si>
    <t>12/17/2025 14:06:06.4329</t>
  </si>
  <si>
    <t>12/17/2025 14:06:06.9329</t>
  </si>
  <si>
    <t>12/17/2025 14:06:07.4329</t>
  </si>
  <si>
    <t>12/17/2025 14:06:07.9329</t>
  </si>
  <si>
    <t>12/17/2025 14:06:08.4329</t>
  </si>
  <si>
    <t>12/17/2025 14:06:08.9329</t>
  </si>
  <si>
    <t>12/17/2025 14:06:09.4329</t>
  </si>
  <si>
    <t>12/17/2025 14:06:09.9329</t>
  </si>
  <si>
    <t>12/17/2025 14:06:10.4329</t>
  </si>
  <si>
    <t>12/17/2025 14:06:10.9329</t>
  </si>
  <si>
    <t>12/17/2025 14:06:11.4329</t>
  </si>
  <si>
    <t>12/17/2025 14:06:11.9329</t>
  </si>
  <si>
    <t>12/17/2025 14:06:12.4329</t>
  </si>
  <si>
    <t>12/17/2025 14:06:12.9329</t>
  </si>
  <si>
    <t>12/17/2025 14:06:13.4329</t>
  </si>
  <si>
    <t>12/17/2025 14:06:13.9329</t>
  </si>
  <si>
    <t>12/17/2025 14:06:14.4329</t>
  </si>
  <si>
    <t>12/17/2025 14:06:14.9329</t>
  </si>
  <si>
    <t>12/17/2025 14:06:15.4329</t>
  </si>
  <si>
    <t>12/17/2025 14:06:15.9329</t>
  </si>
  <si>
    <t>12/17/2025 14:06:16.4329</t>
  </si>
  <si>
    <t>12/17/2025 14:06:16.9329</t>
  </si>
  <si>
    <t>12/17/2025 14:06:17.4329</t>
  </si>
  <si>
    <t>12/17/2025 14:06:17.9329</t>
  </si>
  <si>
    <t>12/17/2025 14:06:18.4329</t>
  </si>
  <si>
    <t>12/17/2025 14:06:18.9329</t>
  </si>
  <si>
    <t>12/17/2025 14:06:19.4329</t>
  </si>
  <si>
    <t>12/17/2025 14:06:19.9329</t>
  </si>
  <si>
    <t>12/17/2025 14:06:20.4329</t>
  </si>
  <si>
    <t>12/17/2025 14:06:20.9329</t>
  </si>
  <si>
    <t>12/17/2025 14:06:21.4329</t>
  </si>
  <si>
    <t>12/17/2025 14:06:21.9329</t>
  </si>
  <si>
    <t>12/17/2025 14:06:22.4329</t>
  </si>
  <si>
    <t>12/17/2025 14:06:22.9329</t>
  </si>
  <si>
    <t>12/17/2025 14:06:23.4329</t>
  </si>
  <si>
    <t>12/17/2025 14:06:23.9329</t>
  </si>
  <si>
    <t>12/17/2025 14:06:24.4329</t>
  </si>
  <si>
    <t>12/17/2025 14:06:24.9329</t>
  </si>
  <si>
    <t>12/17/2025 14:06:25.4329</t>
  </si>
  <si>
    <t>12/17/2025 14:06:25.9329</t>
  </si>
  <si>
    <t>12/17/2025 14:06:26.4329</t>
  </si>
  <si>
    <t>12/17/2025 14:06:26.9329</t>
  </si>
  <si>
    <t>12/17/2025 14:06:27.4329</t>
  </si>
  <si>
    <t>12/17/2025 14:06:27.9329</t>
  </si>
  <si>
    <t>12/17/2025 14:06:28.4329</t>
  </si>
  <si>
    <t>12/17/2025 14:06:28.9329</t>
  </si>
  <si>
    <t>12/17/2025 14:06:29.4329</t>
  </si>
  <si>
    <t>12/17/2025 14:06:29.9329</t>
  </si>
  <si>
    <t>12/17/2025 14:06:30.4329</t>
  </si>
  <si>
    <t>12/17/2025 14:06:30.9329</t>
  </si>
  <si>
    <t>12/17/2025 14:06:31.4329</t>
  </si>
  <si>
    <t>12/17/2025 14:06:31.9329</t>
  </si>
  <si>
    <t>12/17/2025 14:06:32.4329</t>
  </si>
  <si>
    <t>12/17/2025 14:06:32.9329</t>
  </si>
  <si>
    <t>12/17/2025 14:06:33.4329</t>
  </si>
  <si>
    <t>12/17/2025 14:06:33.9329</t>
  </si>
  <si>
    <t>12/17/2025 14:06:34.4329</t>
  </si>
  <si>
    <t>12/17/2025 14:06:34.9329</t>
  </si>
  <si>
    <t>12/17/2025 14:06:35.4329</t>
  </si>
  <si>
    <t>12/17/2025 14:06:35.9329</t>
  </si>
  <si>
    <t>12/17/2025 14:06:36.4329</t>
  </si>
  <si>
    <t>12/17/2025 14:06:36.9329</t>
  </si>
  <si>
    <t>12/17/2025 14:06:37.4329</t>
  </si>
  <si>
    <t>12/17/2025 14:06:37.9329</t>
  </si>
  <si>
    <t>12/17/2025 14:06:38.4329</t>
  </si>
  <si>
    <t>12/17/2025 14:06:38.9329</t>
  </si>
  <si>
    <t>12/17/2025 14:06:39.4329</t>
  </si>
  <si>
    <t>12/17/2025 14:06:39.9329</t>
  </si>
  <si>
    <t>12/17/2025 14:06:40.4329</t>
  </si>
  <si>
    <t>12/17/2025 14:06:40.9329</t>
  </si>
  <si>
    <t>12/17/2025 14:06:41.4329</t>
  </si>
  <si>
    <t>12/17/2025 14:06:41.9329</t>
  </si>
  <si>
    <t>12/17/2025 14:06:42.4329</t>
  </si>
  <si>
    <t>12/17/2025 14:06:42.9329</t>
  </si>
  <si>
    <t>12/17/2025 14:06:43.4329</t>
  </si>
  <si>
    <t>12/17/2025 14:06:43.9329</t>
  </si>
  <si>
    <t>12/17/2025 14:06:44.4329</t>
  </si>
  <si>
    <t>12/17/2025 14:06:44.9329</t>
  </si>
  <si>
    <t>12/17/2025 14:06:45.4329</t>
  </si>
  <si>
    <t>12/17/2025 14:06:45.9329</t>
  </si>
  <si>
    <t>12/17/2025 14:06:46.4329</t>
  </si>
  <si>
    <t>12/17/2025 14:06:46.9329</t>
  </si>
  <si>
    <t>12/17/2025 14:06:47.4329</t>
  </si>
  <si>
    <t>12/17/2025 14:06:47.9329</t>
  </si>
  <si>
    <t>12/17/2025 14:06:48.4329</t>
  </si>
  <si>
    <t>12/17/2025 14:06:48.9329</t>
  </si>
  <si>
    <t>12/17/2025 14:06:49.4329</t>
  </si>
  <si>
    <t>12/17/2025 14:06:49.9329</t>
  </si>
  <si>
    <t>12/17/2025 14:06:50.4329</t>
  </si>
  <si>
    <t>12/17/2025 14:06:50.9329</t>
  </si>
  <si>
    <t>12/17/2025 14:06:51.4329</t>
  </si>
  <si>
    <t>12/17/2025 14:06:51.9329</t>
  </si>
  <si>
    <t>12/17/2025 14:06:52.4329</t>
  </si>
  <si>
    <t>12/17/2025 14:06:52.9329</t>
  </si>
  <si>
    <t>12/17/2025 14:06:53.4329</t>
  </si>
  <si>
    <t>12/17/2025 14:06:53.9329</t>
  </si>
  <si>
    <t>12/17/2025 14:06:54.4329</t>
  </si>
  <si>
    <t>12/17/2025 14:06:54.9329</t>
  </si>
  <si>
    <t>12/17/2025 14:06:55.4329</t>
  </si>
  <si>
    <t>12/17/2025 14:06:55.9329</t>
  </si>
  <si>
    <t>12/17/2025 14:06:56.4329</t>
  </si>
  <si>
    <t>12/17/2025 14:06:56.9329</t>
  </si>
  <si>
    <t>12/17/2025 14:06:57.4329</t>
  </si>
  <si>
    <t>12/17/2025 14:06:57.9329</t>
  </si>
  <si>
    <t>12/17/2025 14:06:58.4329</t>
  </si>
  <si>
    <t>12/17/2025 14:06:58.9329</t>
  </si>
  <si>
    <t>12/17/2025 14:06:59.4329</t>
  </si>
  <si>
    <t>12/17/2025 14:06:59.9329</t>
  </si>
  <si>
    <t>12/17/2025 14:07:00.4329</t>
  </si>
  <si>
    <t>12/17/2025 14:07:00.9329</t>
  </si>
  <si>
    <t>12/17/2025 14:07:01.4329</t>
  </si>
  <si>
    <t>12/17/2025 14:07:01.9329</t>
  </si>
  <si>
    <t>12/17/2025 14:07:02.4329</t>
  </si>
  <si>
    <t>12/17/2025 14:07:02.9329</t>
  </si>
  <si>
    <t>12/17/2025 14:07:03.4329</t>
  </si>
  <si>
    <t>12/17/2025 14:07:03.9329</t>
  </si>
  <si>
    <t>12/17/2025 14:07:04.4329</t>
  </si>
  <si>
    <t>12/17/2025 14:07:04.9329</t>
  </si>
  <si>
    <t>12/17/2025 14:07:05.4329</t>
  </si>
  <si>
    <t>12/17/2025 14:07:05.9329</t>
  </si>
  <si>
    <t>12/17/2025 14:07:06.4329</t>
  </si>
  <si>
    <t>12/17/2025 14:07:06.9329</t>
  </si>
  <si>
    <t>12/17/2025 14:07:07.4329</t>
  </si>
  <si>
    <t>12/17/2025 14:07:07.9329</t>
  </si>
  <si>
    <t>12/17/2025 14:07:08.4329</t>
  </si>
  <si>
    <t>12/17/2025 14:07:08.9329</t>
  </si>
  <si>
    <t>12/17/2025 14:07:09.4329</t>
  </si>
  <si>
    <t>12/17/2025 14:07:09.9329</t>
  </si>
  <si>
    <t>12/17/2025 14:07:10.4329</t>
  </si>
  <si>
    <t>12/17/2025 14:07:10.9329</t>
  </si>
  <si>
    <t>12/17/2025 14:07:11.4329</t>
  </si>
  <si>
    <t>12/17/2025 14:07:11.9329</t>
  </si>
  <si>
    <t>12/17/2025 14:07:12.4329</t>
  </si>
  <si>
    <t>12/17/2025 14:07:12.9329</t>
  </si>
  <si>
    <t>12/17/2025 14:07:13.4329</t>
  </si>
  <si>
    <t>12/17/2025 14:07:13.9329</t>
  </si>
  <si>
    <t>12/17/2025 14:07:14.4329</t>
  </si>
  <si>
    <t>12/17/2025 14:07:14.9329</t>
  </si>
  <si>
    <t>12/17/2025 14:07:15.4329</t>
  </si>
  <si>
    <t>12/17/2025 14:07:15.9329</t>
  </si>
  <si>
    <t>12/17/2025 14:07:16.4329</t>
  </si>
  <si>
    <t>12/17/2025 14:07:16.9329</t>
  </si>
  <si>
    <t>12/17/2025 14:07:17.4329</t>
  </si>
  <si>
    <t>12/17/2025 14:07:17.9329</t>
  </si>
  <si>
    <t>12/17/2025 14:07:18.4329</t>
  </si>
  <si>
    <t>12/17/2025 14:07:18.9329</t>
  </si>
  <si>
    <t>12/17/2025 14:07:19.4329</t>
  </si>
  <si>
    <t>12/17/2025 14:07:19.9329</t>
  </si>
  <si>
    <t>12/17/2025 14:07:20.4329</t>
  </si>
  <si>
    <t>12/17/2025 14:07:20.9329</t>
  </si>
  <si>
    <t>12/17/2025 14:07:21.4329</t>
  </si>
  <si>
    <t>12/17/2025 14:07:21.9329</t>
  </si>
  <si>
    <t>12/17/2025 14:07:22.4329</t>
  </si>
  <si>
    <t>12/17/2025 14:07:22.9329</t>
  </si>
  <si>
    <t>12/17/2025 14:07:23.4329</t>
  </si>
  <si>
    <t>12/17/2025 14:07:23.9329</t>
  </si>
  <si>
    <t>12/17/2025 14:07:24.4329</t>
  </si>
  <si>
    <t>12/17/2025 14:07:24.9329</t>
  </si>
  <si>
    <t>12/17/2025 14:07:25.4329</t>
  </si>
  <si>
    <t>12/17/2025 14:07:25.9329</t>
  </si>
  <si>
    <t>12/17/2025 14:07:26.4329</t>
  </si>
  <si>
    <t>12/17/2025 14:07:26.9329</t>
  </si>
  <si>
    <t>12/17/2025 14:07:27.4329</t>
  </si>
  <si>
    <t>12/17/2025 14:07:27.9329</t>
  </si>
  <si>
    <t>12/17/2025 14:07:28.4329</t>
  </si>
  <si>
    <t>12/17/2025 14:07:28.9329</t>
  </si>
  <si>
    <t>12/17/2025 14:07:29.4329</t>
  </si>
  <si>
    <t>12/17/2025 14:07:29.9329</t>
  </si>
  <si>
    <t>12/17/2025 14:07:30.4329</t>
  </si>
  <si>
    <t>12/17/2025 14:07:30.9329</t>
  </si>
  <si>
    <t>12/17/2025 14:07:31.4329</t>
  </si>
  <si>
    <t>12/17/2025 14:07:31.9329</t>
  </si>
  <si>
    <t>12/17/2025 14:07:32.4329</t>
  </si>
  <si>
    <t>12/17/2025 14:07:32.9329</t>
  </si>
  <si>
    <t>12/17/2025 14:07:33.4329</t>
  </si>
  <si>
    <t>12/17/2025 14:07:33.9329</t>
  </si>
  <si>
    <t>12/17/2025 14:07:34.4329</t>
  </si>
  <si>
    <t>12/17/2025 14:07:34.9329</t>
  </si>
  <si>
    <t>12/17/2025 14:07:35.4329</t>
  </si>
  <si>
    <t>12/17/2025 14:07:35.9329</t>
  </si>
  <si>
    <t>12/17/2025 14:07:36.4329</t>
  </si>
  <si>
    <t>12/17/2025 14:07:36.9329</t>
  </si>
  <si>
    <t>12/17/2025 14:07:37.4329</t>
  </si>
  <si>
    <t>12/17/2025 14:07:37.9329</t>
  </si>
  <si>
    <t>12/17/2025 14:07:38.4329</t>
  </si>
  <si>
    <t>12/17/2025 14:07:38.9329</t>
  </si>
  <si>
    <t>12/17/2025 14:07:39.4329</t>
  </si>
  <si>
    <t>12/17/2025 14:07:39.9329</t>
  </si>
  <si>
    <t>12/17/2025 14:07:40.4329</t>
  </si>
  <si>
    <t>12/17/2025 14:07:40.9329</t>
  </si>
  <si>
    <t>12/17/2025 14:07:41.4329</t>
  </si>
  <si>
    <t>12/17/2025 14:07:41.9329</t>
  </si>
  <si>
    <t>12/17/2025 14:07:42.4329</t>
  </si>
  <si>
    <t>12/17/2025 14:07:42.9329</t>
  </si>
  <si>
    <t>12/17/2025 14:07:43.4329</t>
  </si>
  <si>
    <t>12/17/2025 14:07:43.9329</t>
  </si>
  <si>
    <t>12/17/2025 14:07:44.4329</t>
  </si>
  <si>
    <t>12/17/2025 14:07:44.9329</t>
  </si>
  <si>
    <t>12/17/2025 14:07:45.4329</t>
  </si>
  <si>
    <t>12/17/2025 14:07:45.9329</t>
  </si>
  <si>
    <t>12/17/2025 14:07:46.4329</t>
  </si>
  <si>
    <t>12/17/2025 14:07:46.9329</t>
  </si>
  <si>
    <t>12/17/2025 14:07:47.4329</t>
  </si>
  <si>
    <t>12/17/2025 14:07:47.9329</t>
  </si>
  <si>
    <t>12/17/2025 14:07:48.4329</t>
  </si>
  <si>
    <t>12/17/2025 14:07:48.9329</t>
  </si>
  <si>
    <t>12/17/2025 14:07:49.4329</t>
  </si>
  <si>
    <t>12/17/2025 14:07:49.9329</t>
  </si>
  <si>
    <t>12/17/2025 14:07:50.4329</t>
  </si>
  <si>
    <t>12/17/2025 14:07:50.9329</t>
  </si>
  <si>
    <t>12/17/2025 14:07:51.4329</t>
  </si>
  <si>
    <t>12/17/2025 14:07:51.9329</t>
  </si>
  <si>
    <t>12/17/2025 14:07:52.4329</t>
  </si>
  <si>
    <t>12/17/2025 14:07:52.9329</t>
  </si>
  <si>
    <t>12/17/2025 14:07:53.4329</t>
  </si>
  <si>
    <t>12/17/2025 14:07:53.9329</t>
  </si>
  <si>
    <t>12/17/2025 14:07:54.4329</t>
  </si>
  <si>
    <t>12/17/2025 14:07:54.9329</t>
  </si>
  <si>
    <t>12/17/2025 14:07:55.4329</t>
  </si>
  <si>
    <t>12/17/2025 14:07:55.9329</t>
  </si>
  <si>
    <t>12/17/2025 14:07:56.4329</t>
  </si>
  <si>
    <t>12/17/2025 14:07:56.9329</t>
  </si>
  <si>
    <t>12/17/2025 14:07:57.4329</t>
  </si>
  <si>
    <t>12/17/2025 14:07:57.9329</t>
  </si>
  <si>
    <t>12/17/2025 14:07:58.4329</t>
  </si>
  <si>
    <t>12/17/2025 14:07:58.9329</t>
  </si>
  <si>
    <t>12/17/2025 14:07:59.4329</t>
  </si>
  <si>
    <t>12/17/2025 14:07:59.9329</t>
  </si>
  <si>
    <t>12/17/2025 14:08:00.4329</t>
  </si>
  <si>
    <t>12/17/2025 14:08:00.9329</t>
  </si>
  <si>
    <t>12/17/2025 14:08:01.4329</t>
  </si>
  <si>
    <t>12/17/2025 14:08:01.9329</t>
  </si>
  <si>
    <t>12/17/2025 14:08:02.4329</t>
  </si>
  <si>
    <t>12/17/2025 14:08:02.9329</t>
  </si>
  <si>
    <t>12/17/2025 14:08:03.4329</t>
  </si>
  <si>
    <t>12/17/2025 14:08:03.9329</t>
  </si>
  <si>
    <t>12/17/2025 14:08:04.4329</t>
  </si>
  <si>
    <t>12/17/2025 14:08:04.9329</t>
  </si>
  <si>
    <t>12/17/2025 14:08:05.4329</t>
  </si>
  <si>
    <t>12/17/2025 14:08:05.9329</t>
  </si>
  <si>
    <t>12/17/2025 14:08:06.4329</t>
  </si>
  <si>
    <t>12/17/2025 14:08:06.9329</t>
  </si>
  <si>
    <t>12/17/2025 14:08:07.4329</t>
  </si>
  <si>
    <t>12/17/2025 14:08:07.9329</t>
  </si>
  <si>
    <t>12/17/2025 14:08:08.4329</t>
  </si>
  <si>
    <t>12/17/2025 14:08:08.9329</t>
  </si>
  <si>
    <t>12/17/2025 14:08:09.4329</t>
  </si>
  <si>
    <t>12/17/2025 14:08:09.9329</t>
  </si>
  <si>
    <t>12/17/2025 14:08:10.4329</t>
  </si>
  <si>
    <t>12/17/2025 14:08:10.9329</t>
  </si>
  <si>
    <t>12/17/2025 14:08:11.4329</t>
  </si>
  <si>
    <t>12/17/2025 14:08:11.9329</t>
  </si>
  <si>
    <t>12/17/2025 14:08:12.4329</t>
  </si>
  <si>
    <t>12/17/2025 14:08:12.9329</t>
  </si>
  <si>
    <t>12/17/2025 14:08:13.4329</t>
  </si>
  <si>
    <t>12/17/2025 14:08:13.9329</t>
  </si>
  <si>
    <t>12/17/2025 14:08:14.4329</t>
  </si>
  <si>
    <t>12/17/2025 14:08:14.9329</t>
  </si>
  <si>
    <t>12/17/2025 14:08:15.4329</t>
  </si>
  <si>
    <t>12/17/2025 14:08:15.9329</t>
  </si>
  <si>
    <t>12/17/2025 14:08:16.4329</t>
  </si>
  <si>
    <t>12/17/2025 14:08:16.9329</t>
  </si>
  <si>
    <t>12/17/2025 14:08:17.4329</t>
  </si>
  <si>
    <t>12/17/2025 14:08:17.9329</t>
  </si>
  <si>
    <t>12/17/2025 14:08:18.4329</t>
  </si>
  <si>
    <t>12/17/2025 14:08:18.9329</t>
  </si>
  <si>
    <t>12/17/2025 14:08:19.4329</t>
  </si>
  <si>
    <t>12/17/2025 14:08:19.9329</t>
  </si>
  <si>
    <t>12/17/2025 14:08:20.4329</t>
  </si>
  <si>
    <t>12/17/2025 14:08:20.9329</t>
  </si>
  <si>
    <t>12/17/2025 14:08:21.4329</t>
  </si>
  <si>
    <t>12/17/2025 14:08:21.9329</t>
  </si>
  <si>
    <t>12/17/2025 14:08:22.4329</t>
  </si>
  <si>
    <t>12/17/2025 14:08:22.9329</t>
  </si>
  <si>
    <t>12/17/2025 14:08:23.4329</t>
  </si>
  <si>
    <t>12/17/2025 14:08:23.9329</t>
  </si>
  <si>
    <t>12/17/2025 14:08:24.4329</t>
  </si>
  <si>
    <t>12/17/2025 14:08:24.9329</t>
  </si>
  <si>
    <t>12/17/2025 14:08:25.4329</t>
  </si>
  <si>
    <t>12/17/2025 14:08:25.9329</t>
  </si>
  <si>
    <t>12/17/2025 14:08:26.4329</t>
  </si>
  <si>
    <t>12/17/2025 14:08:26.9329</t>
  </si>
  <si>
    <t>12/17/2025 14:08:27.4329</t>
  </si>
  <si>
    <t>12/17/2025 14:08:27.9329</t>
  </si>
  <si>
    <t>12/17/2025 14:08:28.4329</t>
  </si>
  <si>
    <t>12/17/2025 14:08:28.9329</t>
  </si>
  <si>
    <t>12/17/2025 14:08:29.4329</t>
  </si>
  <si>
    <t>12/17/2025 14:08:29.9329</t>
  </si>
  <si>
    <t>12/17/2025 14:08:30.4329</t>
  </si>
  <si>
    <t>12/17/2025 14:08:30.9329</t>
  </si>
  <si>
    <t>12/17/2025 14:08:31.4329</t>
  </si>
  <si>
    <t>12/17/2025 14:08:31.9329</t>
  </si>
  <si>
    <t>12/17/2025 14:08:32.4329</t>
  </si>
  <si>
    <t>12/17/2025 14:08:32.9329</t>
  </si>
  <si>
    <t>12/17/2025 14:08:33.4329</t>
  </si>
  <si>
    <t>12/17/2025 14:08:33.9329</t>
  </si>
  <si>
    <t>12/17/2025 14:08:34.4329</t>
  </si>
  <si>
    <t>12/17/2025 14:08:34.9329</t>
  </si>
  <si>
    <t>12/17/2025 14:08:35.4329</t>
  </si>
  <si>
    <t>12/17/2025 14:08:35.9329</t>
  </si>
  <si>
    <t>12/17/2025 14:08:36.4329</t>
  </si>
  <si>
    <t>12/17/2025 14:08:36.9329</t>
  </si>
  <si>
    <t>12/17/2025 14:08:37.4329</t>
  </si>
  <si>
    <t>12/17/2025 14:08:37.9329</t>
  </si>
  <si>
    <t>12/17/2025 14:08:38.4329</t>
  </si>
  <si>
    <t>12/17/2025 14:08:38.9329</t>
  </si>
  <si>
    <t>12/17/2025 14:08:39.4329</t>
  </si>
  <si>
    <t>12/17/2025 14:08:39.9329</t>
  </si>
  <si>
    <t>12/17/2025 14:08:40.4329</t>
  </si>
  <si>
    <t>12/17/2025 14:08:40.9329</t>
  </si>
  <si>
    <t>12/17/2025 14:08:41.4329</t>
  </si>
  <si>
    <t>12/17/2025 14:08:41.9329</t>
  </si>
  <si>
    <t>12/17/2025 14:08:42.4329</t>
  </si>
  <si>
    <t>12/17/2025 14:08:42.9329</t>
  </si>
  <si>
    <t>12/17/2025 14:08:43.4329</t>
  </si>
  <si>
    <t>12/17/2025 14:08:43.9329</t>
  </si>
  <si>
    <t>12/17/2025 14:08:44.4329</t>
  </si>
  <si>
    <t>12/17/2025 14:08:44.9329</t>
  </si>
  <si>
    <t>12/17/2025 14:08:45.4329</t>
  </si>
  <si>
    <t>12/17/2025 14:08:45.9329</t>
  </si>
  <si>
    <t>12/17/2025 14:08:46.4329</t>
  </si>
  <si>
    <t>12/17/2025 14:08:46.9329</t>
  </si>
  <si>
    <t>12/17/2025 14:08:47.4329</t>
  </si>
  <si>
    <t>12/17/2025 14:08:47.9329</t>
  </si>
  <si>
    <t>12/17/2025 14:08:48.4329</t>
  </si>
  <si>
    <t>12/17/2025 14:08:48.9329</t>
  </si>
  <si>
    <t>12/17/2025 14:08:49.4329</t>
  </si>
  <si>
    <t>12/17/2025 14:08:49.9329</t>
  </si>
  <si>
    <t>12/17/2025 14:08:50.4329</t>
  </si>
  <si>
    <t>12/17/2025 14:08:50.9329</t>
  </si>
  <si>
    <t>12/17/2025 14:08:51.4329</t>
  </si>
  <si>
    <t>12/17/2025 14:08:51.9329</t>
  </si>
  <si>
    <t>12/17/2025 14:08:52.4329</t>
  </si>
  <si>
    <t>12/17/2025 14:08:52.9329</t>
  </si>
  <si>
    <t>12/17/2025 14:08:53.4329</t>
  </si>
  <si>
    <t>12/17/2025 14:08:53.9329</t>
  </si>
  <si>
    <t>12/17/2025 14:08:54.4329</t>
  </si>
  <si>
    <t>12/17/2025 14:08:54.9329</t>
  </si>
  <si>
    <t>12/17/2025 14:08:55.4329</t>
  </si>
  <si>
    <t>12/17/2025 14:08:55.9329</t>
  </si>
  <si>
    <t>12/17/2025 14:08:56.4329</t>
  </si>
  <si>
    <t>12/17/2025 14:08:56.9329</t>
  </si>
  <si>
    <t>12/17/2025 14:08:57.4329</t>
  </si>
  <si>
    <t>12/17/2025 14:08:57.9329</t>
  </si>
  <si>
    <t>12/17/2025 14:08:58.4329</t>
  </si>
  <si>
    <t>12/17/2025 14:08:58.9329</t>
  </si>
  <si>
    <t>12/17/2025 14:08:59.4329</t>
  </si>
  <si>
    <t>12/17/2025 14:08:59.9329</t>
  </si>
  <si>
    <t>12/17/2025 14:09:00.4329</t>
  </si>
  <si>
    <t>12/17/2025 14:09:00.9329</t>
  </si>
  <si>
    <t>12/17/2025 14:09:01.4329</t>
  </si>
  <si>
    <t>12/17/2025 14:09:01.9329</t>
  </si>
  <si>
    <t>12/17/2025 14:09:02.4329</t>
  </si>
  <si>
    <t>12/17/2025 14:09:02.9329</t>
  </si>
  <si>
    <t>12/17/2025 14:09:03.4329</t>
  </si>
  <si>
    <t>12/17/2025 14:09:03.9329</t>
  </si>
  <si>
    <t>12/17/2025 14:09:04.4329</t>
  </si>
  <si>
    <t>12/17/2025 14:09:04.9329</t>
  </si>
  <si>
    <t>12/17/2025 14:09:05.4329</t>
  </si>
  <si>
    <t>12/17/2025 14:09:05.9329</t>
  </si>
  <si>
    <t>12/17/2025 14:09:06.4329</t>
  </si>
  <si>
    <t>12/17/2025 14:09:06.9329</t>
  </si>
  <si>
    <t>12/17/2025 14:09:07.4329</t>
  </si>
  <si>
    <t>12/17/2025 14:09:07.9329</t>
  </si>
  <si>
    <t>12/17/2025 14:09:08.4329</t>
  </si>
  <si>
    <t>12/17/2025 14:09:08.9329</t>
  </si>
  <si>
    <t>12/17/2025 14:09:09.4329</t>
  </si>
  <si>
    <t>12/17/2025 14:09:09.9329</t>
  </si>
  <si>
    <t>12/17/2025 14:09:10.4329</t>
  </si>
  <si>
    <t>12/17/2025 14:09:10.9329</t>
  </si>
  <si>
    <t>12/17/2025 14:09:11.4329</t>
  </si>
  <si>
    <t>12/17/2025 14:09:11.9329</t>
  </si>
  <si>
    <t>12/17/2025 14:09:12.4329</t>
  </si>
  <si>
    <t>12/17/2025 14:09:12.9329</t>
  </si>
  <si>
    <t>12/17/2025 14:09:13.4329</t>
  </si>
  <si>
    <t>12/17/2025 14:09:13.9329</t>
  </si>
  <si>
    <t>12/17/2025 14:09:14.4329</t>
  </si>
  <si>
    <t>12/17/2025 14:09:14.9329</t>
  </si>
  <si>
    <t>12/17/2025 14:09:15.4329</t>
  </si>
  <si>
    <t>12/17/2025 14:09:15.9329</t>
  </si>
  <si>
    <t>12/17/2025 14:09:16.4329</t>
  </si>
  <si>
    <t>12/17/2025 14:09:16.9329</t>
  </si>
  <si>
    <t>12/17/2025 14:09:17.4329</t>
  </si>
  <si>
    <t>12/17/2025 14:09:17.9329</t>
  </si>
  <si>
    <t>12/17/2025 14:09:18.4329</t>
  </si>
  <si>
    <t>12/17/2025 14:09:18.9329</t>
  </si>
  <si>
    <t>12/17/2025 14:09:19.4329</t>
  </si>
  <si>
    <t>12/17/2025 14:09:19.9329</t>
  </si>
  <si>
    <t>12/17/2025 14:09:20.4329</t>
  </si>
  <si>
    <t>12/17/2025 14:09:20.9329</t>
  </si>
  <si>
    <t>12/17/2025 14:09:21.4329</t>
  </si>
  <si>
    <t>12/17/2025 14:09:21.9329</t>
  </si>
  <si>
    <t>12/17/2025 14:09:22.4329</t>
  </si>
  <si>
    <t>12/17/2025 14:09:22.9329</t>
  </si>
  <si>
    <t>12/17/2025 14:09:23.4329</t>
  </si>
  <si>
    <t>12/17/2025 14:09:23.9329</t>
  </si>
  <si>
    <t>12/17/2025 14:09:24.4329</t>
  </si>
  <si>
    <t>12/17/2025 14:09:24.9329</t>
  </si>
  <si>
    <t>12/17/2025 14:09:25.4329</t>
  </si>
  <si>
    <t>12/17/2025 14:09:25.9329</t>
  </si>
  <si>
    <t>12/17/2025 14:09:26.4329</t>
  </si>
  <si>
    <t>12/17/2025 14:09:26.9329</t>
  </si>
  <si>
    <t>12/17/2025 14:09:27.4329</t>
  </si>
  <si>
    <t>12/17/2025 14:09:27.9329</t>
  </si>
  <si>
    <t>12/17/2025 14:09:28.4329</t>
  </si>
  <si>
    <t>12/17/2025 14:09:28.9329</t>
  </si>
  <si>
    <t>12/17/2025 14:09:29.4329</t>
  </si>
  <si>
    <t>12/17/2025 14:09:29.9329</t>
  </si>
  <si>
    <t>12/17/2025 14:09:30.4329</t>
  </si>
  <si>
    <t>12/17/2025 14:09:30.9329</t>
  </si>
  <si>
    <t>12/17/2025 14:09:31.4329</t>
  </si>
  <si>
    <t>12/17/2025 14:09:31.9329</t>
  </si>
  <si>
    <t>12/17/2025 14:09:32.4329</t>
  </si>
  <si>
    <t>12/17/2025 14:09:32.9329</t>
  </si>
  <si>
    <t>12/17/2025 14:09:33.4329</t>
  </si>
  <si>
    <t>12/17/2025 14:09:33.9329</t>
  </si>
  <si>
    <t>12/17/2025 14:09:34.4329</t>
  </si>
  <si>
    <t>12/17/2025 14:09:34.9329</t>
  </si>
  <si>
    <t>12/17/2025 14:09:35.4329</t>
  </si>
  <si>
    <t>12/17/2025 14:09:35.9329</t>
  </si>
  <si>
    <t>12/17/2025 14:09:36.4329</t>
  </si>
  <si>
    <t>12/17/2025 14:09:36.9329</t>
  </si>
  <si>
    <t>12/17/2025 14:09:37.4329</t>
  </si>
  <si>
    <t>12/17/2025 14:09:37.9329</t>
  </si>
  <si>
    <t>12/17/2025 14:09:38.4329</t>
  </si>
  <si>
    <t>12/17/2025 14:09:38.9329</t>
  </si>
  <si>
    <t>12/17/2025 14:09:39.4329</t>
  </si>
  <si>
    <t>12/17/2025 14:09:39.9329</t>
  </si>
  <si>
    <t>12/17/2025 14:09:40.4329</t>
  </si>
  <si>
    <t>12/17/2025 14:09:40.9329</t>
  </si>
  <si>
    <t>12/17/2025 14:09:41.4329</t>
  </si>
  <si>
    <t>12/17/2025 14:09:41.9329</t>
  </si>
  <si>
    <t>12/17/2025 14:09:42.4329</t>
  </si>
  <si>
    <t>12/17/2025 14:09:42.9329</t>
  </si>
  <si>
    <t>12/17/2025 14:09:43.4329</t>
  </si>
  <si>
    <t>12/17/2025 14:09:43.9329</t>
  </si>
  <si>
    <t>12/17/2025 14:09:44.4329</t>
  </si>
  <si>
    <t>12/17/2025 14:09:44.9329</t>
  </si>
  <si>
    <t>12/17/2025 14:09:45.4329</t>
  </si>
  <si>
    <t>12/17/2025 14:09:45.9329</t>
  </si>
  <si>
    <t>12/17/2025 14:09:46.4329</t>
  </si>
  <si>
    <t>12/17/2025 14:09:46.9329</t>
  </si>
  <si>
    <t>12/17/2025 14:09:47.4329</t>
  </si>
  <si>
    <t>12/17/2025 14:09:47.9329</t>
  </si>
  <si>
    <t>12/17/2025 14:09:48.4329</t>
  </si>
  <si>
    <t>12/17/2025 14:09:48.9329</t>
  </si>
  <si>
    <t>12/17/2025 14:09:49.4329</t>
  </si>
  <si>
    <t>12/17/2025 14:09:49.9329</t>
  </si>
  <si>
    <t>12/17/2025 14:09:50.4329</t>
  </si>
  <si>
    <t>12/17/2025 14:09:50.9329</t>
  </si>
  <si>
    <t>12/17/2025 14:09:51.4329</t>
  </si>
  <si>
    <t>12/17/2025 14:09:51.9329</t>
  </si>
  <si>
    <t>12/17/2025 14:09:52.4329</t>
  </si>
  <si>
    <t>12/17/2025 14:09:52.9329</t>
  </si>
  <si>
    <t>12/17/2025 14:09:53.4329</t>
  </si>
  <si>
    <t>12/17/2025 14:09:53.9329</t>
  </si>
  <si>
    <t>12/17/2025 14:09:54.4329</t>
  </si>
  <si>
    <t>12/17/2025 14:09:54.9329</t>
  </si>
  <si>
    <t>12/17/2025 14:09:55.4329</t>
  </si>
  <si>
    <t>12/17/2025 14:09:55.9329</t>
  </si>
  <si>
    <t>12/17/2025 14:09:56.4329</t>
  </si>
  <si>
    <t>12/17/2025 14:09:56.9329</t>
  </si>
  <si>
    <t>12/17/2025 14:09:57.4329</t>
  </si>
  <si>
    <t>12/17/2025 14:09:57.9329</t>
  </si>
  <si>
    <t>12/17/2025 14:09:58.4329</t>
  </si>
  <si>
    <t>12/17/2025 14:09:58.9329</t>
  </si>
  <si>
    <t>12/17/2025 14:09:59.4329</t>
  </si>
  <si>
    <t>12/17/2025 14:09:59.9329</t>
  </si>
  <si>
    <t>12/17/2025 14:10:00.4329</t>
  </si>
  <si>
    <t>12/17/2025 14:10:00.9329</t>
  </si>
  <si>
    <t>12/17/2025 14:10:01.4329</t>
  </si>
  <si>
    <t>12/17/2025 14:10:01.9329</t>
  </si>
  <si>
    <t>12/17/2025 14:10:02.4329</t>
  </si>
  <si>
    <t>12/17/2025 14:10:02.9329</t>
  </si>
  <si>
    <t>12/17/2025 14:10:03.4329</t>
  </si>
  <si>
    <t>12/17/2025 14:10:03.9329</t>
  </si>
  <si>
    <t>12/17/2025 14:10:04.4329</t>
  </si>
  <si>
    <t>12/17/2025 14:10:04.9329</t>
  </si>
  <si>
    <t>12/17/2025 14:10:05.4329</t>
  </si>
  <si>
    <t>12/17/2025 14:10:05.9329</t>
  </si>
  <si>
    <t>12/17/2025 14:10:06.4329</t>
  </si>
  <si>
    <t>12/17/2025 14:10:06.9329</t>
  </si>
  <si>
    <t>12/17/2025 14:10:07.4329</t>
  </si>
  <si>
    <t>12/17/2025 14:10:07.9329</t>
  </si>
  <si>
    <t>12/17/2025 14:10:08.4329</t>
  </si>
  <si>
    <t>12/17/2025 14:10:08.9329</t>
  </si>
  <si>
    <t>12/17/2025 14:10:09.4329</t>
  </si>
  <si>
    <t>12/17/2025 14:10:09.9329</t>
  </si>
  <si>
    <t>12/17/2025 14:10:10.4329</t>
  </si>
  <si>
    <t>12/17/2025 14:10:10.9329</t>
  </si>
  <si>
    <t>12/17/2025 14:10:11.4329</t>
  </si>
  <si>
    <t>12/17/2025 14:10:11.9329</t>
  </si>
  <si>
    <t>12/17/2025 14:10:12.4329</t>
  </si>
  <si>
    <t>12/17/2025 14:10:12.9329</t>
  </si>
  <si>
    <t>12/17/2025 14:10:13.4329</t>
  </si>
  <si>
    <t>12/17/2025 14:10:13.9329</t>
  </si>
  <si>
    <t>12/17/2025 14:10:14.4329</t>
  </si>
  <si>
    <t>12/17/2025 14:10:14.9329</t>
  </si>
  <si>
    <t>12/17/2025 14:10:15.4329</t>
  </si>
  <si>
    <t>12/17/2025 14:10:15.9329</t>
  </si>
  <si>
    <t>12/17/2025 14:10:16.4329</t>
  </si>
  <si>
    <t>12/17/2025 14:10:16.9329</t>
  </si>
  <si>
    <t>12/17/2025 14:10:17.4329</t>
  </si>
  <si>
    <t>12/17/2025 14:10:17.9329</t>
  </si>
  <si>
    <t>12/17/2025 14:10:18.4329</t>
  </si>
  <si>
    <t>12/17/2025 14:10:18.9329</t>
  </si>
  <si>
    <t>12/17/2025 14:10:19.4329</t>
  </si>
  <si>
    <t>12/17/2025 14:10:19.9329</t>
  </si>
  <si>
    <t>12/17/2025 14:10:20.4329</t>
  </si>
  <si>
    <t>12/17/2025 14:10:20.9329</t>
  </si>
  <si>
    <t>12/17/2025 14:10:21.4329</t>
  </si>
  <si>
    <t>12/17/2025 14:10:21.9329</t>
  </si>
  <si>
    <t>12/17/2025 14:10:22.4329</t>
  </si>
  <si>
    <t>12/17/2025 14:10:22.9329</t>
  </si>
  <si>
    <t>12/17/2025 14:10:23.4329</t>
  </si>
  <si>
    <t>12/17/2025 14:10:23.9329</t>
  </si>
  <si>
    <t>12/17/2025 14:10:24.4329</t>
  </si>
  <si>
    <t>12/17/2025 14:10:24.9329</t>
  </si>
  <si>
    <t>12/17/2025 14:10:25.4329</t>
  </si>
  <si>
    <t>12/17/2025 14:10:25.9329</t>
  </si>
  <si>
    <t>12/17/2025 14:10:26.4329</t>
  </si>
  <si>
    <t>12/17/2025 14:10:26.9329</t>
  </si>
  <si>
    <t>12/17/2025 14:10:27.4329</t>
  </si>
  <si>
    <t>12/17/2025 14:10:27.9329</t>
  </si>
  <si>
    <t>12/17/2025 14:10:28.4329</t>
  </si>
  <si>
    <t>12/17/2025 14:10:28.9329</t>
  </si>
  <si>
    <t>12/17/2025 14:10:29.4329</t>
  </si>
  <si>
    <t>12/17/2025 14:10:29.9329</t>
  </si>
  <si>
    <t>12/17/2025 14:10:30.4329</t>
  </si>
  <si>
    <t>12/17/2025 14:10:30.9329</t>
  </si>
  <si>
    <t>12/17/2025 14:10:31.4329</t>
  </si>
  <si>
    <t>12/17/2025 14:10:31.9329</t>
  </si>
  <si>
    <t>12/17/2025 14:10:32.4329</t>
  </si>
  <si>
    <t>12/17/2025 14:10:32.9329</t>
  </si>
  <si>
    <t>12/17/2025 14:10:33.4329</t>
  </si>
  <si>
    <t>12/17/2025 14:10:33.9329</t>
  </si>
  <si>
    <t>12/17/2025 14:10:34.4329</t>
  </si>
  <si>
    <t>12/17/2025 14:10:34.9329</t>
  </si>
  <si>
    <t>12/17/2025 14:10:35.4329</t>
  </si>
  <si>
    <t>12/17/2025 14:10:35.9329</t>
  </si>
  <si>
    <t>12/17/2025 14:10:36.4329</t>
  </si>
  <si>
    <t>12/17/2025 14:10:36.9329</t>
  </si>
  <si>
    <t>12/17/2025 14:10:37.4329</t>
  </si>
  <si>
    <t>12/17/2025 14:10:37.9329</t>
  </si>
  <si>
    <t>12/17/2025 14:10:38.4329</t>
  </si>
  <si>
    <t>12/17/2025 14:10:38.9329</t>
  </si>
  <si>
    <t>12/17/2025 14:10:39.4329</t>
  </si>
  <si>
    <t>12/17/2025 14:10:39.9329</t>
  </si>
  <si>
    <t>12/17/2025 14:10:40.4329</t>
  </si>
  <si>
    <t>12/17/2025 14:10:40.9329</t>
  </si>
  <si>
    <t>12/17/2025 14:10:41.4329</t>
  </si>
  <si>
    <t>12/17/2025 14:10:41.9329</t>
  </si>
  <si>
    <t>12/17/2025 14:10:42.4329</t>
  </si>
  <si>
    <t>12/17/2025 14:10:42.9329</t>
  </si>
  <si>
    <t>12/17/2025 14:10:43.4329</t>
  </si>
  <si>
    <t>12/17/2025 14:10:43.9329</t>
  </si>
  <si>
    <t>12/17/2025 14:10:44.4329</t>
  </si>
  <si>
    <t>12/17/2025 14:10:44.9329</t>
  </si>
  <si>
    <t>12/17/2025 14:10:45.4329</t>
  </si>
  <si>
    <t>12/17/2025 14:10:45.9329</t>
  </si>
  <si>
    <t>12/17/2025 14:10:46.4329</t>
  </si>
  <si>
    <t>12/17/2025 14:10:46.9329</t>
  </si>
  <si>
    <t>12/17/2025 14:10:47.4329</t>
  </si>
  <si>
    <t>12/17/2025 14:10:47.9329</t>
  </si>
  <si>
    <t>12/17/2025 14:10:48.4329</t>
  </si>
  <si>
    <t>12/17/2025 14:10:48.9329</t>
  </si>
  <si>
    <t>12/17/2025 14:10:49.4329</t>
  </si>
  <si>
    <t>12/17/2025 14:10:49.9329</t>
  </si>
  <si>
    <t>12/17/2025 14:10:50.4329</t>
  </si>
  <si>
    <t>12/17/2025 14:10:50.9329</t>
  </si>
  <si>
    <t>12/17/2025 14:10:51.4329</t>
  </si>
  <si>
    <t>12/17/2025 14:10:51.9329</t>
  </si>
  <si>
    <t>12/17/2025 14:10:52.4329</t>
  </si>
  <si>
    <t>12/17/2025 14:10:52.9329</t>
  </si>
  <si>
    <t>12/17/2025 14:10:53.4329</t>
  </si>
  <si>
    <t>12/17/2025 14:10:53.9329</t>
  </si>
  <si>
    <t>12/17/2025 14:10:54.4329</t>
  </si>
  <si>
    <t>12/17/2025 14:10:54.9329</t>
  </si>
  <si>
    <t>12/17/2025 14:10:55.4329</t>
  </si>
  <si>
    <t>12/17/2025 14:10:55.9329</t>
  </si>
  <si>
    <t>12/17/2025 14:10:56.4329</t>
  </si>
  <si>
    <t>12/17/2025 14:10:56.9329</t>
  </si>
  <si>
    <t>12/17/2025 14:10:57.4329</t>
  </si>
  <si>
    <t>12/17/2025 14:10:57.9329</t>
  </si>
  <si>
    <t>12/17/2025 14:10:58.4329</t>
  </si>
  <si>
    <t>12/17/2025 14:10:58.9329</t>
  </si>
  <si>
    <t>12/17/2025 14:10:59.4329</t>
  </si>
  <si>
    <t>12/17/2025 14:10:59.9329</t>
  </si>
  <si>
    <t>12/17/2025 14:11:00.4329</t>
  </si>
  <si>
    <t>12/17/2025 14:11:00.9329</t>
  </si>
  <si>
    <t>12/17/2025 14:11:01.4329</t>
  </si>
  <si>
    <t>12/17/2025 14:11:01.9329</t>
  </si>
  <si>
    <t>12/17/2025 14:11:02.4329</t>
  </si>
  <si>
    <t>12/17/2025 14:11:02.9329</t>
  </si>
  <si>
    <t>12/17/2025 14:11:03.4329</t>
  </si>
  <si>
    <t>12/17/2025 14:11:03.9329</t>
  </si>
  <si>
    <t>12/17/2025 14:11:04.4329</t>
  </si>
  <si>
    <t>12/17/2025 14:11:04.9329</t>
  </si>
  <si>
    <t>12/17/2025 14:11:05.4329</t>
  </si>
  <si>
    <t>12/17/2025 14:11:05.9329</t>
  </si>
  <si>
    <t>12/17/2025 14:11:06.4329</t>
  </si>
  <si>
    <t>12/17/2025 14:11:06.9329</t>
  </si>
  <si>
    <t>12/17/2025 14:11:07.4329</t>
  </si>
  <si>
    <t>12/17/2025 14:11:07.9329</t>
  </si>
  <si>
    <t>12/17/2025 14:11:08.4329</t>
  </si>
  <si>
    <t>12/17/2025 14:11:08.9329</t>
  </si>
  <si>
    <t>12/17/2025 14:11:09.4329</t>
  </si>
  <si>
    <t>12/17/2025 14:11:09.9329</t>
  </si>
  <si>
    <t>12/17/2025 14:11:10.4329</t>
  </si>
  <si>
    <t>12/17/2025 14:11:10.9329</t>
  </si>
  <si>
    <t>12/17/2025 14:11:11.4329</t>
  </si>
  <si>
    <t>12/17/2025 14:11:11.9329</t>
  </si>
  <si>
    <t>12/17/2025 14:11:12.4329</t>
  </si>
  <si>
    <t>12/17/2025 14:11:12.9329</t>
  </si>
  <si>
    <t>12/17/2025 14:11:13.4329</t>
  </si>
  <si>
    <t>12/17/2025 14:11:13.9329</t>
  </si>
  <si>
    <t>12/17/2025 14:11:14.4329</t>
  </si>
  <si>
    <t>12/17/2025 14:11:14.9329</t>
  </si>
  <si>
    <t>12/17/2025 14:11:15.4329</t>
  </si>
  <si>
    <t>12/17/2025 14:11:15.9329</t>
  </si>
  <si>
    <t>12/17/2025 14:11:16.4329</t>
  </si>
  <si>
    <t>12/17/2025 14:11:16.9329</t>
  </si>
  <si>
    <t>12/17/2025 14:11:17.4329</t>
  </si>
  <si>
    <t>12/17/2025 14:11:17.9329</t>
  </si>
  <si>
    <t>12/17/2025 14:11:18.4329</t>
  </si>
  <si>
    <t>12/17/2025 14:11:18.9329</t>
  </si>
  <si>
    <t>12/17/2025 14:11:19.4329</t>
  </si>
  <si>
    <t>12/17/2025 14:11:19.9329</t>
  </si>
  <si>
    <t>12/17/2025 14:11:20.4329</t>
  </si>
  <si>
    <t>12/17/2025 14:11:20.9329</t>
  </si>
  <si>
    <t>12/17/2025 14:11:21.4329</t>
  </si>
  <si>
    <t>12/17/2025 14:11:21.9329</t>
  </si>
  <si>
    <t>12/17/2025 14:11:22.4329</t>
  </si>
  <si>
    <t>12/17/2025 14:11:22.9329</t>
  </si>
  <si>
    <t>12/17/2025 14:11:23.4329</t>
  </si>
  <si>
    <t>12/17/2025 14:11:23.9329</t>
  </si>
  <si>
    <t>12/17/2025 14:11:24.4329</t>
  </si>
  <si>
    <t>12/17/2025 14:11:24.9329</t>
  </si>
  <si>
    <t>12/17/2025 14:11:25.4329</t>
  </si>
  <si>
    <t>12/17/2025 14:11:25.9329</t>
  </si>
  <si>
    <t>12/17/2025 14:11:26.4329</t>
  </si>
  <si>
    <t>12/17/2025 14:11:26.9329</t>
  </si>
  <si>
    <t>12/17/2025 14:11:27.4329</t>
  </si>
  <si>
    <t>12/17/2025 14:11:27.9329</t>
  </si>
  <si>
    <t>12/17/2025 14:11:28.4329</t>
  </si>
  <si>
    <t>12/17/2025 14:11:28.9329</t>
  </si>
  <si>
    <t>12/17/2025 14:11:29.4329</t>
  </si>
  <si>
    <t>12/17/2025 14:11:29.9329</t>
  </si>
  <si>
    <t>12/17/2025 14:11:30.4329</t>
  </si>
  <si>
    <t>12/17/2025 14:11:30.9329</t>
  </si>
  <si>
    <t>12/17/2025 14:11:31.4329</t>
  </si>
  <si>
    <t>12/17/2025 14:11:31.9329</t>
  </si>
  <si>
    <t>12/17/2025 14:11:32.4329</t>
  </si>
  <si>
    <t>12/17/2025 14:11:32.9329</t>
  </si>
  <si>
    <t>12/17/2025 14:11:33.4329</t>
  </si>
  <si>
    <t>12/17/2025 14:11:33.9329</t>
  </si>
  <si>
    <t>12/17/2025 14:11:34.4329</t>
  </si>
  <si>
    <t>12/17/2025 14:11:34.9329</t>
  </si>
  <si>
    <t>12/17/2025 14:11:35.4329</t>
  </si>
  <si>
    <t>12/17/2025 14:11:35.9329</t>
  </si>
  <si>
    <t>12/17/2025 14:11:36.4329</t>
  </si>
  <si>
    <t>12/17/2025 14:11:36.9329</t>
  </si>
  <si>
    <t>12/17/2025 14:11:37.4329</t>
  </si>
  <si>
    <t>12/17/2025 14:11:37.9329</t>
  </si>
  <si>
    <t>12/17/2025 14:11:38.4329</t>
  </si>
  <si>
    <t>12/17/2025 14:11:38.9329</t>
  </si>
  <si>
    <t>12/17/2025 14:11:39.4329</t>
  </si>
  <si>
    <t>12/17/2025 14:11:39.9329</t>
  </si>
  <si>
    <t>12/17/2025 14:11:40.4329</t>
  </si>
  <si>
    <t>12/17/2025 14:11:40.9329</t>
  </si>
  <si>
    <t>12/17/2025 14:11:41.4329</t>
  </si>
  <si>
    <t>12/17/2025 14:11:41.9329</t>
  </si>
  <si>
    <t>12/17/2025 14:11:42.4329</t>
  </si>
  <si>
    <t>12/17/2025 14:11:42.9329</t>
  </si>
  <si>
    <t>12/17/2025 14:11:43.4329</t>
  </si>
  <si>
    <t>12/17/2025 14:11:43.9329</t>
  </si>
  <si>
    <t>12/17/2025 14:11:44.4329</t>
  </si>
  <si>
    <t>12/17/2025 14:11:44.9329</t>
  </si>
  <si>
    <t>12/17/2025 14:11:45.4329</t>
  </si>
  <si>
    <t>12/17/2025 14:11:45.9329</t>
  </si>
  <si>
    <t>12/17/2025 14:11:46.4329</t>
  </si>
  <si>
    <t>12/17/2025 14:11:46.9329</t>
  </si>
  <si>
    <t>12/17/2025 14:11:47.4329</t>
  </si>
  <si>
    <t>12/17/2025 14:11:47.9329</t>
  </si>
  <si>
    <t>12/17/2025 14:11:48.4329</t>
  </si>
  <si>
    <t>12/17/2025 14:11:48.9329</t>
  </si>
  <si>
    <t>12/17/2025 14:11:49.4329</t>
  </si>
  <si>
    <t>12/17/2025 14:11:49.9329</t>
  </si>
  <si>
    <t>12/17/2025 14:11:50.4329</t>
  </si>
  <si>
    <t>12/17/2025 14:11:50.9329</t>
  </si>
  <si>
    <t>12/17/2025 14:11:51.4329</t>
  </si>
  <si>
    <t>12/17/2025 14:11:51.9329</t>
  </si>
  <si>
    <t>12/17/2025 14:11:52.4329</t>
  </si>
  <si>
    <t>12/17/2025 14:11:52.9329</t>
  </si>
  <si>
    <t>12/17/2025 14:11:53.4329</t>
  </si>
  <si>
    <t>12/17/2025 14:11:53.9329</t>
  </si>
  <si>
    <t>12/17/2025 14:11:54.4329</t>
  </si>
  <si>
    <t>12/17/2025 14:11:54.9329</t>
  </si>
  <si>
    <t>12/17/2025 14:11:55.4329</t>
  </si>
  <si>
    <t>12/17/2025 14:11:55.9329</t>
  </si>
  <si>
    <t>12/17/2025 14:11:56.4329</t>
  </si>
  <si>
    <t>12/17/2025 14:11:56.9329</t>
  </si>
  <si>
    <t>12/17/2025 14:11:57.4329</t>
  </si>
  <si>
    <t>12/17/2025 14:11:57.9329</t>
  </si>
  <si>
    <t>12/17/2025 14:11:58.4329</t>
  </si>
  <si>
    <t>12/17/2025 14:11:58.9329</t>
  </si>
  <si>
    <t>12/17/2025 14:11:59.4329</t>
  </si>
  <si>
    <t>12/17/2025 14:11:59.9329</t>
  </si>
  <si>
    <t>12/17/2025 14:12:00.4329</t>
  </si>
  <si>
    <t>12/17/2025 14:12:00.9329</t>
  </si>
  <si>
    <t>12/17/2025 14:12:01.4329</t>
  </si>
  <si>
    <t>12/17/2025 14:12:01.9329</t>
  </si>
  <si>
    <t>12/17/2025 14:12:02.4329</t>
  </si>
  <si>
    <t>12/17/2025 14:12:02.9329</t>
  </si>
  <si>
    <t>12/17/2025 14:12:03.4329</t>
  </si>
  <si>
    <t>12/17/2025 14:12:03.9329</t>
  </si>
  <si>
    <t>12/17/2025 14:12:04.4329</t>
  </si>
  <si>
    <t>12/17/2025 14:12:04.9329</t>
  </si>
  <si>
    <t>12/17/2025 14:12:05.4329</t>
  </si>
  <si>
    <t>12/17/2025 14:12:05.9329</t>
  </si>
  <si>
    <t>12/17/2025 14:12:06.4329</t>
  </si>
  <si>
    <t>12/17/2025 14:12:06.9329</t>
  </si>
  <si>
    <t>12/17/2025 14:12:07.4329</t>
  </si>
  <si>
    <t>12/17/2025 14:12:07.9329</t>
  </si>
  <si>
    <t>12/17/2025 14:12:08.4329</t>
  </si>
  <si>
    <t>12/17/2025 14:12:08.9329</t>
  </si>
  <si>
    <t>12/17/2025 14:12:09.4329</t>
  </si>
  <si>
    <t>12/17/2025 14:12:09.9329</t>
  </si>
  <si>
    <t>12/17/2025 14:12:10.4329</t>
  </si>
  <si>
    <t>12/17/2025 14:12:10.9329</t>
  </si>
  <si>
    <t>12/17/2025 14:12:11.4329</t>
  </si>
  <si>
    <t>12/17/2025 14:12:11.9329</t>
  </si>
  <si>
    <t>12/17/2025 14:12:12.4329</t>
  </si>
  <si>
    <t>12/17/2025 14:12:12.9329</t>
  </si>
  <si>
    <t>12/17/2025 14:12:13.4329</t>
  </si>
  <si>
    <t>12/17/2025 14:12:13.9329</t>
  </si>
  <si>
    <t>12/17/2025 14:12:14.4329</t>
  </si>
  <si>
    <t>12/17/2025 14:12:14.9329</t>
  </si>
  <si>
    <t>12/17/2025 14:12:15.4329</t>
  </si>
  <si>
    <t>12/17/2025 14:12:15.9329</t>
  </si>
  <si>
    <t>12/17/2025 14:12:16.4329</t>
  </si>
  <si>
    <t>12/17/2025 14:12:16.9329</t>
  </si>
  <si>
    <t>12/17/2025 14:12:17.4329</t>
  </si>
  <si>
    <t>12/17/2025 14:12:17.9329</t>
  </si>
  <si>
    <t>12/17/2025 14:12:18.4329</t>
  </si>
  <si>
    <t>12/17/2025 14:12:18.9329</t>
  </si>
  <si>
    <t>12/17/2025 14:12:19.4329</t>
  </si>
  <si>
    <t>12/17/2025 14:12:19.9329</t>
  </si>
  <si>
    <t>12/17/2025 14:12:20.4329</t>
  </si>
  <si>
    <t>12/17/2025 14:12:20.9329</t>
  </si>
  <si>
    <t>12/17/2025 14:12:21.4329</t>
  </si>
  <si>
    <t>12/17/2025 14:12:21.9329</t>
  </si>
  <si>
    <t>12/17/2025 14:12:22.4329</t>
  </si>
  <si>
    <t>12/17/2025 14:12:22.9329</t>
  </si>
  <si>
    <t>12/17/2025 14:12:23.4329</t>
  </si>
  <si>
    <t>12/17/2025 14:12:23.9329</t>
  </si>
  <si>
    <t>12/17/2025 14:12:24.4329</t>
  </si>
  <si>
    <t>12/17/2025 14:12:24.9329</t>
  </si>
  <si>
    <t>12/17/2025 14:12:25.4329</t>
  </si>
  <si>
    <t>12/17/2025 14:12:25.9329</t>
  </si>
  <si>
    <t>12/17/2025 14:12:26.4329</t>
  </si>
  <si>
    <t>12/17/2025 14:12:26.9329</t>
  </si>
  <si>
    <t>12/17/2025 14:12:27.4329</t>
  </si>
  <si>
    <t>12/17/2025 14:12:27.9329</t>
  </si>
  <si>
    <t>12/17/2025 14:12:28.4329</t>
  </si>
  <si>
    <t>12/17/2025 14:12:28.9329</t>
  </si>
  <si>
    <t>12/17/2025 14:12:29.4329</t>
  </si>
  <si>
    <t>12/17/2025 14:12:29.9329</t>
  </si>
  <si>
    <t>12/17/2025 14:12:30.4329</t>
  </si>
  <si>
    <t>12/17/2025 14:12:30.9329</t>
  </si>
  <si>
    <t>12/17/2025 14:12:31.4329</t>
  </si>
  <si>
    <t>12/17/2025 14:12:31.9329</t>
  </si>
  <si>
    <t>12/17/2025 14:12:32.4329</t>
  </si>
  <si>
    <t>12/17/2025 14:12:32.9329</t>
  </si>
  <si>
    <t>12/17/2025 14:12:33.4329</t>
  </si>
  <si>
    <t>12/17/2025 14:12:33.9329</t>
  </si>
  <si>
    <t>12/17/2025 14:12:34.4329</t>
  </si>
  <si>
    <t>12/17/2025 14:12:34.9329</t>
  </si>
  <si>
    <t>12/17/2025 14:12:35.4329</t>
  </si>
  <si>
    <t>12/17/2025 14:12:35.9329</t>
  </si>
  <si>
    <t>12/17/2025 14:12:36.4329</t>
  </si>
  <si>
    <t>12/17/2025 14:12:36.9329</t>
  </si>
  <si>
    <t>12/17/2025 14:12:37.4329</t>
  </si>
  <si>
    <t>12/17/2025 14:12:37.9329</t>
  </si>
  <si>
    <t>12/17/2025 14:12:38.4329</t>
  </si>
  <si>
    <t>12/17/2025 14:12:38.9329</t>
  </si>
  <si>
    <t>12/17/2025 14:12:39.4329</t>
  </si>
  <si>
    <t>12/17/2025 14:12:39.9329</t>
  </si>
  <si>
    <t>12/17/2025 14:12:40.4329</t>
  </si>
  <si>
    <t>12/17/2025 14:12:40.9329</t>
  </si>
  <si>
    <t>12/17/2025 14:12:41.4329</t>
  </si>
  <si>
    <t>12/17/2025 14:12:41.9329</t>
  </si>
  <si>
    <t>12/17/2025 14:12:42.4329</t>
  </si>
  <si>
    <t>12/17/2025 14:12:42.9329</t>
  </si>
  <si>
    <t>12/17/2025 14:12:43.4329</t>
  </si>
  <si>
    <t>12/17/2025 14:12:43.9329</t>
  </si>
  <si>
    <t>12/17/2025 14:12:44.4329</t>
  </si>
  <si>
    <t>12/17/2025 14:12:44.9329</t>
  </si>
  <si>
    <t>12/17/2025 14:12:45.4329</t>
  </si>
  <si>
    <t>12/17/2025 14:12:45.9329</t>
  </si>
  <si>
    <t>12/17/2025 14:12:46.4329</t>
  </si>
  <si>
    <t>12/17/2025 14:12:46.9329</t>
  </si>
  <si>
    <t>12/17/2025 14:12:47.4329</t>
  </si>
  <si>
    <t>12/17/2025 14:12:47.9329</t>
  </si>
  <si>
    <t>12/17/2025 14:12:48.4329</t>
  </si>
  <si>
    <t>12/17/2025 14:12:48.9329</t>
  </si>
  <si>
    <t>12/17/2025 14:12:49.4329</t>
  </si>
  <si>
    <t>12/17/2025 14:12:49.9329</t>
  </si>
  <si>
    <t>12/17/2025 14:12:50.4329</t>
  </si>
  <si>
    <t>12/17/2025 14:12:50.9329</t>
  </si>
  <si>
    <t>12/17/2025 14:12:51.4329</t>
  </si>
  <si>
    <t>12/17/2025 14:12:51.9329</t>
  </si>
  <si>
    <t>12/17/2025 14:12:52.4329</t>
  </si>
  <si>
    <t>12/17/2025 14:12:52.9329</t>
  </si>
  <si>
    <t>12/17/2025 14:12:53.4329</t>
  </si>
  <si>
    <t>12/17/2025 14:12:53.9329</t>
  </si>
  <si>
    <t>12/17/2025 14:12:54.4329</t>
  </si>
  <si>
    <t>12/17/2025 14:12:54.9329</t>
  </si>
  <si>
    <t>12/17/2025 14:12:55.4329</t>
  </si>
  <si>
    <t>12/17/2025 14:12:55.9329</t>
  </si>
  <si>
    <t>12/17/2025 14:12:56.4329</t>
  </si>
  <si>
    <t>12/17/2025 14:12:56.9329</t>
  </si>
  <si>
    <t>12/17/2025 14:12:57.4329</t>
  </si>
  <si>
    <t>12/17/2025 14:12:57.9329</t>
  </si>
  <si>
    <t>12/17/2025 14:12:58.4329</t>
  </si>
  <si>
    <t>12/17/2025 14:12:58.9329</t>
  </si>
  <si>
    <t>12/17/2025 14:12:59.4329</t>
  </si>
  <si>
    <t>12/17/2025 14:12:59.9329</t>
  </si>
  <si>
    <t>12/17/2025 14:13:00.4329</t>
  </si>
  <si>
    <t>12/17/2025 14:13:00.9329</t>
  </si>
  <si>
    <t>12/17/2025 14:13:01.4329</t>
  </si>
  <si>
    <t>12/17/2025 14:13:01.9329</t>
  </si>
  <si>
    <t>12/17/2025 14:13:02.4329</t>
  </si>
  <si>
    <t>12/17/2025 14:13:02.9329</t>
  </si>
  <si>
    <t>12/17/2025 14:13:03.4329</t>
  </si>
  <si>
    <t>12/17/2025 14:13:03.9329</t>
  </si>
  <si>
    <t>12/17/2025 14:13:04.4329</t>
  </si>
  <si>
    <t>12/17/2025 14:13:04.9329</t>
  </si>
  <si>
    <t>12/17/2025 14:13:05.4329</t>
  </si>
  <si>
    <t>12/17/2025 14:13:05.9329</t>
  </si>
  <si>
    <t>12/17/2025 14:13:06.4329</t>
  </si>
  <si>
    <t>12/17/2025 14:13:06.9329</t>
  </si>
  <si>
    <t>12/17/2025 14:13:07.4329</t>
  </si>
  <si>
    <t>12/17/2025 14:13:07.9329</t>
  </si>
  <si>
    <t>12/17/2025 14:13:08.4329</t>
  </si>
  <si>
    <t>12/17/2025 14:13:08.9329</t>
  </si>
  <si>
    <t>12/17/2025 14:13:09.4329</t>
  </si>
  <si>
    <t>12/17/2025 14:13:09.9329</t>
  </si>
  <si>
    <t>12/17/2025 14:13:10.4329</t>
  </si>
  <si>
    <t>12/17/2025 14:13:10.9329</t>
  </si>
  <si>
    <t>12/17/2025 14:13:11.4329</t>
  </si>
  <si>
    <t>12/17/2025 14:13:11.9329</t>
  </si>
  <si>
    <t>12/17/2025 14:13:12.4329</t>
  </si>
  <si>
    <t>12/17/2025 14:13:12.9329</t>
  </si>
  <si>
    <t>12/17/2025 14:13:13.4329</t>
  </si>
  <si>
    <t>12/17/2025 14:13:13.9329</t>
  </si>
  <si>
    <t>12/17/2025 14:13:14.4329</t>
  </si>
  <si>
    <t>12/17/2025 14:13:14.9329</t>
  </si>
  <si>
    <t>12/17/2025 14:13:15.4329</t>
  </si>
  <si>
    <t>12/17/2025 14:13:15.9329</t>
  </si>
  <si>
    <t>12/17/2025 14:13:16.4329</t>
  </si>
  <si>
    <t>12/17/2025 14:13:16.9329</t>
  </si>
  <si>
    <t>12/17/2025 14:13:17.4329</t>
  </si>
  <si>
    <t>12/17/2025 14:13:17.9329</t>
  </si>
  <si>
    <t>12/17/2025 14:13:18.4329</t>
  </si>
  <si>
    <t>12/17/2025 14:13:18.9329</t>
  </si>
  <si>
    <t>12/17/2025 14:13:19.4329</t>
  </si>
  <si>
    <t>12/17/2025 14:13:19.9329</t>
  </si>
  <si>
    <t>12/17/2025 14:13:20.4329</t>
  </si>
  <si>
    <t>12/17/2025 14:13:20.9329</t>
  </si>
  <si>
    <t>12/17/2025 14:13:21.4329</t>
  </si>
  <si>
    <t>12/17/2025 14:13:21.9329</t>
  </si>
  <si>
    <t>12/17/2025 14:13:22.4329</t>
  </si>
  <si>
    <t>12/17/2025 14:13:22.9329</t>
  </si>
  <si>
    <t>12/17/2025 14:13:23.4329</t>
  </si>
  <si>
    <t>12/17/2025 14:13:23.9329</t>
  </si>
  <si>
    <t>12/17/2025 14:13:24.4329</t>
  </si>
  <si>
    <t>12/17/2025 14:13:24.9329</t>
  </si>
  <si>
    <t>12/17/2025 14:13:25.4329</t>
  </si>
  <si>
    <t>12/17/2025 14:13:25.9329</t>
  </si>
  <si>
    <t>12/17/2025 14:13:26.4329</t>
  </si>
  <si>
    <t>12/17/2025 14:13:26.9329</t>
  </si>
  <si>
    <t>12/17/2025 14:13:27.4329</t>
  </si>
  <si>
    <t>12/17/2025 14:13:27.9329</t>
  </si>
  <si>
    <t>12/17/2025 14:13:28.4329</t>
  </si>
  <si>
    <t>12/17/2025 14:13:28.9329</t>
  </si>
  <si>
    <t>12/17/2025 14:13:29.4329</t>
  </si>
  <si>
    <t>12/17/2025 14:13:29.9329</t>
  </si>
  <si>
    <t>12/17/2025 14:13:30.4329</t>
  </si>
  <si>
    <t>12/17/2025 14:13:30.9329</t>
  </si>
  <si>
    <t>12/17/2025 14:13:31.4329</t>
  </si>
  <si>
    <t>12/17/2025 14:13:31.9329</t>
  </si>
  <si>
    <t>12/17/2025 14:13:32.4329</t>
  </si>
  <si>
    <t>12/17/2025 14:13:32.9329</t>
  </si>
  <si>
    <t>12/17/2025 14:13:33.4329</t>
  </si>
  <si>
    <t>12/17/2025 14:13:33.9329</t>
  </si>
  <si>
    <t>12/17/2025 14:13:34.4329</t>
  </si>
  <si>
    <t>12/17/2025 14:13:34.9329</t>
  </si>
  <si>
    <t>12/17/2025 14:13:35.4329</t>
  </si>
  <si>
    <t>12/17/2025 14:13:35.9329</t>
  </si>
  <si>
    <t>12/17/2025 14:13:36.4329</t>
  </si>
  <si>
    <t>12/17/2025 14:13:36.9329</t>
  </si>
  <si>
    <t>12/17/2025 14:13:37.4329</t>
  </si>
  <si>
    <t>12/17/2025 14:13:37.9329</t>
  </si>
  <si>
    <t>12/17/2025 14:13:38.4329</t>
  </si>
  <si>
    <t>12/17/2025 14:13:38.9329</t>
  </si>
  <si>
    <t>12/17/2025 14:13:39.4329</t>
  </si>
  <si>
    <t>12/17/2025 14:13:39.9329</t>
  </si>
  <si>
    <t>12/17/2025 14:13:40.4329</t>
  </si>
  <si>
    <t>12/17/2025 14:13:40.9329</t>
  </si>
  <si>
    <t>12/17/2025 14:13:41.4329</t>
  </si>
  <si>
    <t>12/17/2025 14:13:41.9329</t>
  </si>
  <si>
    <t>12/17/2025 14:13:42.4329</t>
  </si>
  <si>
    <t>12/17/2025 14:13:42.9329</t>
  </si>
  <si>
    <t>12/17/2025 14:13:43.4329</t>
  </si>
  <si>
    <t>12/17/2025 14:13:43.9329</t>
  </si>
  <si>
    <t>12/17/2025 14:13:44.4329</t>
  </si>
  <si>
    <t>12/17/2025 14:13:44.9329</t>
  </si>
  <si>
    <t>12/17/2025 14:13:45.4329</t>
  </si>
  <si>
    <t>12/17/2025 14:13:45.9329</t>
  </si>
  <si>
    <t>12/17/2025 14:13:46.4329</t>
  </si>
  <si>
    <t>12/17/2025 14:13:46.9329</t>
  </si>
  <si>
    <t>12/17/2025 14:13:47.4329</t>
  </si>
  <si>
    <t>12/17/2025 14:13:47.9329</t>
  </si>
  <si>
    <t>12/17/2025 14:13:48.4329</t>
  </si>
  <si>
    <t>12/17/2025 14:13:48.9329</t>
  </si>
  <si>
    <t>12/17/2025 14:13:49.4329</t>
  </si>
  <si>
    <t>12/17/2025 14:13:49.9329</t>
  </si>
  <si>
    <t>12/17/2025 14:13:50.4329</t>
  </si>
  <si>
    <t>12/17/2025 14:13:50.9329</t>
  </si>
  <si>
    <t>12/17/2025 14:13:51.4329</t>
  </si>
  <si>
    <t>12/17/2025 14:13:51.9329</t>
  </si>
  <si>
    <t>12/17/2025 14:13:52.4329</t>
  </si>
  <si>
    <t>12/17/2025 14:13:52.9329</t>
  </si>
  <si>
    <t>12/17/2025 14:13:53.4329</t>
  </si>
  <si>
    <t>12/17/2025 14:13:53.9329</t>
  </si>
  <si>
    <t>12/17/2025 14:13:54.4329</t>
  </si>
  <si>
    <t>12/17/2025 14:13:54.9329</t>
  </si>
  <si>
    <t>12/17/2025 14:13:55.4329</t>
  </si>
  <si>
    <t>12/17/2025 14:13:55.9329</t>
  </si>
  <si>
    <t>12/17/2025 14:13:56.4329</t>
  </si>
  <si>
    <t>12/17/2025 14:13:56.9329</t>
  </si>
  <si>
    <t>12/17/2025 14:13:57.4329</t>
  </si>
  <si>
    <t>12/17/2025 14:13:57.9329</t>
  </si>
  <si>
    <t>12/17/2025 14:13:58.4329</t>
  </si>
  <si>
    <t>12/17/2025 14:13:58.9329</t>
  </si>
  <si>
    <t>12/17/2025 14:13:59.4329</t>
  </si>
  <si>
    <t>12/17/2025 14:13:59.9329</t>
  </si>
  <si>
    <t>12/17/2025 14:14:00.4329</t>
  </si>
  <si>
    <t>12/17/2025 14:14:00.9329</t>
  </si>
  <si>
    <t>12/17/2025 14:14:01.4329</t>
  </si>
  <si>
    <t>12/17/2025 14:14:01.9329</t>
  </si>
  <si>
    <t>12/17/2025 14:14:02.4329</t>
  </si>
  <si>
    <t>12/17/2025 14:14:02.9329</t>
  </si>
  <si>
    <t>12/17/2025 14:14:03.4329</t>
  </si>
  <si>
    <t>12/17/2025 14:14:03.9329</t>
  </si>
  <si>
    <t>12/17/2025 14:14:04.4329</t>
  </si>
  <si>
    <t>12/17/2025 14:14:04.9329</t>
  </si>
  <si>
    <t>12/17/2025 14:14:05.4329</t>
  </si>
  <si>
    <t>12/17/2025 14:14:05.9329</t>
  </si>
  <si>
    <t>12/17/2025 14:14:06.4329</t>
  </si>
  <si>
    <t>12/17/2025 14:14:06.9329</t>
  </si>
  <si>
    <t>12/17/2025 14:14:07.4329</t>
  </si>
  <si>
    <t>12/17/2025 14:14:07.9329</t>
  </si>
  <si>
    <t>12/17/2025 14:14:08.4329</t>
  </si>
  <si>
    <t>12/17/2025 14:14:08.9329</t>
  </si>
  <si>
    <t>12/17/2025 14:14:09.4329</t>
  </si>
  <si>
    <t>12/17/2025 14:14:09.9329</t>
  </si>
  <si>
    <t>12/17/2025 14:14:10.4329</t>
  </si>
  <si>
    <t>12/17/2025 14:14:10.9329</t>
  </si>
  <si>
    <t>12/17/2025 14:14:11.4329</t>
  </si>
  <si>
    <t>12/17/2025 14:14:11.9329</t>
  </si>
  <si>
    <t>12/17/2025 14:14:12.4329</t>
  </si>
  <si>
    <t>12/17/2025 14:14:12.9329</t>
  </si>
  <si>
    <t>12/17/2025 14:14:13.4329</t>
  </si>
  <si>
    <t>12/17/2025 14:14:13.9329</t>
  </si>
  <si>
    <t>12/17/2025 14:14:14.4329</t>
  </si>
  <si>
    <t>12/17/2025 14:14:14.9329</t>
  </si>
  <si>
    <t>12/17/2025 14:14:15.4329</t>
  </si>
  <si>
    <t>12/17/2025 14:14:15.9329</t>
  </si>
  <si>
    <t>12/17/2025 14:14:16.4329</t>
  </si>
  <si>
    <t>12/17/2025 14:14:16.9329</t>
  </si>
  <si>
    <t>12/17/2025 14:14:17.4329</t>
  </si>
  <si>
    <t>12/17/2025 14:14:17.9329</t>
  </si>
  <si>
    <t>12/17/2025 14:14:18.4329</t>
  </si>
  <si>
    <t>12/17/2025 14:14:18.9329</t>
  </si>
  <si>
    <t>12/17/2025 14:14:19.4329</t>
  </si>
  <si>
    <t>12/17/2025 14:14:19.9329</t>
  </si>
  <si>
    <t>12/17/2025 14:14:20.4329</t>
  </si>
  <si>
    <t>12/17/2025 14:14:20.9329</t>
  </si>
  <si>
    <t>12/17/2025 14:14:21.4329</t>
  </si>
  <si>
    <t>12/17/2025 14:14:21.9329</t>
  </si>
  <si>
    <t>12/17/2025 14:14:22.4329</t>
  </si>
  <si>
    <t>12/17/2025 14:14:22.9329</t>
  </si>
  <si>
    <t>12/17/2025 14:14:23.4329</t>
  </si>
  <si>
    <t>12/17/2025 14:14:23.9329</t>
  </si>
  <si>
    <t>12/17/2025 14:14:24.4329</t>
  </si>
  <si>
    <t>12/17/2025 14:14:24.9329</t>
  </si>
  <si>
    <t>12/17/2025 14:14:25.4329</t>
  </si>
  <si>
    <t>12/17/2025 14:14:25.9329</t>
  </si>
  <si>
    <t>12/17/2025 14:14:26.4329</t>
  </si>
  <si>
    <t>12/17/2025 14:14:26.9329</t>
  </si>
  <si>
    <t>12/17/2025 14:14:27.4329</t>
  </si>
  <si>
    <t>12/17/2025 14:14:27.9329</t>
  </si>
  <si>
    <t>12/17/2025 14:14:28.4329</t>
  </si>
  <si>
    <t>12/17/2025 14:14:28.9329</t>
  </si>
  <si>
    <t>12/17/2025 14:14:29.4329</t>
  </si>
  <si>
    <t>12/17/2025 14:14:29.9329</t>
  </si>
  <si>
    <t>12/17/2025 14:14:30.4329</t>
  </si>
  <si>
    <t>12/17/2025 14:14:30.9329</t>
  </si>
  <si>
    <t>12/17/2025 14:14:31.4329</t>
  </si>
  <si>
    <t>12/17/2025 14:14:31.9329</t>
  </si>
  <si>
    <t>12/17/2025 14:14:32.4329</t>
  </si>
  <si>
    <t>12/17/2025 14:14:32.9329</t>
  </si>
  <si>
    <t>12/17/2025 14:14:33.4329</t>
  </si>
  <si>
    <t>12/17/2025 14:14:33.9329</t>
  </si>
  <si>
    <t>12/17/2025 14:14:34.4329</t>
  </si>
  <si>
    <t>12/17/2025 14:14:34.9329</t>
  </si>
  <si>
    <t>12/17/2025 14:14:35.4329</t>
  </si>
  <si>
    <t>12/17/2025 14:14:35.9329</t>
  </si>
  <si>
    <t>12/17/2025 14:14:36.4329</t>
  </si>
  <si>
    <t>12/17/2025 14:14:36.9329</t>
  </si>
  <si>
    <t>12/17/2025 14:14:37.4329</t>
  </si>
  <si>
    <t>12/17/2025 14:14:37.9329</t>
  </si>
  <si>
    <t>12/17/2025 14:14:38.4329</t>
  </si>
  <si>
    <t>12/17/2025 14:14:38.9329</t>
  </si>
  <si>
    <t>12/17/2025 14:14:39.4329</t>
  </si>
  <si>
    <t>12/17/2025 14:14:39.9329</t>
  </si>
  <si>
    <t>12/17/2025 14:14:40.4329</t>
  </si>
  <si>
    <t>12/17/2025 14:14:40.9329</t>
  </si>
  <si>
    <t>12/17/2025 14:14:41.4329</t>
  </si>
  <si>
    <t>12/17/2025 14:14:41.9329</t>
  </si>
  <si>
    <t>12/17/2025 14:14:42.4329</t>
  </si>
  <si>
    <t>12/17/2025 14:14:42.9329</t>
  </si>
  <si>
    <t>12/17/2025 14:14:43.4329</t>
  </si>
  <si>
    <t>12/17/2025 14:14:43.9329</t>
  </si>
  <si>
    <t>12/17/2025 14:14:44.4329</t>
  </si>
  <si>
    <t>12/17/2025 14:14:44.9329</t>
  </si>
  <si>
    <t>12/17/2025 14:14:45.4329</t>
  </si>
  <si>
    <t>12/17/2025 14:14:45.9329</t>
  </si>
  <si>
    <t>12/17/2025 14:14:46.4329</t>
  </si>
  <si>
    <t>12/17/2025 14:14:46.9329</t>
  </si>
  <si>
    <t>12/17/2025 14:14:47.4329</t>
  </si>
  <si>
    <t>12/17/2025 14:14:47.9329</t>
  </si>
  <si>
    <t>12/17/2025 14:14:48.4329</t>
  </si>
  <si>
    <t>12/17/2025 14:14:48.9329</t>
  </si>
  <si>
    <t>12/17/2025 14:14:49.4329</t>
  </si>
  <si>
    <t>12/17/2025 14:14:49.9329</t>
  </si>
  <si>
    <t>12/17/2025 14:14:50.4329</t>
  </si>
  <si>
    <t>12/17/2025 14:14:50.9329</t>
  </si>
  <si>
    <t>12/17/2025 14:14:51.4329</t>
  </si>
  <si>
    <t>12/17/2025 14:14:51.9329</t>
  </si>
  <si>
    <t>12/17/2025 14:14:52.4329</t>
  </si>
  <si>
    <t>12/17/2025 14:14:52.9329</t>
  </si>
  <si>
    <t>12/17/2025 14:14:53.4329</t>
  </si>
  <si>
    <t>12/17/2025 14:14:53.9329</t>
  </si>
  <si>
    <t>12/17/2025 14:14:54.4329</t>
  </si>
  <si>
    <t>12/17/2025 14:14:54.9329</t>
  </si>
  <si>
    <t>12/17/2025 14:14:55.4329</t>
  </si>
  <si>
    <t>12/17/2025 14:14:55.9329</t>
  </si>
  <si>
    <t>12/17/2025 14:14:56.4329</t>
  </si>
  <si>
    <t>12/17/2025 14:14:56.9329</t>
  </si>
  <si>
    <t>12/17/2025 14:14:57.4329</t>
  </si>
  <si>
    <t>12/17/2025 14:14:57.9329</t>
  </si>
  <si>
    <t>12/17/2025 14:14:58.4329</t>
  </si>
  <si>
    <t>12/17/2025 14:14:58.9329</t>
  </si>
  <si>
    <t>12/17/2025 14:14:59.4329</t>
  </si>
  <si>
    <t>12/17/2025 14:14:59.9329</t>
  </si>
  <si>
    <t>12/17/2025 14:15:00.4329</t>
  </si>
  <si>
    <t>12/17/2025 14:15:00.9329</t>
  </si>
  <si>
    <t>12/17/2025 14:15:01.4329</t>
  </si>
  <si>
    <t>12/17/2025 14:15:01.9329</t>
  </si>
  <si>
    <t>12/17/2025 14:15:02.4329</t>
  </si>
  <si>
    <t>12/17/2025 14:15:02.9329</t>
  </si>
  <si>
    <t>12/17/2025 14:15:03.4329</t>
  </si>
  <si>
    <t>12/17/2025 14:15:03.9329</t>
  </si>
  <si>
    <t>12/17/2025 14:15:04.4329</t>
  </si>
  <si>
    <t>12/17/2025 14:15:04.9329</t>
  </si>
  <si>
    <t>12/17/2025 14:15:05.4329</t>
  </si>
  <si>
    <t>12/17/2025 14:15:05.9329</t>
  </si>
  <si>
    <t>12/17/2025 14:15:06.4329</t>
  </si>
  <si>
    <t>12/17/2025 14:15:06.9329</t>
  </si>
  <si>
    <t>12/17/2025 14:15:07.4329</t>
  </si>
  <si>
    <t>12/17/2025 14:15:07.9329</t>
  </si>
  <si>
    <t>12/17/2025 14:15:08.4329</t>
  </si>
  <si>
    <t>12/17/2025 14:15:08.9329</t>
  </si>
  <si>
    <t>12/17/2025 14:15:09.4329</t>
  </si>
  <si>
    <t>12/17/2025 14:15:09.9329</t>
  </si>
  <si>
    <t>12/17/2025 14:15:10.4329</t>
  </si>
  <si>
    <t>12/17/2025 14:15:10.9329</t>
  </si>
  <si>
    <t>12/17/2025 14:15:11.4329</t>
  </si>
  <si>
    <t>12/17/2025 14:15:11.9329</t>
  </si>
  <si>
    <t>12/17/2025 14:15:12.4329</t>
  </si>
  <si>
    <t>12/17/2025 14:15:12.9329</t>
  </si>
  <si>
    <t>12/17/2025 14:15:13.4329</t>
  </si>
  <si>
    <t>12/17/2025 14:15:13.9329</t>
  </si>
  <si>
    <t>12/17/2025 14:15:14.4329</t>
  </si>
  <si>
    <t>12/17/2025 14:15:14.9329</t>
  </si>
  <si>
    <t>12/17/2025 14:15:15.4329</t>
  </si>
  <si>
    <t>12/17/2025 14:15:15.9329</t>
  </si>
  <si>
    <t>12/17/2025 14:15:16.4329</t>
  </si>
  <si>
    <t>12/17/2025 14:15:16.9329</t>
  </si>
  <si>
    <t>12/17/2025 14:15:17.4329</t>
  </si>
  <si>
    <t>12/17/2025 14:15:17.9329</t>
  </si>
  <si>
    <t>12/17/2025 14:15:18.4329</t>
  </si>
  <si>
    <t>12/17/2025 14:15:18.9329</t>
  </si>
  <si>
    <t>12/17/2025 14:15:19.4329</t>
  </si>
  <si>
    <t>12/17/2025 14:15:19.9329</t>
  </si>
  <si>
    <t>12/17/2025 14:15:20.4329</t>
  </si>
  <si>
    <t>12/17/2025 14:15:20.9329</t>
  </si>
  <si>
    <t>12/17/2025 14:15:21.4329</t>
  </si>
  <si>
    <t>12/17/2025 14:15:21.9329</t>
  </si>
  <si>
    <t>12/17/2025 14:15:22.4329</t>
  </si>
  <si>
    <t>12/17/2025 14:15:22.9329</t>
  </si>
  <si>
    <t>12/17/2025 14:15:23.4329</t>
  </si>
  <si>
    <t>12/17/2025 14:15:23.9329</t>
  </si>
  <si>
    <t>12/17/2025 14:15:24.4329</t>
  </si>
  <si>
    <t>12/17/2025 14:15:24.9329</t>
  </si>
  <si>
    <t>12/17/2025 14:15:25.4329</t>
  </si>
  <si>
    <t>12/17/2025 14:15:25.9329</t>
  </si>
  <si>
    <t>12/17/2025 14:15:26.4329</t>
  </si>
  <si>
    <t>12/17/2025 14:15:26.9329</t>
  </si>
  <si>
    <t>12/17/2025 14:15:27.4329</t>
  </si>
  <si>
    <t>12/17/2025 14:15:27.9329</t>
  </si>
  <si>
    <t>12/17/2025 14:15:28.4329</t>
  </si>
  <si>
    <t>12/17/2025 14:15:28.9329</t>
  </si>
  <si>
    <t>12/17/2025 14:15:29.4329</t>
  </si>
  <si>
    <t>12/17/2025 14:15:29.9329</t>
  </si>
  <si>
    <t>12/17/2025 14:15:30.4329</t>
  </si>
  <si>
    <t>12/17/2025 14:15:30.9329</t>
  </si>
  <si>
    <t>12/17/2025 14:15:31.4329</t>
  </si>
  <si>
    <t>12/17/2025 14:15:31.9329</t>
  </si>
  <si>
    <t>12/17/2025 14:15:32.4329</t>
  </si>
  <si>
    <t>12/17/2025 14:15:32.9329</t>
  </si>
  <si>
    <t>12/17/2025 14:15:33.4329</t>
  </si>
  <si>
    <t>12/17/2025 14:15:33.9329</t>
  </si>
  <si>
    <t>12/17/2025 14:15:34.4329</t>
  </si>
  <si>
    <t>12/17/2025 14:15:34.9329</t>
  </si>
  <si>
    <t>12/17/2025 14:15:35.4329</t>
  </si>
  <si>
    <t>12/17/2025 14:15:35.9329</t>
  </si>
  <si>
    <t>12/17/2025 14:15:36.4329</t>
  </si>
  <si>
    <t>12/17/2025 14:15:36.9329</t>
  </si>
  <si>
    <t>12/17/2025 14:15:37.4329</t>
  </si>
  <si>
    <t>12/17/2025 14:15:37.9329</t>
  </si>
  <si>
    <t>12/17/2025 14:15:38.4329</t>
  </si>
  <si>
    <t>12/17/2025 14:15:38.9329</t>
  </si>
  <si>
    <t>12/17/2025 14:15:39.4329</t>
  </si>
  <si>
    <t>12/17/2025 14:15:39.9329</t>
  </si>
  <si>
    <t>12/17/2025 14:15:40.4329</t>
  </si>
  <si>
    <t>12/17/2025 14:15:40.9329</t>
  </si>
  <si>
    <t>12/17/2025 14:15:41.4329</t>
  </si>
  <si>
    <t>12/17/2025 14:15:41.9329</t>
  </si>
  <si>
    <t>12/17/2025 14:15:42.4329</t>
  </si>
  <si>
    <t>12/17/2025 14:15:42.9329</t>
  </si>
  <si>
    <t>12/17/2025 14:15:43.4329</t>
  </si>
  <si>
    <t>12/17/2025 14:15:43.9329</t>
  </si>
  <si>
    <t>12/17/2025 14:15:44.4329</t>
  </si>
  <si>
    <t>12/17/2025 14:15:44.9329</t>
  </si>
  <si>
    <t>12/17/2025 14:15:45.4329</t>
  </si>
  <si>
    <t>12/17/2025 14:15:45.9329</t>
  </si>
  <si>
    <t>12/17/2025 14:15:46.4329</t>
  </si>
  <si>
    <t>12/17/2025 14:15:46.9329</t>
  </si>
  <si>
    <t>12/17/2025 14:15:47.4329</t>
  </si>
  <si>
    <t>12/17/2025 14:15:47.9329</t>
  </si>
  <si>
    <t>12/17/2025 14:15:48.4329</t>
  </si>
  <si>
    <t>12/17/2025 14:15:48.9329</t>
  </si>
  <si>
    <t>12/17/2025 14:15:49.4329</t>
  </si>
  <si>
    <t>12/17/2025 14:15:49.9329</t>
  </si>
  <si>
    <t>12/17/2025 14:15:50.4329</t>
  </si>
  <si>
    <t>12/17/2025 14:15:50.9329</t>
  </si>
  <si>
    <t>12/17/2025 14:15:51.4329</t>
  </si>
  <si>
    <t>12/17/2025 14:15:51.9329</t>
  </si>
  <si>
    <t>12/17/2025 14:15:52.4329</t>
  </si>
  <si>
    <t>12/17/2025 14:15:52.9329</t>
  </si>
  <si>
    <t>12/17/2025 14:15:53.4329</t>
  </si>
  <si>
    <t>12/17/2025 14:15:53.9329</t>
  </si>
  <si>
    <t>12/17/2025 14:15:54.4329</t>
  </si>
  <si>
    <t>12/17/2025 14:15:54.9329</t>
  </si>
  <si>
    <t>12/17/2025 14:15:55.4329</t>
  </si>
  <si>
    <t>12/17/2025 14:15:55.9329</t>
  </si>
  <si>
    <t>12/17/2025 14:15:56.4329</t>
  </si>
  <si>
    <t>12/17/2025 14:15:56.9329</t>
  </si>
  <si>
    <t>12/17/2025 14:15:57.4329</t>
  </si>
  <si>
    <t>12/17/2025 14:15:57.9329</t>
  </si>
  <si>
    <t>12/17/2025 14:15:58.4329</t>
  </si>
  <si>
    <t>12/17/2025 14:15:58.9329</t>
  </si>
  <si>
    <t>12/17/2025 14:15:59.4329</t>
  </si>
  <si>
    <t>12/17/2025 14:15:59.9329</t>
  </si>
  <si>
    <t>12/17/2025 14:16:00.4329</t>
  </si>
  <si>
    <t>12/17/2025 14:16:00.9329</t>
  </si>
  <si>
    <t>12/17/2025 14:16:01.4329</t>
  </si>
  <si>
    <t>12/17/2025 14:16:01.9329</t>
  </si>
  <si>
    <t>12/17/2025 14:16:02.4329</t>
  </si>
  <si>
    <t>12/17/2025 14:16:02.9329</t>
  </si>
  <si>
    <t>12/17/2025 14:16:03.4329</t>
  </si>
  <si>
    <t>12/17/2025 14:16:03.9329</t>
  </si>
  <si>
    <t>12/17/2025 14:16:04.4329</t>
  </si>
  <si>
    <t>12/17/2025 14:16:04.9329</t>
  </si>
  <si>
    <t>12/17/2025 14:16:05.4329</t>
  </si>
  <si>
    <t>12/17/2025 14:16:05.9329</t>
  </si>
  <si>
    <t>12/17/2025 14:16:06.4329</t>
  </si>
  <si>
    <t>12/17/2025 14:16:06.9329</t>
  </si>
  <si>
    <t>12/17/2025 14:16:07.4329</t>
  </si>
  <si>
    <t>12/17/2025 14:16:07.9329</t>
  </si>
  <si>
    <t>12/17/2025 14:16:08.4329</t>
  </si>
  <si>
    <t>12/17/2025 14:16:08.9329</t>
  </si>
  <si>
    <t>12/17/2025 14:16:09.4329</t>
  </si>
  <si>
    <t>12/17/2025 14:16:09.9329</t>
  </si>
  <si>
    <t>12/17/2025 14:16:10.4329</t>
  </si>
  <si>
    <t>12/17/2025 14:16:10.9329</t>
  </si>
  <si>
    <t>12/17/2025 14:16:11.4329</t>
  </si>
  <si>
    <t>12/17/2025 14:16:11.9329</t>
  </si>
  <si>
    <t>12/17/2025 14:16:12.4329</t>
  </si>
  <si>
    <t>12/17/2025 14:16:12.9329</t>
  </si>
  <si>
    <t>12/17/2025 14:16:13.4329</t>
  </si>
  <si>
    <t>12/17/2025 14:16:13.9329</t>
  </si>
  <si>
    <t>12/17/2025 14:16:14.4329</t>
  </si>
  <si>
    <t>12/17/2025 14:16:14.9329</t>
  </si>
  <si>
    <t>12/17/2025 14:16:15.4329</t>
  </si>
  <si>
    <t>12/17/2025 14:16:15.9329</t>
  </si>
  <si>
    <t>12/17/2025 14:16:16.4329</t>
  </si>
  <si>
    <t>12/17/2025 14:16:16.9329</t>
  </si>
  <si>
    <t>12/17/2025 14:16:17.4329</t>
  </si>
  <si>
    <t>12/17/2025 14:16:17.9329</t>
  </si>
  <si>
    <t>12/17/2025 14:16:18.4329</t>
  </si>
  <si>
    <t>12/17/2025 14:16:18.9329</t>
  </si>
  <si>
    <t>12/17/2025 14:16:19.4329</t>
  </si>
  <si>
    <t>12/17/2025 14:16:19.9329</t>
  </si>
  <si>
    <t>12/17/2025 14:16:20.4329</t>
  </si>
  <si>
    <t>12/17/2025 14:16:20.9329</t>
  </si>
  <si>
    <t>12/17/2025 14:16:21.4329</t>
  </si>
  <si>
    <t>12/17/2025 14:16:21.9329</t>
  </si>
  <si>
    <t>12/17/2025 14:16:22.4329</t>
  </si>
  <si>
    <t>12/17/2025 14:16:22.9329</t>
  </si>
  <si>
    <t>12/17/2025 14:16:23.4329</t>
  </si>
  <si>
    <t>12/17/2025 14:16:23.9329</t>
  </si>
  <si>
    <t>12/17/2025 14:16:24.4329</t>
  </si>
  <si>
    <t>12/17/2025 14:16:24.9329</t>
  </si>
  <si>
    <t>12/17/2025 14:16:25.4329</t>
  </si>
  <si>
    <t>12/17/2025 14:16:25.9329</t>
  </si>
  <si>
    <t>12/17/2025 14:16:26.4329</t>
  </si>
  <si>
    <t>12/17/2025 14:16:26.9329</t>
  </si>
  <si>
    <t>12/17/2025 14:16:27.4329</t>
  </si>
  <si>
    <t>12/17/2025 14:16:27.9329</t>
  </si>
  <si>
    <t>12/17/2025 14:16:28.4329</t>
  </si>
  <si>
    <t>12/17/2025 14:16:28.9329</t>
  </si>
  <si>
    <t>12/17/2025 14:16:29.4329</t>
  </si>
  <si>
    <t>12/17/2025 14:16:29.9329</t>
  </si>
  <si>
    <t>12/17/2025 14:16:30.4329</t>
  </si>
  <si>
    <t>12/17/2025 14:16:30.9329</t>
  </si>
  <si>
    <t>12/17/2025 14:16:31.4329</t>
  </si>
  <si>
    <t>12/17/2025 14:16:31.9329</t>
  </si>
  <si>
    <t>12/17/2025 14:16:32.4329</t>
  </si>
  <si>
    <t>12/17/2025 14:16:32.9329</t>
  </si>
  <si>
    <t>12/17/2025 14:16:33.4329</t>
  </si>
  <si>
    <t>12/17/2025 14:16:33.9329</t>
  </si>
  <si>
    <t>12/17/2025 14:16:34.4329</t>
  </si>
  <si>
    <t>12/17/2025 14:16:34.9329</t>
  </si>
  <si>
    <t>12/17/2025 14:16:35.4329</t>
  </si>
  <si>
    <t>12/17/2025 14:16:35.9329</t>
  </si>
  <si>
    <t>12/17/2025 14:16:36.4329</t>
  </si>
  <si>
    <t>12/17/2025 14:16:36.9329</t>
  </si>
  <si>
    <t>12/17/2025 14:16:37.4329</t>
  </si>
  <si>
    <t>12/17/2025 14:16:37.9329</t>
  </si>
  <si>
    <t>12/17/2025 14:16:38.4329</t>
  </si>
  <si>
    <t>12/17/2025 14:16:38.9329</t>
  </si>
  <si>
    <t>12/17/2025 14:16:39.4329</t>
  </si>
  <si>
    <t>12/17/2025 14:16:39.9329</t>
  </si>
  <si>
    <t>12/17/2025 14:16:40.4329</t>
  </si>
  <si>
    <t>12/17/2025 14:16:40.9329</t>
  </si>
  <si>
    <t>12/17/2025 14:16:41.4329</t>
  </si>
  <si>
    <t>12/17/2025 14:16:41.9329</t>
  </si>
  <si>
    <t>12/17/2025 14:16:42.4329</t>
  </si>
  <si>
    <t>12/17/2025 14:16:42.9329</t>
  </si>
  <si>
    <t>12/17/2025 14:16:43.4329</t>
  </si>
  <si>
    <t>12/17/2025 14:16:43.9329</t>
  </si>
  <si>
    <t>12/17/2025 14:16:44.4329</t>
  </si>
  <si>
    <t>12/17/2025 14:16:44.9329</t>
  </si>
  <si>
    <t>12/17/2025 14:16:45.4329</t>
  </si>
  <si>
    <t>12/17/2025 14:16:45.9329</t>
  </si>
  <si>
    <t>12/17/2025 14:16:46.4329</t>
  </si>
  <si>
    <t>12/17/2025 14:16:46.9329</t>
  </si>
  <si>
    <t>12/17/2025 14:16:47.4329</t>
  </si>
  <si>
    <t>12/17/2025 14:16:47.9329</t>
  </si>
  <si>
    <t>12/17/2025 14:16:48.4329</t>
  </si>
  <si>
    <t>12/17/2025 14:16:48.9329</t>
  </si>
  <si>
    <t>12/17/2025 14:16:49.4329</t>
  </si>
  <si>
    <t>12/17/2025 14:16:49.9329</t>
  </si>
  <si>
    <t>12/17/2025 14:16:50.4329</t>
  </si>
  <si>
    <t>12/17/2025 14:16:50.9329</t>
  </si>
  <si>
    <t>12/17/2025 14:16:51.4329</t>
  </si>
  <si>
    <t>12/17/2025 14:16:51.9329</t>
  </si>
  <si>
    <t>12/17/2025 14:16:52.4329</t>
  </si>
  <si>
    <t>12/17/2025 14:16:52.9329</t>
  </si>
  <si>
    <t>12/17/2025 14:16:53.4329</t>
  </si>
  <si>
    <t>12/17/2025 14:16:53.9329</t>
  </si>
  <si>
    <t>12/17/2025 14:16:54.4329</t>
  </si>
  <si>
    <t>12/17/2025 14:16:54.9329</t>
  </si>
  <si>
    <t>12/17/2025 14:16:55.4329</t>
  </si>
  <si>
    <t>12/17/2025 14:16:55.9329</t>
  </si>
  <si>
    <t>12/17/2025 14:16:56.4329</t>
  </si>
  <si>
    <t>12/17/2025 14:16:56.9329</t>
  </si>
  <si>
    <t>12/17/2025 14:16:57.4329</t>
  </si>
  <si>
    <t>12/17/2025 14:16:57.9329</t>
  </si>
  <si>
    <t>12/17/2025 14:16:58.4329</t>
  </si>
  <si>
    <t>12/17/2025 14:16:58.9329</t>
  </si>
  <si>
    <t>12/17/2025 14:16:59.4329</t>
  </si>
  <si>
    <t>12/17/2025 14:16:59.9329</t>
  </si>
  <si>
    <t>12/17/2025 14:17:00.4329</t>
  </si>
  <si>
    <t>12/17/2025 14:17:00.9329</t>
  </si>
  <si>
    <t>12/17/2025 14:17:01.4329</t>
  </si>
  <si>
    <t>12/17/2025 14:17:01.9329</t>
  </si>
  <si>
    <t>12/17/2025 14:17:02.4329</t>
  </si>
  <si>
    <t>12/17/2025 14:17:02.9329</t>
  </si>
  <si>
    <t>12/17/2025 14:17:03.4329</t>
  </si>
  <si>
    <t>12/17/2025 14:17:03.9329</t>
  </si>
  <si>
    <t>12/17/2025 14:17:04.4329</t>
  </si>
  <si>
    <t>12/17/2025 14:17:04.9329</t>
  </si>
  <si>
    <t>12/17/2025 14:17:05.4329</t>
  </si>
  <si>
    <t>12/17/2025 14:17:05.9329</t>
  </si>
  <si>
    <t>12/17/2025 14:17:06.4329</t>
  </si>
  <si>
    <t>12/17/2025 14:17:06.9329</t>
  </si>
  <si>
    <t>12/17/2025 14:17:07.4329</t>
  </si>
  <si>
    <t>12/17/2025 14:17:07.9329</t>
  </si>
  <si>
    <t>12/17/2025 14:17:08.4329</t>
  </si>
  <si>
    <t>12/17/2025 14:17:08.9329</t>
  </si>
  <si>
    <t>12/17/2025 14:17:09.4329</t>
  </si>
  <si>
    <t>12/17/2025 14:17:09.9329</t>
  </si>
  <si>
    <t>12/17/2025 14:17:10.4329</t>
  </si>
  <si>
    <t>12/17/2025 14:17:10.9329</t>
  </si>
  <si>
    <t>12/17/2025 14:17:11.4329</t>
  </si>
  <si>
    <t>12/17/2025 14:17:11.9329</t>
  </si>
  <si>
    <t>12/17/2025 14:17:12.4329</t>
  </si>
  <si>
    <t>12/17/2025 14:17:12.9329</t>
  </si>
  <si>
    <t>12/17/2025 14:17:13.4329</t>
  </si>
  <si>
    <t>12/17/2025 14:17:13.9329</t>
  </si>
  <si>
    <t>12/17/2025 14:17:14.4329</t>
  </si>
  <si>
    <t>12/17/2025 14:17:14.9329</t>
  </si>
  <si>
    <t>12/17/2025 14:17:15.4329</t>
  </si>
  <si>
    <t>12/17/2025 14:17:15.9329</t>
  </si>
  <si>
    <t>12/17/2025 14:17:16.4329</t>
  </si>
  <si>
    <t>12/17/2025 14:17:16.9329</t>
  </si>
  <si>
    <t>12/17/2025 14:17:17.4329</t>
  </si>
  <si>
    <t>12/17/2025 14:17:17.9329</t>
  </si>
  <si>
    <t>12/17/2025 14:17:18.4329</t>
  </si>
  <si>
    <t>12/17/2025 14:17:18.9329</t>
  </si>
  <si>
    <t>12/17/2025 14:17:19.4329</t>
  </si>
  <si>
    <t>12/17/2025 14:17:19.9329</t>
  </si>
  <si>
    <t>12/17/2025 14:17:20.4329</t>
  </si>
  <si>
    <t>12/17/2025 14:17:20.9329</t>
  </si>
  <si>
    <t>12/17/2025 14:17:21.4329</t>
  </si>
  <si>
    <t>12/17/2025 14:17:21.9329</t>
  </si>
  <si>
    <t>12/17/2025 14:17:22.4329</t>
  </si>
  <si>
    <t>12/17/2025 14:17:22.9329</t>
  </si>
  <si>
    <t>12/17/2025 14:17:23.4329</t>
  </si>
  <si>
    <t>12/17/2025 14:17:23.9329</t>
  </si>
  <si>
    <t>12/17/2025 14:17:24.4329</t>
  </si>
  <si>
    <t>12/17/2025 14:17:24.9329</t>
  </si>
  <si>
    <t>12/17/2025 14:17:25.4329</t>
  </si>
  <si>
    <t>12/17/2025 14:17:25.9329</t>
  </si>
  <si>
    <t>12/17/2025 14:17:26.4329</t>
  </si>
  <si>
    <t>12/17/2025 14:17:26.9329</t>
  </si>
  <si>
    <t>12/17/2025 14:17:27.4329</t>
  </si>
  <si>
    <t>12/17/2025 14:17:27.9329</t>
  </si>
  <si>
    <t>12/17/2025 14:17:28.4329</t>
  </si>
  <si>
    <t>12/17/2025 14:17:28.9329</t>
  </si>
  <si>
    <t>12/17/2025 14:17:29.4329</t>
  </si>
  <si>
    <t>12/17/2025 14:17:29.9329</t>
  </si>
  <si>
    <t>12/17/2025 14:17:30.4329</t>
  </si>
  <si>
    <t>12/17/2025 14:17:30.9329</t>
  </si>
  <si>
    <t>12/17/2025 14:17:31.4329</t>
  </si>
  <si>
    <t>12/17/2025 14:17:31.9329</t>
  </si>
  <si>
    <t>12/17/2025 14:17:32.4329</t>
  </si>
  <si>
    <t>12/17/2025 14:17:32.9329</t>
  </si>
  <si>
    <t>12/17/2025 14:17:33.4329</t>
  </si>
  <si>
    <t>12/17/2025 14:17:33.9329</t>
  </si>
  <si>
    <t>12/17/2025 14:17:34.4329</t>
  </si>
  <si>
    <t>12/17/2025 14:17:34.9329</t>
  </si>
  <si>
    <t>12/17/2025 14:17:35.4329</t>
  </si>
  <si>
    <t>12/17/2025 14:17:35.9329</t>
  </si>
  <si>
    <t>12/17/2025 14:17:36.4329</t>
  </si>
  <si>
    <t>12/17/2025 14:17:36.9329</t>
  </si>
  <si>
    <t>12/17/2025 14:17:37.4329</t>
  </si>
  <si>
    <t>12/17/2025 14:17:37.9329</t>
  </si>
  <si>
    <t>12/17/2025 14:17:38.4329</t>
  </si>
  <si>
    <t>12/17/2025 14:17:38.9329</t>
  </si>
  <si>
    <t>12/17/2025 14:17:39.4329</t>
  </si>
  <si>
    <t>12/17/2025 14:17:39.9329</t>
  </si>
  <si>
    <t>12/17/2025 14:17:40.4329</t>
  </si>
  <si>
    <t>12/17/2025 14:17:40.9329</t>
  </si>
  <si>
    <t>12/17/2025 14:17:41.4329</t>
  </si>
  <si>
    <t>12/17/2025 14:17:41.9329</t>
  </si>
  <si>
    <t>12/17/2025 14:17:42.4329</t>
  </si>
  <si>
    <t>12/17/2025 14:17:42.9329</t>
  </si>
  <si>
    <t>12/17/2025 14:17:43.4329</t>
  </si>
  <si>
    <t>12/17/2025 14:17:43.9329</t>
  </si>
  <si>
    <t>12/17/2025 14:17:44.4329</t>
  </si>
  <si>
    <t>12/17/2025 14:17:44.9329</t>
  </si>
  <si>
    <t>12/17/2025 14:17:45.4329</t>
  </si>
  <si>
    <t>12/17/2025 14:17:45.9329</t>
  </si>
  <si>
    <t>12/17/2025 14:17:46.4329</t>
  </si>
  <si>
    <t>12/17/2025 14:17:46.9329</t>
  </si>
  <si>
    <t>12/17/2025 14:17:47.4329</t>
  </si>
  <si>
    <t>12/17/2025 14:17:47.9329</t>
  </si>
  <si>
    <t>12/17/2025 14:17:48.4329</t>
  </si>
  <si>
    <t>12/17/2025 14:17:48.9329</t>
  </si>
  <si>
    <t>12/17/2025 14:17:49.4329</t>
  </si>
  <si>
    <t>12/17/2025 14:17:49.9329</t>
  </si>
  <si>
    <t>12/17/2025 14:17:50.4329</t>
  </si>
  <si>
    <t>12/17/2025 14:17:50.9329</t>
  </si>
  <si>
    <t>12/17/2025 14:17:51.4329</t>
  </si>
  <si>
    <t>12/17/2025 14:17:51.9329</t>
  </si>
  <si>
    <t>12/17/2025 14:17:52.4329</t>
  </si>
  <si>
    <t>12/17/2025 14:17:52.9329</t>
  </si>
  <si>
    <t>12/17/2025 14:17:53.4329</t>
  </si>
  <si>
    <t>12/17/2025 14:17:53.9329</t>
  </si>
  <si>
    <t>12/17/2025 14:17:54.4329</t>
  </si>
  <si>
    <t>12/17/2025 14:17:54.9329</t>
  </si>
  <si>
    <t>12/17/2025 14:17:55.4329</t>
  </si>
  <si>
    <t>12/17/2025 14:17:55.9329</t>
  </si>
  <si>
    <t>12/17/2025 14:17:56.4329</t>
  </si>
  <si>
    <t>12/17/2025 14:17:56.9329</t>
  </si>
  <si>
    <t>12/17/2025 14:17:57.4329</t>
  </si>
  <si>
    <t>12/17/2025 14:17:57.9329</t>
  </si>
  <si>
    <t>12/17/2025 14:17:58.4329</t>
  </si>
  <si>
    <t>12/17/2025 14:17:58.9329</t>
  </si>
  <si>
    <t>12/17/2025 14:17:59.4329</t>
  </si>
  <si>
    <t>12/17/2025 14:17:59.9329</t>
  </si>
  <si>
    <t>12/17/2025 14:18:00.4329</t>
  </si>
  <si>
    <t>12/17/2025 14:18:00.9329</t>
  </si>
  <si>
    <t>12/17/2025 14:18:01.4329</t>
  </si>
  <si>
    <t>12/17/2025 14:18:01.9329</t>
  </si>
  <si>
    <t>12/17/2025 14:18:02.4329</t>
  </si>
  <si>
    <t>12/17/2025 14:18:02.9329</t>
  </si>
  <si>
    <t>12/17/2025 14:18:03.4329</t>
  </si>
  <si>
    <t>12/17/2025 14:18:03.9329</t>
  </si>
  <si>
    <t>12/17/2025 14:18:04.4329</t>
  </si>
  <si>
    <t>12/17/2025 14:18:04.9329</t>
  </si>
  <si>
    <t>12/17/2025 14:18:05.4329</t>
  </si>
  <si>
    <t>12/17/2025 14:18:05.9329</t>
  </si>
  <si>
    <t>12/17/2025 14:18:06.4329</t>
  </si>
  <si>
    <t>12/17/2025 14:18:06.9329</t>
  </si>
  <si>
    <t>12/17/2025 14:18:07.4329</t>
  </si>
  <si>
    <t>12/17/2025 14:18:07.9329</t>
  </si>
  <si>
    <t>12/17/2025 14:18:08.4329</t>
  </si>
  <si>
    <t>12/17/2025 14:18:08.9329</t>
  </si>
  <si>
    <t>12/17/2025 14:18:09.4329</t>
  </si>
  <si>
    <t>12/17/2025 14:18:09.9329</t>
  </si>
  <si>
    <t>12/17/2025 14:18:10.4329</t>
  </si>
  <si>
    <t>12/17/2025 14:18:10.9329</t>
  </si>
  <si>
    <t>12/17/2025 14:18:11.4329</t>
  </si>
  <si>
    <t>12/17/2025 14:18:11.9329</t>
  </si>
  <si>
    <t>12/17/2025 14:18:12.4329</t>
  </si>
  <si>
    <t>12/17/2025 14:18:12.9329</t>
  </si>
  <si>
    <t>12/17/2025 14:18:13.4329</t>
  </si>
  <si>
    <t>12/17/2025 14:18:13.9329</t>
  </si>
  <si>
    <t>12/17/2025 14:18:14.4329</t>
  </si>
  <si>
    <t>12/17/2025 14:18:14.9329</t>
  </si>
  <si>
    <t>12/17/2025 14:18:15.4329</t>
  </si>
  <si>
    <t>12/17/2025 14:18:15.9329</t>
  </si>
  <si>
    <t>12/17/2025 14:18:16.4329</t>
  </si>
  <si>
    <t>12/17/2025 14:18:16.9329</t>
  </si>
  <si>
    <t>12/17/2025 14:18:17.4329</t>
  </si>
  <si>
    <t>12/17/2025 14:18:17.9329</t>
  </si>
  <si>
    <t>12/17/2025 14:18:18.4329</t>
  </si>
  <si>
    <t>12/17/2025 14:18:18.9329</t>
  </si>
  <si>
    <t>12/17/2025 14:18:19.4329</t>
  </si>
  <si>
    <t>12/17/2025 14:18:19.9329</t>
  </si>
  <si>
    <t>12/17/2025 14:18:20.4329</t>
  </si>
  <si>
    <t>12/17/2025 14:18:20.9329</t>
  </si>
  <si>
    <t>12/17/2025 14:18:21.4329</t>
  </si>
  <si>
    <t>12/17/2025 14:18:21.9329</t>
  </si>
  <si>
    <t>12/17/2025 14:18:22.4329</t>
  </si>
  <si>
    <t>12/17/2025 14:18:22.9329</t>
  </si>
  <si>
    <t>12/17/2025 14:18:23.4329</t>
  </si>
  <si>
    <t>12/17/2025 14:18:23.9329</t>
  </si>
  <si>
    <t>12/17/2025 14:18:24.4329</t>
  </si>
  <si>
    <t>12/17/2025 14:18:24.9329</t>
  </si>
  <si>
    <t>12/17/2025 14:18:25.4329</t>
  </si>
  <si>
    <t>12/17/2025 14:18:25.9329</t>
  </si>
  <si>
    <t>12/17/2025 14:18:26.4329</t>
  </si>
  <si>
    <t>12/17/2025 14:18:26.9329</t>
  </si>
  <si>
    <t>12/17/2025 14:18:27.4329</t>
  </si>
  <si>
    <t>12/17/2025 14:18:27.9329</t>
  </si>
  <si>
    <t>12/17/2025 14:18:28.4329</t>
  </si>
  <si>
    <t>12/17/2025 14:18:28.9329</t>
  </si>
  <si>
    <t>12/17/2025 14:18:29.4329</t>
  </si>
  <si>
    <t>12/17/2025 14:18:29.9329</t>
  </si>
  <si>
    <t>12/17/2025 14:18:30.4329</t>
  </si>
  <si>
    <t>12/17/2025 14:18:30.9329</t>
  </si>
  <si>
    <t>12/17/2025 14:18:31.4329</t>
  </si>
  <si>
    <t>12/17/2025 14:18:31.9329</t>
  </si>
  <si>
    <t>12/17/2025 14:18:32.4329</t>
  </si>
  <si>
    <t>12/17/2025 14:18:32.9329</t>
  </si>
  <si>
    <t>12/17/2025 14:18:33.4329</t>
  </si>
  <si>
    <t>12/17/2025 14:18:33.9329</t>
  </si>
  <si>
    <t>12/17/2025 14:18:34.4329</t>
  </si>
  <si>
    <t>12/17/2025 14:18:34.9329</t>
  </si>
  <si>
    <t>12/17/2025 14:18:35.4329</t>
  </si>
  <si>
    <t>12/17/2025 14:18:35.9329</t>
  </si>
  <si>
    <t>12/17/2025 14:18:36.4329</t>
  </si>
  <si>
    <t>12/17/2025 14:18:36.9329</t>
  </si>
  <si>
    <t>12/17/2025 14:18:37.4329</t>
  </si>
  <si>
    <t>12/17/2025 14:18:37.9329</t>
  </si>
  <si>
    <t>12/17/2025 14:18:38.4329</t>
  </si>
  <si>
    <t>12/17/2025 14:18:38.9329</t>
  </si>
  <si>
    <t>12/17/2025 14:18:39.4329</t>
  </si>
  <si>
    <t>12/17/2025 14:18:39.9329</t>
  </si>
  <si>
    <t>12/17/2025 14:18:40.4329</t>
  </si>
  <si>
    <t>12/17/2025 14:18:40.9329</t>
  </si>
  <si>
    <t>12/17/2025 14:18:41.4329</t>
  </si>
  <si>
    <t>12/17/2025 14:18:41.9329</t>
  </si>
  <si>
    <t>12/17/2025 14:18:42.4329</t>
  </si>
  <si>
    <t>12/17/2025 14:18:42.9329</t>
  </si>
  <si>
    <t>12/17/2025 14:18:43.4329</t>
  </si>
  <si>
    <t>12/17/2025 14:18:43.9329</t>
  </si>
  <si>
    <t>12/17/2025 14:18:44.4329</t>
  </si>
  <si>
    <t>12/17/2025 14:18:44.9329</t>
  </si>
  <si>
    <t>12/17/2025 14:18:45.4329</t>
  </si>
  <si>
    <t>12/17/2025 14:18:45.9329</t>
  </si>
  <si>
    <t>12/17/2025 14:18:46.4329</t>
  </si>
  <si>
    <t>12/17/2025 14:18:46.9329</t>
  </si>
  <si>
    <t>12/17/2025 14:18:47.4329</t>
  </si>
  <si>
    <t>12/17/2025 14:18:47.9329</t>
  </si>
  <si>
    <t>12/17/2025 14:18:48.4329</t>
  </si>
  <si>
    <t>12/17/2025 14:18:48.9329</t>
  </si>
  <si>
    <t>12/17/2025 14:18:49.4329</t>
  </si>
  <si>
    <t>12/17/2025 14:18:49.9329</t>
  </si>
  <si>
    <t>12/17/2025 14:18:50.4329</t>
  </si>
  <si>
    <t>12/17/2025 14:18:50.9329</t>
  </si>
  <si>
    <t>12/17/2025 14:18:51.4329</t>
  </si>
  <si>
    <t>12/17/2025 14:18:51.9329</t>
  </si>
  <si>
    <t>12/17/2025 14:18:52.4329</t>
  </si>
  <si>
    <t>12/17/2025 14:18:52.9329</t>
  </si>
  <si>
    <t>12/17/2025 14:18:53.4329</t>
  </si>
  <si>
    <t>12/17/2025 14:18:53.9329</t>
  </si>
  <si>
    <t>12/17/2025 14:18:54.4329</t>
  </si>
  <si>
    <t>12/17/2025 14:18:54.9329</t>
  </si>
  <si>
    <t>12/17/2025 14:18:55.4329</t>
  </si>
  <si>
    <t>12/17/2025 14:18:55.9329</t>
  </si>
  <si>
    <t>12/17/2025 14:18:56.4329</t>
  </si>
  <si>
    <t>12/17/2025 14:18:56.9329</t>
  </si>
  <si>
    <t>12/17/2025 14:18:57.4329</t>
  </si>
  <si>
    <t>12/17/2025 14:18:57.9329</t>
  </si>
  <si>
    <t>12/17/2025 14:18:58.4329</t>
  </si>
  <si>
    <t>12/17/2025 14:18:58.9329</t>
  </si>
  <si>
    <t>12/17/2025 14:18:59.4329</t>
  </si>
  <si>
    <t>12/17/2025 14:18:59.9329</t>
  </si>
  <si>
    <t>12/17/2025 14:19:00.4329</t>
  </si>
  <si>
    <t>12/17/2025 14:19:00.9329</t>
  </si>
  <si>
    <t>12/17/2025 14:19:01.4329</t>
  </si>
  <si>
    <t>12/17/2025 14:19:01.9329</t>
  </si>
  <si>
    <t>12/17/2025 14:19:02.4329</t>
  </si>
  <si>
    <t>12/17/2025 14:19:02.9329</t>
  </si>
  <si>
    <t>12/17/2025 14:19:03.4329</t>
  </si>
  <si>
    <t>12/17/2025 14:19:03.9329</t>
  </si>
  <si>
    <t>12/17/2025 14:19:04.4329</t>
  </si>
  <si>
    <t>12/17/2025 14:19:04.9329</t>
  </si>
  <si>
    <t>12/17/2025 14:19:05.4329</t>
  </si>
  <si>
    <t>12/17/2025 14:19:05.9329</t>
  </si>
  <si>
    <t>12/17/2025 14:19:06.4329</t>
  </si>
  <si>
    <t>12/17/2025 14:19:06.9329</t>
  </si>
  <si>
    <t>12/17/2025 14:19:07.4329</t>
  </si>
  <si>
    <t>12/17/2025 14:19:07.9329</t>
  </si>
  <si>
    <t>12/17/2025 14:19:08.4329</t>
  </si>
  <si>
    <t>12/17/2025 14:19:08.9329</t>
  </si>
  <si>
    <t>12/17/2025 14:19:09.4329</t>
  </si>
  <si>
    <t>12/17/2025 14:19:09.9329</t>
  </si>
  <si>
    <t>12/17/2025 14:19:10.4329</t>
  </si>
  <si>
    <t>12/17/2025 14:19:10.9329</t>
  </si>
  <si>
    <t>12/17/2025 14:19:11.4329</t>
  </si>
  <si>
    <t>12/17/2025 14:19:11.9329</t>
  </si>
  <si>
    <t>12/17/2025 14:19:12.4329</t>
  </si>
  <si>
    <t>12/17/2025 14:19:12.9329</t>
  </si>
  <si>
    <t>12/17/2025 14:19:13.4329</t>
  </si>
  <si>
    <t>12/17/2025 14:19:13.9329</t>
  </si>
  <si>
    <t>12/17/2025 14:19:14.4329</t>
  </si>
  <si>
    <t>12/17/2025 14:19:14.9329</t>
  </si>
  <si>
    <t>12/17/2025 14:19:15.4329</t>
  </si>
  <si>
    <t>12/17/2025 14:19:15.9329</t>
  </si>
  <si>
    <t>12/17/2025 14:19:16.4329</t>
  </si>
  <si>
    <t>12/17/2025 14:19:16.9329</t>
  </si>
  <si>
    <t>12/17/2025 14:19:17.4329</t>
  </si>
  <si>
    <t>12/17/2025 14:19:17.9329</t>
  </si>
  <si>
    <t>12/17/2025 14:19:18.4329</t>
  </si>
  <si>
    <t>12/17/2025 14:19:18.9329</t>
  </si>
  <si>
    <t>12/17/2025 14:19:19.4329</t>
  </si>
  <si>
    <t>12/17/2025 14:19:19.9329</t>
  </si>
  <si>
    <t>12/17/2025 14:19:20.4329</t>
  </si>
  <si>
    <t>12/17/2025 14:19:20.9329</t>
  </si>
  <si>
    <t>12/17/2025 14:19:21.4329</t>
  </si>
  <si>
    <t>12/17/2025 14:19:21.9329</t>
  </si>
  <si>
    <t>12/17/2025 14:19:22.4329</t>
  </si>
  <si>
    <t>12/17/2025 14:19:22.9329</t>
  </si>
  <si>
    <t>12/17/2025 14:19:23.4329</t>
  </si>
  <si>
    <t>12/17/2025 14:19:23.9329</t>
  </si>
  <si>
    <t>12/17/2025 14:19:24.4329</t>
  </si>
  <si>
    <t>12/17/2025 14:19:24.9329</t>
  </si>
  <si>
    <t>12/17/2025 14:19:25.4329</t>
  </si>
  <si>
    <t>12/17/2025 14:19:25.9329</t>
  </si>
  <si>
    <t>12/17/2025 14:19:26.4329</t>
  </si>
  <si>
    <t>12/17/2025 14:19:26.9329</t>
  </si>
  <si>
    <t>12/17/2025 14:19:27.4329</t>
  </si>
  <si>
    <t>12/17/2025 14:19:27.9329</t>
  </si>
  <si>
    <t>12/17/2025 14:19:28.4329</t>
  </si>
  <si>
    <t>12/17/2025 14:19:28.9329</t>
  </si>
  <si>
    <t>12/17/2025 14:19:29.4329</t>
  </si>
  <si>
    <t>12/17/2025 14:19:29.9329</t>
  </si>
  <si>
    <t>12/17/2025 14:19:30.4329</t>
  </si>
  <si>
    <t>12/17/2025 14:19:30.9329</t>
  </si>
  <si>
    <t>12/17/2025 14:19:31.4329</t>
  </si>
  <si>
    <t>12/17/2025 14:19:31.9329</t>
  </si>
  <si>
    <t>12/17/2025 14:19:32.4329</t>
  </si>
  <si>
    <t>12/17/2025 14:19:32.9329</t>
  </si>
  <si>
    <t>12/17/2025 14:19:33.4329</t>
  </si>
  <si>
    <t>12/17/2025 14:19:33.9329</t>
  </si>
  <si>
    <t>12/17/2025 14:19:34.4329</t>
  </si>
  <si>
    <t>12/17/2025 14:19:34.9329</t>
  </si>
  <si>
    <t>12/17/2025 14:19:35.4329</t>
  </si>
  <si>
    <t>12/17/2025 14:19:35.9329</t>
  </si>
  <si>
    <t>12/17/2025 14:19:36.4329</t>
  </si>
  <si>
    <t>12/17/2025 14:19:36.9329</t>
  </si>
  <si>
    <t>12/17/2025 14:19:37.4329</t>
  </si>
  <si>
    <t>12/17/2025 14:19:37.9329</t>
  </si>
  <si>
    <t>12/17/2025 14:19:38.4329</t>
  </si>
  <si>
    <t>12/17/2025 14:19:38.9329</t>
  </si>
  <si>
    <t>12/17/2025 14:19:39.4329</t>
  </si>
  <si>
    <t>12/17/2025 14:19:39.9329</t>
  </si>
  <si>
    <t>12/17/2025 14:19:40.4329</t>
  </si>
  <si>
    <t>12/17/2025 14:19:40.9329</t>
  </si>
  <si>
    <t>12/17/2025 14:19:41.4329</t>
  </si>
  <si>
    <t>12/17/2025 14:19:41.9329</t>
  </si>
  <si>
    <t>12/17/2025 14:19:42.4329</t>
  </si>
  <si>
    <t>12/17/2025 14:19:42.9329</t>
  </si>
  <si>
    <t>12/17/2025 14:19:43.4329</t>
  </si>
  <si>
    <t>12/17/2025 14:19:43.9329</t>
  </si>
  <si>
    <t>12/17/2025 14:19:44.4329</t>
  </si>
  <si>
    <t>12/17/2025 14:19:44.9329</t>
  </si>
  <si>
    <t>12/17/2025 14:19:45.4329</t>
  </si>
  <si>
    <t>12/17/2025 14:19:45.9329</t>
  </si>
  <si>
    <t>12/17/2025 14:19:46.4329</t>
  </si>
  <si>
    <t>12/17/2025 14:19:46.9329</t>
  </si>
  <si>
    <t>12/17/2025 14:19:47.4329</t>
  </si>
  <si>
    <t>12/17/2025 14:19:47.9329</t>
  </si>
  <si>
    <t>12/17/2025 14:19:48.4329</t>
  </si>
  <si>
    <t>12/17/2025 14:19:48.9329</t>
  </si>
  <si>
    <t>12/17/2025 14:19:49.4329</t>
  </si>
  <si>
    <t>12/17/2025 14:19:49.9329</t>
  </si>
  <si>
    <t>12/17/2025 14:19:50.4329</t>
  </si>
  <si>
    <t>12/17/2025 14:19:50.9329</t>
  </si>
  <si>
    <t>12/17/2025 14:19:51.4329</t>
  </si>
  <si>
    <t>12/17/2025 14:19:51.9329</t>
  </si>
  <si>
    <t>12/17/2025 14:19:52.4329</t>
  </si>
  <si>
    <t>12/17/2025 14:19:52.9329</t>
  </si>
  <si>
    <t>12/17/2025 14:19:53.4329</t>
  </si>
  <si>
    <t>12/17/2025 14:19:53.9329</t>
  </si>
  <si>
    <t>12/17/2025 14:19:54.4329</t>
  </si>
  <si>
    <t>12/17/2025 14:19:54.9329</t>
  </si>
  <si>
    <t>12/17/2025 14:19:55.4329</t>
  </si>
  <si>
    <t>12/17/2025 14:19:55.9329</t>
  </si>
  <si>
    <t>12/17/2025 14:19:56.4329</t>
  </si>
  <si>
    <t>12/17/2025 14:19:56.9329</t>
  </si>
  <si>
    <t>12/17/2025 14:19:57.4329</t>
  </si>
  <si>
    <t>12/17/2025 14:19:57.9329</t>
  </si>
  <si>
    <t>12/17/2025 14:19:58.4329</t>
  </si>
  <si>
    <t>12/17/2025 14:19:58.9329</t>
  </si>
  <si>
    <t>12/17/2025 14:19:59.4329</t>
  </si>
  <si>
    <t>12/17/2025 14:19:59.9329</t>
  </si>
  <si>
    <t>12/17/2025 14:20:00.4329</t>
  </si>
  <si>
    <t>12/17/2025 14:20:00.9329</t>
  </si>
  <si>
    <t>12/17/2025 14:20:01.4329</t>
  </si>
  <si>
    <t>12/17/2025 14:20:01.9329</t>
  </si>
  <si>
    <t>12/17/2025 14:20:02.4329</t>
  </si>
  <si>
    <t>12/17/2025 14:20:02.9329</t>
  </si>
  <si>
    <t>12/17/2025 14:20:03.4329</t>
  </si>
  <si>
    <t>12/17/2025 14:20:03.9329</t>
  </si>
  <si>
    <t>12/17/2025 14:20:04.4329</t>
  </si>
  <si>
    <t>12/17/2025 14:20:04.9329</t>
  </si>
  <si>
    <t>12/17/2025 14:20:05.4329</t>
  </si>
  <si>
    <t>12/17/2025 14:20:05.9329</t>
  </si>
  <si>
    <t>12/17/2025 14:20:06.4329</t>
  </si>
  <si>
    <t>12/17/2025 14:20:06.9329</t>
  </si>
  <si>
    <t>12/17/2025 14:20:07.4329</t>
  </si>
  <si>
    <t>12/17/2025 14:20:07.9329</t>
  </si>
  <si>
    <t>12/17/2025 14:20:08.4329</t>
  </si>
  <si>
    <t>12/17/2025 14:20:08.9329</t>
  </si>
  <si>
    <t>12/17/2025 14:20:09.4329</t>
  </si>
  <si>
    <t>12/17/2025 14:20:09.9329</t>
  </si>
  <si>
    <t>12/17/2025 14:20:10.4329</t>
  </si>
  <si>
    <t>12/17/2025 14:20:10.9329</t>
  </si>
  <si>
    <t>12/17/2025 14:20:11.4329</t>
  </si>
  <si>
    <t>12/17/2025 14:20:11.9329</t>
  </si>
  <si>
    <t>12/17/2025 14:20:12.4329</t>
  </si>
  <si>
    <t>12/17/2025 14:20:12.9329</t>
  </si>
  <si>
    <t>12/17/2025 14:20:13.4329</t>
  </si>
  <si>
    <t>12/17/2025 14:20:13.9329</t>
  </si>
  <si>
    <t>12/17/2025 14:20:14.4329</t>
  </si>
  <si>
    <t>12/17/2025 14:20:14.9329</t>
  </si>
  <si>
    <t>12/17/2025 14:20:15.4329</t>
  </si>
  <si>
    <t>12/17/2025 14:20:15.9329</t>
  </si>
  <si>
    <t>12/17/2025 14:20:16.4329</t>
  </si>
  <si>
    <t>12/17/2025 14:20:16.9329</t>
  </si>
  <si>
    <t>12/17/2025 14:20:17.4329</t>
  </si>
  <si>
    <t>12/17/2025 14:20:17.9329</t>
  </si>
  <si>
    <t>12/17/2025 14:20:18.4329</t>
  </si>
  <si>
    <t>12/17/2025 14:20:18.9329</t>
  </si>
  <si>
    <t>12/17/2025 14:20:19.4329</t>
  </si>
  <si>
    <t>12/17/2025 14:20:19.9329</t>
  </si>
  <si>
    <t>12/17/2025 14:20:20.4329</t>
  </si>
  <si>
    <t>12/17/2025 14:20:20.9329</t>
  </si>
  <si>
    <t>12/17/2025 14:20:21.4329</t>
  </si>
  <si>
    <t>12/17/2025 14:20:21.9329</t>
  </si>
  <si>
    <t>12/17/2025 14:20:22.4329</t>
  </si>
  <si>
    <t>12/17/2025 14:20:22.9329</t>
  </si>
  <si>
    <t>12/17/2025 14:20:23.4329</t>
  </si>
  <si>
    <t>12/17/2025 14:20:23.9329</t>
  </si>
  <si>
    <t>12/17/2025 14:20:24.4329</t>
  </si>
  <si>
    <t>12/17/2025 14:20:24.9329</t>
  </si>
  <si>
    <t>12/17/2025 14:20:25.4329</t>
  </si>
  <si>
    <t>12/17/2025 14:20:25.9329</t>
  </si>
  <si>
    <t>12/17/2025 14:20:26.4329</t>
  </si>
  <si>
    <t>12/17/2025 14:20:26.9329</t>
  </si>
  <si>
    <t>12/17/2025 14:20:27.4329</t>
  </si>
  <si>
    <t>12/17/2025 14:20:27.9329</t>
  </si>
  <si>
    <t>12/17/2025 14:20:28.4329</t>
  </si>
  <si>
    <t>12/17/2025 14:20:28.9329</t>
  </si>
  <si>
    <t>12/17/2025 14:20:29.4329</t>
  </si>
  <si>
    <t>12/17/2025 14:20:29.9329</t>
  </si>
  <si>
    <t>12/17/2025 14:20:30.4329</t>
  </si>
  <si>
    <t>12/17/2025 14:20:30.9329</t>
  </si>
  <si>
    <t>12/17/2025 14:20:31.4329</t>
  </si>
  <si>
    <t>12/17/2025 14:20:31.9329</t>
  </si>
  <si>
    <t>12/17/2025 14:20:32.4329</t>
  </si>
  <si>
    <t>12/17/2025 14:20:32.9329</t>
  </si>
  <si>
    <t>12/17/2025 14:20:33.4329</t>
  </si>
  <si>
    <t>12/17/2025 14:20:33.9329</t>
  </si>
  <si>
    <t>12/17/2025 14:20:34.4329</t>
  </si>
  <si>
    <t>12/17/2025 14:20:34.9329</t>
  </si>
  <si>
    <t>12/17/2025 14:20:35.4329</t>
  </si>
  <si>
    <t>12/17/2025 14:20:35.9329</t>
  </si>
  <si>
    <t>12/17/2025 14:20:36.4329</t>
  </si>
  <si>
    <t>12/17/2025 14:20:36.9329</t>
  </si>
  <si>
    <t>12/17/2025 14:20:37.4329</t>
  </si>
  <si>
    <t>12/17/2025 14:20:37.9329</t>
  </si>
  <si>
    <t>12/17/2025 14:20:38.4329</t>
  </si>
  <si>
    <t>12/17/2025 14:20:38.9329</t>
  </si>
  <si>
    <t>12/17/2025 14:20:39.4329</t>
  </si>
  <si>
    <t>12/17/2025 14:20:39.9329</t>
  </si>
  <si>
    <t>12/17/2025 14:20:40.4329</t>
  </si>
  <si>
    <t>12/17/2025 14:20:40.9329</t>
  </si>
  <si>
    <t>12/17/2025 14:20:41.4329</t>
  </si>
  <si>
    <t>12/17/2025 14:20:41.9329</t>
  </si>
  <si>
    <t>12/17/2025 14:20:42.4329</t>
  </si>
  <si>
    <t>12/17/2025 14:20:42.9329</t>
  </si>
  <si>
    <t>12/17/2025 14:20:43.4329</t>
  </si>
  <si>
    <t>12/17/2025 14:20:43.9329</t>
  </si>
  <si>
    <t>12/17/2025 14:20:44.4329</t>
  </si>
  <si>
    <t>12/17/2025 14:20:44.9329</t>
  </si>
  <si>
    <t>12/17/2025 14:20:45.4329</t>
  </si>
  <si>
    <t>12/17/2025 14:20:45.9329</t>
  </si>
  <si>
    <t>12/17/2025 14:20:46.4329</t>
  </si>
  <si>
    <t>12/17/2025 14:20:46.9329</t>
  </si>
  <si>
    <t>12/17/2025 14:20:47.4329</t>
  </si>
  <si>
    <t>12/17/2025 14:20:47.9329</t>
  </si>
  <si>
    <t>12/17/2025 14:20:48.4329</t>
  </si>
  <si>
    <t>12/17/2025 14:20:48.9329</t>
  </si>
  <si>
    <t>12/17/2025 14:20:49.4329</t>
  </si>
  <si>
    <t>12/17/2025 14:20:49.9329</t>
  </si>
  <si>
    <t>12/17/2025 14:20:50.4329</t>
  </si>
  <si>
    <t>12/17/2025 14:20:50.9329</t>
  </si>
  <si>
    <t>12/17/2025 14:20:51.4329</t>
  </si>
  <si>
    <t>12/17/2025 14:20:51.9329</t>
  </si>
  <si>
    <t>12/17/2025 14:20:52.4329</t>
  </si>
  <si>
    <t>12/17/2025 14:20:52.9329</t>
  </si>
  <si>
    <t>12/17/2025 14:20:53.4329</t>
  </si>
  <si>
    <t>12/17/2025 14:20:53.9329</t>
  </si>
  <si>
    <t>12/17/2025 14:20:54.4329</t>
  </si>
  <si>
    <t>12/17/2025 14:20:54.9329</t>
  </si>
  <si>
    <t>12/17/2025 14:20:55.4329</t>
  </si>
  <si>
    <t>12/17/2025 14:20:55.9329</t>
  </si>
  <si>
    <t>12/17/2025 14:20:56.4329</t>
  </si>
  <si>
    <t>12/17/2025 14:20:56.9329</t>
  </si>
  <si>
    <t>12/17/2025 14:20:57.4329</t>
  </si>
  <si>
    <t>12/17/2025 14:20:57.9329</t>
  </si>
  <si>
    <t>12/17/2025 14:20:58.4329</t>
  </si>
  <si>
    <t>12/17/2025 14:20:58.9329</t>
  </si>
  <si>
    <t>12/17/2025 14:20:59.4329</t>
  </si>
  <si>
    <t>12/17/2025 14:20:59.9329</t>
  </si>
  <si>
    <t>12/17/2025 14:21:00.4329</t>
  </si>
  <si>
    <t>12/17/2025 14:21:00.9329</t>
  </si>
  <si>
    <t>12/17/2025 14:21:01.4329</t>
  </si>
  <si>
    <t>12/17/2025 14:21:01.9329</t>
  </si>
  <si>
    <t>12/17/2025 14:21:02.4329</t>
  </si>
  <si>
    <t>12/17/2025 14:21:02.9329</t>
  </si>
  <si>
    <t>12/17/2025 14:21:03.4329</t>
  </si>
  <si>
    <t>12/17/2025 14:21:03.9329</t>
  </si>
  <si>
    <t>12/17/2025 14:21:04.4329</t>
  </si>
  <si>
    <t>12/17/2025 14:21:04.9329</t>
  </si>
  <si>
    <t>12/17/2025 14:21:05.4329</t>
  </si>
  <si>
    <t>12/17/2025 14:21:05.9329</t>
  </si>
  <si>
    <t>12/17/2025 14:21:06.4329</t>
  </si>
  <si>
    <t>12/17/2025 14:21:06.9329</t>
  </si>
  <si>
    <t>12/17/2025 14:21:07.4329</t>
  </si>
  <si>
    <t>12/17/2025 14:21:07.9329</t>
  </si>
  <si>
    <t>12/17/2025 14:21:08.4329</t>
  </si>
  <si>
    <t>12/17/2025 14:21:08.9329</t>
  </si>
  <si>
    <t>12/17/2025 14:21:09.4329</t>
  </si>
  <si>
    <t>12/17/2025 14:21:09.9329</t>
  </si>
  <si>
    <t>12/17/2025 14:21:10.4329</t>
  </si>
  <si>
    <t>12/17/2025 14:21:10.9329</t>
  </si>
  <si>
    <t>12/17/2025 14:21:11.4329</t>
  </si>
  <si>
    <t>12/17/2025 14:21:11.9329</t>
  </si>
  <si>
    <t>12/17/2025 14:21:12.4329</t>
  </si>
  <si>
    <t>12/17/2025 14:21:12.9329</t>
  </si>
  <si>
    <t>12/17/2025 14:21:13.4329</t>
  </si>
  <si>
    <t>12/17/2025 14:21:13.9329</t>
  </si>
  <si>
    <t>12/17/2025 14:21:14.4329</t>
  </si>
  <si>
    <t>12/17/2025 14:21:14.9329</t>
  </si>
  <si>
    <t>12/17/2025 14:21:15.4329</t>
  </si>
  <si>
    <t>12/17/2025 14:21:15.9329</t>
  </si>
  <si>
    <t>12/17/2025 14:21:16.4329</t>
  </si>
  <si>
    <t>12/17/2025 14:21:16.9329</t>
  </si>
  <si>
    <t>12/17/2025 14:21:17.4329</t>
  </si>
  <si>
    <t>12/17/2025 14:21:17.9329</t>
  </si>
  <si>
    <t>12/17/2025 14:21:18.4329</t>
  </si>
  <si>
    <t>12/17/2025 14:21:18.9329</t>
  </si>
  <si>
    <t>12/17/2025 14:21:19.4329</t>
  </si>
  <si>
    <t>12/17/2025 14:21:19.9329</t>
  </si>
  <si>
    <t>12/17/2025 14:21:20.4329</t>
  </si>
  <si>
    <t>12/17/2025 14:21:20.9329</t>
  </si>
  <si>
    <t>12/17/2025 14:21:21.4329</t>
  </si>
  <si>
    <t>12/17/2025 14:21:21.9329</t>
  </si>
  <si>
    <t>12/17/2025 14:21:22.4329</t>
  </si>
  <si>
    <t>12/17/2025 14:21:22.9329</t>
  </si>
  <si>
    <t>12/17/2025 14:21:23.4329</t>
  </si>
  <si>
    <t>12/17/2025 14:21:23.9329</t>
  </si>
  <si>
    <t>12/17/2025 14:21:24.4329</t>
  </si>
  <si>
    <t>12/17/2025 14:21:24.9329</t>
  </si>
  <si>
    <t>12/17/2025 14:21:25.4329</t>
  </si>
  <si>
    <t>12/17/2025 14:21:25.9329</t>
  </si>
  <si>
    <t>12/17/2025 14:21:26.4329</t>
  </si>
  <si>
    <t>12/17/2025 14:21:26.9329</t>
  </si>
  <si>
    <t>12/17/2025 14:21:27.4329</t>
  </si>
  <si>
    <t>12/17/2025 14:21:27.9329</t>
  </si>
  <si>
    <t>12/17/2025 14:21:28.4329</t>
  </si>
  <si>
    <t>12/17/2025 14:21:28.9329</t>
  </si>
  <si>
    <t>12/17/2025 14:21:29.4329</t>
  </si>
  <si>
    <t>12/17/2025 14:21:29.9329</t>
  </si>
  <si>
    <t>12/17/2025 14:21:30.4329</t>
  </si>
  <si>
    <t>12/17/2025 14:21:30.9329</t>
  </si>
  <si>
    <t>12/17/2025 14:21:31.4329</t>
  </si>
  <si>
    <t>12/17/2025 14:21:31.9329</t>
  </si>
  <si>
    <t>12/17/2025 14:21:32.4329</t>
  </si>
  <si>
    <t>12/17/2025 14:21:32.9329</t>
  </si>
  <si>
    <t>12/17/2025 14:21:33.4329</t>
  </si>
  <si>
    <t>12/17/2025 14:21:33.9329</t>
  </si>
  <si>
    <t>12/17/2025 14:21:34.4329</t>
  </si>
  <si>
    <t>12/17/2025 14:21:34.9329</t>
  </si>
  <si>
    <t>12/17/2025 14:21:35.4329</t>
  </si>
  <si>
    <t>12/17/2025 14:21:35.9329</t>
  </si>
  <si>
    <t>12/17/2025 14:21:36.4329</t>
  </si>
  <si>
    <t>12/17/2025 14:21:36.9329</t>
  </si>
  <si>
    <t>12/17/2025 14:21:37.4329</t>
  </si>
  <si>
    <t>12/17/2025 14:21:37.9329</t>
  </si>
  <si>
    <t>12/17/2025 14:21:38.4329</t>
  </si>
  <si>
    <t>12/17/2025 14:21:38.9329</t>
  </si>
  <si>
    <t>12/17/2025 14:21:39.4329</t>
  </si>
  <si>
    <t>12/17/2025 14:21:39.9329</t>
  </si>
  <si>
    <t>12/17/2025 14:21:40.4329</t>
  </si>
  <si>
    <t>12/17/2025 14:21:40.9329</t>
  </si>
  <si>
    <t>12/17/2025 14:21:41.4329</t>
  </si>
  <si>
    <t>12/17/2025 14:21:41.9329</t>
  </si>
  <si>
    <t>12/17/2025 14:21:42.4329</t>
  </si>
  <si>
    <t>12/17/2025 14:21:42.9329</t>
  </si>
  <si>
    <t>12/17/2025 14:21:43.4329</t>
  </si>
  <si>
    <t>12/17/2025 14:21:43.9329</t>
  </si>
  <si>
    <t>12/17/2025 14:21:44.4329</t>
  </si>
  <si>
    <t>12/17/2025 14:21:44.9329</t>
  </si>
  <si>
    <t>12/17/2025 14:21:45.4329</t>
  </si>
  <si>
    <t>12/17/2025 14:21:45.9329</t>
  </si>
  <si>
    <t>12/17/2025 14:21:46.4329</t>
  </si>
  <si>
    <t>12/17/2025 14:21:46.9329</t>
  </si>
  <si>
    <t>12/17/2025 14:21:47.4329</t>
  </si>
  <si>
    <t>12/17/2025 14:21:47.9329</t>
  </si>
  <si>
    <t>12/17/2025 14:21:48.4329</t>
  </si>
  <si>
    <t>12/17/2025 14:21:48.9329</t>
  </si>
  <si>
    <t>12/17/2025 14:21:49.4329</t>
  </si>
  <si>
    <t>12/17/2025 14:21:49.9329</t>
  </si>
  <si>
    <t>12/17/2025 14:21:50.4329</t>
  </si>
  <si>
    <t>12/17/2025 14:21:50.9329</t>
  </si>
  <si>
    <t>12/17/2025 14:21:51.4329</t>
  </si>
  <si>
    <t>12/17/2025 14:21:51.9329</t>
  </si>
  <si>
    <t>12/17/2025 14:21:52.4329</t>
  </si>
  <si>
    <t>12/17/2025 14:21:52.9329</t>
  </si>
  <si>
    <t>12/17/2025 14:21:53.4329</t>
  </si>
  <si>
    <t>12/17/2025 14:21:53.9329</t>
  </si>
  <si>
    <t>12/17/2025 14:21:54.4329</t>
  </si>
  <si>
    <t>12/17/2025 14:21:54.9329</t>
  </si>
  <si>
    <t>12/17/2025 14:21:55.4329</t>
  </si>
  <si>
    <t>12/17/2025 14:21:55.9329</t>
  </si>
  <si>
    <t>12/17/2025 14:21:56.4329</t>
  </si>
  <si>
    <t>12/17/2025 14:21:56.9329</t>
  </si>
  <si>
    <t>12/17/2025 14:21:57.4329</t>
  </si>
  <si>
    <t>12/17/2025 14:21:57.9329</t>
  </si>
  <si>
    <t>12/17/2025 14:21:58.4329</t>
  </si>
  <si>
    <t>12/17/2025 14:21:58.9329</t>
  </si>
  <si>
    <t>12/17/2025 14:21:59.4329</t>
  </si>
  <si>
    <t>12/17/2025 14:21:59.9329</t>
  </si>
  <si>
    <t>12/17/2025 14:22:00.4329</t>
  </si>
  <si>
    <t>12/17/2025 14:22:00.9329</t>
  </si>
  <si>
    <t>12/17/2025 14:22:01.4329</t>
  </si>
  <si>
    <t>12/17/2025 14:22:01.9329</t>
  </si>
  <si>
    <t>12/17/2025 14:22:02.4329</t>
  </si>
  <si>
    <t>12/17/2025 14:22:02.9329</t>
  </si>
  <si>
    <t>12/17/2025 14:22:03.4329</t>
  </si>
  <si>
    <t>12/17/2025 14:22:03.9329</t>
  </si>
  <si>
    <t>12/17/2025 14:22:04.4329</t>
  </si>
  <si>
    <t>12/17/2025 14:22:04.9329</t>
  </si>
  <si>
    <t>12/17/2025 14:22:05.4329</t>
  </si>
  <si>
    <t>12/17/2025 14:22:05.9329</t>
  </si>
  <si>
    <t>12/17/2025 14:22:06.4329</t>
  </si>
  <si>
    <t>12/17/2025 14:22:06.9329</t>
  </si>
  <si>
    <t>12/17/2025 14:22:07.4329</t>
  </si>
  <si>
    <t>12/17/2025 14:22:07.9329</t>
  </si>
  <si>
    <t>12/17/2025 14:22:08.4329</t>
  </si>
  <si>
    <t>12/17/2025 14:22:08.9329</t>
  </si>
  <si>
    <t>12/17/2025 14:22:09.4329</t>
  </si>
  <si>
    <t>12/17/2025 14:22:09.9329</t>
  </si>
  <si>
    <t>12/17/2025 14:22:10.4329</t>
  </si>
  <si>
    <t>12/17/2025 14:22:10.9329</t>
  </si>
  <si>
    <t>12/17/2025 14:22:11.4329</t>
  </si>
  <si>
    <t>12/17/2025 14:22:11.9329</t>
  </si>
  <si>
    <t>12/17/2025 14:22:12.4329</t>
  </si>
  <si>
    <t>12/17/2025 14:22:12.9329</t>
  </si>
  <si>
    <t>12/17/2025 14:22:13.4329</t>
  </si>
  <si>
    <t>12/17/2025 14:22:13.9329</t>
  </si>
  <si>
    <t>12/17/2025 14:22:14.4329</t>
  </si>
  <si>
    <t>12/17/2025 14:22:14.9329</t>
  </si>
  <si>
    <t>12/17/2025 14:22:15.4329</t>
  </si>
  <si>
    <t>12/17/2025 14:22:15.9329</t>
  </si>
  <si>
    <t>12/17/2025 14:22:16.4329</t>
  </si>
  <si>
    <t>12/17/2025 14:22:16.9329</t>
  </si>
  <si>
    <t>12/17/2025 14:22:17.4329</t>
  </si>
  <si>
    <t>12/17/2025 14:22:17.9329</t>
  </si>
  <si>
    <t>12/17/2025 14:22:18.4329</t>
  </si>
  <si>
    <t>12/17/2025 14:22:18.9329</t>
  </si>
  <si>
    <t>12/17/2025 14:22:19.4329</t>
  </si>
  <si>
    <t>12/17/2025 14:22:19.9329</t>
  </si>
  <si>
    <t>12/17/2025 14:22:20.4329</t>
  </si>
  <si>
    <t>12/17/2025 14:22:20.9329</t>
  </si>
  <si>
    <t>12/17/2025 14:22:21.4329</t>
  </si>
  <si>
    <t>12/17/2025 14:22:21.9329</t>
  </si>
  <si>
    <t>12/17/2025 14:22:22.4329</t>
  </si>
  <si>
    <t>12/17/2025 14:22:22.9329</t>
  </si>
  <si>
    <t>12/17/2025 14:22:23.4329</t>
  </si>
  <si>
    <t>12/17/2025 14:22:23.9329</t>
  </si>
  <si>
    <t>12/17/2025 14:22:24.4329</t>
  </si>
  <si>
    <t>12/17/2025 14:22:24.9329</t>
  </si>
  <si>
    <t>12/17/2025 14:22:25.4329</t>
  </si>
  <si>
    <t>12/17/2025 14:22:25.9329</t>
  </si>
  <si>
    <t>12/17/2025 14:22:26.4329</t>
  </si>
  <si>
    <t>12/17/2025 14:22:26.9329</t>
  </si>
  <si>
    <t>12/17/2025 14:22:27.4329</t>
  </si>
  <si>
    <t>12/17/2025 14:22:27.9329</t>
  </si>
  <si>
    <t>12/17/2025 14:22:28.4329</t>
  </si>
  <si>
    <t>12/17/2025 14:22:28.9329</t>
  </si>
  <si>
    <t>12/17/2025 14:22:29.4329</t>
  </si>
  <si>
    <t>12/17/2025 14:22:29.9329</t>
  </si>
  <si>
    <t>12/17/2025 14:22:30.4329</t>
  </si>
  <si>
    <t>12/17/2025 14:22:30.9329</t>
  </si>
  <si>
    <t>12/17/2025 14:22:31.4329</t>
  </si>
  <si>
    <t>12/17/2025 14:22:31.9329</t>
  </si>
  <si>
    <t>12/17/2025 14:22:32.4329</t>
  </si>
  <si>
    <t>12/17/2025 14:22:32.9329</t>
  </si>
  <si>
    <t>12/17/2025 14:22:33.4329</t>
  </si>
  <si>
    <t>12/17/2025 14:22:33.9329</t>
  </si>
  <si>
    <t>12/17/2025 14:22:34.4329</t>
  </si>
  <si>
    <t>12/17/2025 14:22:34.9329</t>
  </si>
  <si>
    <t>12/17/2025 14:22:35.4329</t>
  </si>
  <si>
    <t>12/17/2025 14:22:35.9329</t>
  </si>
  <si>
    <t>12/17/2025 14:22:36.4329</t>
  </si>
  <si>
    <t>12/17/2025 14:22:36.9329</t>
  </si>
  <si>
    <t>12/17/2025 14:22:37.4329</t>
  </si>
  <si>
    <t>12/17/2025 14:22:37.9329</t>
  </si>
  <si>
    <t>12/17/2025 14:22:38.4329</t>
  </si>
  <si>
    <t>12/17/2025 14:22:38.9329</t>
  </si>
  <si>
    <t>12/17/2025 14:22:39.4329</t>
  </si>
  <si>
    <t>12/17/2025 14:22:39.9329</t>
  </si>
  <si>
    <t>12/17/2025 14:22:40.4329</t>
  </si>
  <si>
    <t>12/17/2025 14:22:40.9329</t>
  </si>
  <si>
    <t>12/17/2025 14:22:41.4329</t>
  </si>
  <si>
    <t>12/17/2025 14:22:41.9329</t>
  </si>
  <si>
    <t>12/17/2025 14:22:42.4329</t>
  </si>
  <si>
    <t>12/17/2025 14:22:42.9329</t>
  </si>
  <si>
    <t>12/17/2025 14:22:43.4329</t>
  </si>
  <si>
    <t>12/17/2025 14:22:43.9329</t>
  </si>
  <si>
    <t>12/17/2025 14:22:44.4329</t>
  </si>
  <si>
    <t>12/17/2025 14:22:44.9329</t>
  </si>
  <si>
    <t>12/17/2025 14:22:45.4329</t>
  </si>
  <si>
    <t>12/17/2025 14:22:45.9329</t>
  </si>
  <si>
    <t>12/17/2025 14:22:46.4329</t>
  </si>
  <si>
    <t>12/17/2025 14:22:46.9329</t>
  </si>
  <si>
    <t>12/17/2025 14:22:47.4329</t>
  </si>
  <si>
    <t>12/17/2025 14:22:47.9329</t>
  </si>
  <si>
    <t>12/17/2025 14:22:48.4329</t>
  </si>
  <si>
    <t>12/17/2025 14:22:48.9329</t>
  </si>
  <si>
    <t>12/17/2025 14:22:49.4329</t>
  </si>
  <si>
    <t>12/17/2025 14:22:49.9329</t>
  </si>
  <si>
    <t>12/17/2025 14:22:50.4329</t>
  </si>
  <si>
    <t>12/17/2025 14:22:50.9329</t>
  </si>
  <si>
    <t>12/17/2025 14:22:51.4329</t>
  </si>
  <si>
    <t>12/17/2025 14:22:51.9329</t>
  </si>
  <si>
    <t>12/17/2025 14:22:52.4329</t>
  </si>
  <si>
    <t>12/17/2025 14:22:52.9329</t>
  </si>
  <si>
    <t>12/17/2025 14:22:53.4329</t>
  </si>
  <si>
    <t>12/17/2025 14:22:53.9329</t>
  </si>
  <si>
    <t>12/17/2025 14:22:54.4329</t>
  </si>
  <si>
    <t>12/17/2025 14:22:54.9329</t>
  </si>
  <si>
    <t>12/17/2025 14:22:55.4329</t>
  </si>
  <si>
    <t>12/17/2025 14:22:55.9329</t>
  </si>
  <si>
    <t>12/17/2025 14:22:56.4329</t>
  </si>
  <si>
    <t>12/17/2025 14:22:56.9329</t>
  </si>
  <si>
    <t>12/17/2025 14:22:57.4329</t>
  </si>
  <si>
    <t>12/17/2025 14:22:57.9329</t>
  </si>
  <si>
    <t>12/17/2025 14:22:58.4329</t>
  </si>
  <si>
    <t>12/17/2025 14:22:58.9329</t>
  </si>
  <si>
    <t>12/17/2025 14:22:59.4329</t>
  </si>
  <si>
    <t>12/17/2025 14:22:59.9329</t>
  </si>
  <si>
    <t>12/17/2025 14:23:00.4329</t>
  </si>
  <si>
    <t>12/17/2025 14:23:00.9329</t>
  </si>
  <si>
    <t>12/17/2025 14:23:01.4329</t>
  </si>
  <si>
    <t>12/17/2025 14:23:01.9329</t>
  </si>
  <si>
    <t>12/17/2025 14:23:02.4329</t>
  </si>
  <si>
    <t>12/17/2025 14:23:02.9329</t>
  </si>
  <si>
    <t>12/17/2025 14:23:03.4329</t>
  </si>
  <si>
    <t>12/17/2025 14:23:03.9329</t>
  </si>
  <si>
    <t>12/17/2025 14:23:04.4329</t>
  </si>
  <si>
    <t>12/17/2025 14:23:04.9329</t>
  </si>
  <si>
    <t>12/17/2025 14:23:05.4329</t>
  </si>
  <si>
    <t>12/17/2025 14:23:05.9329</t>
  </si>
  <si>
    <t>12/17/2025 14:23:06.4329</t>
  </si>
  <si>
    <t>12/17/2025 14:23:06.9329</t>
  </si>
  <si>
    <t>12/17/2025 14:23:07.4329</t>
  </si>
  <si>
    <t>12/17/2025 14:23:07.9329</t>
  </si>
  <si>
    <t>12/17/2025 14:23:08.4329</t>
  </si>
  <si>
    <t>12/17/2025 14:23:08.9329</t>
  </si>
  <si>
    <t>12/17/2025 14:23:09.4329</t>
  </si>
  <si>
    <t>12/17/2025 14:23:09.9329</t>
  </si>
  <si>
    <t>12/17/2025 14:23:10.4329</t>
  </si>
  <si>
    <t>12/17/2025 14:23:10.9329</t>
  </si>
  <si>
    <t>12/17/2025 14:23:11.4329</t>
  </si>
  <si>
    <t>12/17/2025 14:23:11.9329</t>
  </si>
  <si>
    <t>12/17/2025 14:23:12.4329</t>
  </si>
  <si>
    <t>12/17/2025 14:23:12.9329</t>
  </si>
  <si>
    <t>12/17/2025 14:23:13.4329</t>
  </si>
  <si>
    <t>12/17/2025 14:23:13.9329</t>
  </si>
  <si>
    <t>12/17/2025 14:23:14.4329</t>
  </si>
  <si>
    <t>12/17/2025 14:23:14.9329</t>
  </si>
  <si>
    <t>12/17/2025 14:23:15.4329</t>
  </si>
  <si>
    <t>12/17/2025 14:23:15.9329</t>
  </si>
  <si>
    <t>12/17/2025 14:23:16.4329</t>
  </si>
  <si>
    <t>12/17/2025 14:23:16.9329</t>
  </si>
  <si>
    <t>12/17/2025 14:23:17.4329</t>
  </si>
  <si>
    <t>12/17/2025 14:23:17.9329</t>
  </si>
  <si>
    <t>12/17/2025 14:23:18.4329</t>
  </si>
  <si>
    <t>12/17/2025 14:23:18.9329</t>
  </si>
  <si>
    <t>12/17/2025 14:23:19.4329</t>
  </si>
  <si>
    <t>12/17/2025 14:23:19.9329</t>
  </si>
  <si>
    <t>12/17/2025 14:23:20.4329</t>
  </si>
  <si>
    <t>12/17/2025 14:23:20.9329</t>
  </si>
  <si>
    <t>12/17/2025 14:23:21.4329</t>
  </si>
  <si>
    <t>12/17/2025 14:23:21.9329</t>
  </si>
  <si>
    <t>12/17/2025 14:23:22.4329</t>
  </si>
  <si>
    <t>12/17/2025 14:23:22.9329</t>
  </si>
  <si>
    <t>12/17/2025 14:23:23.4329</t>
  </si>
  <si>
    <t>12/17/2025 14:23:23.9329</t>
  </si>
  <si>
    <t>12/17/2025 14:23:24.4329</t>
  </si>
  <si>
    <t>12/17/2025 14:23:24.9329</t>
  </si>
  <si>
    <t>12/17/2025 14:23:25.4329</t>
  </si>
  <si>
    <t>12/17/2025 14:23:25.9329</t>
  </si>
  <si>
    <t>12/17/2025 14:23:26.4329</t>
  </si>
  <si>
    <t>12/17/2025 14:23:26.9329</t>
  </si>
  <si>
    <t>12/17/2025 14:23:27.4329</t>
  </si>
  <si>
    <t>12/17/2025 14:23:27.9329</t>
  </si>
  <si>
    <t>12/17/2025 14:23:28.4329</t>
  </si>
  <si>
    <t>12/17/2025 14:23:28.9329</t>
  </si>
  <si>
    <t>12/17/2025 14:23:29.4329</t>
  </si>
  <si>
    <t>12/17/2025 14:23:29.9329</t>
  </si>
  <si>
    <t>12/17/2025 14:23:30.4329</t>
  </si>
  <si>
    <t>12/17/2025 14:23:30.9329</t>
  </si>
  <si>
    <t>12/17/2025 14:23:31.4329</t>
  </si>
  <si>
    <t>12/17/2025 14:23:31.9329</t>
  </si>
  <si>
    <t>12/17/2025 14:23:32.4329</t>
  </si>
  <si>
    <t>12/17/2025 14:23:32.9329</t>
  </si>
  <si>
    <t>12/17/2025 14:23:33.4329</t>
  </si>
  <si>
    <t>12/17/2025 14:23:33.9329</t>
  </si>
  <si>
    <t>12/17/2025 14:23:34.4329</t>
  </si>
  <si>
    <t>12/17/2025 14:23:34.9329</t>
  </si>
  <si>
    <t>12/17/2025 14:23:35.4329</t>
  </si>
  <si>
    <t>12/17/2025 14:23:35.9329</t>
  </si>
  <si>
    <t>12/17/2025 14:23:36.4329</t>
  </si>
  <si>
    <t>12/17/2025 14:23:36.9329</t>
  </si>
  <si>
    <t>12/17/2025 14:23:37.4329</t>
  </si>
  <si>
    <t>12/17/2025 14:23:37.9329</t>
  </si>
  <si>
    <t>12/17/2025 14:23:38.4329</t>
  </si>
  <si>
    <t>12/17/2025 14:23:38.9329</t>
  </si>
  <si>
    <t>12/17/2025 14:23:39.4329</t>
  </si>
  <si>
    <t>12/17/2025 14:23:39.9329</t>
  </si>
  <si>
    <t>12/17/2025 14:23:40.4329</t>
  </si>
  <si>
    <t>12/17/2025 14:23:40.9329</t>
  </si>
  <si>
    <t>12/17/2025 14:23:41.4329</t>
  </si>
  <si>
    <t>12/17/2025 14:23:41.9329</t>
  </si>
  <si>
    <t>12/17/2025 14:23:42.4329</t>
  </si>
  <si>
    <t>12/17/2025 14:23:42.9329</t>
  </si>
  <si>
    <t>12/17/2025 14:23:43.4329</t>
  </si>
  <si>
    <t>12/17/2025 14:23:43.9329</t>
  </si>
  <si>
    <t>12/17/2025 14:23:44.4329</t>
  </si>
  <si>
    <t>12/17/2025 14:23:44.9329</t>
  </si>
  <si>
    <t>12/17/2025 14:23:45.4329</t>
  </si>
  <si>
    <t>12/17/2025 14:23:45.9329</t>
  </si>
  <si>
    <t>12/17/2025 14:23:46.4329</t>
  </si>
  <si>
    <t>12/17/2025 14:23:46.9329</t>
  </si>
  <si>
    <t>12/17/2025 14:23:47.4329</t>
  </si>
  <si>
    <t>12/17/2025 14:23:47.9329</t>
  </si>
  <si>
    <t>12/17/2025 14:23:48.4329</t>
  </si>
  <si>
    <t>12/17/2025 14:23:48.9329</t>
  </si>
  <si>
    <t>12/17/2025 14:23:49.4329</t>
  </si>
  <si>
    <t>12/17/2025 14:23:49.9329</t>
  </si>
  <si>
    <t>12/17/2025 14:23:50.4329</t>
  </si>
  <si>
    <t>12/17/2025 14:23:50.9329</t>
  </si>
  <si>
    <t>12/17/2025 14:23:51.4329</t>
  </si>
  <si>
    <t>12/17/2025 14:23:51.9329</t>
  </si>
  <si>
    <t>12/17/2025 14:23:52.4329</t>
  </si>
  <si>
    <t>12/17/2025 14:23:52.9329</t>
  </si>
  <si>
    <t>12/17/2025 14:23:53.4329</t>
  </si>
  <si>
    <t>12/17/2025 14:23:53.9329</t>
  </si>
  <si>
    <t>12/17/2025 14:23:54.4329</t>
  </si>
  <si>
    <t>12/17/2025 14:23:54.9329</t>
  </si>
  <si>
    <t>12/17/2025 14:23:55.4329</t>
  </si>
  <si>
    <t>12/17/2025 14:23:55.9329</t>
  </si>
  <si>
    <t>12/17/2025 14:23:56.4329</t>
  </si>
  <si>
    <t>12/17/2025 14:23:56.9329</t>
  </si>
  <si>
    <t>12/17/2025 14:23:57.4329</t>
  </si>
  <si>
    <t>12/17/2025 14:23:57.9329</t>
  </si>
  <si>
    <t>12/17/2025 14:23:58.4329</t>
  </si>
  <si>
    <t>12/17/2025 14:23:58.9329</t>
  </si>
  <si>
    <t>12/17/2025 14:23:59.4329</t>
  </si>
  <si>
    <t>12/17/2025 14:23:59.9329</t>
  </si>
  <si>
    <t>12/17/2025 14:24:00.4329</t>
  </si>
  <si>
    <t>12/17/2025 14:24:00.9329</t>
  </si>
  <si>
    <t>12/17/2025 14:24:01.4329</t>
  </si>
  <si>
    <t>12/17/2025 14:24:01.9329</t>
  </si>
  <si>
    <t>12/17/2025 14:24:02.4329</t>
  </si>
  <si>
    <t>12/17/2025 14:24:02.9329</t>
  </si>
  <si>
    <t>12/17/2025 14:24:03.4329</t>
  </si>
  <si>
    <t>12/17/2025 14:24:03.9329</t>
  </si>
  <si>
    <t>12/17/2025 14:24:04.4329</t>
  </si>
  <si>
    <t>12/17/2025 14:24:04.9329</t>
  </si>
  <si>
    <t>12/17/2025 14:24:05.4329</t>
  </si>
  <si>
    <t>12/17/2025 14:24:05.9329</t>
  </si>
  <si>
    <t>12/17/2025 14:24:06.4329</t>
  </si>
  <si>
    <t>12/17/2025 14:24:06.9329</t>
  </si>
  <si>
    <t>12/17/2025 14:24:07.4329</t>
  </si>
  <si>
    <t>12/17/2025 14:24:07.9329</t>
  </si>
  <si>
    <t>12/17/2025 14:24:08.4329</t>
  </si>
  <si>
    <t>12/17/2025 14:24:08.9329</t>
  </si>
  <si>
    <t>12/17/2025 14:24:09.4329</t>
  </si>
  <si>
    <t>12/17/2025 14:24:09.9329</t>
  </si>
  <si>
    <t>12/17/2025 14:24:10.4329</t>
  </si>
  <si>
    <t>12/17/2025 14:24:10.9329</t>
  </si>
  <si>
    <t>12/17/2025 14:24:11.4329</t>
  </si>
  <si>
    <t>12/17/2025 14:24:11.9329</t>
  </si>
  <si>
    <t>12/17/2025 14:24:12.4329</t>
  </si>
  <si>
    <t>12/17/2025 14:24:12.9329</t>
  </si>
  <si>
    <t>12/17/2025 14:24:13.4329</t>
  </si>
  <si>
    <t>12/17/2025 14:24:13.9329</t>
  </si>
  <si>
    <t>12/17/2025 14:24:14.4329</t>
  </si>
  <si>
    <t>12/17/2025 14:24:14.9329</t>
  </si>
  <si>
    <t>12/17/2025 14:24:15.4329</t>
  </si>
  <si>
    <t>12/17/2025 14:24:15.9329</t>
  </si>
  <si>
    <t>12/17/2025 14:24:16.4329</t>
  </si>
  <si>
    <t>12/17/2025 14:24:16.9329</t>
  </si>
  <si>
    <t>12/17/2025 14:24:17.4329</t>
  </si>
  <si>
    <t>12/17/2025 14:24:17.9329</t>
  </si>
  <si>
    <t>12/17/2025 14:24:18.4329</t>
  </si>
  <si>
    <t>12/17/2025 14:24:18.9329</t>
  </si>
  <si>
    <t>12/17/2025 14:24:19.4329</t>
  </si>
  <si>
    <t>12/17/2025 14:24:19.9329</t>
  </si>
  <si>
    <t>12/17/2025 14:24:20.4329</t>
  </si>
  <si>
    <t>12/17/2025 14:24:20.9329</t>
  </si>
  <si>
    <t>12/17/2025 14:24:21.4329</t>
  </si>
  <si>
    <t>12/17/2025 14:24:21.9329</t>
  </si>
  <si>
    <t>12/17/2025 14:24:22.4329</t>
  </si>
  <si>
    <t>12/17/2025 14:24:22.9329</t>
  </si>
  <si>
    <t>12/17/2025 14:24:23.4329</t>
  </si>
  <si>
    <t>12/17/2025 14:24:23.9329</t>
  </si>
  <si>
    <t>12/17/2025 14:24:24.4329</t>
  </si>
  <si>
    <t>12/17/2025 14:24:24.9329</t>
  </si>
  <si>
    <t>12/17/2025 14:24:25.4329</t>
  </si>
  <si>
    <t>12/17/2025 14:24:25.9329</t>
  </si>
  <si>
    <t>12/17/2025 14:24:26.4329</t>
  </si>
  <si>
    <t>12/17/2025 14:24:26.9329</t>
  </si>
  <si>
    <t>12/17/2025 14:24:27.4329</t>
  </si>
  <si>
    <t>12/17/2025 14:24:27.9329</t>
  </si>
  <si>
    <t>12/17/2025 14:24:28.4329</t>
  </si>
  <si>
    <t>12/17/2025 14:24:28.9329</t>
  </si>
  <si>
    <t>12/17/2025 14:24:29.4329</t>
  </si>
  <si>
    <t>12/17/2025 14:24:29.9329</t>
  </si>
  <si>
    <t>12/17/2025 14:24:30.4329</t>
  </si>
  <si>
    <t>12/17/2025 14:24:30.9329</t>
  </si>
  <si>
    <t>12/17/2025 14:24:31.4329</t>
  </si>
  <si>
    <t>12/17/2025 14:24:31.9329</t>
  </si>
  <si>
    <t>12/17/2025 14:24:32.4329</t>
  </si>
  <si>
    <t>12/17/2025 14:24:32.9329</t>
  </si>
  <si>
    <t>12/17/2025 14:24:33.4329</t>
  </si>
  <si>
    <t>12/17/2025 14:24:33.9329</t>
  </si>
  <si>
    <t>12/17/2025 14:24:34.4329</t>
  </si>
  <si>
    <t>12/17/2025 14:24:34.9329</t>
  </si>
  <si>
    <t>12/17/2025 14:24:35.4329</t>
  </si>
  <si>
    <t>12/17/2025 14:24:35.9329</t>
  </si>
  <si>
    <t>12/17/2025 14:24:36.4329</t>
  </si>
  <si>
    <t>12/17/2025 14:24:36.9329</t>
  </si>
  <si>
    <t>12/17/2025 14:24:37.4329</t>
  </si>
  <si>
    <t>12/17/2025 14:24:37.9329</t>
  </si>
  <si>
    <t>12/17/2025 14:24:38.4329</t>
  </si>
  <si>
    <t>12/17/2025 14:24:38.9329</t>
  </si>
  <si>
    <t>12/17/2025 14:24:39.4329</t>
  </si>
  <si>
    <t>12/17/2025 14:24:39.9329</t>
  </si>
  <si>
    <t>12/17/2025 14:24:40.4329</t>
  </si>
  <si>
    <t>12/17/2025 14:24:40.9329</t>
  </si>
  <si>
    <t>12/17/2025 14:24:41.4329</t>
  </si>
  <si>
    <t>12/17/2025 14:24:41.9329</t>
  </si>
  <si>
    <t>12/17/2025 14:24:42.4329</t>
  </si>
  <si>
    <t>12/17/2025 14:24:42.9329</t>
  </si>
  <si>
    <t>12/17/2025 14:24:43.4329</t>
  </si>
  <si>
    <t>12/17/2025 14:24:43.9329</t>
  </si>
  <si>
    <t>12/17/2025 14:24:44.4329</t>
  </si>
  <si>
    <t>12/17/2025 14:24:44.9329</t>
  </si>
  <si>
    <t>12/17/2025 14:24:45.4329</t>
  </si>
  <si>
    <t>12/17/2025 14:24:45.9329</t>
  </si>
  <si>
    <t>12/17/2025 14:24:46.4329</t>
  </si>
  <si>
    <t>12/17/2025 14:24:46.9329</t>
  </si>
  <si>
    <t>12/17/2025 14:24:47.4329</t>
  </si>
  <si>
    <t>12/17/2025 14:24:47.9329</t>
  </si>
  <si>
    <t>12/17/2025 14:24:48.4329</t>
  </si>
  <si>
    <t>12/17/2025 14:24:48.9329</t>
  </si>
  <si>
    <t>12/17/2025 14:24:49.4329</t>
  </si>
  <si>
    <t>12/17/2025 14:24:49.9329</t>
  </si>
  <si>
    <t>12/17/2025 14:24:50.4329</t>
  </si>
  <si>
    <t>12/17/2025 14:24:50.9329</t>
  </si>
  <si>
    <t>12/17/2025 14:24:51.4329</t>
  </si>
  <si>
    <t>12/17/2025 14:24:51.9329</t>
  </si>
  <si>
    <t>12/17/2025 14:24:52.4329</t>
  </si>
  <si>
    <t>12/17/2025 14:24:52.9329</t>
  </si>
  <si>
    <t>12/17/2025 14:24:53.4329</t>
  </si>
  <si>
    <t>12/17/2025 14:24:53.9329</t>
  </si>
  <si>
    <t>12/17/2025 14:24:54.4329</t>
  </si>
  <si>
    <t>12/17/2025 14:24:54.9329</t>
  </si>
  <si>
    <t>12/17/2025 14:24:55.4329</t>
  </si>
  <si>
    <t>12/17/2025 14:24:55.9329</t>
  </si>
  <si>
    <t>12/17/2025 14:24:56.4329</t>
  </si>
  <si>
    <t>12/17/2025 14:24:56.9329</t>
  </si>
  <si>
    <t>12/17/2025 14:24:57.4329</t>
  </si>
  <si>
    <t>12/17/2025 14:24:57.9329</t>
  </si>
  <si>
    <t>12/17/2025 14:24:58.4329</t>
  </si>
  <si>
    <t>12/17/2025 14:24:58.9329</t>
  </si>
  <si>
    <t>12/17/2025 14:24:59.4329</t>
  </si>
  <si>
    <t>12/17/2025 14:24:59.9329</t>
  </si>
  <si>
    <t>12/17/2025 14:25:00.4329</t>
  </si>
  <si>
    <t>12/17/2025 14:25:00.9329</t>
  </si>
  <si>
    <t>12/17/2025 14:25:01.4329</t>
  </si>
  <si>
    <t>12/17/2025 14:25:01.9329</t>
  </si>
  <si>
    <t>12/17/2025 14:25:02.4329</t>
  </si>
  <si>
    <t>12/17/2025 14:25:02.9329</t>
  </si>
  <si>
    <t>12/17/2025 14:25:03.4329</t>
  </si>
  <si>
    <t>12/17/2025 14:25:03.9329</t>
  </si>
  <si>
    <t>12/17/2025 14:25:04.4329</t>
  </si>
  <si>
    <t>12/17/2025 14:25:04.9329</t>
  </si>
  <si>
    <t>12/17/2025 14:25:05.4329</t>
  </si>
  <si>
    <t>12/17/2025 14:25:05.9329</t>
  </si>
  <si>
    <t>12/17/2025 14:25:06.4329</t>
  </si>
  <si>
    <t>12/17/2025 14:25:06.9329</t>
  </si>
  <si>
    <t>12/17/2025 14:25:07.4329</t>
  </si>
  <si>
    <t>12/17/2025 14:25:07.9329</t>
  </si>
  <si>
    <t>12/17/2025 14:25:08.4329</t>
  </si>
  <si>
    <t>12/17/2025 14:25:08.9329</t>
  </si>
  <si>
    <t>12/17/2025 14:25:09.4329</t>
  </si>
  <si>
    <t>12/17/2025 14:25:09.9329</t>
  </si>
  <si>
    <t>12/17/2025 14:25:10.4329</t>
  </si>
  <si>
    <t>12/17/2025 14:25:10.9329</t>
  </si>
  <si>
    <t>12/17/2025 14:25:11.4329</t>
  </si>
  <si>
    <t>12/17/2025 14:25:11.9329</t>
  </si>
  <si>
    <t>12/17/2025 14:25:12.4329</t>
  </si>
  <si>
    <t>12/17/2025 14:25:12.9329</t>
  </si>
  <si>
    <t>12/17/2025 14:25:13.4329</t>
  </si>
  <si>
    <t>12/17/2025 14:25:13.9329</t>
  </si>
  <si>
    <t>12/17/2025 14:25:14.4329</t>
  </si>
  <si>
    <t>12/17/2025 14:25:14.9329</t>
  </si>
  <si>
    <t>12/17/2025 14:25:15.4329</t>
  </si>
  <si>
    <t>12/17/2025 14:25:15.9329</t>
  </si>
  <si>
    <t>12/17/2025 14:25:16.4329</t>
  </si>
  <si>
    <t>12/17/2025 14:25:16.9329</t>
  </si>
  <si>
    <t>12/17/2025 14:25:17.4329</t>
  </si>
  <si>
    <t>12/17/2025 14:25:17.9329</t>
  </si>
  <si>
    <t>12/17/2025 14:25:18.4329</t>
  </si>
  <si>
    <t>12/17/2025 14:25:18.9329</t>
  </si>
  <si>
    <t>12/17/2025 14:25:19.4329</t>
  </si>
  <si>
    <t>12/17/2025 14:25:19.9329</t>
  </si>
  <si>
    <t>12/17/2025 14:25:20.4329</t>
  </si>
  <si>
    <t>12/17/2025 14:25:20.9329</t>
  </si>
  <si>
    <t>12/17/2025 14:25:21.4329</t>
  </si>
  <si>
    <t>12/17/2025 14:25:21.9329</t>
  </si>
  <si>
    <t>12/17/2025 14:25:22.4329</t>
  </si>
  <si>
    <t>12/17/2025 14:25:22.9329</t>
  </si>
  <si>
    <t>12/17/2025 14:25:23.4329</t>
  </si>
  <si>
    <t>12/17/2025 14:25:23.9329</t>
  </si>
  <si>
    <t>12/17/2025 14:25:24.4329</t>
  </si>
  <si>
    <t>12/17/2025 14:25:24.9329</t>
  </si>
  <si>
    <t>12/17/2025 14:25:25.4329</t>
  </si>
  <si>
    <t>12/17/2025 14:25:25.9329</t>
  </si>
  <si>
    <t>12/17/2025 14:25:26.4329</t>
  </si>
  <si>
    <t>12/17/2025 14:25:26.9329</t>
  </si>
  <si>
    <t>12/17/2025 14:25:27.4329</t>
  </si>
  <si>
    <t>12/17/2025 14:25:27.9329</t>
  </si>
  <si>
    <t>12/17/2025 14:25:28.4329</t>
  </si>
  <si>
    <t>12/17/2025 14:25:28.9329</t>
  </si>
  <si>
    <t>12/17/2025 14:25:29.4329</t>
  </si>
  <si>
    <t>12/17/2025 14:25:29.9329</t>
  </si>
  <si>
    <t>12/17/2025 14:25:30.4329</t>
  </si>
  <si>
    <t>12/17/2025 14:25:30.9329</t>
  </si>
  <si>
    <t>12/17/2025 14:25:31.4329</t>
  </si>
  <si>
    <t>12/17/2025 14:25:31.9329</t>
  </si>
  <si>
    <t>12/17/2025 14:25:32.4329</t>
  </si>
  <si>
    <t>12/17/2025 14:25:32.9329</t>
  </si>
  <si>
    <t>12/17/2025 14:25:33.4329</t>
  </si>
  <si>
    <t>12/17/2025 14:25:33.9329</t>
  </si>
  <si>
    <t>12/17/2025 14:25:34.4329</t>
  </si>
  <si>
    <t>12/17/2025 14:25:34.9329</t>
  </si>
  <si>
    <t>12/17/2025 14:25:35.4329</t>
  </si>
  <si>
    <t>12/17/2025 14:25:35.9329</t>
  </si>
  <si>
    <t>12/17/2025 14:25:36.4329</t>
  </si>
  <si>
    <t>12/17/2025 14:25:36.9329</t>
  </si>
  <si>
    <t>12/17/2025 14:25:37.4329</t>
  </si>
  <si>
    <t>12/17/2025 14:25:37.9329</t>
  </si>
  <si>
    <t>12/17/2025 14:25:38.4329</t>
  </si>
  <si>
    <t>12/17/2025 14:25:38.9329</t>
  </si>
  <si>
    <t>12/17/2025 14:25:39.4329</t>
  </si>
  <si>
    <t>12/17/2025 14:25:39.9329</t>
  </si>
  <si>
    <t>12/17/2025 14:25:40.4329</t>
  </si>
  <si>
    <t>12/17/2025 14:25:40.9329</t>
  </si>
  <si>
    <t>12/17/2025 14:25:41.4329</t>
  </si>
  <si>
    <t>12/17/2025 14:25:41.9329</t>
  </si>
  <si>
    <t>12/17/2025 14:25:42.4329</t>
  </si>
  <si>
    <t>12/17/2025 14:25:42.9329</t>
  </si>
  <si>
    <t>12/17/2025 14:25:43.4329</t>
  </si>
  <si>
    <t>12/17/2025 14:25:43.9329</t>
  </si>
  <si>
    <t>12/17/2025 14:25:44.4329</t>
  </si>
  <si>
    <t>12/17/2025 14:25:44.9329</t>
  </si>
  <si>
    <t>12/17/2025 14:25:45.4329</t>
  </si>
  <si>
    <t>12/17/2025 14:25:45.9329</t>
  </si>
  <si>
    <t>12/17/2025 14:25:46.4329</t>
  </si>
  <si>
    <t>12/17/2025 14:25:46.9329</t>
  </si>
  <si>
    <t>12/17/2025 14:25:47.4329</t>
  </si>
  <si>
    <t>12/17/2025 14:25:47.9329</t>
  </si>
  <si>
    <t>12/17/2025 14:25:48.4329</t>
  </si>
  <si>
    <t>12/17/2025 14:25:48.9329</t>
  </si>
  <si>
    <t>12/17/2025 14:25:49.4329</t>
  </si>
  <si>
    <t>12/17/2025 14:25:49.9329</t>
  </si>
  <si>
    <t>12/17/2025 14:25:50.4329</t>
  </si>
  <si>
    <t>12/17/2025 14:25:50.9329</t>
  </si>
  <si>
    <t>12/17/2025 14:25:51.4329</t>
  </si>
  <si>
    <t>12/17/2025 14:25:51.9329</t>
  </si>
  <si>
    <t>12/17/2025 14:25:52.4329</t>
  </si>
  <si>
    <t>12/17/2025 14:25:52.9329</t>
  </si>
  <si>
    <t>12/17/2025 14:25:53.4329</t>
  </si>
  <si>
    <t>12/17/2025 14:25:53.9329</t>
  </si>
  <si>
    <t>12/17/2025 14:25:54.4329</t>
  </si>
  <si>
    <t>12/17/2025 14:25:54.9329</t>
  </si>
  <si>
    <t>12/17/2025 14:25:55.4329</t>
  </si>
  <si>
    <t>12/17/2025 14:25:55.9329</t>
  </si>
  <si>
    <t>12/17/2025 14:25:56.4329</t>
  </si>
  <si>
    <t>12/17/2025 14:25:56.9329</t>
  </si>
  <si>
    <t>12/17/2025 14:25:57.4329</t>
  </si>
  <si>
    <t>12/17/2025 14:25:57.9329</t>
  </si>
  <si>
    <t>12/17/2025 14:25:58.4329</t>
  </si>
  <si>
    <t>12/17/2025 14:25:58.9329</t>
  </si>
  <si>
    <t>12/17/2025 14:25:59.4329</t>
  </si>
  <si>
    <t>12/17/2025 14:25:59.9329</t>
  </si>
  <si>
    <t>12/17/2025 14:26:00.4329</t>
  </si>
  <si>
    <t>12/17/2025 14:26:00.9329</t>
  </si>
  <si>
    <t>12/17/2025 14:26:01.4329</t>
  </si>
  <si>
    <t>12/17/2025 14:26:01.9329</t>
  </si>
  <si>
    <t>12/17/2025 14:26:02.4329</t>
  </si>
  <si>
    <t>12/17/2025 14:26:02.9329</t>
  </si>
  <si>
    <t>12/17/2025 14:26:03.4329</t>
  </si>
  <si>
    <t>12/17/2025 14:26:03.9329</t>
  </si>
  <si>
    <t>12/17/2025 14:26:04.4329</t>
  </si>
  <si>
    <t>12/17/2025 14:26:04.9329</t>
  </si>
  <si>
    <t>12/17/2025 14:26:05.4329</t>
  </si>
  <si>
    <t>12/17/2025 14:26:05.9329</t>
  </si>
  <si>
    <t>12/17/2025 14:26:06.4329</t>
  </si>
  <si>
    <t>12/17/2025 14:26:06.9329</t>
  </si>
  <si>
    <t>12/17/2025 14:26:07.4329</t>
  </si>
  <si>
    <t>12/17/2025 14:26:07.9329</t>
  </si>
  <si>
    <t>12/17/2025 14:26:08.4329</t>
  </si>
  <si>
    <t>12/17/2025 14:26:08.9329</t>
  </si>
  <si>
    <t>12/17/2025 14:26:09.4329</t>
  </si>
  <si>
    <t>12/17/2025 14:26:09.9329</t>
  </si>
  <si>
    <t>12/17/2025 14:26:10.4329</t>
  </si>
  <si>
    <t>12/17/2025 14:26:10.9329</t>
  </si>
  <si>
    <t>12/17/2025 14:26:11.4329</t>
  </si>
  <si>
    <t>12/17/2025 14:26:11.9329</t>
  </si>
  <si>
    <t>12/17/2025 14:26:12.4329</t>
  </si>
  <si>
    <t>12/17/2025 14:26:12.9329</t>
  </si>
  <si>
    <t>12/17/2025 14:26:13.4329</t>
  </si>
  <si>
    <t>12/17/2025 14:26:13.9329</t>
  </si>
  <si>
    <t>12/17/2025 14:26:14.4329</t>
  </si>
  <si>
    <t>12/17/2025 14:26:14.9329</t>
  </si>
  <si>
    <t>12/17/2025 14:26:15.4329</t>
  </si>
  <si>
    <t>12/17/2025 14:26:15.9329</t>
  </si>
  <si>
    <t>12/17/2025 14:26:16.4329</t>
  </si>
  <si>
    <t>12/17/2025 14:26:16.9329</t>
  </si>
  <si>
    <t>12/17/2025 14:26:17.4329</t>
  </si>
  <si>
    <t>12/17/2025 14:26:17.9329</t>
  </si>
  <si>
    <t>12/17/2025 14:26:18.4329</t>
  </si>
  <si>
    <t>12/17/2025 14:26:18.9329</t>
  </si>
  <si>
    <t>12/17/2025 14:26:19.4329</t>
  </si>
  <si>
    <t>12/17/2025 14:26:19.9329</t>
  </si>
  <si>
    <t>12/17/2025 14:26:20.4329</t>
  </si>
  <si>
    <t>12/17/2025 14:26:20.9329</t>
  </si>
  <si>
    <t>12/17/2025 14:26:21.4329</t>
  </si>
  <si>
    <t>12/17/2025 14:26:21.9329</t>
  </si>
  <si>
    <t>12/17/2025 14:26:22.4329</t>
  </si>
  <si>
    <t>12/17/2025 14:26:22.9329</t>
  </si>
  <si>
    <t>12/17/2025 14:26:23.4329</t>
  </si>
  <si>
    <t>12/17/2025 14:26:23.9329</t>
  </si>
  <si>
    <t>12/17/2025 14:26:24.4329</t>
  </si>
  <si>
    <t>12/17/2025 14:26:24.9329</t>
  </si>
  <si>
    <t>12/17/2025 14:26:25.4329</t>
  </si>
  <si>
    <t>12/17/2025 14:26:25.9329</t>
  </si>
  <si>
    <t>12/17/2025 14:26:26.4329</t>
  </si>
  <si>
    <t>12/17/2025 14:26:26.9329</t>
  </si>
  <si>
    <t>12/17/2025 14:26:27.4329</t>
  </si>
  <si>
    <t>12/17/2025 14:26:27.9329</t>
  </si>
  <si>
    <t>12/17/2025 14:26:28.4329</t>
  </si>
  <si>
    <t>12/17/2025 14:26:28.9329</t>
  </si>
  <si>
    <t>12/17/2025 14:26:29.4329</t>
  </si>
  <si>
    <t>12/17/2025 14:26:29.9329</t>
  </si>
  <si>
    <t>12/17/2025 14:26:30.4329</t>
  </si>
  <si>
    <t>12/17/2025 14:26:30.9329</t>
  </si>
  <si>
    <t>12/17/2025 14:26:31.4329</t>
  </si>
  <si>
    <t>12/17/2025 14:26:31.9329</t>
  </si>
  <si>
    <t>12/17/2025 14:26:32.4329</t>
  </si>
  <si>
    <t>12/17/2025 14:26:32.9329</t>
  </si>
  <si>
    <t>12/17/2025 14:26:33.4329</t>
  </si>
  <si>
    <t>12/17/2025 14:26:33.9329</t>
  </si>
  <si>
    <t>12/17/2025 14:26:34.4329</t>
  </si>
  <si>
    <t>12/17/2025 14:26:34.9329</t>
  </si>
  <si>
    <t>12/17/2025 14:26:35.4329</t>
  </si>
  <si>
    <t>12/17/2025 14:26:35.9329</t>
  </si>
  <si>
    <t>12/17/2025 14:26:36.4329</t>
  </si>
  <si>
    <t>12/17/2025 14:26:36.9329</t>
  </si>
  <si>
    <t>12/17/2025 14:26:37.4329</t>
  </si>
  <si>
    <t>12/17/2025 14:26:37.9329</t>
  </si>
  <si>
    <t>12/17/2025 14:26:38.4329</t>
  </si>
  <si>
    <t>12/17/2025 14:26:38.9329</t>
  </si>
  <si>
    <t>12/17/2025 14:26:39.4329</t>
  </si>
  <si>
    <t>12/17/2025 14:26:39.9329</t>
  </si>
  <si>
    <t>12/17/2025 14:26:40.4329</t>
  </si>
  <si>
    <t>12/17/2025 14:26:40.9329</t>
  </si>
  <si>
    <t>12/17/2025 14:26:41.4329</t>
  </si>
  <si>
    <t>12/17/2025 14:26:41.9329</t>
  </si>
  <si>
    <t>12/17/2025 14:26:42.4329</t>
  </si>
  <si>
    <t>12/17/2025 14:26:42.9329</t>
  </si>
  <si>
    <t>12/17/2025 14:26:43.4329</t>
  </si>
  <si>
    <t>12/17/2025 14:26:43.9329</t>
  </si>
  <si>
    <t>12/17/2025 14:26:44.4329</t>
  </si>
  <si>
    <t>12/17/2025 14:26:44.9329</t>
  </si>
  <si>
    <t>12/17/2025 14:26:45.4329</t>
  </si>
  <si>
    <t>12/17/2025 14:26:45.9329</t>
  </si>
  <si>
    <t>12/17/2025 14:26:46.4329</t>
  </si>
  <si>
    <t>12/17/2025 14:26:46.9329</t>
  </si>
  <si>
    <t>12/17/2025 14:26:47.4329</t>
  </si>
  <si>
    <t>12/17/2025 14:26:47.9329</t>
  </si>
  <si>
    <t>12/17/2025 14:26:48.4329</t>
  </si>
  <si>
    <t>12/17/2025 14:26:48.9329</t>
  </si>
  <si>
    <t>12/17/2025 14:26:49.4329</t>
  </si>
  <si>
    <t>12/17/2025 14:26:49.9329</t>
  </si>
  <si>
    <t>12/17/2025 14:26:50.4329</t>
  </si>
  <si>
    <t>12/17/2025 14:26:50.9329</t>
  </si>
  <si>
    <t>12/17/2025 14:26:51.4329</t>
  </si>
  <si>
    <t>12/17/2025 14:26:51.9329</t>
  </si>
  <si>
    <t>12/17/2025 14:26:52.4329</t>
  </si>
  <si>
    <t>12/17/2025 14:26:52.9329</t>
  </si>
  <si>
    <t>12/17/2025 14:26:53.4329</t>
  </si>
  <si>
    <t>12/17/2025 14:26:53.9329</t>
  </si>
  <si>
    <t>12/17/2025 14:26:54.4329</t>
  </si>
  <si>
    <t>12/17/2025 14:26:54.9329</t>
  </si>
  <si>
    <t>12/17/2025 14:26:55.4329</t>
  </si>
  <si>
    <t>12/17/2025 14:26:55.9329</t>
  </si>
  <si>
    <t>12/17/2025 14:26:56.4329</t>
  </si>
  <si>
    <t>12/17/2025 14:26:56.9329</t>
  </si>
  <si>
    <t>12/17/2025 14:26:57.4329</t>
  </si>
  <si>
    <t>12/17/2025 14:26:57.9329</t>
  </si>
  <si>
    <t>12/17/2025 14:26:58.4329</t>
  </si>
  <si>
    <t>12/17/2025 14:26:58.9329</t>
  </si>
  <si>
    <t>12/17/2025 14:26:59.4329</t>
  </si>
  <si>
    <t>12/17/2025 14:26:59.9329</t>
  </si>
  <si>
    <t>12/17/2025 14:27:00.4329</t>
  </si>
  <si>
    <t>12/17/2025 14:27:00.9329</t>
  </si>
  <si>
    <t>12/17/2025 14:27:01.4329</t>
  </si>
  <si>
    <t>12/17/2025 14:27:01.9329</t>
  </si>
  <si>
    <t>12/17/2025 14:27:02.4329</t>
  </si>
  <si>
    <t>12/17/2025 14:27:02.9329</t>
  </si>
  <si>
    <t>12/17/2025 14:27:03.4329</t>
  </si>
  <si>
    <t>12/17/2025 14:27:03.9329</t>
  </si>
  <si>
    <t>12/17/2025 14:27:04.4329</t>
  </si>
  <si>
    <t>12/17/2025 14:27:04.9329</t>
  </si>
  <si>
    <t>12/17/2025 14:27:05.4329</t>
  </si>
  <si>
    <t>12/17/2025 14:27:05.9329</t>
  </si>
  <si>
    <t>12/17/2025 14:27:06.4329</t>
  </si>
  <si>
    <t>12/17/2025 14:27:06.9329</t>
  </si>
  <si>
    <t>12/17/2025 14:27:07.4329</t>
  </si>
  <si>
    <t>12/17/2025 14:27:07.9329</t>
  </si>
  <si>
    <t>12/17/2025 14:27:08.4329</t>
  </si>
  <si>
    <t>12/17/2025 14:27:08.9329</t>
  </si>
  <si>
    <t>12/17/2025 14:27:09.4329</t>
  </si>
  <si>
    <t>12/17/2025 14:27:09.9329</t>
  </si>
  <si>
    <t>12/17/2025 14:27:10.4329</t>
  </si>
  <si>
    <t>12/17/2025 14:27:10.9329</t>
  </si>
  <si>
    <t>12/17/2025 14:27:11.4329</t>
  </si>
  <si>
    <t>12/17/2025 14:27:11.9329</t>
  </si>
  <si>
    <t>12/17/2025 14:27:12.4329</t>
  </si>
  <si>
    <t>12/17/2025 14:27:12.9329</t>
  </si>
  <si>
    <t>12/17/2025 14:27:13.4329</t>
  </si>
  <si>
    <t>12/17/2025 14:27:13.9329</t>
  </si>
  <si>
    <t>12/17/2025 14:27:14.4329</t>
  </si>
  <si>
    <t>12/17/2025 14:27:14.9329</t>
  </si>
  <si>
    <t>12/17/2025 14:27:15.4329</t>
  </si>
  <si>
    <t>12/17/2025 14:27:15.9329</t>
  </si>
  <si>
    <t>12/17/2025 14:27:16.4329</t>
  </si>
  <si>
    <t>12/17/2025 14:27:16.9329</t>
  </si>
  <si>
    <t>12/17/2025 14:27:17.4329</t>
  </si>
  <si>
    <t>12/17/2025 14:27:17.9329</t>
  </si>
  <si>
    <t>12/17/2025 14:27:18.4329</t>
  </si>
  <si>
    <t>12/17/2025 14:27:18.9329</t>
  </si>
  <si>
    <t>12/17/2025 14:27:19.4329</t>
  </si>
  <si>
    <t>12/17/2025 14:27:19.9329</t>
  </si>
  <si>
    <t>12/17/2025 14:27:20.4329</t>
  </si>
  <si>
    <t>12/17/2025 14:27:20.9329</t>
  </si>
  <si>
    <t>12/17/2025 14:27:21.4329</t>
  </si>
  <si>
    <t>12/17/2025 14:27:21.9329</t>
  </si>
  <si>
    <t>12/17/2025 14:27:22.4329</t>
  </si>
  <si>
    <t>12/17/2025 14:27:22.9329</t>
  </si>
  <si>
    <t>12/17/2025 14:27:23.4329</t>
  </si>
  <si>
    <t>12/17/2025 14:27:23.9329</t>
  </si>
  <si>
    <t>12/17/2025 14:27:24.4329</t>
  </si>
  <si>
    <t>12/17/2025 14:27:24.9329</t>
  </si>
  <si>
    <t>12/17/2025 14:27:25.4329</t>
  </si>
  <si>
    <t>12/17/2025 14:27:25.9329</t>
  </si>
  <si>
    <t>12/17/2025 14:27:26.4329</t>
  </si>
  <si>
    <t>12/17/2025 14:27:26.9329</t>
  </si>
  <si>
    <t>12/17/2025 14:27:27.4329</t>
  </si>
  <si>
    <t>12/17/2025 14:27:27.9329</t>
  </si>
  <si>
    <t>12/17/2025 14:27:28.4329</t>
  </si>
  <si>
    <t>12/17/2025 14:27:28.9329</t>
  </si>
  <si>
    <t>12/17/2025 14:27:29.4329</t>
  </si>
  <si>
    <t>12/17/2025 14:27:29.9329</t>
  </si>
  <si>
    <t>12/17/2025 14:27:30.4329</t>
  </si>
  <si>
    <t>12/17/2025 14:27:30.9329</t>
  </si>
  <si>
    <t>12/17/2025 14:27:31.4329</t>
  </si>
  <si>
    <t>12/17/2025 14:27:31.9329</t>
  </si>
  <si>
    <t>12/17/2025 14:27:32.4329</t>
  </si>
  <si>
    <t>12/17/2025 14:27:32.9329</t>
  </si>
  <si>
    <t>12/17/2025 14:27:33.4329</t>
  </si>
  <si>
    <t>12/17/2025 14:27:33.9329</t>
  </si>
  <si>
    <t>12/17/2025 14:27:34.4329</t>
  </si>
  <si>
    <t>12/17/2025 14:27:34.9329</t>
  </si>
  <si>
    <t>12/17/2025 14:27:35.4329</t>
  </si>
  <si>
    <t>12/17/2025 14:27:35.9329</t>
  </si>
  <si>
    <t>12/17/2025 14:27:36.4329</t>
  </si>
  <si>
    <t>12/17/2025 14:27:36.9329</t>
  </si>
  <si>
    <t>12/17/2025 14:27:37.4329</t>
  </si>
  <si>
    <t>12/17/2025 14:27:37.9329</t>
  </si>
  <si>
    <t>12/17/2025 14:27:38.4329</t>
  </si>
  <si>
    <t>12/17/2025 14:27:38.9329</t>
  </si>
  <si>
    <t>12/17/2025 14:27:39.4329</t>
  </si>
  <si>
    <t>12/17/2025 14:27:39.9329</t>
  </si>
  <si>
    <t>12/17/2025 14:27:40.4329</t>
  </si>
  <si>
    <t>12/17/2025 14:27:40.9329</t>
  </si>
  <si>
    <t>12/17/2025 14:27:41.4329</t>
  </si>
  <si>
    <t>12/17/2025 14:27:41.9329</t>
  </si>
  <si>
    <t>12/17/2025 14:27:42.4329</t>
  </si>
  <si>
    <t>12/17/2025 14:27:42.9329</t>
  </si>
  <si>
    <t>12/17/2025 14:27:43.4329</t>
  </si>
  <si>
    <t>12/17/2025 14:27:43.9329</t>
  </si>
  <si>
    <t>12/17/2025 14:27:44.4329</t>
  </si>
  <si>
    <t>12/17/2025 14:27:44.9329</t>
  </si>
  <si>
    <t>12/17/2025 14:27:45.4329</t>
  </si>
  <si>
    <t>12/17/2025 14:27:45.9329</t>
  </si>
  <si>
    <t>12/17/2025 14:27:46.4329</t>
  </si>
  <si>
    <t>12/17/2025 14:27:46.9329</t>
  </si>
  <si>
    <t>12/17/2025 14:27:47.4329</t>
  </si>
  <si>
    <t>12/17/2025 14:27:47.9329</t>
  </si>
  <si>
    <t>12/17/2025 14:27:48.4329</t>
  </si>
  <si>
    <t>12/17/2025 14:27:48.9329</t>
  </si>
  <si>
    <t>12/17/2025 14:27:49.4329</t>
  </si>
  <si>
    <t>12/17/2025 14:27:49.9329</t>
  </si>
  <si>
    <t>12/17/2025 14:27:50.4329</t>
  </si>
  <si>
    <t>12/17/2025 14:27:50.9329</t>
  </si>
  <si>
    <t>12/17/2025 14:27:51.4329</t>
  </si>
  <si>
    <t>12/17/2025 14:27:51.9329</t>
  </si>
  <si>
    <t>12/17/2025 14:27:52.4329</t>
  </si>
  <si>
    <t>12/17/2025 14:27:52.9329</t>
  </si>
  <si>
    <t>12/17/2025 14:27:53.4329</t>
  </si>
  <si>
    <t>12/17/2025 14:27:53.9329</t>
  </si>
  <si>
    <t>12/17/2025 14:27:54.4329</t>
  </si>
  <si>
    <t>12/17/2025 14:27:54.9329</t>
  </si>
  <si>
    <t>12/17/2025 14:27:55.4329</t>
  </si>
  <si>
    <t>12/17/2025 14:27:55.9329</t>
  </si>
  <si>
    <t>12/17/2025 14:27:56.4329</t>
  </si>
  <si>
    <t>12/17/2025 14:27:56.9329</t>
  </si>
  <si>
    <t>12/17/2025 14:27:57.4329</t>
  </si>
  <si>
    <t>12/17/2025 14:27:57.9329</t>
  </si>
  <si>
    <t>12/17/2025 14:27:58.4329</t>
  </si>
  <si>
    <t>12/17/2025 14:27:58.9329</t>
  </si>
  <si>
    <t>12/17/2025 14:27:59.4329</t>
  </si>
  <si>
    <t>12/17/2025 14:27:59.9329</t>
  </si>
  <si>
    <t>12/17/2025 14:28:00.4329</t>
  </si>
  <si>
    <t>12/17/2025 14:28:00.9329</t>
  </si>
  <si>
    <t>12/17/2025 14:28:01.4329</t>
  </si>
  <si>
    <t>12/17/2025 14:28:01.9329</t>
  </si>
  <si>
    <t>12/17/2025 14:28:02.4329</t>
  </si>
  <si>
    <t>12/17/2025 14:28:02.9329</t>
  </si>
  <si>
    <t>12/17/2025 14:28:03.4329</t>
  </si>
  <si>
    <t>12/17/2025 14:28:03.9329</t>
  </si>
  <si>
    <t>12/17/2025 14:28:04.4329</t>
  </si>
  <si>
    <t>12/17/2025 14:28:04.9329</t>
  </si>
  <si>
    <t>12/17/2025 14:28:05.4329</t>
  </si>
  <si>
    <t>12/17/2025 14:28:05.9329</t>
  </si>
  <si>
    <t>12/17/2025 14:28:06.4329</t>
  </si>
  <si>
    <t>12/17/2025 14:28:06.9329</t>
  </si>
  <si>
    <t>12/17/2025 14:28:07.4329</t>
  </si>
  <si>
    <t>12/17/2025 14:28:07.9329</t>
  </si>
  <si>
    <t>12/17/2025 14:28:08.4329</t>
  </si>
  <si>
    <t>12/17/2025 14:28:08.9329</t>
  </si>
  <si>
    <t>12/17/2025 14:28:09.4329</t>
  </si>
  <si>
    <t>12/17/2025 14:28:09.9329</t>
  </si>
  <si>
    <t>12/17/2025 14:28:10.4329</t>
  </si>
  <si>
    <t>12/17/2025 14:28:10.9329</t>
  </si>
  <si>
    <t>12/17/2025 14:28:11.4329</t>
  </si>
  <si>
    <t>12/17/2025 14:28:11.9329</t>
  </si>
  <si>
    <t>12/17/2025 14:28:12.4329</t>
  </si>
  <si>
    <t>12/17/2025 14:28:12.9329</t>
  </si>
  <si>
    <t>12/17/2025 14:28:13.4329</t>
  </si>
  <si>
    <t>12/17/2025 14:28:13.9329</t>
  </si>
  <si>
    <t>12/17/2025 14:28:14.4329</t>
  </si>
  <si>
    <t>12/17/2025 14:28:14.9329</t>
  </si>
  <si>
    <t>12/17/2025 14:28:15.4329</t>
  </si>
  <si>
    <t>12/17/2025 14:28:15.9329</t>
  </si>
  <si>
    <t>12/17/2025 14:28:16.4329</t>
  </si>
  <si>
    <t>12/17/2025 14:28:16.9329</t>
  </si>
  <si>
    <t>12/17/2025 14:28:17.4329</t>
  </si>
  <si>
    <t>12/17/2025 14:28:17.9329</t>
  </si>
  <si>
    <t>12/17/2025 14:28:18.4329</t>
  </si>
  <si>
    <t>12/17/2025 14:28:18.9329</t>
  </si>
  <si>
    <t>12/17/2025 14:28:19.4329</t>
  </si>
  <si>
    <t>12/17/2025 14:28:19.9329</t>
  </si>
  <si>
    <t>12/17/2025 14:28:20.4329</t>
  </si>
  <si>
    <t>12/17/2025 14:28:20.9329</t>
  </si>
  <si>
    <t>12/17/2025 14:28:21.4329</t>
  </si>
  <si>
    <t>12/17/2025 14:28:21.9329</t>
  </si>
  <si>
    <t>12/17/2025 14:28:22.4329</t>
  </si>
  <si>
    <t>12/17/2025 14:28:22.9329</t>
  </si>
  <si>
    <t>12/17/2025 14:28:23.4329</t>
  </si>
  <si>
    <t>12/17/2025 14:28:23.9329</t>
  </si>
  <si>
    <t>12/17/2025 14:28:24.4329</t>
  </si>
  <si>
    <t>12/17/2025 14:28:24.9329</t>
  </si>
  <si>
    <t>12/17/2025 14:28:25.4329</t>
  </si>
  <si>
    <t>12/17/2025 14:28:25.9329</t>
  </si>
  <si>
    <t>12/17/2025 14:28:26.4329</t>
  </si>
  <si>
    <t>12/17/2025 14:28:26.9329</t>
  </si>
  <si>
    <t>12/17/2025 14:28:27.4329</t>
  </si>
  <si>
    <t>12/17/2025 14:28:27.9329</t>
  </si>
  <si>
    <t>12/17/2025 14:28:28.4329</t>
  </si>
  <si>
    <t>12/17/2025 14:28:28.9329</t>
  </si>
  <si>
    <t>12/17/2025 14:28:29.4329</t>
  </si>
  <si>
    <t>12/17/2025 14:28:29.9329</t>
  </si>
  <si>
    <t>12/17/2025 14:28:30.4329</t>
  </si>
  <si>
    <t>12/17/2025 14:28:30.9329</t>
  </si>
  <si>
    <t>12/17/2025 14:28:31.4329</t>
  </si>
  <si>
    <t>12/17/2025 14:28:31.9329</t>
  </si>
  <si>
    <t>12/17/2025 14:28:32.4329</t>
  </si>
  <si>
    <t>12/17/2025 14:28:32.9329</t>
  </si>
  <si>
    <t>12/17/2025 14:28:33.4329</t>
  </si>
  <si>
    <t>12/17/2025 14:28:33.9329</t>
  </si>
  <si>
    <t>12/17/2025 14:28:34.4329</t>
  </si>
  <si>
    <t>12/17/2025 14:28:34.9329</t>
  </si>
  <si>
    <t>12/17/2025 14:28:35.4329</t>
  </si>
  <si>
    <t>12/17/2025 14:28:35.9329</t>
  </si>
  <si>
    <t>12/17/2025 14:28:36.4329</t>
  </si>
  <si>
    <t>12/17/2025 14:28:36.9329</t>
  </si>
  <si>
    <t>12/17/2025 14:28:37.4329</t>
  </si>
  <si>
    <t>12/17/2025 14:28:37.9329</t>
  </si>
  <si>
    <t>12/17/2025 14:28:38.4329</t>
  </si>
  <si>
    <t>12/17/2025 14:28:38.9329</t>
  </si>
  <si>
    <t>12/17/2025 14:28:39.4329</t>
  </si>
  <si>
    <t>12/17/2025 14:28:39.9329</t>
  </si>
  <si>
    <t>12/17/2025 14:28:40.4329</t>
  </si>
  <si>
    <t>12/17/2025 14:28:40.9329</t>
  </si>
  <si>
    <t>12/17/2025 14:28:41.4329</t>
  </si>
  <si>
    <t>12/17/2025 14:28:41.9329</t>
  </si>
  <si>
    <t>12/17/2025 14:28:42.4329</t>
  </si>
  <si>
    <t>12/17/2025 14:28:42.9329</t>
  </si>
  <si>
    <t>12/17/2025 14:28:43.4329</t>
  </si>
  <si>
    <t>12/17/2025 14:28:43.9329</t>
  </si>
  <si>
    <t>12/17/2025 14:28:44.4329</t>
  </si>
  <si>
    <t>12/17/2025 14:28:44.9329</t>
  </si>
  <si>
    <t>12/17/2025 14:28:45.4329</t>
  </si>
  <si>
    <t>12/17/2025 14:28:45.9329</t>
  </si>
  <si>
    <t>12/17/2025 14:28:46.4329</t>
  </si>
  <si>
    <t>12/17/2025 14:28:46.9329</t>
  </si>
  <si>
    <t>12/17/2025 14:28:47.4329</t>
  </si>
  <si>
    <t>12/17/2025 14:28:47.9329</t>
  </si>
  <si>
    <t>12/17/2025 14:28:48.4329</t>
  </si>
  <si>
    <t>12/17/2025 14:28:48.9329</t>
  </si>
  <si>
    <t>12/17/2025 14:28:49.4329</t>
  </si>
  <si>
    <t>12/17/2025 14:28:49.9329</t>
  </si>
  <si>
    <t>12/17/2025 14:28:50.4329</t>
  </si>
  <si>
    <t>12/17/2025 14:28:50.9329</t>
  </si>
  <si>
    <t>12/17/2025 14:28:51.4329</t>
  </si>
  <si>
    <t>12/17/2025 14:28:51.9329</t>
  </si>
  <si>
    <t>12/17/2025 14:28:52.4329</t>
  </si>
  <si>
    <t>12/17/2025 14:28:52.9329</t>
  </si>
  <si>
    <t>12/17/2025 14:28:53.4329</t>
  </si>
  <si>
    <t>12/17/2025 14:28:53.9329</t>
  </si>
  <si>
    <t>12/17/2025 14:28:54.4329</t>
  </si>
  <si>
    <t>12/17/2025 14:28:54.9329</t>
  </si>
  <si>
    <t>12/17/2025 14:28:55.4329</t>
  </si>
  <si>
    <t>12/17/2025 14:28:55.9329</t>
  </si>
  <si>
    <t>12/17/2025 14:28:56.4329</t>
  </si>
  <si>
    <t>12/17/2025 14:28:56.9329</t>
  </si>
  <si>
    <t>12/17/2025 14:28:57.4329</t>
  </si>
  <si>
    <t>12/17/2025 14:28:57.9329</t>
  </si>
  <si>
    <t>12/17/2025 14:28:58.4329</t>
  </si>
  <si>
    <t>12/17/2025 14:28:58.9329</t>
  </si>
  <si>
    <t>12/17/2025 14:28:59.4329</t>
  </si>
  <si>
    <t>12/17/2025 14:28:59.9329</t>
  </si>
  <si>
    <t>12/17/2025 14:29:00.4329</t>
  </si>
  <si>
    <t>12/17/2025 14:29:00.9329</t>
  </si>
  <si>
    <t>12/17/2025 14:29:01.4329</t>
  </si>
  <si>
    <t>12/17/2025 14:29:01.9329</t>
  </si>
  <si>
    <t>12/17/2025 14:29:02.4329</t>
  </si>
  <si>
    <t>12/17/2025 14:29:02.9329</t>
  </si>
  <si>
    <t>12/17/2025 14:29:03.4329</t>
  </si>
  <si>
    <t>12/17/2025 14:29:03.9329</t>
  </si>
  <si>
    <t>12/17/2025 14:29:04.4329</t>
  </si>
  <si>
    <t>12/17/2025 14:29:04.9329</t>
  </si>
  <si>
    <t>12/17/2025 14:29:05.4329</t>
  </si>
  <si>
    <t>12/17/2025 14:29:05.9329</t>
  </si>
  <si>
    <t>12/17/2025 14:29:06.4329</t>
  </si>
  <si>
    <t>12/17/2025 14:29:06.9329</t>
  </si>
  <si>
    <t>12/17/2025 14:29:07.4329</t>
  </si>
  <si>
    <t>12/17/2025 14:29:07.9329</t>
  </si>
  <si>
    <t>12/17/2025 14:29:08.4329</t>
  </si>
  <si>
    <t>12/17/2025 14:29:08.9329</t>
  </si>
  <si>
    <t>12/17/2025 14:29:09.4329</t>
  </si>
  <si>
    <t>12/17/2025 14:29:09.9329</t>
  </si>
  <si>
    <t>12/17/2025 14:29:10.4329</t>
  </si>
  <si>
    <t>12/17/2025 14:29:10.9329</t>
  </si>
  <si>
    <t>12/17/2025 14:29:11.4329</t>
  </si>
  <si>
    <t>12/17/2025 14:29:11.9329</t>
  </si>
  <si>
    <t>12/17/2025 14:29:12.4329</t>
  </si>
  <si>
    <t>12/17/2025 14:29:12.9329</t>
  </si>
  <si>
    <t>12/17/2025 14:29:13.4329</t>
  </si>
  <si>
    <t>12/17/2025 14:29:13.9329</t>
  </si>
  <si>
    <t>12/17/2025 14:29:14.4329</t>
  </si>
  <si>
    <t>12/17/2025 14:29:14.9329</t>
  </si>
  <si>
    <t>12/17/2025 14:29:15.4329</t>
  </si>
  <si>
    <t>12/17/2025 14:29:15.9329</t>
  </si>
  <si>
    <t>12/17/2025 14:29:16.4329</t>
  </si>
  <si>
    <t>12/17/2025 14:29:16.9329</t>
  </si>
  <si>
    <t>12/17/2025 14:29:17.4329</t>
  </si>
  <si>
    <t>12/17/2025 14:29:17.9329</t>
  </si>
  <si>
    <t>12/17/2025 14:29:18.4329</t>
  </si>
  <si>
    <t>12/17/2025 14:29:18.9329</t>
  </si>
  <si>
    <t>12/17/2025 14:29:19.4329</t>
  </si>
  <si>
    <t>12/17/2025 14:29:19.9329</t>
  </si>
  <si>
    <t>12/17/2025 14:29:20.4329</t>
  </si>
  <si>
    <t>12/17/2025 14:29:20.9329</t>
  </si>
  <si>
    <t>12/17/2025 14:29:21.4329</t>
  </si>
  <si>
    <t>12/17/2025 14:29:21.9329</t>
  </si>
  <si>
    <t>12/17/2025 14:29:22.4329</t>
  </si>
  <si>
    <t>12/17/2025 14:29:22.9329</t>
  </si>
  <si>
    <t>12/17/2025 14:29:23.4329</t>
  </si>
  <si>
    <t>12/17/2025 14:29:23.9329</t>
  </si>
  <si>
    <t>12/17/2025 14:29:24.4329</t>
  </si>
  <si>
    <t>12/17/2025 14:29:24.9329</t>
  </si>
  <si>
    <t>12/17/2025 14:29:25.4329</t>
  </si>
  <si>
    <t>12/17/2025 14:29:25.9329</t>
  </si>
  <si>
    <t>12/17/2025 14:29:26.4329</t>
  </si>
  <si>
    <t>12/17/2025 14:29:26.9329</t>
  </si>
  <si>
    <t>12/17/2025 14:29:27.4329</t>
  </si>
  <si>
    <t>12/17/2025 14:29:27.9329</t>
  </si>
  <si>
    <t>12/17/2025 14:29:28.4329</t>
  </si>
  <si>
    <t>12/17/2025 14:29:28.9329</t>
  </si>
  <si>
    <t>12/17/2025 14:29:29.4329</t>
  </si>
  <si>
    <t>12/17/2025 14:29:29.9329</t>
  </si>
  <si>
    <t>12/17/2025 14:29:30.4329</t>
  </si>
  <si>
    <t>12/17/2025 14:29:30.9329</t>
  </si>
  <si>
    <t>12/17/2025 14:29:31.4329</t>
  </si>
  <si>
    <t>12/17/2025 14:29:31.9329</t>
  </si>
  <si>
    <t>12/17/2025 14:29:32.4329</t>
  </si>
  <si>
    <t>12/17/2025 14:29:32.9329</t>
  </si>
  <si>
    <t>12/17/2025 14:29:33.4329</t>
  </si>
  <si>
    <t>12/17/2025 14:29:33.9329</t>
  </si>
  <si>
    <t>12/17/2025 14:29:34.4329</t>
  </si>
  <si>
    <t>12/17/2025 14:29:34.9329</t>
  </si>
  <si>
    <t>12/17/2025 14:29:35.4329</t>
  </si>
  <si>
    <t>12/17/2025 14:29:35.9329</t>
  </si>
  <si>
    <t>12/17/2025 14:29:36.4329</t>
  </si>
  <si>
    <t>12/17/2025 14:29:36.9329</t>
  </si>
  <si>
    <t>12/17/2025 14:29:37.4329</t>
  </si>
  <si>
    <t>12/17/2025 14:29:37.9329</t>
  </si>
  <si>
    <t>12/17/2025 14:29:38.4329</t>
  </si>
  <si>
    <t>12/17/2025 14:29:38.9329</t>
  </si>
  <si>
    <t>12/17/2025 14:29:39.4329</t>
  </si>
  <si>
    <t>12/17/2025 14:29:39.9329</t>
  </si>
  <si>
    <t>12/17/2025 14:29:40.4329</t>
  </si>
  <si>
    <t>12/17/2025 14:29:40.9329</t>
  </si>
  <si>
    <t>12/17/2025 14:29:41.4329</t>
  </si>
  <si>
    <t>12/17/2025 14:29:41.9329</t>
  </si>
  <si>
    <t>12/17/2025 14:29:42.4329</t>
  </si>
  <si>
    <t>12/17/2025 14:29:42.9329</t>
  </si>
  <si>
    <t>12/17/2025 14:29:43.4329</t>
  </si>
  <si>
    <t>12/17/2025 14:29:43.9329</t>
  </si>
  <si>
    <t>12/17/2025 14:29:44.4329</t>
  </si>
  <si>
    <t>12/17/2025 14:29:44.9329</t>
  </si>
  <si>
    <t>12/17/2025 14:29:45.4329</t>
  </si>
  <si>
    <t>12/17/2025 14:29:45.9329</t>
  </si>
  <si>
    <t>12/17/2025 14:29:46.4329</t>
  </si>
  <si>
    <t>12/17/2025 14:29:46.9329</t>
  </si>
  <si>
    <t>12/17/2025 14:29:47.4329</t>
  </si>
  <si>
    <t>12/17/2025 14:29:47.9329</t>
  </si>
  <si>
    <t>12/17/2025 14:29:48.4329</t>
  </si>
  <si>
    <t>12/17/2025 14:29:48.9329</t>
  </si>
  <si>
    <t>12/17/2025 14:29:49.4329</t>
  </si>
  <si>
    <t>12/17/2025 14:29:49.9329</t>
  </si>
  <si>
    <t>12/17/2025 14:29:50.4329</t>
  </si>
  <si>
    <t>12/17/2025 14:29:50.9329</t>
  </si>
  <si>
    <t>12/17/2025 14:29:51.4329</t>
  </si>
  <si>
    <t>12/17/2025 14:29:51.9329</t>
  </si>
  <si>
    <t>12/17/2025 14:29:52.4329</t>
  </si>
  <si>
    <t>12/17/2025 14:29:52.9329</t>
  </si>
  <si>
    <t>12/17/2025 14:29:53.4329</t>
  </si>
  <si>
    <t>12/17/2025 14:29:53.9329</t>
  </si>
  <si>
    <t>12/17/2025 14:29:54.4329</t>
  </si>
  <si>
    <t>12/17/2025 14:29:54.9329</t>
  </si>
  <si>
    <t>12/17/2025 14:29:55.4329</t>
  </si>
  <si>
    <t>12/17/2025 14:29:55.9329</t>
  </si>
  <si>
    <t>12/17/2025 14:29:56.4329</t>
  </si>
  <si>
    <t>12/17/2025 14:29:56.9329</t>
  </si>
  <si>
    <t>12/17/2025 14:29:57.4329</t>
  </si>
  <si>
    <t>12/17/2025 14:29:57.9329</t>
  </si>
  <si>
    <t>12/17/2025 14:29:58.4329</t>
  </si>
  <si>
    <t>12/17/2025 14:29:58.9329</t>
  </si>
  <si>
    <t>12/17/2025 14:29:59.4329</t>
  </si>
  <si>
    <t>12/17/2025 14:29:59.9329</t>
  </si>
  <si>
    <t>12/17/2025 14:30:00.4329</t>
  </si>
  <si>
    <t>Time</t>
  </si>
  <si>
    <t>Injection Time in s</t>
  </si>
  <si>
    <t>Current(mA)</t>
  </si>
  <si>
    <t>Cell Voltage</t>
  </si>
  <si>
    <t>Nitrogen (ppm)</t>
  </si>
  <si>
    <t>Total flow rate (ml/min)</t>
  </si>
  <si>
    <t>Pressure (barg)</t>
  </si>
  <si>
    <t>CO (ppm)</t>
  </si>
  <si>
    <t>CO (ml/min)</t>
  </si>
  <si>
    <t>CO Q/t (mc/min)</t>
  </si>
  <si>
    <t>CO I (mA)</t>
  </si>
  <si>
    <t>CO FE (%)</t>
  </si>
  <si>
    <t>CH4 (ppm)</t>
  </si>
  <si>
    <t>CH4 (ml/min)</t>
  </si>
  <si>
    <t>CH4 Q/t (mc/min)</t>
  </si>
  <si>
    <t>CH4 I (mA)</t>
  </si>
  <si>
    <t>CH4 FE (%)</t>
  </si>
  <si>
    <t>C2H4 (ppm)</t>
  </si>
  <si>
    <t>C2H4 (ml/min)</t>
  </si>
  <si>
    <t>C2H4 Q/t (mc/min)</t>
  </si>
  <si>
    <t>C2H4 I (mA)</t>
  </si>
  <si>
    <t>C2H4 FE (%)</t>
  </si>
  <si>
    <t>H2 (ppm)</t>
  </si>
  <si>
    <t>H2 (ml/min)</t>
  </si>
  <si>
    <t>H2 Q/t (mc/min)</t>
  </si>
  <si>
    <t>H2 I (mA)</t>
  </si>
  <si>
    <t>H2 FE (%)</t>
  </si>
  <si>
    <t>Total FE (%)</t>
  </si>
  <si>
    <t>pH</t>
  </si>
  <si>
    <t>End</t>
  </si>
  <si>
    <t>Deposition methods</t>
  </si>
  <si>
    <t>Deposition Temperature (°C)</t>
  </si>
  <si>
    <t>User Name</t>
  </si>
  <si>
    <t>Owner Name</t>
  </si>
  <si>
    <t>Recipe ID</t>
  </si>
  <si>
    <t>Group Name</t>
  </si>
  <si>
    <t>CE-NECC</t>
  </si>
  <si>
    <t>Anode Recipe</t>
  </si>
  <si>
    <t>Cathode Recipe</t>
  </si>
  <si>
    <t>Experiment Name</t>
  </si>
  <si>
    <t>Already used in other
experiment? (y/n)</t>
  </si>
  <si>
    <t>UN</t>
  </si>
  <si>
    <t>DC</t>
  </si>
  <si>
    <t>Spray Dep</t>
  </si>
  <si>
    <t>Ultrasonic Nozzle</t>
  </si>
  <si>
    <t>Dropcast</t>
  </si>
  <si>
    <t>Representation in ID</t>
  </si>
  <si>
    <t>AR_Ir_SD_0001</t>
  </si>
  <si>
    <t>https://nomad-hzb-ce.de/nomad-oasis/gui/upload/id/ZAhi-HGrQbu7ccrEkl_jaw</t>
  </si>
  <si>
    <t>https://nomad-hzb-ce.de/nomad-oasis/gui/upload/id/IP-YgHuAT1u6c4kiGr4y_w</t>
  </si>
  <si>
    <t>https://nomad-hzb-ce.de/nomad-oasis/gui/upload/id/pjPLYsM6Q9Ctugh1gAWypA</t>
  </si>
  <si>
    <t>Cathode IDs</t>
  </si>
  <si>
    <t>Anode IDs</t>
  </si>
  <si>
    <t>Cell Types</t>
  </si>
  <si>
    <t>Zero-Gap</t>
  </si>
  <si>
    <t>Catholyte Flow</t>
  </si>
  <si>
    <t>H-Cell</t>
  </si>
  <si>
    <t>Ref electrode types</t>
  </si>
  <si>
    <t>Hg/HgO</t>
  </si>
  <si>
    <t>N/A</t>
  </si>
  <si>
    <t>Membrane Type</t>
  </si>
  <si>
    <t>CEM</t>
  </si>
  <si>
    <t>Membrante Names</t>
  </si>
  <si>
    <t>Membrane Types</t>
  </si>
  <si>
    <t>SustainION</t>
  </si>
  <si>
    <t>Fumasep</t>
  </si>
  <si>
    <t>Anolyte Types</t>
  </si>
  <si>
    <t>KOH</t>
  </si>
  <si>
    <t>KHCO3</t>
  </si>
  <si>
    <t>Feed Gases</t>
  </si>
  <si>
    <t>CO2</t>
  </si>
  <si>
    <t>Reference Electrode Type</t>
  </si>
  <si>
    <t>Cathode Geometric Area (cm²)</t>
  </si>
  <si>
    <t>Membrane Thickness (µm)</t>
  </si>
  <si>
    <t>Gasket Thickness (µm)</t>
  </si>
  <si>
    <t>Anolyte Flow Rate (ml/min)</t>
  </si>
  <si>
    <t>Humidifier Temperature (°C)</t>
  </si>
  <si>
    <t>Water Trap Volume (ml)</t>
  </si>
  <si>
    <t>Bleedline Flow Rate (ml/min)</t>
  </si>
  <si>
    <t>Nitrogen Start Value (ppm)</t>
  </si>
  <si>
    <t>Feed Gas 1</t>
  </si>
  <si>
    <t>Feed Gas 2</t>
  </si>
  <si>
    <t>Feed Gas Flow Rate 1 (ml/min)</t>
  </si>
  <si>
    <t>Feed Gas Flow Rate 2 (ml/min)</t>
  </si>
  <si>
    <t>Please enter your data in this column</t>
  </si>
  <si>
    <t>Example Data</t>
  </si>
  <si>
    <t>Cathode Details</t>
  </si>
  <si>
    <t>Anode Details</t>
  </si>
  <si>
    <t>Browse NOMAD IDs</t>
  </si>
  <si>
    <t>Browse NOMAD Recipe IDs</t>
  </si>
  <si>
    <t>Start</t>
  </si>
  <si>
    <r>
      <t>Temp Cathode (</t>
    </r>
    <r>
      <rPr>
        <b/>
        <vertAlign val="superscript"/>
        <sz val="11"/>
        <rFont val="Aptos Narrow"/>
        <scheme val="minor"/>
      </rPr>
      <t>0</t>
    </r>
    <r>
      <rPr>
        <b/>
        <sz val="11"/>
        <rFont val="Aptos Narrow"/>
        <scheme val="minor"/>
      </rPr>
      <t>C)</t>
    </r>
  </si>
  <si>
    <r>
      <t>Temp Anode (</t>
    </r>
    <r>
      <rPr>
        <b/>
        <vertAlign val="superscript"/>
        <sz val="11"/>
        <rFont val="Aptos Narrow"/>
        <scheme val="minor"/>
      </rPr>
      <t>0</t>
    </r>
    <r>
      <rPr>
        <b/>
        <sz val="11"/>
        <rFont val="Aptos Narrow"/>
        <scheme val="minor"/>
      </rPr>
      <t>C)</t>
    </r>
  </si>
  <si>
    <t>pH measured</t>
  </si>
  <si>
    <t>beginning/end</t>
  </si>
  <si>
    <t>øC  cathode</t>
  </si>
  <si>
    <t>øC  anode</t>
  </si>
  <si>
    <t>Inj Namen</t>
  </si>
  <si>
    <t>Measured Mass Loading (mg/cm2)</t>
  </si>
  <si>
    <t>Element Mass (mg)</t>
  </si>
  <si>
    <t>Solvent 1 Type</t>
  </si>
  <si>
    <t>Solvent 1 Volume (ml)</t>
  </si>
  <si>
    <t>Solvent 2 Type</t>
  </si>
  <si>
    <t>Solvent 2 Volume (ml)</t>
  </si>
  <si>
    <t>Deposition Method</t>
  </si>
  <si>
    <t>N2 Deposition Pressure (bar)</t>
  </si>
  <si>
    <t>Mass Loading (mg/cm2)</t>
  </si>
  <si>
    <t>Carla Terboven</t>
  </si>
  <si>
    <t>Recipe Remarks</t>
  </si>
  <si>
    <t>Recipe Name</t>
  </si>
  <si>
    <t>Ionomer 1 Type</t>
  </si>
  <si>
    <t>Ionomer 1 Mass (mg)</t>
  </si>
  <si>
    <t>Ionomer 2 Type</t>
  </si>
  <si>
    <t>Ionomer 2 Mass (mg)</t>
  </si>
  <si>
    <t>Substrate Dimension</t>
  </si>
  <si>
    <t>Substrate Total Area (cm²)</t>
  </si>
  <si>
    <t>Substrate Cleaning</t>
  </si>
  <si>
    <t>14 x 4</t>
  </si>
  <si>
    <t>Derivation with Motherelectrode (Ag/AgCl) [mV]</t>
  </si>
  <si>
    <t>Membrane Remarks</t>
  </si>
  <si>
    <t>Ir</t>
  </si>
  <si>
    <t>Platinum</t>
  </si>
  <si>
    <t>6 frits</t>
  </si>
  <si>
    <t>Isopropanol</t>
  </si>
  <si>
    <t>CsOH</t>
  </si>
  <si>
    <t>NaOH</t>
  </si>
  <si>
    <t>Sustanion  XA-9 5% in Ethanol</t>
  </si>
  <si>
    <t>CR_Cu_SD_0001</t>
  </si>
  <si>
    <t>Cu 9% Nafion</t>
  </si>
  <si>
    <t>Freudenberg H23C6</t>
  </si>
  <si>
    <t>Nafion perfluorinated resin solution</t>
  </si>
  <si>
    <t>Cu 0% Nafion</t>
  </si>
  <si>
    <t>CR_Cu_SD_0002</t>
  </si>
  <si>
    <t>Cu 1xNafion</t>
  </si>
  <si>
    <t>CR_Cu_SD_0003</t>
  </si>
  <si>
    <t>Cu spray nozzle</t>
  </si>
  <si>
    <t>CR_Cu_UN_0001</t>
  </si>
  <si>
    <t>GDL</t>
  </si>
  <si>
    <t>250 micron</t>
  </si>
  <si>
    <t>Sustanion</t>
  </si>
  <si>
    <t>Silver</t>
  </si>
  <si>
    <t>CR_Ag_SD_0001</t>
  </si>
  <si>
    <t>Ag</t>
  </si>
  <si>
    <t>4 x 14</t>
  </si>
  <si>
    <t>PTFE</t>
  </si>
  <si>
    <t>Sustanion XA-9 5% in Ethanol</t>
  </si>
  <si>
    <t xml:space="preserve"> </t>
  </si>
  <si>
    <t>Feed Gas</t>
  </si>
  <si>
    <t>Electrons Used CO</t>
  </si>
  <si>
    <t>Electrons Used CH4</t>
  </si>
  <si>
    <t>Electrons Used C2H4</t>
  </si>
  <si>
    <t>Electrons Used H2</t>
  </si>
  <si>
    <t>pH Time</t>
  </si>
  <si>
    <t>AR_Ir_SD_0002</t>
  </si>
  <si>
    <t>Ir on Titanium</t>
  </si>
  <si>
    <t>Titanium</t>
  </si>
  <si>
    <t>frit</t>
  </si>
  <si>
    <t>H20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</si>
</sst>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h:mm:ss"/>
    <numFmt numFmtId="166" formatCode="m/d/yyyy"/>
    <numFmt numFmtId="167" formatCode="0.000"/>
  </numFmts>
  <fonts count="14">
    <font>
      <sz val="11"/>
      <color rgb="FF000000"/>
      <name val="Aptos Narrow"/>
      <family val="2"/>
      <charset val="1"/>
    </font>
    <font>
      <b/>
      <u/>
      <sz val="16"/>
      <color rgb="FFFF0000"/>
      <name val="Aptos Narrow"/>
      <family val="2"/>
      <charset val="1"/>
    </font>
    <font>
      <u/>
      <sz val="11"/>
      <color theme="10"/>
      <name val="Aptos Narrow"/>
      <family val="2"/>
      <charset val="1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b/>
      <sz val="11"/>
      <color rgb="FFC00000"/>
      <name val="Aptos Narrow"/>
      <scheme val="minor"/>
    </font>
    <font>
      <u/>
      <sz val="11"/>
      <color theme="10"/>
      <name val="Aptos Narrow"/>
      <scheme val="minor"/>
    </font>
    <font>
      <b/>
      <sz val="11"/>
      <color theme="2" tint="-9.9978637043366805E-2"/>
      <name val="Aptos Narrow"/>
      <scheme val="minor"/>
    </font>
    <font>
      <sz val="11"/>
      <color theme="2" tint="-9.9978637043366805E-2"/>
      <name val="Aptos Narrow"/>
      <scheme val="minor"/>
    </font>
    <font>
      <sz val="11"/>
      <color rgb="FFC00000"/>
      <name val="Aptos Narrow"/>
      <scheme val="minor"/>
    </font>
    <font>
      <sz val="11"/>
      <color theme="0" tint="-0.34998626667073579"/>
      <name val="Aptos Narrow"/>
      <scheme val="minor"/>
    </font>
    <font>
      <b/>
      <sz val="11"/>
      <name val="Aptos Narrow"/>
      <scheme val="minor"/>
    </font>
    <font>
      <b/>
      <vertAlign val="superscript"/>
      <sz val="11"/>
      <name val="Aptos Narrow"/>
      <scheme val="minor"/>
    </font>
    <font>
      <sz val="11"/>
      <name val="Aptos Narrow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7D1D5"/>
        <bgColor rgb="FFF6C6AD"/>
      </patternFill>
    </fill>
    <fill>
      <patternFill patternType="solid">
        <fgColor rgb="FFFF0000"/>
        <bgColor rgb="FF993300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ck">
        <color rgb="FFFF0000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rgb="FFFF0000"/>
      </right>
      <top/>
      <bottom style="thick">
        <color auto="1"/>
      </bottom>
      <diagonal/>
    </border>
    <border>
      <left style="thick">
        <color theme="5"/>
      </left>
      <right/>
      <top style="thick">
        <color theme="5"/>
      </top>
      <bottom/>
      <diagonal/>
    </border>
    <border>
      <left/>
      <right style="thick">
        <color theme="5"/>
      </right>
      <top style="thick">
        <color theme="5"/>
      </top>
      <bottom/>
      <diagonal/>
    </border>
    <border>
      <left style="thick">
        <color theme="5"/>
      </left>
      <right/>
      <top/>
      <bottom/>
      <diagonal/>
    </border>
    <border>
      <left/>
      <right style="thick">
        <color theme="5"/>
      </right>
      <top/>
      <bottom/>
      <diagonal/>
    </border>
    <border>
      <left style="thick">
        <color theme="5"/>
      </left>
      <right/>
      <top/>
      <bottom style="thick">
        <color theme="5"/>
      </bottom>
      <diagonal/>
    </border>
    <border>
      <left/>
      <right style="thick">
        <color theme="5"/>
      </right>
      <top/>
      <bottom style="thick">
        <color theme="5"/>
      </bottom>
      <diagonal/>
    </border>
    <border>
      <left style="thick">
        <color theme="9"/>
      </left>
      <right/>
      <top style="thick">
        <color theme="9"/>
      </top>
      <bottom/>
      <diagonal/>
    </border>
    <border>
      <left/>
      <right style="thick">
        <color theme="9"/>
      </right>
      <top style="thick">
        <color theme="9"/>
      </top>
      <bottom/>
      <diagonal/>
    </border>
    <border>
      <left style="thick">
        <color theme="9"/>
      </left>
      <right/>
      <top/>
      <bottom/>
      <diagonal/>
    </border>
    <border>
      <left/>
      <right style="thick">
        <color theme="9"/>
      </right>
      <top/>
      <bottom/>
      <diagonal/>
    </border>
    <border>
      <left style="thick">
        <color theme="9"/>
      </left>
      <right/>
      <top/>
      <bottom style="thick">
        <color theme="9"/>
      </bottom>
      <diagonal/>
    </border>
    <border>
      <left/>
      <right style="thick">
        <color theme="9"/>
      </right>
      <top/>
      <bottom style="thick">
        <color theme="9"/>
      </bottom>
      <diagonal/>
    </border>
    <border>
      <left style="thick">
        <color rgb="FFFFC000"/>
      </left>
      <right/>
      <top style="thick">
        <color rgb="FFFFC000"/>
      </top>
      <bottom/>
      <diagonal/>
    </border>
    <border>
      <left/>
      <right style="thick">
        <color rgb="FFFFC000"/>
      </right>
      <top style="thick">
        <color rgb="FFFFC000"/>
      </top>
      <bottom/>
      <diagonal/>
    </border>
    <border>
      <left style="thick">
        <color rgb="FFFFC000"/>
      </left>
      <right/>
      <top/>
      <bottom/>
      <diagonal/>
    </border>
    <border>
      <left/>
      <right style="thick">
        <color rgb="FFFFC000"/>
      </right>
      <top/>
      <bottom/>
      <diagonal/>
    </border>
    <border>
      <left style="thick">
        <color rgb="FFFFC000"/>
      </left>
      <right/>
      <top/>
      <bottom style="thick">
        <color rgb="FFFFC000"/>
      </bottom>
      <diagonal/>
    </border>
    <border>
      <left/>
      <right style="thick">
        <color rgb="FFFFC000"/>
      </right>
      <top/>
      <bottom style="thick">
        <color rgb="FFFFC000"/>
      </bottom>
      <diagonal/>
    </border>
    <border>
      <left style="thick">
        <color theme="7"/>
      </left>
      <right/>
      <top style="thick">
        <color theme="7"/>
      </top>
      <bottom/>
      <diagonal/>
    </border>
    <border>
      <left/>
      <right style="thick">
        <color theme="7"/>
      </right>
      <top style="thick">
        <color theme="7"/>
      </top>
      <bottom/>
      <diagonal/>
    </border>
    <border>
      <left style="thick">
        <color theme="7"/>
      </left>
      <right/>
      <top/>
      <bottom/>
      <diagonal/>
    </border>
    <border>
      <left/>
      <right style="thick">
        <color theme="7"/>
      </right>
      <top/>
      <bottom/>
      <diagonal/>
    </border>
    <border>
      <left style="thick">
        <color theme="7"/>
      </left>
      <right/>
      <top/>
      <bottom style="thick">
        <color theme="7"/>
      </bottom>
      <diagonal/>
    </border>
    <border>
      <left/>
      <right style="thick">
        <color theme="7"/>
      </right>
      <top/>
      <bottom style="thick">
        <color theme="7"/>
      </bottom>
      <diagonal/>
    </border>
    <border>
      <left/>
      <right style="thick">
        <color rgb="FFFF0000"/>
      </right>
      <top style="thick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1">
    <xf numFmtId="0" fontId="0" fillId="0" borderId="0" xfId="0"/>
    <xf numFmtId="0" fontId="4" fillId="0" borderId="1" xfId="0" applyFont="1" applyBorder="1" applyAlignment="1" applyProtection="1">
      <alignment horizontal="left" vertical="top"/>
      <protection locked="0"/>
    </xf>
    <xf numFmtId="0" fontId="9" fillId="8" borderId="1" xfId="0" applyFont="1" applyFill="1" applyBorder="1" applyAlignment="1" applyProtection="1">
      <alignment horizontal="left" vertical="top"/>
      <protection locked="0"/>
    </xf>
    <xf numFmtId="0" fontId="10" fillId="0" borderId="1" xfId="0" applyFont="1" applyBorder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4" fillId="8" borderId="0" xfId="0" applyFont="1" applyFill="1" applyAlignment="1" applyProtection="1">
      <alignment horizontal="left" vertical="top"/>
      <protection locked="0"/>
    </xf>
    <xf numFmtId="0" fontId="10" fillId="0" borderId="0" xfId="0" applyFont="1" applyAlignment="1" applyProtection="1">
      <alignment horizontal="left" vertical="top"/>
      <protection locked="0"/>
    </xf>
    <xf numFmtId="0" fontId="5" fillId="0" borderId="0" xfId="0" applyFont="1" applyAlignment="1" applyProtection="1">
      <alignment horizontal="left" vertical="top"/>
      <protection locked="0"/>
    </xf>
    <xf numFmtId="164" fontId="4" fillId="8" borderId="0" xfId="0" applyNumberFormat="1" applyFont="1" applyFill="1" applyAlignment="1" applyProtection="1">
      <alignment horizontal="left" vertical="top"/>
      <protection locked="0"/>
    </xf>
    <xf numFmtId="164" fontId="10" fillId="0" borderId="0" xfId="0" applyNumberFormat="1" applyFont="1" applyAlignment="1" applyProtection="1">
      <alignment horizontal="left" vertical="top"/>
      <protection locked="0"/>
    </xf>
    <xf numFmtId="0" fontId="4" fillId="4" borderId="0" xfId="0" applyFont="1" applyFill="1" applyAlignment="1" applyProtection="1">
      <alignment horizontal="left" vertical="top"/>
      <protection locked="0"/>
    </xf>
    <xf numFmtId="0" fontId="4" fillId="6" borderId="0" xfId="0" applyFont="1" applyFill="1" applyAlignment="1" applyProtection="1">
      <alignment horizontal="left" vertical="top"/>
      <protection locked="0"/>
    </xf>
    <xf numFmtId="0" fontId="6" fillId="0" borderId="0" xfId="1" applyFont="1" applyAlignment="1" applyProtection="1">
      <alignment horizontal="left" vertical="top"/>
      <protection locked="0"/>
    </xf>
    <xf numFmtId="0" fontId="7" fillId="0" borderId="0" xfId="0" applyFont="1" applyAlignment="1" applyProtection="1">
      <alignment horizontal="left" vertical="top"/>
      <protection locked="0"/>
    </xf>
    <xf numFmtId="0" fontId="8" fillId="0" borderId="0" xfId="0" applyFont="1" applyAlignment="1" applyProtection="1">
      <alignment horizontal="left" vertical="top"/>
      <protection locked="0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14" fontId="4" fillId="0" borderId="6" xfId="0" applyNumberFormat="1" applyFont="1" applyBorder="1" applyAlignment="1" applyProtection="1">
      <alignment horizontal="left" vertical="top"/>
      <protection locked="0"/>
    </xf>
    <xf numFmtId="14" fontId="4" fillId="0" borderId="18" xfId="0" applyNumberFormat="1" applyFont="1" applyBorder="1" applyAlignment="1" applyProtection="1">
      <alignment horizontal="left" vertical="top"/>
      <protection locked="0"/>
    </xf>
    <xf numFmtId="0" fontId="4" fillId="0" borderId="8" xfId="0" applyFont="1" applyBorder="1" applyAlignment="1" applyProtection="1">
      <alignment horizontal="left" vertical="top"/>
      <protection locked="0"/>
    </xf>
    <xf numFmtId="0" fontId="4" fillId="0" borderId="20" xfId="0" applyFont="1" applyBorder="1" applyAlignment="1" applyProtection="1">
      <alignment horizontal="left" vertical="top"/>
      <protection locked="0"/>
    </xf>
    <xf numFmtId="2" fontId="4" fillId="0" borderId="8" xfId="0" applyNumberFormat="1" applyFont="1" applyBorder="1" applyAlignment="1" applyProtection="1">
      <alignment horizontal="left" vertical="top"/>
      <protection locked="0"/>
    </xf>
    <xf numFmtId="0" fontId="4" fillId="7" borderId="10" xfId="0" applyFont="1" applyFill="1" applyBorder="1" applyAlignment="1" applyProtection="1">
      <alignment horizontal="left" vertical="top"/>
      <protection locked="0"/>
    </xf>
    <xf numFmtId="0" fontId="4" fillId="5" borderId="22" xfId="0" applyFont="1" applyFill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4" fillId="0" borderId="24" xfId="0" applyFont="1" applyBorder="1" applyAlignment="1" applyProtection="1">
      <alignment horizontal="left" vertical="top"/>
      <protection locked="0"/>
    </xf>
    <xf numFmtId="0" fontId="4" fillId="0" borderId="12" xfId="0" applyFont="1" applyBorder="1" applyAlignment="1" applyProtection="1">
      <alignment horizontal="left" vertical="top"/>
      <protection locked="0"/>
    </xf>
    <xf numFmtId="0" fontId="4" fillId="0" borderId="26" xfId="0" applyFont="1" applyBorder="1" applyAlignment="1" applyProtection="1">
      <alignment horizontal="left" vertical="top"/>
      <protection locked="0"/>
    </xf>
    <xf numFmtId="0" fontId="4" fillId="0" borderId="14" xfId="0" applyFont="1" applyBorder="1" applyAlignment="1" applyProtection="1">
      <alignment horizontal="left" vertical="top"/>
      <protection locked="0"/>
    </xf>
    <xf numFmtId="0" fontId="4" fillId="0" borderId="28" xfId="0" applyFont="1" applyBorder="1" applyAlignment="1" applyProtection="1">
      <alignment horizontal="left" vertical="top"/>
      <protection locked="0"/>
    </xf>
    <xf numFmtId="0" fontId="4" fillId="0" borderId="16" xfId="0" applyFont="1" applyBorder="1" applyAlignment="1" applyProtection="1">
      <alignment horizontal="left" vertical="top"/>
      <protection locked="0"/>
    </xf>
    <xf numFmtId="0" fontId="3" fillId="4" borderId="0" xfId="0" applyFont="1" applyFill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/>
    </xf>
    <xf numFmtId="0" fontId="3" fillId="7" borderId="0" xfId="0" applyFont="1" applyFill="1" applyAlignment="1">
      <alignment horizontal="left" vertical="top"/>
    </xf>
    <xf numFmtId="0" fontId="3" fillId="0" borderId="23" xfId="0" applyFont="1" applyBorder="1" applyAlignment="1">
      <alignment horizontal="left" vertical="top"/>
    </xf>
    <xf numFmtId="0" fontId="3" fillId="0" borderId="25" xfId="0" applyFont="1" applyBorder="1" applyAlignment="1">
      <alignment horizontal="left" vertical="top"/>
    </xf>
    <xf numFmtId="0" fontId="3" fillId="0" borderId="27" xfId="0" applyFont="1" applyBorder="1" applyAlignment="1">
      <alignment horizontal="left" vertical="top"/>
    </xf>
    <xf numFmtId="0" fontId="3" fillId="6" borderId="0" xfId="0" applyFont="1" applyFill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left" vertical="top"/>
    </xf>
    <xf numFmtId="0" fontId="3" fillId="5" borderId="0" xfId="0" applyFont="1" applyFill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165" fontId="4" fillId="0" borderId="0" xfId="0" applyNumberFormat="1" applyFont="1" applyProtection="1">
      <protection locked="0"/>
    </xf>
    <xf numFmtId="0" fontId="4" fillId="0" borderId="0" xfId="0" applyFont="1" applyProtection="1">
      <protection locked="0"/>
    </xf>
    <xf numFmtId="0" fontId="11" fillId="0" borderId="1" xfId="0" applyFont="1" applyBorder="1"/>
    <xf numFmtId="0" fontId="13" fillId="0" borderId="0" xfId="0" applyFont="1" applyProtection="1">
      <protection locked="0"/>
    </xf>
    <xf numFmtId="14" fontId="4" fillId="0" borderId="0" xfId="0" applyNumberFormat="1" applyFont="1" applyProtection="1">
      <protection locked="0"/>
    </xf>
    <xf numFmtId="2" fontId="4" fillId="0" borderId="0" xfId="0" applyNumberFormat="1" applyFont="1" applyProtection="1">
      <protection locked="0"/>
    </xf>
    <xf numFmtId="11" fontId="4" fillId="0" borderId="0" xfId="0" applyNumberFormat="1" applyFont="1" applyProtection="1">
      <protection locked="0"/>
    </xf>
    <xf numFmtId="0" fontId="11" fillId="0" borderId="0" xfId="0" applyFont="1" applyProtection="1">
      <protection locked="0"/>
    </xf>
    <xf numFmtId="167" fontId="4" fillId="0" borderId="0" xfId="0" applyNumberFormat="1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167" fontId="4" fillId="0" borderId="0" xfId="0" applyNumberFormat="1" applyFont="1" applyProtection="1">
      <protection locked="0"/>
    </xf>
    <xf numFmtId="0" fontId="11" fillId="9" borderId="1" xfId="0" applyFont="1" applyFill="1" applyBorder="1" applyAlignment="1">
      <alignment wrapText="1"/>
    </xf>
    <xf numFmtId="0" fontId="11" fillId="9" borderId="1" xfId="0" applyFont="1" applyFill="1" applyBorder="1"/>
    <xf numFmtId="0" fontId="11" fillId="11" borderId="1" xfId="0" applyFont="1" applyFill="1" applyBorder="1" applyAlignment="1">
      <alignment wrapText="1"/>
    </xf>
    <xf numFmtId="0" fontId="11" fillId="12" borderId="1" xfId="0" applyFont="1" applyFill="1" applyBorder="1" applyAlignment="1">
      <alignment wrapText="1"/>
    </xf>
    <xf numFmtId="0" fontId="11" fillId="13" borderId="1" xfId="0" applyFont="1" applyFill="1" applyBorder="1"/>
    <xf numFmtId="0" fontId="11" fillId="14" borderId="1" xfId="0" applyFont="1" applyFill="1" applyBorder="1"/>
    <xf numFmtId="0" fontId="11" fillId="15" borderId="1" xfId="0" applyFont="1" applyFill="1" applyBorder="1" applyAlignment="1">
      <alignment wrapText="1"/>
    </xf>
    <xf numFmtId="0" fontId="11" fillId="16" borderId="1" xfId="0" applyFont="1" applyFill="1" applyBorder="1" applyAlignment="1">
      <alignment wrapText="1"/>
    </xf>
    <xf numFmtId="167" fontId="11" fillId="16" borderId="1" xfId="0" applyNumberFormat="1" applyFont="1" applyFill="1" applyBorder="1" applyAlignment="1">
      <alignment wrapText="1"/>
    </xf>
    <xf numFmtId="0" fontId="11" fillId="17" borderId="1" xfId="0" applyFont="1" applyFill="1" applyBorder="1" applyAlignment="1">
      <alignment wrapText="1"/>
    </xf>
    <xf numFmtId="167" fontId="11" fillId="17" borderId="1" xfId="0" applyNumberFormat="1" applyFont="1" applyFill="1" applyBorder="1" applyAlignment="1">
      <alignment wrapText="1"/>
    </xf>
    <xf numFmtId="167" fontId="11" fillId="11" borderId="1" xfId="0" applyNumberFormat="1" applyFont="1" applyFill="1" applyBorder="1" applyAlignment="1">
      <alignment wrapText="1"/>
    </xf>
    <xf numFmtId="167" fontId="11" fillId="10" borderId="1" xfId="0" applyNumberFormat="1" applyFont="1" applyFill="1" applyBorder="1" applyAlignment="1">
      <alignment wrapText="1"/>
    </xf>
    <xf numFmtId="0" fontId="11" fillId="18" borderId="1" xfId="0" applyFont="1" applyFill="1" applyBorder="1"/>
    <xf numFmtId="11" fontId="13" fillId="0" borderId="0" xfId="0" applyNumberFormat="1" applyFont="1" applyProtection="1"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167" fontId="0" fillId="0" borderId="4" xfId="0" applyNumberFormat="1" applyBorder="1" applyProtection="1">
      <protection locked="0"/>
    </xf>
    <xf numFmtId="2" fontId="0" fillId="3" borderId="3" xfId="0" applyNumberFormat="1" applyFill="1" applyBorder="1" applyProtection="1">
      <protection locked="0"/>
    </xf>
    <xf numFmtId="0" fontId="0" fillId="3" borderId="3" xfId="0" applyFill="1" applyBorder="1" applyProtection="1">
      <protection locked="0"/>
    </xf>
    <xf numFmtId="0" fontId="0" fillId="0" borderId="0" xfId="0" applyProtection="1">
      <protection locked="0"/>
    </xf>
    <xf numFmtId="0" fontId="0" fillId="0" borderId="2" xfId="0" applyBorder="1" applyProtection="1">
      <protection locked="0"/>
    </xf>
    <xf numFmtId="166" fontId="0" fillId="0" borderId="0" xfId="0" applyNumberFormat="1" applyProtection="1">
      <protection locked="0"/>
    </xf>
    <xf numFmtId="167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167" fontId="0" fillId="0" borderId="2" xfId="0" applyNumberFormat="1" applyBorder="1" applyProtection="1">
      <protection locked="0"/>
    </xf>
    <xf numFmtId="2" fontId="0" fillId="3" borderId="0" xfId="0" applyNumberFormat="1" applyFill="1" applyProtection="1">
      <protection locked="0"/>
    </xf>
    <xf numFmtId="0" fontId="0" fillId="3" borderId="0" xfId="0" applyFill="1" applyProtection="1">
      <protection locked="0"/>
    </xf>
    <xf numFmtId="165" fontId="0" fillId="0" borderId="0" xfId="0" applyNumberFormat="1" applyProtection="1">
      <protection locked="0"/>
    </xf>
    <xf numFmtId="2" fontId="0" fillId="0" borderId="2" xfId="0" applyNumberFormat="1" applyBorder="1" applyProtection="1">
      <protection locked="0"/>
    </xf>
    <xf numFmtId="11" fontId="0" fillId="0" borderId="0" xfId="0" applyNumberFormat="1" applyProtection="1">
      <protection locked="0"/>
    </xf>
    <xf numFmtId="0" fontId="1" fillId="2" borderId="3" xfId="0" applyFont="1" applyFill="1" applyBorder="1"/>
    <xf numFmtId="0" fontId="0" fillId="0" borderId="3" xfId="0" applyBorder="1"/>
    <xf numFmtId="166" fontId="0" fillId="0" borderId="3" xfId="0" applyNumberFormat="1" applyBorder="1"/>
    <xf numFmtId="167" fontId="0" fillId="0" borderId="3" xfId="0" applyNumberFormat="1" applyBorder="1"/>
    <xf numFmtId="2" fontId="0" fillId="0" borderId="3" xfId="0" applyNumberFormat="1" applyBorder="1"/>
    <xf numFmtId="166" fontId="0" fillId="0" borderId="0" xfId="0" applyNumberFormat="1"/>
    <xf numFmtId="167" fontId="0" fillId="0" borderId="0" xfId="0" applyNumberFormat="1"/>
    <xf numFmtId="2" fontId="0" fillId="0" borderId="0" xfId="0" applyNumberFormat="1"/>
    <xf numFmtId="164" fontId="1" fillId="2" borderId="3" xfId="0" applyNumberFormat="1" applyFont="1" applyFill="1" applyBorder="1"/>
    <xf numFmtId="164" fontId="0" fillId="0" borderId="0" xfId="0" applyNumberFormat="1"/>
    <xf numFmtId="0" fontId="1" fillId="0" borderId="3" xfId="0" applyFont="1" applyBorder="1"/>
    <xf numFmtId="0" fontId="0" fillId="19" borderId="0" xfId="0" applyFill="1"/>
    <xf numFmtId="0" fontId="0" fillId="0" borderId="4" xfId="0" applyBorder="1"/>
    <xf numFmtId="0" fontId="0" fillId="0" borderId="0" xfId="0" applyAlignment="1">
      <alignment horizontal="left" vertical="top"/>
    </xf>
    <xf numFmtId="165" fontId="0" fillId="0" borderId="29" xfId="0" applyNumberFormat="1" applyBorder="1" applyProtection="1">
      <protection locked="0"/>
    </xf>
    <xf numFmtId="0" fontId="13" fillId="0" borderId="0" xfId="0" applyFont="1" applyAlignment="1" applyProtection="1">
      <alignment horizontal="left" vertical="top"/>
      <protection locked="0"/>
    </xf>
    <xf numFmtId="0" fontId="11" fillId="20" borderId="1" xfId="0" applyFont="1" applyFill="1" applyBorder="1"/>
    <xf numFmtId="0" fontId="11" fillId="20" borderId="1" xfId="0" applyFont="1" applyFill="1" applyBorder="1" applyAlignment="1">
      <alignment wrapText="1"/>
    </xf>
    <xf numFmtId="0" fontId="0" fillId="8" borderId="0" xfId="0" applyFill="1" applyAlignment="1">
      <alignment horizontal="left" vertical="top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7D1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2AA84"/>
      <rgbColor rgb="FFCC99FF"/>
      <rgbColor rgb="FFF6C6AD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nomad-hzb-ce.de/nomad-oasis/gui/upload/id/ZAhi-HGrQbu7ccrEkl_jaw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nomad-hzb-ce.de/nomad-oasis/gui/upload/id/pjPLYsM6Q9Ctugh1gAWypA" TargetMode="External"/><Relationship Id="rId1" Type="http://schemas.openxmlformats.org/officeDocument/2006/relationships/hyperlink" Target="https://nomad-hzb-ce.de/nomad-oasis/gui/upload/id/IP-YgHuAT1u6c4kiGr4y_w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zoomScaleNormal="100" workbookViewId="0">
      <selection activeCell="A2" sqref="A2"/>
    </sheetView>
  </sheetViews>
  <sheetFormatPr baseColWidth="10" defaultColWidth="11.58203125" defaultRowHeight="14"/>
  <cols>
    <col min="1" max="1" width="30.75" style="4" customWidth="1"/>
    <col min="2" max="2" width="29.75" style="4" customWidth="1"/>
    <col min="3" max="3" width="11.58203125" style="4"/>
    <col min="4" max="4" width="30.58203125" style="24" customWidth="1"/>
    <col min="5" max="5" width="28.25" style="4" customWidth="1"/>
    <col min="6" max="6" width="11.58203125" style="4"/>
    <col min="7" max="7" width="13.08203125" style="4" customWidth="1"/>
    <col min="8" max="8" width="20.4140625" style="4" customWidth="1"/>
    <col min="9" max="16384" width="11.58203125" style="4"/>
  </cols>
  <sheetData>
    <row r="1" spans="1:5" ht="14.5" thickBot="1">
      <c r="A1" s="31" t="s">
        <v>10312</v>
      </c>
      <c r="D1" s="40" t="s">
        <v>10313</v>
      </c>
    </row>
    <row r="2" spans="1:5" ht="14.5" thickTop="1">
      <c r="A2" s="32" t="s">
        <v>0</v>
      </c>
      <c r="B2" s="17">
        <v>46059</v>
      </c>
      <c r="D2" s="41" t="s">
        <v>0</v>
      </c>
      <c r="E2" s="18">
        <v>46059</v>
      </c>
    </row>
    <row r="3" spans="1:5">
      <c r="A3" s="33" t="s">
        <v>10259</v>
      </c>
      <c r="B3" s="19" t="s">
        <v>10333</v>
      </c>
      <c r="D3" s="42" t="s">
        <v>10259</v>
      </c>
      <c r="E3" s="20" t="s">
        <v>1</v>
      </c>
    </row>
    <row r="4" spans="1:5">
      <c r="A4" s="33" t="s">
        <v>10261</v>
      </c>
      <c r="B4" s="19" t="s">
        <v>10262</v>
      </c>
      <c r="D4" s="42" t="s">
        <v>10261</v>
      </c>
      <c r="E4" s="20" t="s">
        <v>10262</v>
      </c>
    </row>
    <row r="5" spans="1:5">
      <c r="A5" s="33" t="s">
        <v>10324</v>
      </c>
      <c r="B5" s="21">
        <v>1.28</v>
      </c>
      <c r="D5" s="42" t="s">
        <v>10324</v>
      </c>
      <c r="E5" s="20"/>
    </row>
    <row r="6" spans="1:5">
      <c r="A6" s="33" t="s">
        <v>8</v>
      </c>
      <c r="B6" s="19">
        <v>5</v>
      </c>
      <c r="D6" s="42" t="s">
        <v>8</v>
      </c>
      <c r="E6" s="20"/>
    </row>
    <row r="7" spans="1:5" ht="28">
      <c r="A7" s="34" t="s">
        <v>10266</v>
      </c>
      <c r="B7" s="19" t="s">
        <v>11</v>
      </c>
      <c r="D7" s="43" t="s">
        <v>10266</v>
      </c>
      <c r="E7" s="20" t="s">
        <v>11</v>
      </c>
    </row>
    <row r="8" spans="1:5" ht="35" customHeight="1">
      <c r="A8" s="33" t="s">
        <v>9</v>
      </c>
      <c r="B8" s="19"/>
      <c r="D8" s="42" t="s">
        <v>9</v>
      </c>
      <c r="E8" s="20" t="s">
        <v>10</v>
      </c>
    </row>
    <row r="9" spans="1:5" ht="21.5" customHeight="1" thickBot="1">
      <c r="A9" s="35" t="s">
        <v>10260</v>
      </c>
      <c r="B9" s="22" t="s">
        <v>10353</v>
      </c>
      <c r="D9" s="44" t="s">
        <v>10260</v>
      </c>
      <c r="E9" s="23" t="s">
        <v>10379</v>
      </c>
    </row>
    <row r="10" spans="1:5" ht="14.5" thickTop="1">
      <c r="A10" s="24"/>
    </row>
    <row r="11" spans="1:5">
      <c r="A11" s="24"/>
    </row>
    <row r="12" spans="1:5" ht="14.5" thickBot="1">
      <c r="A12" s="36" t="s">
        <v>10264</v>
      </c>
      <c r="D12" s="45" t="s">
        <v>10263</v>
      </c>
    </row>
    <row r="13" spans="1:5" ht="14.5" thickTop="1">
      <c r="A13" s="37" t="s">
        <v>10335</v>
      </c>
      <c r="B13" s="25" t="str" cm="1">
        <f t="array" ref="B13">INDEX('Recipe Mappings'!H2:S21,ROW(A1),MATCH('Catalyst details'!B9,'Recipe Mappings'!H1:S1,0))</f>
        <v>Cu 9% Nafion</v>
      </c>
      <c r="D13" s="46" t="s">
        <v>10335</v>
      </c>
      <c r="E13" s="26" t="str" cm="1">
        <f t="array" ref="E13">INDEX('Recipe Mappings'!B2:G21,ROW(A1),MATCH('Catalyst details'!E9,'Recipe Mappings'!B1:G1,0))</f>
        <v>Ir on Titanium</v>
      </c>
    </row>
    <row r="14" spans="1:5">
      <c r="A14" s="38" t="s">
        <v>2</v>
      </c>
      <c r="B14" s="27" t="str" cm="1">
        <f t="array" ref="B14">INDEX('Recipe Mappings'!H2:S21,ROW(A2),MATCH('Catalyst details'!B9,'Recipe Mappings'!H1:S1,0))</f>
        <v>Cu</v>
      </c>
      <c r="D14" s="47" t="s">
        <v>2</v>
      </c>
      <c r="E14" s="28" t="str" cm="1">
        <f t="array" ref="E14">INDEX('Recipe Mappings'!B2:G21,ROW(A2),MATCH('Catalyst details'!E9,'Recipe Mappings'!B1:G1,0))</f>
        <v>Ir</v>
      </c>
    </row>
    <row r="15" spans="1:5">
      <c r="A15" s="38" t="s">
        <v>10325</v>
      </c>
      <c r="B15" s="27" cm="1">
        <f t="array" ref="B15">INDEX('Recipe Mappings'!H2:S21,ROW(A3),MATCH('Catalyst details'!B9,'Recipe Mappings'!H1:S1,0))</f>
        <v>200</v>
      </c>
      <c r="D15" s="47" t="s">
        <v>10325</v>
      </c>
      <c r="E15" s="28" cm="1">
        <f t="array" ref="E15">INDEX('Recipe Mappings'!B2:G21,ROW(A3),MATCH('Catalyst details'!E9,'Recipe Mappings'!B1:G1,0))</f>
        <v>190</v>
      </c>
    </row>
    <row r="16" spans="1:5">
      <c r="A16" s="38" t="s">
        <v>10326</v>
      </c>
      <c r="B16" s="27" t="str" cm="1">
        <f t="array" ref="B16">INDEX('Recipe Mappings'!H2:S21,ROW(A4),MATCH('Catalyst details'!B9,'Recipe Mappings'!H1:S1,0))</f>
        <v>Isopropanol</v>
      </c>
      <c r="D16" s="47" t="s">
        <v>10326</v>
      </c>
      <c r="E16" s="28" t="str" cm="1">
        <f t="array" ref="E16">INDEX('Recipe Mappings'!B2:G21,ROW(A4),MATCH('Catalyst details'!E9,'Recipe Mappings'!B1:G1,0))</f>
        <v>H20</v>
      </c>
    </row>
    <row r="17" spans="1:5">
      <c r="A17" s="38" t="s">
        <v>10327</v>
      </c>
      <c r="B17" s="27" cm="1">
        <f t="array" ref="B17">INDEX('Recipe Mappings'!H2:S21,ROW(A5),MATCH('Catalyst details'!B9,'Recipe Mappings'!H1:S1,0))</f>
        <v>10</v>
      </c>
      <c r="D17" s="47" t="s">
        <v>10327</v>
      </c>
      <c r="E17" s="28" cm="1">
        <f t="array" ref="E17">INDEX('Recipe Mappings'!B2:G21,ROW(A5),MATCH('Catalyst details'!E9,'Recipe Mappings'!B1:G1,0))</f>
        <v>4.75</v>
      </c>
    </row>
    <row r="18" spans="1:5">
      <c r="A18" s="38" t="s">
        <v>10328</v>
      </c>
      <c r="B18" s="27" t="str" cm="1">
        <f t="array" ref="B18">INDEX('Recipe Mappings'!H2:S21,ROW(A6),MATCH('Catalyst details'!B9,'Recipe Mappings'!H1:S1,0))</f>
        <v>H2O</v>
      </c>
      <c r="D18" s="47" t="s">
        <v>10328</v>
      </c>
      <c r="E18" s="28" t="str" cm="1">
        <f t="array" ref="E18">INDEX('Recipe Mappings'!B2:G21,ROW(A6),MATCH('Catalyst details'!E9,'Recipe Mappings'!B1:G1,0))</f>
        <v>Isopropanol</v>
      </c>
    </row>
    <row r="19" spans="1:5">
      <c r="A19" s="38" t="s">
        <v>10329</v>
      </c>
      <c r="B19" s="27" cm="1">
        <f t="array" ref="B19">INDEX('Recipe Mappings'!H2:S21,ROW(A7),MATCH('Catalyst details'!B9,'Recipe Mappings'!H1:S1,0))</f>
        <v>10</v>
      </c>
      <c r="D19" s="47" t="s">
        <v>10329</v>
      </c>
      <c r="E19" s="28" cm="1">
        <f t="array" ref="E19">INDEX('Recipe Mappings'!B2:G21,ROW(A7),MATCH('Catalyst details'!E9,'Recipe Mappings'!B1:G1,0))</f>
        <v>4.75</v>
      </c>
    </row>
    <row r="20" spans="1:5">
      <c r="A20" s="38" t="s">
        <v>10336</v>
      </c>
      <c r="B20" s="27" t="str" cm="1">
        <f t="array" ref="B20">INDEX('Recipe Mappings'!H2:S21,ROW(A8),MATCH('Catalyst details'!B9,'Recipe Mappings'!H1:S1,0))</f>
        <v>Nafion perfluorinated resin solution</v>
      </c>
      <c r="D20" s="47" t="s">
        <v>10336</v>
      </c>
      <c r="E20" s="28" t="str" cm="1">
        <f t="array" ref="E20">INDEX('Recipe Mappings'!B2:G21,ROW(A8),MATCH('Catalyst details'!E9,'Recipe Mappings'!B1:G1,0))</f>
        <v>Sustanion  XA-9 5% in Ethanol</v>
      </c>
    </row>
    <row r="21" spans="1:5">
      <c r="A21" s="38" t="s">
        <v>10337</v>
      </c>
      <c r="B21" s="27" cm="1">
        <f t="array" ref="B21">INDEX('Recipe Mappings'!H2:S21,ROW(A9),MATCH('Catalyst details'!B9,'Recipe Mappings'!H1:S1,0))</f>
        <v>420</v>
      </c>
      <c r="D21" s="47" t="s">
        <v>10337</v>
      </c>
      <c r="E21" s="28" cm="1">
        <f t="array" ref="E21">INDEX('Recipe Mappings'!B2:G21,ROW(A9),MATCH('Catalyst details'!E9,'Recipe Mappings'!B1:G1,0))</f>
        <v>670</v>
      </c>
    </row>
    <row r="22" spans="1:5">
      <c r="A22" s="38" t="s">
        <v>10338</v>
      </c>
      <c r="B22" s="27" t="str" cm="1">
        <f t="array" ref="B22">INDEX('Recipe Mappings'!H2:S21,ROW(A10),MATCH('Catalyst details'!B9,'Recipe Mappings'!H1:S1,0))</f>
        <v xml:space="preserve"> </v>
      </c>
      <c r="D22" s="47" t="s">
        <v>10338</v>
      </c>
      <c r="E22" s="28" t="str" cm="1">
        <f t="array" ref="E22">INDEX('Recipe Mappings'!B2:G21,ROW(A10),MATCH('Catalyst details'!E9,'Recipe Mappings'!B1:G1,0))</f>
        <v xml:space="preserve"> </v>
      </c>
    </row>
    <row r="23" spans="1:5">
      <c r="A23" s="38" t="s">
        <v>10339</v>
      </c>
      <c r="B23" s="27" t="str" cm="1">
        <f t="array" ref="B23">INDEX('Recipe Mappings'!H2:S21,ROW(A11),MATCH('Catalyst details'!B9,'Recipe Mappings'!H1:S1,0))</f>
        <v xml:space="preserve"> </v>
      </c>
      <c r="D23" s="47" t="s">
        <v>10339</v>
      </c>
      <c r="E23" s="28" t="str" cm="1">
        <f t="array" ref="E23">INDEX('Recipe Mappings'!B2:G21,ROW(A11),MATCH('Catalyst details'!E9,'Recipe Mappings'!B1:G1,0))</f>
        <v xml:space="preserve"> </v>
      </c>
    </row>
    <row r="24" spans="1:5">
      <c r="A24" s="38" t="s">
        <v>10330</v>
      </c>
      <c r="B24" s="27" t="str" cm="1">
        <f t="array" ref="B24">INDEX('Recipe Mappings'!H2:S21,ROW(A12),MATCH('Catalyst details'!B9,'Recipe Mappings'!H1:S1,0))</f>
        <v>Spray Dep</v>
      </c>
      <c r="D24" s="47" t="s">
        <v>10330</v>
      </c>
      <c r="E24" s="28" t="str" cm="1">
        <f t="array" ref="E24">INDEX('Recipe Mappings'!B2:G21,ROW(A12),MATCH('Catalyst details'!E9,'Recipe Mappings'!B1:G1,0))</f>
        <v>Spray Dep</v>
      </c>
    </row>
    <row r="25" spans="1:5">
      <c r="A25" s="38" t="s">
        <v>10257</v>
      </c>
      <c r="B25" s="27" cm="1">
        <f t="array" ref="B25">INDEX('Recipe Mappings'!H2:S21,ROW(A13),MATCH('Catalyst details'!B9,'Recipe Mappings'!H1:S1,0))</f>
        <v>185</v>
      </c>
      <c r="D25" s="47" t="s">
        <v>10257</v>
      </c>
      <c r="E25" s="28" cm="1">
        <f t="array" ref="E25">INDEX('Recipe Mappings'!B2:G21,ROW(A13),MATCH('Catalyst details'!E9,'Recipe Mappings'!B1:G1,0))</f>
        <v>180</v>
      </c>
    </row>
    <row r="26" spans="1:5">
      <c r="A26" s="38" t="s">
        <v>10331</v>
      </c>
      <c r="B26" s="27" cm="1">
        <f t="array" ref="B26">INDEX('Recipe Mappings'!H2:S21,ROW(A14),MATCH('Catalyst details'!B9,'Recipe Mappings'!H1:S1,0))</f>
        <v>2</v>
      </c>
      <c r="D26" s="47" t="s">
        <v>10331</v>
      </c>
      <c r="E26" s="28" cm="1">
        <f t="array" ref="E26">INDEX('Recipe Mappings'!B2:G21,ROW(A14),MATCH('Catalyst details'!E9,'Recipe Mappings'!B1:G1,0))</f>
        <v>2</v>
      </c>
    </row>
    <row r="27" spans="1:5">
      <c r="A27" s="38" t="s">
        <v>7</v>
      </c>
      <c r="B27" s="27" t="str" cm="1">
        <f t="array" ref="B27">INDEX('Recipe Mappings'!H2:S21,ROW(A15),MATCH('Catalyst details'!B9,'Recipe Mappings'!H1:S1,0))</f>
        <v>Freudenberg H23C6</v>
      </c>
      <c r="D27" s="47" t="s">
        <v>7</v>
      </c>
      <c r="E27" s="28" t="str" cm="1">
        <f t="array" ref="E27">INDEX('Recipe Mappings'!B2:G21,ROW(A15),MATCH('Catalyst details'!E9,'Recipe Mappings'!B1:G1,0))</f>
        <v>Titanium</v>
      </c>
    </row>
    <row r="28" spans="1:5">
      <c r="A28" s="38" t="s">
        <v>10340</v>
      </c>
      <c r="B28" s="27" t="str" cm="1">
        <f t="array" ref="B28">INDEX('Recipe Mappings'!H2:S21,ROW(A16),MATCH('Catalyst details'!B9,'Recipe Mappings'!H1:S1,0))</f>
        <v>14 x 4</v>
      </c>
      <c r="D28" s="47" t="s">
        <v>10340</v>
      </c>
      <c r="E28" s="28" t="str" cm="1">
        <f t="array" ref="E28">INDEX('Recipe Mappings'!B2:G21,ROW(A16),MATCH('Catalyst details'!E9,'Recipe Mappings'!B1:G1,0))</f>
        <v>frit</v>
      </c>
    </row>
    <row r="29" spans="1:5">
      <c r="A29" s="38" t="s">
        <v>10341</v>
      </c>
      <c r="B29" s="27" cm="1">
        <f t="array" ref="B29">INDEX('Recipe Mappings'!H2:S21,ROW(A17),MATCH('Catalyst details'!B9,'Recipe Mappings'!H1:S1,0))</f>
        <v>54</v>
      </c>
      <c r="D29" s="47" t="s">
        <v>10341</v>
      </c>
      <c r="E29" s="28" t="str" cm="1">
        <f t="array" ref="E29">INDEX('Recipe Mappings'!B2:G21,ROW(A17),MATCH('Catalyst details'!E9,'Recipe Mappings'!B1:G1,0))</f>
        <v xml:space="preserve"> </v>
      </c>
    </row>
    <row r="30" spans="1:5">
      <c r="A30" s="38" t="s">
        <v>10342</v>
      </c>
      <c r="B30" s="27" t="str" cm="1">
        <f t="array" ref="B30">INDEX('Recipe Mappings'!H2:S21,ROW(A18),MATCH('Catalyst details'!B9,'Recipe Mappings'!H1:S1,0))</f>
        <v xml:space="preserve"> </v>
      </c>
      <c r="D30" s="47" t="s">
        <v>10342</v>
      </c>
      <c r="E30" s="28" t="str" cm="1">
        <f t="array" ref="E30">INDEX('Recipe Mappings'!B2:G21,ROW(A18),MATCH('Catalyst details'!E9,'Recipe Mappings'!B1:G1,0))</f>
        <v xml:space="preserve"> </v>
      </c>
    </row>
    <row r="31" spans="1:5">
      <c r="A31" s="38" t="s">
        <v>10332</v>
      </c>
      <c r="B31" s="27" cm="1">
        <f t="array" ref="B31">INDEX('Recipe Mappings'!H2:S21,ROW(A19),MATCH('Catalyst details'!B9,'Recipe Mappings'!H1:S1,0))</f>
        <v>1</v>
      </c>
      <c r="D31" s="47" t="s">
        <v>10332</v>
      </c>
      <c r="E31" s="28" t="str" cm="1">
        <f t="array" ref="E31">INDEX('Recipe Mappings'!B2:G21,ROW(A19),MATCH('Catalyst details'!E9,'Recipe Mappings'!B1:G1,0))</f>
        <v xml:space="preserve"> </v>
      </c>
    </row>
    <row r="32" spans="1:5" ht="42" customHeight="1" thickBot="1">
      <c r="A32" s="39" t="s">
        <v>10334</v>
      </c>
      <c r="B32" s="29" t="str" cm="1">
        <f t="array" ref="B32">INDEX('Recipe Mappings'!H2:S21,ROW(A20),MATCH('Catalyst details'!B9,'Recipe Mappings'!H1:S1,0))</f>
        <v xml:space="preserve"> </v>
      </c>
      <c r="D32" s="48" t="s">
        <v>10334</v>
      </c>
      <c r="E32" s="30" t="str" cm="1">
        <f t="array" ref="E32">INDEX('Recipe Mappings'!B2:G21,ROW(A20),MATCH('Catalyst details'!E9,'Recipe Mappings'!B1:G1,0))</f>
        <v xml:space="preserve"> </v>
      </c>
    </row>
    <row r="33" spans="1:2" ht="14.5" thickTop="1">
      <c r="A33" s="24"/>
    </row>
    <row r="34" spans="1:2">
      <c r="A34" s="4" t="s">
        <v>10315</v>
      </c>
    </row>
    <row r="35" spans="1:2">
      <c r="A35" s="12" t="s">
        <v>10274</v>
      </c>
    </row>
    <row r="41" spans="1:2">
      <c r="A41" s="14" t="s">
        <v>10256</v>
      </c>
      <c r="B41" s="14" t="s">
        <v>10272</v>
      </c>
    </row>
    <row r="42" spans="1:2">
      <c r="A42" s="14" t="s">
        <v>10269</v>
      </c>
      <c r="B42" s="14" t="s">
        <v>6</v>
      </c>
    </row>
    <row r="43" spans="1:2">
      <c r="A43" s="14" t="s">
        <v>10270</v>
      </c>
      <c r="B43" s="14" t="s">
        <v>10267</v>
      </c>
    </row>
    <row r="44" spans="1:2">
      <c r="A44" s="14" t="s">
        <v>10271</v>
      </c>
      <c r="B44" s="14" t="s">
        <v>10268</v>
      </c>
    </row>
  </sheetData>
  <sheetProtection sheet="1" objects="1" scenarios="1" formatCells="0" formatColumns="0" formatRows="0" insertColumns="0" insertRows="0" insertHyperlinks="0" deleteColumns="0" deleteRows="0" sort="0"/>
  <dataValidations xWindow="963" yWindow="633" count="10">
    <dataValidation type="list" allowBlank="1" showInputMessage="1" showErrorMessage="1" sqref="B24 E24" xr:uid="{6516A4A5-BB58-4279-8DC0-3B79AC9745C2}">
      <formula1>$A$42:$A$44</formula1>
    </dataValidation>
    <dataValidation type="date" operator="greaterThan" allowBlank="1" showInputMessage="1" showErrorMessage="1" errorTitle="Date Format Expected" error="Please enter a date format of type DD/MM/YYYY" sqref="E2 E4" xr:uid="{E7A8F753-E0AB-490B-A86B-4E944A96B933}">
      <formula1>39814</formula1>
    </dataValidation>
    <dataValidation allowBlank="1" showInputMessage="1" showErrorMessage="1" prompt="Please enter a valid NOMAD recipe ID here_x000a_OR_x000a_enter the recipe information below (E 9-25)." sqref="E10" xr:uid="{D72D139D-5FAF-46B4-ABEB-511A8387E623}"/>
    <dataValidation type="list" allowBlank="1" showInputMessage="1" showErrorMessage="1" sqref="B7 E7" xr:uid="{6E8ED20D-ABC2-43E5-B59C-12887D0D7E77}">
      <formula1>"y,n"</formula1>
    </dataValidation>
    <dataValidation type="decimal" operator="greaterThan" allowBlank="1" showInputMessage="1" showErrorMessage="1" sqref="B5 E5" xr:uid="{D11DFDA7-D670-45F8-8D2E-6395B1FF910F}">
      <formula1>0</formula1>
    </dataValidation>
    <dataValidation type="decimal" operator="greaterThanOrEqual" allowBlank="1" showInputMessage="1" showErrorMessage="1" errorTitle="Please enter number" error="Please only enter decimal numbers here. Characters and units are not alowed in this field." sqref="B15 E15 B17 B26 B23 E17 B21 E23 E31 E26 B31 B19 E19 E21" xr:uid="{A28101F4-9D50-4A3A-96E7-D7155BE1028D}">
      <formula1>0</formula1>
    </dataValidation>
    <dataValidation type="decimal" operator="greaterThanOrEqual" allowBlank="1" showInputMessage="1" showErrorMessage="1" errorTitle="Please enter number" error="Please only enter decimal numbers here. Characters and units are not alowed in this field." sqref="B25 E25" xr:uid="{DC54F26B-A82B-46AD-8D75-5812AA6E8B3B}">
      <formula1>-100</formula1>
    </dataValidation>
    <dataValidation type="decimal" operator="greaterThanOrEqual" allowBlank="1" showInputMessage="1" showErrorMessage="1" sqref="B29 E29" xr:uid="{9CF088C5-9FA6-4ECB-9F6F-3A3C0C1F3C68}">
      <formula1>0</formula1>
    </dataValidation>
    <dataValidation operator="greaterThan" allowBlank="1" showInputMessage="1" showErrorMessage="1" errorTitle="Date Format Expected" error="Please enter a date format of type DD/MM/YYYY" sqref="E3" xr:uid="{E2A673F0-9FAA-4760-AD96-0AE2774F81AA}"/>
    <dataValidation operator="greaterThanOrEqual" allowBlank="1" showInputMessage="1" showErrorMessage="1" errorTitle="Please enter number" error="Please only enter decimal numbers here. Characters and units are not alowed in this field." sqref="E20" xr:uid="{9C4D70B6-D407-4655-9B2C-657FF39C0B5D}"/>
  </dataValidations>
  <hyperlinks>
    <hyperlink ref="A35" r:id="rId1" xr:uid="{29904F32-DE9E-4C60-9C04-752DF2924596}"/>
  </hyperlinks>
  <pageMargins left="0.7" right="0.7" top="0.78749999999999998" bottom="0.78749999999999998" header="0.511811023622047" footer="0.511811023622047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xWindow="963" yWindow="633" count="2">
        <x14:dataValidation type="list" showInputMessage="1" showErrorMessage="1" prompt="Please enter a valid NOMAD recipe ID here_x000a__x000a_OR_x000a__x000a_enter the recipe information below (B 13-26)." xr:uid="{6C345ED7-E133-4AB3-B25B-97EE26034691}">
          <x14:formula1>
            <xm:f>'Recipe Mappings'!$H$1:$S$1</xm:f>
          </x14:formula1>
          <xm:sqref>B9</xm:sqref>
        </x14:dataValidation>
        <x14:dataValidation type="list" showInputMessage="1" showErrorMessage="1" prompt="Please enter a valid NOMAD recipe ID here_x000a__x000a_OR_x000a__x000a_enter the recipe information below (E 13-26)." xr:uid="{E25FD329-2745-41BF-B602-B31FBE07299B}">
          <x14:formula1>
            <xm:f>'Recipe Mappings'!$B$1:$G$1</xm:f>
          </x14:formula1>
          <xm:sqref>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4"/>
  <sheetViews>
    <sheetView zoomScaleNormal="100" workbookViewId="0">
      <selection activeCell="A2" sqref="A2"/>
    </sheetView>
  </sheetViews>
  <sheetFormatPr baseColWidth="10" defaultColWidth="11.58203125" defaultRowHeight="14"/>
  <cols>
    <col min="1" max="1" width="41.4140625" style="4" customWidth="1"/>
    <col min="2" max="2" width="40" style="4" customWidth="1"/>
    <col min="3" max="4" width="25.58203125" style="4" customWidth="1"/>
    <col min="5" max="5" width="11.58203125" style="4"/>
    <col min="6" max="6" width="13.58203125" style="4" customWidth="1"/>
    <col min="7" max="16384" width="11.58203125" style="4"/>
  </cols>
  <sheetData>
    <row r="1" spans="1:4" ht="14.5" thickBot="1">
      <c r="A1" s="1"/>
      <c r="B1" s="2" t="s">
        <v>10310</v>
      </c>
      <c r="C1" s="1"/>
      <c r="D1" s="3" t="s">
        <v>10311</v>
      </c>
    </row>
    <row r="2" spans="1:4">
      <c r="A2" s="15" t="s">
        <v>10265</v>
      </c>
      <c r="B2" s="5"/>
      <c r="D2" s="6"/>
    </row>
    <row r="3" spans="1:4">
      <c r="A3" s="15" t="s">
        <v>10258</v>
      </c>
      <c r="B3" s="5"/>
      <c r="D3" s="6"/>
    </row>
    <row r="4" spans="1:4">
      <c r="A4" s="15" t="s">
        <v>12</v>
      </c>
      <c r="B4" s="5"/>
      <c r="D4" s="6" t="s">
        <v>10280</v>
      </c>
    </row>
    <row r="5" spans="1:4">
      <c r="A5" s="15" t="s">
        <v>13</v>
      </c>
      <c r="B5" s="5"/>
      <c r="D5" s="6" t="s">
        <v>14</v>
      </c>
    </row>
    <row r="6" spans="1:4">
      <c r="A6" s="15" t="s">
        <v>10297</v>
      </c>
      <c r="B6" s="5"/>
      <c r="D6" s="6" t="s">
        <v>15</v>
      </c>
    </row>
    <row r="7" spans="1:4">
      <c r="A7" s="15" t="s">
        <v>10344</v>
      </c>
      <c r="B7" s="5"/>
      <c r="D7" s="6"/>
    </row>
    <row r="8" spans="1:4">
      <c r="A8" s="15" t="s">
        <v>10298</v>
      </c>
      <c r="B8" s="5"/>
      <c r="D8" s="6">
        <v>8</v>
      </c>
    </row>
    <row r="9" spans="1:4">
      <c r="A9" s="15" t="s">
        <v>10286</v>
      </c>
      <c r="B9" s="5"/>
      <c r="D9" s="6" t="s">
        <v>18</v>
      </c>
    </row>
    <row r="10" spans="1:4">
      <c r="A10" s="15" t="s">
        <v>19</v>
      </c>
      <c r="B10" s="5"/>
      <c r="D10" s="6" t="s">
        <v>20</v>
      </c>
    </row>
    <row r="11" spans="1:4">
      <c r="A11" s="15" t="s">
        <v>10299</v>
      </c>
      <c r="B11" s="5"/>
      <c r="D11" s="6">
        <v>40</v>
      </c>
    </row>
    <row r="12" spans="1:4">
      <c r="A12" s="15" t="s">
        <v>10345</v>
      </c>
      <c r="B12" s="5"/>
      <c r="D12" s="6"/>
    </row>
    <row r="13" spans="1:4">
      <c r="A13" s="15" t="s">
        <v>10300</v>
      </c>
      <c r="B13" s="5"/>
      <c r="D13" s="6">
        <v>11</v>
      </c>
    </row>
    <row r="14" spans="1:4">
      <c r="A14" s="15" t="s">
        <v>21</v>
      </c>
      <c r="B14" s="5"/>
      <c r="D14" s="6" t="s">
        <v>22</v>
      </c>
    </row>
    <row r="15" spans="1:4">
      <c r="A15" s="15" t="s">
        <v>23</v>
      </c>
      <c r="B15" s="5"/>
      <c r="D15" s="6">
        <v>0.05</v>
      </c>
    </row>
    <row r="16" spans="1:4">
      <c r="A16" s="15" t="s">
        <v>10301</v>
      </c>
      <c r="B16" s="5"/>
      <c r="D16" s="6">
        <v>11.6</v>
      </c>
    </row>
    <row r="17" spans="1:4">
      <c r="A17" s="15" t="s">
        <v>24</v>
      </c>
      <c r="B17" s="5"/>
      <c r="D17" s="6">
        <v>25</v>
      </c>
    </row>
    <row r="18" spans="1:4">
      <c r="A18" s="15" t="s">
        <v>25</v>
      </c>
      <c r="B18" s="5"/>
      <c r="D18" s="6" t="s">
        <v>11</v>
      </c>
    </row>
    <row r="19" spans="1:4">
      <c r="A19" s="15" t="s">
        <v>10302</v>
      </c>
      <c r="B19" s="5"/>
      <c r="D19" s="6"/>
    </row>
    <row r="20" spans="1:4">
      <c r="A20" s="15" t="s">
        <v>10303</v>
      </c>
      <c r="B20" s="5"/>
      <c r="D20" s="6">
        <v>10</v>
      </c>
    </row>
    <row r="21" spans="1:4">
      <c r="A21" s="15" t="s">
        <v>10306</v>
      </c>
      <c r="B21" s="5" t="s">
        <v>26</v>
      </c>
      <c r="D21" s="6" t="s">
        <v>26</v>
      </c>
    </row>
    <row r="22" spans="1:4">
      <c r="A22" s="15" t="s">
        <v>10308</v>
      </c>
      <c r="B22" s="5">
        <v>30</v>
      </c>
      <c r="D22" s="6">
        <v>30</v>
      </c>
    </row>
    <row r="23" spans="1:4">
      <c r="A23" s="15" t="s">
        <v>10307</v>
      </c>
      <c r="B23" s="5"/>
      <c r="D23" s="6"/>
    </row>
    <row r="24" spans="1:4">
      <c r="A24" s="15" t="s">
        <v>10309</v>
      </c>
      <c r="B24" s="5"/>
      <c r="D24" s="6"/>
    </row>
    <row r="25" spans="1:4">
      <c r="A25" s="15" t="s">
        <v>10304</v>
      </c>
      <c r="B25" s="5">
        <v>10</v>
      </c>
      <c r="D25" s="6">
        <v>10</v>
      </c>
    </row>
    <row r="26" spans="1:4">
      <c r="A26" s="16" t="s">
        <v>10305</v>
      </c>
      <c r="B26" s="5">
        <v>244522</v>
      </c>
      <c r="C26" s="7"/>
      <c r="D26" s="6">
        <v>244522</v>
      </c>
    </row>
    <row r="27" spans="1:4">
      <c r="A27" s="15" t="s">
        <v>10319</v>
      </c>
      <c r="B27" s="5" t="s">
        <v>14</v>
      </c>
      <c r="D27" s="6" t="s">
        <v>27</v>
      </c>
    </row>
    <row r="28" spans="1:4">
      <c r="A28" s="15" t="s">
        <v>28</v>
      </c>
      <c r="B28" s="5" t="s">
        <v>29</v>
      </c>
      <c r="D28" s="6" t="s">
        <v>29</v>
      </c>
    </row>
    <row r="29" spans="1:4">
      <c r="A29" s="16" t="s">
        <v>30</v>
      </c>
      <c r="B29" s="8">
        <v>0.54546296296296304</v>
      </c>
      <c r="C29" s="7"/>
      <c r="D29" s="9">
        <v>0.54546296296296304</v>
      </c>
    </row>
    <row r="30" spans="1:4" ht="46.5" customHeight="1">
      <c r="A30" s="15" t="s">
        <v>9</v>
      </c>
      <c r="B30" s="5"/>
    </row>
    <row r="31" spans="1:4">
      <c r="A31" s="15" t="s">
        <v>16</v>
      </c>
      <c r="B31" s="10"/>
    </row>
    <row r="32" spans="1:4">
      <c r="A32" s="15" t="s">
        <v>17</v>
      </c>
      <c r="B32" s="11"/>
    </row>
    <row r="34" spans="1:2">
      <c r="A34" s="4" t="s">
        <v>10314</v>
      </c>
    </row>
    <row r="35" spans="1:2">
      <c r="A35" s="4" t="s">
        <v>10277</v>
      </c>
      <c r="B35" s="12" t="s">
        <v>10275</v>
      </c>
    </row>
    <row r="36" spans="1:2">
      <c r="A36" s="4" t="s">
        <v>10278</v>
      </c>
      <c r="B36" s="12" t="s">
        <v>10276</v>
      </c>
    </row>
    <row r="40" spans="1:2">
      <c r="B40" s="13" t="s">
        <v>10279</v>
      </c>
    </row>
    <row r="41" spans="1:2">
      <c r="B41" s="14" t="s">
        <v>10280</v>
      </c>
    </row>
    <row r="42" spans="1:2">
      <c r="B42" s="14" t="s">
        <v>10281</v>
      </c>
    </row>
    <row r="43" spans="1:2">
      <c r="B43" s="14" t="s">
        <v>10282</v>
      </c>
    </row>
    <row r="44" spans="1:2">
      <c r="B44" s="14"/>
    </row>
    <row r="45" spans="1:2">
      <c r="B45" s="13" t="s">
        <v>10283</v>
      </c>
    </row>
    <row r="46" spans="1:2">
      <c r="B46" s="14" t="s">
        <v>15</v>
      </c>
    </row>
    <row r="47" spans="1:2">
      <c r="B47" s="14" t="s">
        <v>10284</v>
      </c>
    </row>
    <row r="48" spans="1:2">
      <c r="B48" s="14" t="s">
        <v>10285</v>
      </c>
    </row>
    <row r="49" spans="2:2">
      <c r="B49" s="14"/>
    </row>
    <row r="50" spans="2:2">
      <c r="B50" s="13" t="s">
        <v>10289</v>
      </c>
    </row>
    <row r="51" spans="2:2">
      <c r="B51" s="14" t="s">
        <v>18</v>
      </c>
    </row>
    <row r="52" spans="2:2">
      <c r="B52" s="14" t="s">
        <v>10287</v>
      </c>
    </row>
    <row r="53" spans="2:2">
      <c r="B53" s="14"/>
    </row>
    <row r="54" spans="2:2">
      <c r="B54" s="13" t="s">
        <v>10288</v>
      </c>
    </row>
    <row r="55" spans="2:2">
      <c r="B55" s="14" t="s">
        <v>20</v>
      </c>
    </row>
    <row r="56" spans="2:2">
      <c r="B56" s="14" t="s">
        <v>10290</v>
      </c>
    </row>
    <row r="57" spans="2:2">
      <c r="B57" s="14" t="s">
        <v>10291</v>
      </c>
    </row>
    <row r="58" spans="2:2">
      <c r="B58" s="14" t="s">
        <v>5</v>
      </c>
    </row>
    <row r="59" spans="2:2">
      <c r="B59" s="14"/>
    </row>
    <row r="60" spans="2:2">
      <c r="B60" s="13" t="s">
        <v>10292</v>
      </c>
    </row>
    <row r="61" spans="2:2">
      <c r="B61" s="14" t="s">
        <v>22</v>
      </c>
    </row>
    <row r="62" spans="2:2">
      <c r="B62" s="14" t="s">
        <v>10293</v>
      </c>
    </row>
    <row r="63" spans="2:2">
      <c r="B63" s="14" t="s">
        <v>10294</v>
      </c>
    </row>
    <row r="64" spans="2:2">
      <c r="B64" s="14" t="s">
        <v>10350</v>
      </c>
    </row>
    <row r="65" spans="2:2">
      <c r="B65" s="14" t="s">
        <v>10351</v>
      </c>
    </row>
    <row r="66" spans="2:2">
      <c r="B66" s="14"/>
    </row>
    <row r="67" spans="2:2">
      <c r="B67" s="13" t="s">
        <v>10295</v>
      </c>
    </row>
    <row r="68" spans="2:2">
      <c r="B68" s="14" t="s">
        <v>26</v>
      </c>
    </row>
    <row r="69" spans="2:2">
      <c r="B69" s="14" t="s">
        <v>10296</v>
      </c>
    </row>
    <row r="70" spans="2:2">
      <c r="B70" s="14" t="s">
        <v>58</v>
      </c>
    </row>
    <row r="72" spans="2:2">
      <c r="B72" s="14" t="s">
        <v>14</v>
      </c>
    </row>
    <row r="73" spans="2:2">
      <c r="B73" s="14" t="s">
        <v>11</v>
      </c>
    </row>
    <row r="74" spans="2:2">
      <c r="B74" s="14" t="s">
        <v>10320</v>
      </c>
    </row>
  </sheetData>
  <sheetProtection sheet="1" objects="1" scenarios="1" formatCells="0" formatColumns="0" formatRows="0" insertColumns="0" insertRows="0" insertHyperlinks="0" deleteColumns="0" deleteRows="0" sort="0"/>
  <dataValidations count="15">
    <dataValidation allowBlank="1" showInputMessage="1" showErrorMessage="1" prompt="Please either enter a valid NOMAD Cathode ID here_x000a__x000a_OR_x000a__x000a_enter the information in the sheet &quot;Catalyst details&quot;." sqref="B31" xr:uid="{B853A6B4-739C-4239-8DC5-087151AC536D}"/>
    <dataValidation allowBlank="1" showInputMessage="1" showErrorMessage="1" prompt="Please either enter a valid NOMAD Anode ID here_x000a__x000a_OR_x000a__x000a_enter the information in the sheet &quot;Catalyst details&quot;." sqref="B32" xr:uid="{26192EDC-EAD7-4F15-BD65-8D6658E0D2D9}"/>
    <dataValidation type="list" allowBlank="1" showInputMessage="1" showErrorMessage="1" sqref="B28 D28" xr:uid="{79E89153-CFEB-488A-85BB-ECFC6D49DDAE}">
      <formula1>"CP,CA"</formula1>
    </dataValidation>
    <dataValidation type="list" allowBlank="1" showInputMessage="1" showErrorMessage="1" sqref="D27 B27" xr:uid="{D0D5037B-7F01-46A1-999F-7E1447D474D9}">
      <formula1>$B$72:$B$74</formula1>
    </dataValidation>
    <dataValidation type="list" allowBlank="1" showInputMessage="1" showErrorMessage="1" sqref="B4 D4" xr:uid="{95BFCBC5-62CA-41A5-BEC7-EF4C9C72841C}">
      <formula1>$B$41:$B$43</formula1>
    </dataValidation>
    <dataValidation type="list" allowBlank="1" showInputMessage="1" showErrorMessage="1" sqref="B6 D6" xr:uid="{C98B30D8-4F20-4385-8363-10682F707EEA}">
      <formula1>$B$46:$B$48</formula1>
    </dataValidation>
    <dataValidation type="list" allowBlank="1" showInputMessage="1" showErrorMessage="1" sqref="B9 D9" xr:uid="{7BF7B231-48F7-45D3-9468-470A2C065E3D}">
      <formula1>$B$51:$B$52</formula1>
    </dataValidation>
    <dataValidation type="list" allowBlank="1" showInputMessage="1" showErrorMessage="1" sqref="B10 D10" xr:uid="{10EF328A-FD22-4FC6-A39F-0C6402495FFD}">
      <formula1>$B$55:$B$58</formula1>
    </dataValidation>
    <dataValidation type="list" allowBlank="1" showInputMessage="1" showErrorMessage="1" sqref="B14 D14" xr:uid="{B37CF2BD-C093-4D6A-A0AE-0CFBD1056D97}">
      <formula1>$B$61:$B$65</formula1>
    </dataValidation>
    <dataValidation type="list" allowBlank="1" showInputMessage="1" showErrorMessage="1" sqref="B21 B23 D21 D23" xr:uid="{2DF572BB-EDE0-475F-8C8B-F483090B5111}">
      <formula1>$B$68:$B$70</formula1>
    </dataValidation>
    <dataValidation type="decimal" operator="greaterThanOrEqual" allowBlank="1" showInputMessage="1" showErrorMessage="1" errorTitle="Please enter number" error="Please only enter decimal numbers here. Characters and units are not alowed in this field." sqref="B8 D13 B15:B17 B20 B22 B24:B26 D8 D24:D26 D15:D17 D20 D22 D11 B11 B13" xr:uid="{BE9E693A-7B04-4F94-AF32-D3F1C27BBFB6}">
      <formula1>0</formula1>
    </dataValidation>
    <dataValidation type="decimal" operator="greaterThanOrEqual" allowBlank="1" showInputMessage="1" showErrorMessage="1" errorTitle="Please enter number" error="Please only enter decimal numbers here. Characters and units are not alowed in this field." sqref="B19 D19" xr:uid="{5838E182-7A2C-4E02-B586-EA73AC43E19B}">
      <formula1>-100</formula1>
    </dataValidation>
    <dataValidation type="list" allowBlank="1" showInputMessage="1" showErrorMessage="1" sqref="B18 B5" xr:uid="{1BC11E28-A065-46AD-9D2F-4468DDE1C58C}">
      <formula1>$B$72:$B$73</formula1>
    </dataValidation>
    <dataValidation type="decimal" operator="greaterThanOrEqual" allowBlank="1" showInputMessage="1" showErrorMessage="1" sqref="D7 B7" xr:uid="{904A5FF0-098C-4F45-8F3F-EE9C56EC4EB2}">
      <formula1>-1000</formula1>
    </dataValidation>
    <dataValidation operator="greaterThanOrEqual" allowBlank="1" showInputMessage="1" showErrorMessage="1" errorTitle="Please enter number" error="Please only enter decimal numbers here. Characters and units are not alowed in this field." sqref="B12 D12" xr:uid="{BB02E509-7FDE-4AE0-AF39-B7065DEA8A8A}"/>
  </dataValidations>
  <hyperlinks>
    <hyperlink ref="B35" r:id="rId1" xr:uid="{6C4C776E-DA49-4B75-8D58-1CB34F8C1516}"/>
    <hyperlink ref="B36" r:id="rId2" xr:uid="{A132B054-ACDD-4405-AAC8-91521ABC8DB5}"/>
  </hyperlinks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M20000"/>
  <sheetViews>
    <sheetView zoomScaleNormal="100" workbookViewId="0">
      <selection activeCell="A2" sqref="A2"/>
    </sheetView>
  </sheetViews>
  <sheetFormatPr baseColWidth="10" defaultColWidth="11.58203125" defaultRowHeight="14"/>
  <cols>
    <col min="1" max="1" width="19.33203125" style="80" customWidth="1"/>
    <col min="2" max="2" width="14" style="80" customWidth="1"/>
    <col min="3" max="22" width="11.58203125" style="80"/>
    <col min="23" max="23" width="11.4140625" style="81" customWidth="1"/>
    <col min="24" max="24" width="11.58203125" style="80"/>
    <col min="25" max="25" width="15" style="80" customWidth="1"/>
    <col min="26" max="26" width="11.4140625" style="82" customWidth="1"/>
    <col min="27" max="28" width="11.58203125" style="80"/>
    <col min="29" max="29" width="16.4140625" style="83" customWidth="1"/>
    <col min="30" max="31" width="11.4140625" style="84" customWidth="1"/>
    <col min="32" max="33" width="11.58203125" style="80"/>
    <col min="34" max="36" width="11.4140625" style="84" customWidth="1"/>
    <col min="37" max="37" width="11.4140625" style="81" customWidth="1"/>
    <col min="38" max="38" width="11.58203125" style="80"/>
    <col min="39" max="39" width="22.6640625" style="85" customWidth="1"/>
    <col min="40" max="40" width="14" style="83" customWidth="1"/>
    <col min="41" max="41" width="15.6640625" style="84" customWidth="1"/>
    <col min="42" max="42" width="16.75" style="83" customWidth="1"/>
    <col min="43" max="43" width="12" style="83" customWidth="1"/>
    <col min="44" max="44" width="13" style="83" customWidth="1"/>
    <col min="45" max="45" width="11.4140625" style="86" customWidth="1"/>
    <col min="46" max="47" width="11.58203125" style="80"/>
    <col min="48" max="48" width="16.25" style="80" customWidth="1"/>
    <col min="49" max="49" width="15" style="80" customWidth="1"/>
    <col min="50" max="52" width="11.58203125" style="80"/>
    <col min="53" max="53" width="9.6640625" style="80" customWidth="1"/>
    <col min="54" max="54" width="11.4140625" style="81" customWidth="1"/>
    <col min="55" max="55" width="11.4140625" style="85" customWidth="1"/>
    <col min="56" max="56" width="11.4140625" style="83" customWidth="1"/>
    <col min="57" max="57" width="13.33203125" style="81" customWidth="1"/>
    <col min="58" max="58" width="11.58203125" style="80"/>
    <col min="59" max="59" width="11.4140625" style="84" customWidth="1"/>
    <col min="60" max="16384" width="11.58203125" style="80"/>
  </cols>
  <sheetData>
    <row r="1" spans="1:65" s="75" customFormat="1" ht="20.5" thickBot="1">
      <c r="A1" s="92" t="s">
        <v>31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76"/>
      <c r="Y1" s="92" t="s">
        <v>32</v>
      </c>
      <c r="Z1" s="94"/>
      <c r="AA1" s="93"/>
      <c r="AB1" s="93"/>
      <c r="AC1" s="95"/>
      <c r="AD1" s="96"/>
      <c r="AE1" s="96"/>
      <c r="AF1" s="93"/>
      <c r="AG1" s="93"/>
      <c r="AH1" s="96"/>
      <c r="AI1" s="96"/>
      <c r="AJ1" s="96"/>
      <c r="AK1" s="76"/>
      <c r="AM1" s="100" t="s">
        <v>33</v>
      </c>
      <c r="AN1" s="95"/>
      <c r="AO1" s="96"/>
      <c r="AP1" s="95"/>
      <c r="AQ1" s="95"/>
      <c r="AR1" s="95"/>
      <c r="AS1" s="77"/>
      <c r="AU1" s="102" t="s">
        <v>34</v>
      </c>
      <c r="AV1" s="93"/>
      <c r="AW1" s="93"/>
      <c r="AX1" s="93"/>
      <c r="AY1" s="93"/>
      <c r="AZ1" s="93"/>
      <c r="BA1" s="93"/>
      <c r="BB1" s="76"/>
      <c r="BC1" s="102" t="s">
        <v>35</v>
      </c>
      <c r="BD1" s="93"/>
      <c r="BE1" s="104"/>
      <c r="BG1" s="78"/>
      <c r="BH1" s="79"/>
      <c r="BI1" s="79"/>
      <c r="BJ1" s="79"/>
      <c r="BK1" s="79"/>
      <c r="BL1" s="79"/>
      <c r="BM1" s="79"/>
    </row>
    <row r="2" spans="1:65" ht="14.5" thickTop="1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/>
      <c r="I2" t="s">
        <v>39</v>
      </c>
      <c r="J2" t="s">
        <v>40</v>
      </c>
      <c r="K2" t="s">
        <v>41</v>
      </c>
      <c r="L2" t="s">
        <v>42</v>
      </c>
      <c r="M2"/>
      <c r="N2" t="s">
        <v>39</v>
      </c>
      <c r="O2" t="s">
        <v>40</v>
      </c>
      <c r="P2" t="s">
        <v>41</v>
      </c>
      <c r="Q2" t="s">
        <v>42</v>
      </c>
      <c r="R2"/>
      <c r="S2" t="s">
        <v>39</v>
      </c>
      <c r="T2" t="s">
        <v>40</v>
      </c>
      <c r="U2" t="s">
        <v>41</v>
      </c>
      <c r="V2" t="s">
        <v>42</v>
      </c>
      <c r="Y2" t="s">
        <v>43</v>
      </c>
      <c r="Z2" s="97"/>
      <c r="AA2"/>
      <c r="AB2" t="s">
        <v>39</v>
      </c>
      <c r="AC2" s="98" t="s">
        <v>40</v>
      </c>
      <c r="AD2" s="99" t="s">
        <v>41</v>
      </c>
      <c r="AE2" s="99" t="s">
        <v>42</v>
      </c>
      <c r="AF2"/>
      <c r="AG2" t="s">
        <v>39</v>
      </c>
      <c r="AH2" s="99" t="s">
        <v>40</v>
      </c>
      <c r="AI2" s="99" t="s">
        <v>41</v>
      </c>
      <c r="AJ2" s="99" t="s">
        <v>42</v>
      </c>
      <c r="AM2" s="101" t="s">
        <v>44</v>
      </c>
      <c r="AN2" s="98" t="s">
        <v>45</v>
      </c>
      <c r="AO2" s="99" t="s">
        <v>46</v>
      </c>
      <c r="AP2" s="98" t="s">
        <v>47</v>
      </c>
      <c r="AQ2" s="98" t="s">
        <v>48</v>
      </c>
      <c r="AR2" s="98" t="s">
        <v>49</v>
      </c>
      <c r="AU2" t="s">
        <v>50</v>
      </c>
      <c r="AV2"/>
      <c r="AW2"/>
      <c r="AX2"/>
      <c r="AY2"/>
      <c r="AZ2"/>
      <c r="BA2"/>
      <c r="BC2" s="101" t="s">
        <v>10378</v>
      </c>
      <c r="BD2" s="98" t="s">
        <v>10254</v>
      </c>
      <c r="BE2" s="106" t="s">
        <v>51</v>
      </c>
      <c r="BG2" s="87"/>
      <c r="BH2" s="88"/>
      <c r="BI2" s="88"/>
      <c r="BJ2" s="88"/>
      <c r="BK2" s="88"/>
      <c r="BL2" s="88"/>
      <c r="BM2" s="88"/>
    </row>
    <row r="3" spans="1:65">
      <c r="A3" s="80" t="s">
        <v>52</v>
      </c>
      <c r="B3" s="82">
        <v>46008</v>
      </c>
      <c r="C3" s="89">
        <v>0.52378472222222205</v>
      </c>
      <c r="D3" s="80" t="s">
        <v>26</v>
      </c>
      <c r="E3" s="80">
        <v>0</v>
      </c>
      <c r="F3" s="80">
        <v>0</v>
      </c>
      <c r="G3" s="80">
        <v>0</v>
      </c>
      <c r="H3" s="80" t="s">
        <v>53</v>
      </c>
      <c r="I3" s="80" t="s">
        <v>54</v>
      </c>
      <c r="J3" s="80">
        <v>0</v>
      </c>
      <c r="K3" s="80">
        <v>0</v>
      </c>
      <c r="L3" s="80">
        <v>0</v>
      </c>
      <c r="M3" s="80" t="s">
        <v>53</v>
      </c>
      <c r="N3" s="80" t="s">
        <v>55</v>
      </c>
      <c r="O3" s="80">
        <v>0</v>
      </c>
      <c r="P3" s="80">
        <v>0</v>
      </c>
      <c r="Q3" s="80">
        <v>0</v>
      </c>
      <c r="R3" s="80" t="s">
        <v>53</v>
      </c>
      <c r="S3" s="80" t="s">
        <v>56</v>
      </c>
      <c r="T3" s="80">
        <v>0</v>
      </c>
      <c r="U3" s="80">
        <v>0</v>
      </c>
      <c r="V3" s="80">
        <v>0</v>
      </c>
      <c r="W3" s="81" t="s">
        <v>53</v>
      </c>
      <c r="Y3" s="80" t="s">
        <v>57</v>
      </c>
      <c r="Z3" s="82">
        <v>46008</v>
      </c>
      <c r="AA3" s="89">
        <v>0.52378472222222205</v>
      </c>
      <c r="AB3" s="80" t="s">
        <v>58</v>
      </c>
      <c r="AC3" s="83">
        <v>0</v>
      </c>
      <c r="AD3" s="84">
        <v>0</v>
      </c>
      <c r="AE3" s="84">
        <v>0</v>
      </c>
      <c r="AF3" s="80" t="s">
        <v>53</v>
      </c>
      <c r="AG3" s="80" t="s">
        <v>59</v>
      </c>
      <c r="AH3" s="84">
        <v>3.5659999999999998</v>
      </c>
      <c r="AI3" s="84">
        <v>16268.415800000001</v>
      </c>
      <c r="AJ3" s="84">
        <v>720130.09640000004</v>
      </c>
      <c r="AK3" s="81" t="s">
        <v>53</v>
      </c>
      <c r="AM3" s="83" t="s">
        <v>60</v>
      </c>
      <c r="AN3" s="86">
        <v>3.9538020999999999</v>
      </c>
      <c r="AO3" s="83">
        <v>799.62420999999995</v>
      </c>
      <c r="AP3" s="83">
        <v>0</v>
      </c>
      <c r="AQ3" s="84">
        <v>-3.7870932000000002</v>
      </c>
      <c r="AR3" s="83">
        <v>0.16670895999999999</v>
      </c>
      <c r="AU3" t="s">
        <v>61</v>
      </c>
      <c r="AV3"/>
      <c r="AW3"/>
      <c r="AX3"/>
      <c r="AY3"/>
      <c r="AZ3"/>
      <c r="BA3"/>
      <c r="BC3" s="85">
        <v>6.9444444444444404E-4</v>
      </c>
      <c r="BD3" s="83">
        <v>11.513999999999999</v>
      </c>
      <c r="BG3" s="84">
        <f>(HOUR('Experimental details'!B29)*3600)+(MINUTE('Experimental details'!B29)*60)+SECOND('Experimental details'!B29)</f>
        <v>47128</v>
      </c>
      <c r="BH3" s="88"/>
      <c r="BI3" s="88"/>
      <c r="BJ3" s="88"/>
      <c r="BK3" s="88"/>
      <c r="BL3" s="88"/>
      <c r="BM3" s="88"/>
    </row>
    <row r="4" spans="1:65">
      <c r="A4" s="80" t="s">
        <v>62</v>
      </c>
      <c r="B4" s="82">
        <v>46008</v>
      </c>
      <c r="C4" s="89">
        <v>0.53629629629629605</v>
      </c>
      <c r="D4" s="80" t="s">
        <v>26</v>
      </c>
      <c r="E4" s="80">
        <v>0</v>
      </c>
      <c r="F4" s="80">
        <v>0</v>
      </c>
      <c r="G4" s="80">
        <v>0</v>
      </c>
      <c r="H4" s="80" t="s">
        <v>53</v>
      </c>
      <c r="I4" s="80" t="s">
        <v>54</v>
      </c>
      <c r="J4" s="80">
        <v>0</v>
      </c>
      <c r="K4" s="80">
        <v>0</v>
      </c>
      <c r="L4" s="80">
        <v>0</v>
      </c>
      <c r="M4" s="80" t="s">
        <v>53</v>
      </c>
      <c r="N4" s="80" t="s">
        <v>55</v>
      </c>
      <c r="O4" s="80">
        <v>0</v>
      </c>
      <c r="P4" s="80">
        <v>0</v>
      </c>
      <c r="Q4" s="80">
        <v>0</v>
      </c>
      <c r="R4" s="80" t="s">
        <v>53</v>
      </c>
      <c r="S4" s="80" t="s">
        <v>56</v>
      </c>
      <c r="T4" s="80">
        <v>0</v>
      </c>
      <c r="U4" s="80">
        <v>0</v>
      </c>
      <c r="V4" s="80">
        <v>0</v>
      </c>
      <c r="W4" s="81" t="s">
        <v>53</v>
      </c>
      <c r="Y4" s="80" t="s">
        <v>63</v>
      </c>
      <c r="Z4" s="82">
        <v>46008</v>
      </c>
      <c r="AA4" s="89">
        <v>0.53629629629629605</v>
      </c>
      <c r="AB4" s="80" t="s">
        <v>58</v>
      </c>
      <c r="AC4" s="83">
        <v>0</v>
      </c>
      <c r="AD4" s="84">
        <v>0</v>
      </c>
      <c r="AE4" s="84">
        <v>0</v>
      </c>
      <c r="AF4" s="80" t="s">
        <v>53</v>
      </c>
      <c r="AG4" s="80" t="s">
        <v>59</v>
      </c>
      <c r="AH4" s="84">
        <v>3.9159999999999999</v>
      </c>
      <c r="AI4" s="84">
        <v>758.52700000000004</v>
      </c>
      <c r="AJ4" s="84">
        <v>33576.601900000001</v>
      </c>
      <c r="AK4" s="81" t="s">
        <v>53</v>
      </c>
      <c r="AM4" s="83" t="s">
        <v>64</v>
      </c>
      <c r="AN4" s="86">
        <v>3.9496801000000001</v>
      </c>
      <c r="AO4" s="83">
        <v>799.66992000000005</v>
      </c>
      <c r="AP4" s="83">
        <v>0.39986795000000003</v>
      </c>
      <c r="AQ4" s="84">
        <v>-3.7808692000000002</v>
      </c>
      <c r="AR4" s="83">
        <v>0.16881077</v>
      </c>
      <c r="AU4" t="s">
        <v>37</v>
      </c>
      <c r="AV4" t="s">
        <v>65</v>
      </c>
      <c r="AW4" t="s">
        <v>66</v>
      </c>
      <c r="AX4" t="s">
        <v>10321</v>
      </c>
      <c r="AY4" t="s">
        <v>10322</v>
      </c>
      <c r="AZ4" t="s">
        <v>67</v>
      </c>
      <c r="BA4" s="103" t="s">
        <v>10226</v>
      </c>
      <c r="BC4" s="85">
        <v>1.38888888888889E-3</v>
      </c>
      <c r="BD4" s="83">
        <v>11.518000000000001</v>
      </c>
      <c r="BG4" s="84">
        <f>BG3+0.5</f>
        <v>47128.5</v>
      </c>
      <c r="BH4" s="88" t="s">
        <v>68</v>
      </c>
      <c r="BI4" s="88" t="s">
        <v>69</v>
      </c>
      <c r="BJ4" s="88" t="s">
        <v>70</v>
      </c>
      <c r="BK4" s="88"/>
      <c r="BL4" s="88" t="s">
        <v>71</v>
      </c>
      <c r="BM4" s="88" t="s">
        <v>72</v>
      </c>
    </row>
    <row r="5" spans="1:65">
      <c r="A5" s="80" t="s">
        <v>73</v>
      </c>
      <c r="B5" s="82">
        <v>46008</v>
      </c>
      <c r="C5" s="89">
        <v>0.548796296296296</v>
      </c>
      <c r="D5" s="80" t="s">
        <v>26</v>
      </c>
      <c r="E5" s="80">
        <v>2.3730000000000002</v>
      </c>
      <c r="F5" s="80">
        <v>2937.6435999999999</v>
      </c>
      <c r="G5" s="80">
        <v>109032.69560000001</v>
      </c>
      <c r="H5" s="80" t="s">
        <v>53</v>
      </c>
      <c r="I5" s="80" t="s">
        <v>54</v>
      </c>
      <c r="J5" s="80">
        <v>3.4060000000000001</v>
      </c>
      <c r="K5" s="80">
        <v>20.685500000000001</v>
      </c>
      <c r="L5" s="80">
        <v>749.05460000000005</v>
      </c>
      <c r="M5" s="80" t="s">
        <v>53</v>
      </c>
      <c r="N5" s="80" t="s">
        <v>55</v>
      </c>
      <c r="O5" s="80">
        <v>9.6159999999999997</v>
      </c>
      <c r="P5" s="80">
        <v>14.892200000000001</v>
      </c>
      <c r="Q5" s="80">
        <v>277.9495</v>
      </c>
      <c r="R5" s="80" t="s">
        <v>53</v>
      </c>
      <c r="S5" s="80" t="s">
        <v>56</v>
      </c>
      <c r="T5" s="80">
        <v>0</v>
      </c>
      <c r="U5" s="80">
        <v>0</v>
      </c>
      <c r="V5" s="80">
        <v>0</v>
      </c>
      <c r="W5" s="81" t="s">
        <v>53</v>
      </c>
      <c r="Y5" s="80" t="s">
        <v>74</v>
      </c>
      <c r="Z5" s="82">
        <v>46008</v>
      </c>
      <c r="AA5" s="89">
        <v>0.548796296296296</v>
      </c>
      <c r="AB5" s="80" t="s">
        <v>58</v>
      </c>
      <c r="AC5" s="83">
        <v>2.3530000000000002</v>
      </c>
      <c r="AD5" s="84">
        <v>11933.112800000001</v>
      </c>
      <c r="AE5" s="84">
        <v>31674.452300000001</v>
      </c>
      <c r="AF5" s="80" t="s">
        <v>53</v>
      </c>
      <c r="AG5" s="80" t="s">
        <v>59</v>
      </c>
      <c r="AH5" s="84">
        <v>3.55</v>
      </c>
      <c r="AI5" s="84">
        <v>14429.9854</v>
      </c>
      <c r="AJ5" s="84">
        <v>638750.99490000005</v>
      </c>
      <c r="AK5" s="81" t="s">
        <v>53</v>
      </c>
      <c r="AM5" s="83" t="s">
        <v>75</v>
      </c>
      <c r="AN5" s="86">
        <v>3.9414771000000002</v>
      </c>
      <c r="AO5" s="83">
        <v>799.53278</v>
      </c>
      <c r="AP5" s="83">
        <v>0.79971486000000003</v>
      </c>
      <c r="AQ5" s="84">
        <v>-3.7709164999999998</v>
      </c>
      <c r="AR5" s="83">
        <v>0.17056056999999999</v>
      </c>
      <c r="AV5" s="85"/>
      <c r="BA5" s="84">
        <f>(HOUR(AV5)*3600)+(MINUTE(AV5)*60)+SECOND(AV5)</f>
        <v>0</v>
      </c>
      <c r="BC5" s="85">
        <v>2.0833333333333298E-3</v>
      </c>
      <c r="BD5" s="83">
        <v>11.523</v>
      </c>
      <c r="BE5" s="90"/>
      <c r="BF5" s="84"/>
      <c r="BG5" s="84">
        <f t="shared" ref="BG5:BG68" si="0">BG4+0.5</f>
        <v>47129</v>
      </c>
      <c r="BH5" s="80" t="e">
        <f>LOOKUP(Results!$D2,'Raw Data'!BG:BG,'Raw Data'!AQ:AQ)</f>
        <v>#N/A</v>
      </c>
      <c r="BI5" s="80" t="e">
        <f>LOOKUP(Results!$D2,'Raw Data'!BG:BG,'Raw Data'!AO:AO)</f>
        <v>#N/A</v>
      </c>
      <c r="BJ5" s="80" t="e">
        <f>LOOKUP(Results!$D2,'Raw Data'!BG:BG,ROW('Raw Data'!AO:AO))</f>
        <v>#N/A</v>
      </c>
      <c r="BK5" s="80">
        <v>40</v>
      </c>
      <c r="BL5" s="80" t="e">
        <f t="shared" ref="BL5:BL22" ca="1" si="1">AVERAGE(INDIRECT("$AO"&amp;$BJ5&amp;":$AO"&amp;($BJ5-$BK$5)))</f>
        <v>#N/A</v>
      </c>
      <c r="BM5" s="80" t="e">
        <f ca="1">AVERAGE(INDIRECT("$AQ"&amp;$BJ5&amp;":$AQ"&amp;($BJ5-$BK$5)))</f>
        <v>#N/A</v>
      </c>
    </row>
    <row r="6" spans="1:65">
      <c r="A6" s="80" t="s">
        <v>76</v>
      </c>
      <c r="B6" s="82">
        <v>46008</v>
      </c>
      <c r="C6" s="89">
        <v>0.56129629629629596</v>
      </c>
      <c r="D6" s="80" t="s">
        <v>26</v>
      </c>
      <c r="E6" s="80">
        <v>2.37</v>
      </c>
      <c r="F6" s="80">
        <v>5088.5267000000003</v>
      </c>
      <c r="G6" s="80">
        <v>188864.22529999999</v>
      </c>
      <c r="H6" s="80" t="s">
        <v>53</v>
      </c>
      <c r="I6" s="80" t="s">
        <v>54</v>
      </c>
      <c r="J6" s="80">
        <v>0</v>
      </c>
      <c r="K6" s="80">
        <v>0</v>
      </c>
      <c r="L6" s="80">
        <v>0</v>
      </c>
      <c r="M6" s="80" t="s">
        <v>53</v>
      </c>
      <c r="N6" s="80" t="s">
        <v>55</v>
      </c>
      <c r="O6" s="80">
        <v>9.5429999999999993</v>
      </c>
      <c r="P6" s="80">
        <v>666.8578</v>
      </c>
      <c r="Q6" s="80">
        <v>12446.302299999999</v>
      </c>
      <c r="R6" s="80" t="s">
        <v>53</v>
      </c>
      <c r="S6" s="80" t="s">
        <v>56</v>
      </c>
      <c r="T6" s="80">
        <v>0</v>
      </c>
      <c r="U6" s="80">
        <v>0</v>
      </c>
      <c r="V6" s="80">
        <v>0</v>
      </c>
      <c r="W6" s="81" t="s">
        <v>53</v>
      </c>
      <c r="Y6" s="80" t="s">
        <v>77</v>
      </c>
      <c r="Z6" s="82">
        <v>46008</v>
      </c>
      <c r="AA6" s="89">
        <v>0.56129629629629596</v>
      </c>
      <c r="AB6" s="80" t="s">
        <v>58</v>
      </c>
      <c r="AC6" s="83">
        <v>2.3730000000000002</v>
      </c>
      <c r="AD6" s="84">
        <v>10883.957</v>
      </c>
      <c r="AE6" s="84">
        <v>28768.179199999999</v>
      </c>
      <c r="AF6" s="80" t="s">
        <v>53</v>
      </c>
      <c r="AG6" s="80" t="s">
        <v>59</v>
      </c>
      <c r="AH6" s="84">
        <v>3.7029999999999998</v>
      </c>
      <c r="AI6" s="84">
        <v>6366.7790000000005</v>
      </c>
      <c r="AJ6" s="84">
        <v>281828.86589999998</v>
      </c>
      <c r="AK6" s="81" t="s">
        <v>53</v>
      </c>
      <c r="AM6" s="83" t="s">
        <v>78</v>
      </c>
      <c r="AN6" s="86">
        <v>3.9346130000000001</v>
      </c>
      <c r="AO6" s="83">
        <v>799.66985999999997</v>
      </c>
      <c r="AP6" s="83">
        <v>1.1995703</v>
      </c>
      <c r="AQ6" s="84">
        <v>-3.7627410999999999</v>
      </c>
      <c r="AR6" s="83">
        <v>0.17187187000000001</v>
      </c>
      <c r="AV6" s="85"/>
      <c r="BA6" s="84">
        <f>(HOUR(AV6)*3600)+(MINUTE(AV6)*60)+SECOND(AV6)</f>
        <v>0</v>
      </c>
      <c r="BC6" s="85">
        <v>2.7777777777777801E-3</v>
      </c>
      <c r="BD6" s="83">
        <v>11.528</v>
      </c>
      <c r="BE6" s="90"/>
      <c r="BF6" s="84"/>
      <c r="BG6" s="84">
        <f t="shared" si="0"/>
        <v>47129.5</v>
      </c>
      <c r="BH6" s="80" t="e">
        <f>LOOKUP(Results!$D3,'Raw Data'!BG:BG,'Raw Data'!AQ:AQ)</f>
        <v>#N/A</v>
      </c>
      <c r="BI6" s="80" t="e">
        <f>LOOKUP(Results!$D3,'Raw Data'!BG:BG,'Raw Data'!AO:AO)</f>
        <v>#N/A</v>
      </c>
      <c r="BJ6" s="80" t="e">
        <f>LOOKUP(Results!$D3,'Raw Data'!BG:BG,ROW('Raw Data'!AO:AO))</f>
        <v>#N/A</v>
      </c>
      <c r="BL6" s="80" t="e">
        <f t="shared" ca="1" si="1"/>
        <v>#N/A</v>
      </c>
      <c r="BM6" s="80" t="e">
        <f t="shared" ref="BM6:BM22" ca="1" si="2">AVERAGE(INDIRECT("$AQ"&amp;$BJ6&amp;":$AQ"&amp;($BJ6-$BK$5)))</f>
        <v>#N/A</v>
      </c>
    </row>
    <row r="7" spans="1:65">
      <c r="A7" s="80" t="s">
        <v>79</v>
      </c>
      <c r="B7" s="82">
        <v>46008</v>
      </c>
      <c r="C7" s="89">
        <v>0.57379629629629603</v>
      </c>
      <c r="D7" s="80" t="s">
        <v>26</v>
      </c>
      <c r="E7" s="80">
        <v>2.37</v>
      </c>
      <c r="F7" s="80">
        <v>5089.7313999999997</v>
      </c>
      <c r="G7" s="80">
        <v>188908.93849999999</v>
      </c>
      <c r="H7" s="80" t="s">
        <v>53</v>
      </c>
      <c r="I7" s="80" t="s">
        <v>54</v>
      </c>
      <c r="J7" s="80">
        <v>0</v>
      </c>
      <c r="K7" s="80">
        <v>0</v>
      </c>
      <c r="L7" s="80">
        <v>0</v>
      </c>
      <c r="M7" s="80" t="s">
        <v>53</v>
      </c>
      <c r="N7" s="80" t="s">
        <v>55</v>
      </c>
      <c r="O7" s="80">
        <v>9.5459999999999994</v>
      </c>
      <c r="P7" s="80">
        <v>558.88459999999998</v>
      </c>
      <c r="Q7" s="80">
        <v>10431.079400000001</v>
      </c>
      <c r="R7" s="80" t="s">
        <v>53</v>
      </c>
      <c r="S7" s="80" t="s">
        <v>56</v>
      </c>
      <c r="T7" s="80">
        <v>0</v>
      </c>
      <c r="U7" s="80">
        <v>0</v>
      </c>
      <c r="V7" s="80">
        <v>0</v>
      </c>
      <c r="W7" s="81" t="s">
        <v>53</v>
      </c>
      <c r="Y7" s="80" t="s">
        <v>80</v>
      </c>
      <c r="Z7" s="82">
        <v>46008</v>
      </c>
      <c r="AA7" s="89">
        <v>0.57379629629629603</v>
      </c>
      <c r="AB7" s="80" t="s">
        <v>58</v>
      </c>
      <c r="AC7" s="83">
        <v>2.403</v>
      </c>
      <c r="AD7" s="84">
        <v>19441.7948</v>
      </c>
      <c r="AE7" s="84">
        <v>52474.299200000001</v>
      </c>
      <c r="AF7" s="80" t="s">
        <v>53</v>
      </c>
      <c r="AG7" s="80" t="s">
        <v>59</v>
      </c>
      <c r="AH7" s="84">
        <v>3.7229999999999999</v>
      </c>
      <c r="AI7" s="84">
        <v>5470.9435999999996</v>
      </c>
      <c r="AJ7" s="84">
        <v>242174.23439999999</v>
      </c>
      <c r="AK7" s="81" t="s">
        <v>53</v>
      </c>
      <c r="AM7" s="83" t="s">
        <v>81</v>
      </c>
      <c r="AN7" s="86">
        <v>3.9275296000000002</v>
      </c>
      <c r="AO7" s="83">
        <v>799.63946999999996</v>
      </c>
      <c r="AP7" s="83">
        <v>1.599432</v>
      </c>
      <c r="AQ7" s="84">
        <v>-3.7561084999999999</v>
      </c>
      <c r="AR7" s="83">
        <v>0.17142099</v>
      </c>
      <c r="AV7" s="85"/>
      <c r="BA7" s="84">
        <f>(HOUR(AV7)*3600)+(MINUTE(AV7)*60)+SECOND(AV7)</f>
        <v>0</v>
      </c>
      <c r="BC7" s="85">
        <v>3.4722222222222199E-3</v>
      </c>
      <c r="BD7" s="83">
        <v>11.53</v>
      </c>
      <c r="BE7" s="90"/>
      <c r="BF7" s="84"/>
      <c r="BG7" s="84">
        <f t="shared" si="0"/>
        <v>47130</v>
      </c>
      <c r="BH7" s="80">
        <f>LOOKUP(Results!$D4,'Raw Data'!BG:BG,'Raw Data'!AQ:AQ)</f>
        <v>-2.7917266000000001</v>
      </c>
      <c r="BI7" s="80">
        <f>LOOKUP(Results!$D4,'Raw Data'!BG:BG,'Raw Data'!AO:AO)</f>
        <v>800.17260999999996</v>
      </c>
      <c r="BJ7" s="80">
        <f>LOOKUP(Results!$D4,'Raw Data'!BG:BG,ROW('Raw Data'!AO:AO))</f>
        <v>579</v>
      </c>
      <c r="BL7" s="80">
        <f t="shared" ca="1" si="1"/>
        <v>800.03731780487828</v>
      </c>
      <c r="BM7" s="80">
        <f t="shared" ca="1" si="2"/>
        <v>-2.8143897146341468</v>
      </c>
    </row>
    <row r="8" spans="1:65">
      <c r="A8" s="80" t="s">
        <v>82</v>
      </c>
      <c r="B8" s="82">
        <v>46008</v>
      </c>
      <c r="C8" s="89">
        <v>0.58629629629629598</v>
      </c>
      <c r="D8" s="80" t="s">
        <v>26</v>
      </c>
      <c r="E8" s="80">
        <v>2.383</v>
      </c>
      <c r="F8" s="80">
        <v>5024.4638999999997</v>
      </c>
      <c r="G8" s="80">
        <v>186486.48970000001</v>
      </c>
      <c r="H8" s="80" t="s">
        <v>53</v>
      </c>
      <c r="I8" s="80" t="s">
        <v>54</v>
      </c>
      <c r="J8" s="80">
        <v>0</v>
      </c>
      <c r="K8" s="80">
        <v>0</v>
      </c>
      <c r="L8" s="80">
        <v>0</v>
      </c>
      <c r="M8" s="80" t="s">
        <v>53</v>
      </c>
      <c r="N8" s="80" t="s">
        <v>55</v>
      </c>
      <c r="O8" s="80">
        <v>9.5760000000000005</v>
      </c>
      <c r="P8" s="80">
        <v>383.37400000000002</v>
      </c>
      <c r="Q8" s="80">
        <v>7155.3316000000004</v>
      </c>
      <c r="R8" s="80" t="s">
        <v>53</v>
      </c>
      <c r="S8" s="80" t="s">
        <v>56</v>
      </c>
      <c r="T8" s="80">
        <v>0</v>
      </c>
      <c r="U8" s="80">
        <v>0</v>
      </c>
      <c r="V8" s="80">
        <v>0</v>
      </c>
      <c r="W8" s="81" t="s">
        <v>53</v>
      </c>
      <c r="Y8" s="80" t="s">
        <v>83</v>
      </c>
      <c r="Z8" s="82">
        <v>46008</v>
      </c>
      <c r="AA8" s="89">
        <v>0.58629629629629598</v>
      </c>
      <c r="AB8" s="80" t="s">
        <v>58</v>
      </c>
      <c r="AC8" s="83">
        <v>2.4159999999999999</v>
      </c>
      <c r="AD8" s="84">
        <v>27556.5082</v>
      </c>
      <c r="AE8" s="84">
        <v>74952.917499999996</v>
      </c>
      <c r="AF8" s="80" t="s">
        <v>53</v>
      </c>
      <c r="AG8" s="80" t="s">
        <v>59</v>
      </c>
      <c r="AH8" s="84">
        <v>3.7229999999999999</v>
      </c>
      <c r="AI8" s="84">
        <v>5258.6772000000001</v>
      </c>
      <c r="AJ8" s="84">
        <v>232778.14910000001</v>
      </c>
      <c r="AK8" s="81" t="s">
        <v>53</v>
      </c>
      <c r="AM8" s="83" t="s">
        <v>84</v>
      </c>
      <c r="AN8" s="86">
        <v>3.9221373000000002</v>
      </c>
      <c r="AO8" s="83">
        <v>799.86792000000003</v>
      </c>
      <c r="AP8" s="83">
        <v>1.9993113</v>
      </c>
      <c r="AQ8" s="84">
        <v>-3.7510946000000001</v>
      </c>
      <c r="AR8" s="83">
        <v>0.17104267000000001</v>
      </c>
      <c r="AU8" s="91"/>
      <c r="AW8" s="89"/>
      <c r="BC8" s="85">
        <v>4.1666666666666701E-3</v>
      </c>
      <c r="BD8" s="83">
        <v>11.526</v>
      </c>
      <c r="BE8" s="90"/>
      <c r="BF8" s="84"/>
      <c r="BG8" s="84">
        <f t="shared" si="0"/>
        <v>47130.5</v>
      </c>
      <c r="BH8" s="80">
        <f>LOOKUP(Results!$D5,'Raw Data'!BG:BG,'Raw Data'!AQ:AQ)</f>
        <v>-2.9170691999999998</v>
      </c>
      <c r="BI8" s="80">
        <f>LOOKUP(Results!$D5,'Raw Data'!BG:BG,'Raw Data'!AO:AO)</f>
        <v>800.005</v>
      </c>
      <c r="BJ8" s="80">
        <f>LOOKUP(Results!$D5,'Raw Data'!BG:BG,ROW('Raw Data'!AO:AO))</f>
        <v>2739</v>
      </c>
      <c r="BL8" s="80">
        <f t="shared" ca="1" si="1"/>
        <v>800.01427292682945</v>
      </c>
      <c r="BM8" s="80">
        <f t="shared" ca="1" si="2"/>
        <v>-2.9163491853658532</v>
      </c>
    </row>
    <row r="9" spans="1:65">
      <c r="A9" s="80" t="s">
        <v>85</v>
      </c>
      <c r="B9" s="82">
        <v>46008</v>
      </c>
      <c r="C9" s="89">
        <v>0.59879629629629605</v>
      </c>
      <c r="D9" s="80" t="s">
        <v>26</v>
      </c>
      <c r="E9" s="80">
        <v>2.3730000000000002</v>
      </c>
      <c r="F9" s="80">
        <v>4957.1616000000004</v>
      </c>
      <c r="G9" s="80">
        <v>183988.5178</v>
      </c>
      <c r="H9" s="80" t="s">
        <v>53</v>
      </c>
      <c r="I9" s="80" t="s">
        <v>54</v>
      </c>
      <c r="J9" s="80">
        <v>0</v>
      </c>
      <c r="K9" s="80">
        <v>0</v>
      </c>
      <c r="L9" s="80">
        <v>0</v>
      </c>
      <c r="M9" s="80" t="s">
        <v>53</v>
      </c>
      <c r="N9" s="80" t="s">
        <v>55</v>
      </c>
      <c r="O9" s="80">
        <v>9.593</v>
      </c>
      <c r="P9" s="80">
        <v>165.268</v>
      </c>
      <c r="Q9" s="80">
        <v>3084.5789</v>
      </c>
      <c r="R9" s="80" t="s">
        <v>53</v>
      </c>
      <c r="S9" s="80" t="s">
        <v>56</v>
      </c>
      <c r="T9" s="80">
        <v>0</v>
      </c>
      <c r="U9" s="80">
        <v>0</v>
      </c>
      <c r="V9" s="80">
        <v>0</v>
      </c>
      <c r="W9" s="81" t="s">
        <v>53</v>
      </c>
      <c r="Y9" s="80" t="s">
        <v>86</v>
      </c>
      <c r="Z9" s="82">
        <v>46008</v>
      </c>
      <c r="AA9" s="89">
        <v>0.59879629629629605</v>
      </c>
      <c r="AB9" s="80" t="s">
        <v>58</v>
      </c>
      <c r="AC9" s="83">
        <v>2.456</v>
      </c>
      <c r="AD9" s="84">
        <v>35337.802199999998</v>
      </c>
      <c r="AE9" s="84">
        <v>96507.928599999999</v>
      </c>
      <c r="AF9" s="80" t="s">
        <v>53</v>
      </c>
      <c r="AG9" s="80" t="s">
        <v>59</v>
      </c>
      <c r="AH9" s="84">
        <v>3.74</v>
      </c>
      <c r="AI9" s="84">
        <v>5046.6427999999996</v>
      </c>
      <c r="AJ9" s="84">
        <v>223392.3334</v>
      </c>
      <c r="AK9" s="81" t="s">
        <v>53</v>
      </c>
      <c r="AM9" s="83" t="s">
        <v>87</v>
      </c>
      <c r="AN9" s="86">
        <v>3.9185306999999998</v>
      </c>
      <c r="AO9" s="83">
        <v>799.74603000000002</v>
      </c>
      <c r="AP9" s="83">
        <v>2.3991983000000001</v>
      </c>
      <c r="AQ9" s="84">
        <v>-3.7471945</v>
      </c>
      <c r="AR9" s="83">
        <v>0.17133615999999999</v>
      </c>
      <c r="AU9" s="91"/>
      <c r="AW9" s="89"/>
      <c r="BC9" s="85">
        <v>4.8611111111111103E-3</v>
      </c>
      <c r="BD9" s="83">
        <v>11.526999999999999</v>
      </c>
      <c r="BE9" s="90"/>
      <c r="BF9" s="84"/>
      <c r="BG9" s="84">
        <f t="shared" si="0"/>
        <v>47131</v>
      </c>
      <c r="BH9" s="80">
        <f>LOOKUP(Results!$D6,'Raw Data'!BG:BG,'Raw Data'!AQ:AQ)</f>
        <v>-2.9027987</v>
      </c>
      <c r="BI9" s="80">
        <f>LOOKUP(Results!$D6,'Raw Data'!BG:BG,'Raw Data'!AO:AO)</f>
        <v>800.08118000000002</v>
      </c>
      <c r="BJ9" s="80">
        <f>LOOKUP(Results!$D6,'Raw Data'!BG:BG,ROW('Raw Data'!AO:AO))</f>
        <v>4899</v>
      </c>
      <c r="BL9" s="80">
        <f t="shared" ca="1" si="1"/>
        <v>800.0815258536586</v>
      </c>
      <c r="BM9" s="80">
        <f t="shared" ca="1" si="2"/>
        <v>-2.9031997804878049</v>
      </c>
    </row>
    <row r="10" spans="1:65">
      <c r="B10" s="82"/>
      <c r="C10" s="89"/>
      <c r="AA10" s="89"/>
      <c r="AM10" s="83" t="s">
        <v>88</v>
      </c>
      <c r="AN10" s="86">
        <v>3.9159849000000002</v>
      </c>
      <c r="AO10" s="83">
        <v>799.71558000000005</v>
      </c>
      <c r="AP10" s="83">
        <v>2.7990827999999999</v>
      </c>
      <c r="AQ10" s="84">
        <v>-3.7441468000000002</v>
      </c>
      <c r="AR10" s="83">
        <v>0.17183803</v>
      </c>
      <c r="AU10" s="91"/>
      <c r="AW10" s="89"/>
      <c r="BC10" s="85">
        <v>5.5555555555555601E-3</v>
      </c>
      <c r="BD10" s="83">
        <v>11.526</v>
      </c>
      <c r="BE10" s="90"/>
      <c r="BF10" s="84"/>
      <c r="BG10" s="84">
        <f t="shared" si="0"/>
        <v>47131.5</v>
      </c>
      <c r="BH10" s="80">
        <f>LOOKUP(Results!$D7,'Raw Data'!BG:BG,'Raw Data'!AQ:AQ)</f>
        <v>-2.7925346000000002</v>
      </c>
      <c r="BI10" s="80">
        <f>LOOKUP(Results!$D7,'Raw Data'!BG:BG,'Raw Data'!AO:AO)</f>
        <v>800.005</v>
      </c>
      <c r="BJ10" s="80">
        <f>LOOKUP(Results!$D7,'Raw Data'!BG:BG,ROW('Raw Data'!AO:AO))</f>
        <v>7059</v>
      </c>
      <c r="BL10" s="80">
        <f t="shared" ca="1" si="1"/>
        <v>799.96003829268295</v>
      </c>
      <c r="BM10" s="80">
        <f t="shared" ca="1" si="2"/>
        <v>-2.7945950878048773</v>
      </c>
    </row>
    <row r="11" spans="1:65">
      <c r="B11" s="82"/>
      <c r="C11" s="89"/>
      <c r="AA11" s="89"/>
      <c r="AM11" s="83" t="s">
        <v>89</v>
      </c>
      <c r="AN11" s="86">
        <v>3.9137928</v>
      </c>
      <c r="AO11" s="83">
        <v>799.74603000000002</v>
      </c>
      <c r="AP11" s="83">
        <v>3.1989654999999999</v>
      </c>
      <c r="AQ11" s="84">
        <v>-3.7419202</v>
      </c>
      <c r="AR11" s="83">
        <v>0.17187272000000001</v>
      </c>
      <c r="AU11" s="91"/>
      <c r="AW11" s="89"/>
      <c r="BC11" s="85">
        <v>6.2500000000000003E-3</v>
      </c>
      <c r="BD11" s="83">
        <v>11.516999999999999</v>
      </c>
      <c r="BE11" s="90"/>
      <c r="BF11" s="84"/>
      <c r="BG11" s="84">
        <f t="shared" si="0"/>
        <v>47132</v>
      </c>
      <c r="BH11" s="80">
        <f>LOOKUP(Results!$D8,'Raw Data'!BG:BG,'Raw Data'!AQ:AQ)</f>
        <v>-2.4630584999999998</v>
      </c>
      <c r="BI11" s="80">
        <f>LOOKUP(Results!$D8,'Raw Data'!BG:BG,'Raw Data'!AO:AO)</f>
        <v>800.09644000000003</v>
      </c>
      <c r="BJ11" s="80">
        <f>LOOKUP(Results!$D8,'Raw Data'!BG:BG,ROW('Raw Data'!AO:AO))</f>
        <v>9219</v>
      </c>
      <c r="BL11" s="80">
        <f t="shared" ca="1" si="1"/>
        <v>800.03657365853667</v>
      </c>
      <c r="BM11" s="80">
        <f t="shared" ca="1" si="2"/>
        <v>-2.4649581414634145</v>
      </c>
    </row>
    <row r="12" spans="1:65">
      <c r="B12" s="82"/>
      <c r="C12" s="89"/>
      <c r="AA12" s="89"/>
      <c r="AM12" s="83" t="s">
        <v>90</v>
      </c>
      <c r="AN12" s="86">
        <v>3.9136321999999999</v>
      </c>
      <c r="AO12" s="83">
        <v>799.66985999999997</v>
      </c>
      <c r="AP12" s="83">
        <v>3.5988585999999998</v>
      </c>
      <c r="AQ12" s="84">
        <v>-3.7401792999999999</v>
      </c>
      <c r="AR12" s="83">
        <v>0.17345287000000001</v>
      </c>
      <c r="AU12" s="91"/>
      <c r="AW12" s="89"/>
      <c r="BC12" s="85">
        <v>6.9444444444444397E-3</v>
      </c>
      <c r="BD12" s="83">
        <v>11.515000000000001</v>
      </c>
      <c r="BE12" s="90"/>
      <c r="BF12" s="84"/>
      <c r="BG12" s="84">
        <f t="shared" si="0"/>
        <v>47132.5</v>
      </c>
      <c r="BH12" s="80" t="e">
        <f>LOOKUP(Results!$D9,'Raw Data'!BG:BG,'Raw Data'!AQ:AQ)</f>
        <v>#N/A</v>
      </c>
      <c r="BI12" s="80" t="e">
        <f>LOOKUP(Results!$D9,'Raw Data'!BG:BG,'Raw Data'!AO:AO)</f>
        <v>#N/A</v>
      </c>
      <c r="BJ12" s="80" t="e">
        <f>LOOKUP(Results!$D9,'Raw Data'!BG:BG,ROW('Raw Data'!AO:AO))</f>
        <v>#N/A</v>
      </c>
      <c r="BL12" s="80" t="e">
        <f t="shared" ca="1" si="1"/>
        <v>#N/A</v>
      </c>
      <c r="BM12" s="80" t="e">
        <f t="shared" ca="1" si="2"/>
        <v>#N/A</v>
      </c>
    </row>
    <row r="13" spans="1:65">
      <c r="B13" s="82"/>
      <c r="C13" s="89"/>
      <c r="AA13" s="89"/>
      <c r="AM13" s="83" t="s">
        <v>91</v>
      </c>
      <c r="AN13" s="86">
        <v>3.9134109000000001</v>
      </c>
      <c r="AO13" s="83">
        <v>799.65466000000004</v>
      </c>
      <c r="AP13" s="83">
        <v>3.9987466</v>
      </c>
      <c r="AQ13" s="84">
        <v>-3.7388238999999999</v>
      </c>
      <c r="AR13" s="83">
        <v>0.17458703</v>
      </c>
      <c r="AU13" s="91"/>
      <c r="AW13" s="89"/>
      <c r="BC13" s="85">
        <v>7.6388888888888904E-3</v>
      </c>
      <c r="BD13" s="83">
        <v>11.509</v>
      </c>
      <c r="BE13" s="90"/>
      <c r="BF13" s="84"/>
      <c r="BG13" s="84">
        <f t="shared" si="0"/>
        <v>47133</v>
      </c>
      <c r="BH13" s="80" t="e">
        <f>LOOKUP(Results!$D10,'Raw Data'!BG:BG,'Raw Data'!AQ:AQ)</f>
        <v>#N/A</v>
      </c>
      <c r="BI13" s="80" t="e">
        <f>LOOKUP(Results!$D10,'Raw Data'!BG:BG,'Raw Data'!AO:AO)</f>
        <v>#N/A</v>
      </c>
      <c r="BJ13" s="80" t="e">
        <f>LOOKUP(Results!$D10,'Raw Data'!BG:BG,ROW('Raw Data'!AO:AO))</f>
        <v>#N/A</v>
      </c>
      <c r="BL13" s="80" t="e">
        <f t="shared" ca="1" si="1"/>
        <v>#N/A</v>
      </c>
      <c r="BM13" s="80" t="e">
        <f t="shared" ca="1" si="2"/>
        <v>#N/A</v>
      </c>
    </row>
    <row r="14" spans="1:65">
      <c r="B14" s="82"/>
      <c r="C14" s="89"/>
      <c r="AA14" s="89"/>
      <c r="AM14" s="83" t="s">
        <v>92</v>
      </c>
      <c r="AN14" s="86">
        <v>3.9135716</v>
      </c>
      <c r="AO14" s="83">
        <v>799.68511999999998</v>
      </c>
      <c r="AP14" s="83">
        <v>4.3986277999999999</v>
      </c>
      <c r="AQ14" s="84">
        <v>-3.7378151000000002</v>
      </c>
      <c r="AR14" s="83">
        <v>0.17575639000000001</v>
      </c>
      <c r="AU14" s="91"/>
      <c r="AW14" s="89"/>
      <c r="BC14" s="85">
        <v>8.3333333333333297E-3</v>
      </c>
      <c r="BD14" s="83">
        <v>11.504</v>
      </c>
      <c r="BE14" s="90"/>
      <c r="BF14" s="84"/>
      <c r="BG14" s="84">
        <f t="shared" si="0"/>
        <v>47133.5</v>
      </c>
      <c r="BH14" s="80" t="e">
        <f>LOOKUP(Results!$D11,'Raw Data'!BG:BG,'Raw Data'!AQ:AQ)</f>
        <v>#N/A</v>
      </c>
      <c r="BI14" s="80" t="e">
        <f>LOOKUP(Results!$D11,'Raw Data'!BG:BG,'Raw Data'!AO:AO)</f>
        <v>#N/A</v>
      </c>
      <c r="BJ14" s="80" t="e">
        <f>LOOKUP(Results!$D11,'Raw Data'!BG:BG,ROW('Raw Data'!AO:AO))</f>
        <v>#N/A</v>
      </c>
      <c r="BL14" s="80" t="e">
        <f t="shared" ca="1" si="1"/>
        <v>#N/A</v>
      </c>
      <c r="BM14" s="80" t="e">
        <f t="shared" ca="1" si="2"/>
        <v>#N/A</v>
      </c>
    </row>
    <row r="15" spans="1:65">
      <c r="B15" s="82"/>
      <c r="C15" s="89"/>
      <c r="AA15" s="89"/>
      <c r="AM15" s="83" t="s">
        <v>93</v>
      </c>
      <c r="AN15" s="86">
        <v>3.9122050000000002</v>
      </c>
      <c r="AO15" s="83">
        <v>799.73077000000001</v>
      </c>
      <c r="AP15" s="83">
        <v>4.7985024000000003</v>
      </c>
      <c r="AQ15" s="84">
        <v>-3.7369845000000002</v>
      </c>
      <c r="AR15" s="83">
        <v>0.17522056</v>
      </c>
      <c r="AU15" s="91"/>
      <c r="AW15" s="89"/>
      <c r="BC15" s="85">
        <v>9.0277777777777804E-3</v>
      </c>
      <c r="BD15" s="83">
        <v>11.5</v>
      </c>
      <c r="BE15" s="90"/>
      <c r="BF15" s="84"/>
      <c r="BG15" s="84">
        <f t="shared" si="0"/>
        <v>47134</v>
      </c>
      <c r="BH15" s="80" t="e">
        <f>LOOKUP(Results!$D12,'Raw Data'!BG:BG,'Raw Data'!AQ:AQ)</f>
        <v>#N/A</v>
      </c>
      <c r="BI15" s="80" t="e">
        <f>LOOKUP(Results!$D12,'Raw Data'!BG:BG,'Raw Data'!AO:AO)</f>
        <v>#N/A</v>
      </c>
      <c r="BJ15" s="80" t="e">
        <f>LOOKUP(Results!$D12,'Raw Data'!BG:BG,ROW('Raw Data'!AO:AO))</f>
        <v>#N/A</v>
      </c>
      <c r="BL15" s="80" t="e">
        <f t="shared" ca="1" si="1"/>
        <v>#N/A</v>
      </c>
      <c r="BM15" s="80" t="e">
        <f t="shared" ca="1" si="2"/>
        <v>#N/A</v>
      </c>
    </row>
    <row r="16" spans="1:65">
      <c r="B16" s="82"/>
      <c r="C16" s="89"/>
      <c r="AA16" s="89"/>
      <c r="AM16" s="83" t="s">
        <v>94</v>
      </c>
      <c r="AN16" s="86">
        <v>3.9109340000000001</v>
      </c>
      <c r="AO16" s="83">
        <v>799.82213999999999</v>
      </c>
      <c r="AP16" s="83">
        <v>5.1983743000000002</v>
      </c>
      <c r="AQ16" s="84">
        <v>-3.7364248999999998</v>
      </c>
      <c r="AR16" s="83">
        <v>0.17450893000000001</v>
      </c>
      <c r="AU16" s="91"/>
      <c r="AW16" s="89"/>
      <c r="BC16" s="85">
        <v>9.7222222222222206E-3</v>
      </c>
      <c r="BD16" s="83">
        <v>11.494</v>
      </c>
      <c r="BE16" s="90"/>
      <c r="BF16" s="84"/>
      <c r="BG16" s="84">
        <f t="shared" si="0"/>
        <v>47134.5</v>
      </c>
      <c r="BH16" s="80" t="e">
        <f>LOOKUP(Results!$D13,'Raw Data'!BG:BG,'Raw Data'!AQ:AQ)</f>
        <v>#N/A</v>
      </c>
      <c r="BI16" s="80" t="e">
        <f>LOOKUP(Results!$D13,'Raw Data'!BG:BG,'Raw Data'!AO:AO)</f>
        <v>#N/A</v>
      </c>
      <c r="BJ16" s="80" t="e">
        <f>LOOKUP(Results!$D13,'Raw Data'!BG:BG,ROW('Raw Data'!AO:AO))</f>
        <v>#N/A</v>
      </c>
      <c r="BL16" s="80" t="e">
        <f t="shared" ca="1" si="1"/>
        <v>#N/A</v>
      </c>
      <c r="BM16" s="80" t="e">
        <f t="shared" ca="1" si="2"/>
        <v>#N/A</v>
      </c>
    </row>
    <row r="17" spans="2:65">
      <c r="B17" s="82"/>
      <c r="C17" s="89"/>
      <c r="AA17" s="89"/>
      <c r="AM17" s="83" t="s">
        <v>95</v>
      </c>
      <c r="AN17" s="86">
        <v>3.9108535999999998</v>
      </c>
      <c r="AO17" s="83">
        <v>799.83745999999996</v>
      </c>
      <c r="AP17" s="83">
        <v>5.5982494000000003</v>
      </c>
      <c r="AQ17" s="84">
        <v>-3.7362088999999998</v>
      </c>
      <c r="AR17" s="83">
        <v>0.17464478</v>
      </c>
      <c r="AU17" s="91"/>
      <c r="AW17" s="89"/>
      <c r="BC17" s="85">
        <v>1.0416666666666701E-2</v>
      </c>
      <c r="BD17" s="83">
        <v>11.486000000000001</v>
      </c>
      <c r="BE17" s="90"/>
      <c r="BF17" s="84"/>
      <c r="BG17" s="84">
        <f t="shared" si="0"/>
        <v>47135</v>
      </c>
      <c r="BH17" s="80" t="e">
        <f>LOOKUP(Results!$D14,'Raw Data'!BG:BG,'Raw Data'!AQ:AQ)</f>
        <v>#N/A</v>
      </c>
      <c r="BI17" s="80" t="e">
        <f>LOOKUP(Results!$D14,'Raw Data'!BG:BG,'Raw Data'!AO:AO)</f>
        <v>#N/A</v>
      </c>
      <c r="BJ17" s="80" t="e">
        <f>LOOKUP(Results!$D14,'Raw Data'!BG:BG,ROW('Raw Data'!AO:AO))</f>
        <v>#N/A</v>
      </c>
      <c r="BL17" s="80" t="e">
        <f t="shared" ca="1" si="1"/>
        <v>#N/A</v>
      </c>
      <c r="BM17" s="80" t="e">
        <f t="shared" ca="1" si="2"/>
        <v>#N/A</v>
      </c>
    </row>
    <row r="18" spans="2:65">
      <c r="C18" s="89"/>
      <c r="AA18" s="89"/>
      <c r="AM18" s="83" t="s">
        <v>96</v>
      </c>
      <c r="AN18" s="86">
        <v>3.9114537</v>
      </c>
      <c r="AO18" s="83">
        <v>799.65466000000004</v>
      </c>
      <c r="AP18" s="83">
        <v>5.9981279000000001</v>
      </c>
      <c r="AQ18" s="84">
        <v>-3.7361225999999998</v>
      </c>
      <c r="AR18" s="83">
        <v>0.17533109999999999</v>
      </c>
      <c r="AU18" s="91"/>
      <c r="AW18" s="89"/>
      <c r="BC18" s="85">
        <v>1.1111111111111099E-2</v>
      </c>
      <c r="BD18" s="83">
        <v>11.483000000000001</v>
      </c>
      <c r="BE18" s="90"/>
      <c r="BF18" s="84"/>
      <c r="BG18" s="84">
        <f t="shared" si="0"/>
        <v>47135.5</v>
      </c>
      <c r="BH18" s="80" t="e">
        <f>LOOKUP(Results!$D15,'Raw Data'!BG:BG,'Raw Data'!AQ:AQ)</f>
        <v>#N/A</v>
      </c>
      <c r="BI18" s="80" t="e">
        <f>LOOKUP(Results!$D15,'Raw Data'!BG:BG,'Raw Data'!AO:AO)</f>
        <v>#N/A</v>
      </c>
      <c r="BJ18" s="80" t="e">
        <f>LOOKUP(Results!$D15,'Raw Data'!BG:BG,ROW('Raw Data'!AO:AO))</f>
        <v>#N/A</v>
      </c>
      <c r="BL18" s="80" t="e">
        <f t="shared" ca="1" si="1"/>
        <v>#N/A</v>
      </c>
      <c r="BM18" s="80" t="e">
        <f t="shared" ca="1" si="2"/>
        <v>#N/A</v>
      </c>
    </row>
    <row r="19" spans="2:65">
      <c r="C19" s="89"/>
      <c r="AA19" s="89"/>
      <c r="AM19" s="83" t="s">
        <v>97</v>
      </c>
      <c r="AN19" s="86">
        <v>3.9116197000000001</v>
      </c>
      <c r="AO19" s="83">
        <v>799.71558000000005</v>
      </c>
      <c r="AP19" s="83">
        <v>6.3980063999999999</v>
      </c>
      <c r="AQ19" s="84">
        <v>-3.7361127999999999</v>
      </c>
      <c r="AR19" s="83">
        <v>0.17550693000000001</v>
      </c>
      <c r="AU19" s="91"/>
      <c r="AW19" s="89"/>
      <c r="BC19" s="85">
        <v>1.18055555555556E-2</v>
      </c>
      <c r="BD19" s="83">
        <v>11.478</v>
      </c>
      <c r="BE19" s="90"/>
      <c r="BF19" s="84"/>
      <c r="BG19" s="84">
        <f t="shared" si="0"/>
        <v>47136</v>
      </c>
      <c r="BH19" s="80" t="e">
        <f>LOOKUP(Results!$D16,'Raw Data'!BG:BG,'Raw Data'!AQ:AQ)</f>
        <v>#N/A</v>
      </c>
      <c r="BI19" s="80" t="e">
        <f>LOOKUP(Results!$D16,'Raw Data'!BG:BG,'Raw Data'!AO:AO)</f>
        <v>#N/A</v>
      </c>
      <c r="BJ19" s="80" t="e">
        <f>LOOKUP(Results!$D16,'Raw Data'!BG:BG,ROW('Raw Data'!AO:AO))</f>
        <v>#N/A</v>
      </c>
      <c r="BL19" s="80" t="e">
        <f t="shared" ca="1" si="1"/>
        <v>#N/A</v>
      </c>
      <c r="BM19" s="80" t="e">
        <f t="shared" ca="1" si="2"/>
        <v>#N/A</v>
      </c>
    </row>
    <row r="20" spans="2:65">
      <c r="C20" s="89"/>
      <c r="AA20" s="89"/>
      <c r="AM20" s="83" t="s">
        <v>98</v>
      </c>
      <c r="AN20" s="86">
        <v>3.9124973000000001</v>
      </c>
      <c r="AO20" s="83">
        <v>799.82213999999999</v>
      </c>
      <c r="AP20" s="83">
        <v>6.7978839999999998</v>
      </c>
      <c r="AQ20" s="84">
        <v>-3.7364921999999998</v>
      </c>
      <c r="AR20" s="83">
        <v>0.17600516999999999</v>
      </c>
      <c r="AU20" s="91"/>
      <c r="AW20" s="89"/>
      <c r="BC20" s="85">
        <v>1.2500000000000001E-2</v>
      </c>
      <c r="BD20" s="83">
        <v>11.474</v>
      </c>
      <c r="BE20" s="90"/>
      <c r="BF20" s="84"/>
      <c r="BG20" s="84">
        <f t="shared" si="0"/>
        <v>47136.5</v>
      </c>
      <c r="BH20" s="80" t="e">
        <f>LOOKUP(Results!$D17,'Raw Data'!BG:BG,'Raw Data'!AQ:AQ)</f>
        <v>#N/A</v>
      </c>
      <c r="BI20" s="80" t="e">
        <f>LOOKUP(Results!$D17,'Raw Data'!BG:BG,'Raw Data'!AO:AO)</f>
        <v>#N/A</v>
      </c>
      <c r="BJ20" s="80" t="e">
        <f>LOOKUP(Results!$D17,'Raw Data'!BG:BG,ROW('Raw Data'!AO:AO))</f>
        <v>#N/A</v>
      </c>
      <c r="BL20" s="80" t="e">
        <f t="shared" ca="1" si="1"/>
        <v>#N/A</v>
      </c>
      <c r="BM20" s="80" t="e">
        <f t="shared" ca="1" si="2"/>
        <v>#N/A</v>
      </c>
    </row>
    <row r="21" spans="2:65">
      <c r="C21" s="89"/>
      <c r="AA21" s="89"/>
      <c r="AM21" s="83" t="s">
        <v>99</v>
      </c>
      <c r="AN21" s="86">
        <v>3.9139702000000001</v>
      </c>
      <c r="AO21" s="83">
        <v>799.74603000000002</v>
      </c>
      <c r="AP21" s="83">
        <v>7.1977729999999998</v>
      </c>
      <c r="AQ21" s="84">
        <v>-3.7368996000000001</v>
      </c>
      <c r="AR21" s="83">
        <v>0.17707065</v>
      </c>
      <c r="AU21" s="91"/>
      <c r="AW21" s="89"/>
      <c r="BC21" s="85">
        <v>1.3194444444444399E-2</v>
      </c>
      <c r="BD21" s="83">
        <v>11.47</v>
      </c>
      <c r="BE21" s="90"/>
      <c r="BF21" s="84"/>
      <c r="BG21" s="84">
        <f t="shared" si="0"/>
        <v>47137</v>
      </c>
      <c r="BH21" s="80" t="e">
        <f>LOOKUP(Results!$D18,'Raw Data'!BG:BG,'Raw Data'!AQ:AQ)</f>
        <v>#N/A</v>
      </c>
      <c r="BI21" s="80" t="e">
        <f>LOOKUP(Results!$D18,'Raw Data'!BG:BG,'Raw Data'!AO:AO)</f>
        <v>#N/A</v>
      </c>
      <c r="BJ21" s="80" t="e">
        <f>LOOKUP(Results!$D18,'Raw Data'!BG:BG,ROW('Raw Data'!AO:AO))</f>
        <v>#N/A</v>
      </c>
      <c r="BL21" s="80" t="e">
        <f t="shared" ca="1" si="1"/>
        <v>#N/A</v>
      </c>
      <c r="BM21" s="80" t="e">
        <f t="shared" ca="1" si="2"/>
        <v>#N/A</v>
      </c>
    </row>
    <row r="22" spans="2:65">
      <c r="C22" s="89"/>
      <c r="AA22" s="89"/>
      <c r="AM22" s="83" t="s">
        <v>100</v>
      </c>
      <c r="AN22" s="86">
        <v>3.9151172999999999</v>
      </c>
      <c r="AO22" s="83">
        <v>799.77648999999997</v>
      </c>
      <c r="AP22" s="83">
        <v>7.5976710000000001</v>
      </c>
      <c r="AQ22" s="84">
        <v>-3.737355</v>
      </c>
      <c r="AR22" s="83">
        <v>0.17776223999999999</v>
      </c>
      <c r="AU22" s="91"/>
      <c r="AW22" s="89"/>
      <c r="BC22" s="85">
        <v>1.38888888888889E-2</v>
      </c>
      <c r="BD22" s="83">
        <v>11.465</v>
      </c>
      <c r="BE22" s="90"/>
      <c r="BF22" s="84"/>
      <c r="BG22" s="84">
        <f t="shared" si="0"/>
        <v>47137.5</v>
      </c>
      <c r="BH22" s="80" t="e">
        <f>LOOKUP(Results!$D19,'Raw Data'!BG:BG,'Raw Data'!AQ:AQ)</f>
        <v>#N/A</v>
      </c>
      <c r="BI22" s="80" t="e">
        <f>LOOKUP(Results!$D19,'Raw Data'!BG:BG,'Raw Data'!AO:AO)</f>
        <v>#N/A</v>
      </c>
      <c r="BJ22" s="80" t="e">
        <f>LOOKUP(Results!$D19,'Raw Data'!BG:BG,ROW('Raw Data'!AO:AO))</f>
        <v>#N/A</v>
      </c>
      <c r="BL22" s="80" t="e">
        <f t="shared" ca="1" si="1"/>
        <v>#N/A</v>
      </c>
      <c r="BM22" s="80" t="e">
        <f t="shared" ca="1" si="2"/>
        <v>#N/A</v>
      </c>
    </row>
    <row r="23" spans="2:65">
      <c r="C23" s="89"/>
      <c r="AA23" s="89"/>
      <c r="AM23" s="83" t="s">
        <v>101</v>
      </c>
      <c r="AN23" s="86">
        <v>3.9164078</v>
      </c>
      <c r="AO23" s="83">
        <v>799.62414999999999</v>
      </c>
      <c r="AP23" s="83">
        <v>7.9975772000000003</v>
      </c>
      <c r="AQ23" s="84">
        <v>-3.7379555999999998</v>
      </c>
      <c r="AR23" s="83">
        <v>0.17845236</v>
      </c>
      <c r="AU23" s="91"/>
      <c r="AW23" s="89"/>
      <c r="BC23" s="85">
        <v>1.4583333333333301E-2</v>
      </c>
      <c r="BD23" s="83">
        <v>11.461</v>
      </c>
      <c r="BE23" s="90"/>
      <c r="BF23" s="84"/>
      <c r="BG23" s="84">
        <f t="shared" si="0"/>
        <v>47138</v>
      </c>
    </row>
    <row r="24" spans="2:65">
      <c r="AM24" s="83" t="s">
        <v>102</v>
      </c>
      <c r="AN24" s="86">
        <v>3.9174125000000002</v>
      </c>
      <c r="AO24" s="83">
        <v>799.88318000000004</v>
      </c>
      <c r="AP24" s="83">
        <v>8.3974810000000009</v>
      </c>
      <c r="AQ24" s="84">
        <v>-3.7385747</v>
      </c>
      <c r="AR24" s="83">
        <v>0.17883778</v>
      </c>
      <c r="AU24" s="91"/>
      <c r="AW24" s="89"/>
      <c r="BC24" s="85">
        <v>1.52777777777778E-2</v>
      </c>
      <c r="BD24" s="83">
        <v>11.457000000000001</v>
      </c>
      <c r="BE24" s="90"/>
      <c r="BF24" s="84"/>
      <c r="BG24" s="84">
        <f t="shared" si="0"/>
        <v>47138.5</v>
      </c>
    </row>
    <row r="25" spans="2:65">
      <c r="AM25" s="83" t="s">
        <v>103</v>
      </c>
      <c r="AN25" s="86">
        <v>3.9191555999999999</v>
      </c>
      <c r="AO25" s="83">
        <v>799.82213999999999</v>
      </c>
      <c r="AP25" s="83">
        <v>8.7973832999999999</v>
      </c>
      <c r="AQ25" s="84">
        <v>-3.7393165000000002</v>
      </c>
      <c r="AR25" s="83">
        <v>0.17983924000000001</v>
      </c>
      <c r="AU25" s="91"/>
      <c r="AW25" s="89"/>
      <c r="BC25" s="85">
        <v>1.59722222222222E-2</v>
      </c>
      <c r="BD25" s="83">
        <v>11.452</v>
      </c>
      <c r="BE25" s="90"/>
      <c r="BF25" s="84"/>
      <c r="BG25" s="84">
        <f t="shared" si="0"/>
        <v>47139</v>
      </c>
    </row>
    <row r="26" spans="2:65">
      <c r="AM26" s="83" t="s">
        <v>104</v>
      </c>
      <c r="AN26" s="86">
        <v>3.9217192999999999</v>
      </c>
      <c r="AO26" s="83">
        <v>799.85266000000001</v>
      </c>
      <c r="AP26" s="83">
        <v>9.1972933000000001</v>
      </c>
      <c r="AQ26" s="84">
        <v>-3.7401358999999998</v>
      </c>
      <c r="AR26" s="83">
        <v>0.18158336</v>
      </c>
      <c r="AU26" s="91"/>
      <c r="AW26" s="89"/>
      <c r="BC26" s="85">
        <v>1.6666666666666701E-2</v>
      </c>
      <c r="BD26" s="83">
        <v>11.448</v>
      </c>
      <c r="BE26" s="90"/>
      <c r="BF26" s="84"/>
      <c r="BG26" s="84">
        <f t="shared" si="0"/>
        <v>47139.5</v>
      </c>
    </row>
    <row r="27" spans="2:65">
      <c r="AM27" s="83" t="s">
        <v>105</v>
      </c>
      <c r="AN27" s="86">
        <v>3.9234380999999998</v>
      </c>
      <c r="AO27" s="83">
        <v>799.82219999999995</v>
      </c>
      <c r="AP27" s="83">
        <v>9.5972042000000002</v>
      </c>
      <c r="AQ27" s="84">
        <v>-3.7409718000000001</v>
      </c>
      <c r="AR27" s="83">
        <v>0.18246628000000001</v>
      </c>
      <c r="AU27" s="91"/>
      <c r="AW27" s="89"/>
      <c r="BC27" s="85">
        <v>1.7361111111111101E-2</v>
      </c>
      <c r="BD27" s="83">
        <v>11.444000000000001</v>
      </c>
      <c r="BE27" s="90"/>
      <c r="BF27" s="84"/>
      <c r="BG27" s="84">
        <f t="shared" si="0"/>
        <v>47140</v>
      </c>
    </row>
    <row r="28" spans="2:65">
      <c r="AM28" s="83" t="s">
        <v>106</v>
      </c>
      <c r="AN28" s="86">
        <v>3.9257038</v>
      </c>
      <c r="AO28" s="83">
        <v>799.88318000000004</v>
      </c>
      <c r="AP28" s="83">
        <v>9.9971189000000003</v>
      </c>
      <c r="AQ28" s="84">
        <v>-3.7419321999999999</v>
      </c>
      <c r="AR28" s="83">
        <v>0.18377155000000001</v>
      </c>
      <c r="AU28" s="91"/>
      <c r="AW28" s="89"/>
      <c r="BC28" s="85">
        <v>1.8055555555555599E-2</v>
      </c>
      <c r="BD28" s="83">
        <v>11.441000000000001</v>
      </c>
      <c r="BE28" s="90"/>
      <c r="BF28" s="84"/>
      <c r="BG28" s="84">
        <f t="shared" si="0"/>
        <v>47140.5</v>
      </c>
    </row>
    <row r="29" spans="2:65">
      <c r="AM29" s="83" t="s">
        <v>107</v>
      </c>
      <c r="AN29" s="86">
        <v>3.9280195</v>
      </c>
      <c r="AO29" s="83">
        <v>799.88318000000004</v>
      </c>
      <c r="AP29" s="83">
        <v>10.397038</v>
      </c>
      <c r="AQ29" s="84">
        <v>-3.7428593999999999</v>
      </c>
      <c r="AR29" s="83">
        <v>0.18516007000000001</v>
      </c>
      <c r="AU29" s="91"/>
      <c r="AW29" s="89"/>
      <c r="BC29" s="85">
        <v>1.8749999999999999E-2</v>
      </c>
      <c r="BD29" s="83">
        <v>11.436</v>
      </c>
      <c r="BE29" s="90"/>
      <c r="BF29" s="84"/>
      <c r="BG29" s="84">
        <f t="shared" si="0"/>
        <v>47141</v>
      </c>
    </row>
    <row r="30" spans="2:65">
      <c r="AM30" s="83" t="s">
        <v>108</v>
      </c>
      <c r="AN30" s="86">
        <v>3.9296793999999999</v>
      </c>
      <c r="AO30" s="83">
        <v>799.91363999999999</v>
      </c>
      <c r="AP30" s="83">
        <v>10.796958999999999</v>
      </c>
      <c r="AQ30" s="84">
        <v>-3.7436430000000001</v>
      </c>
      <c r="AR30" s="83">
        <v>0.18603629999999999</v>
      </c>
      <c r="AU30" s="91"/>
      <c r="AW30" s="89"/>
      <c r="BC30" s="85">
        <v>1.94444444444444E-2</v>
      </c>
      <c r="BD30" s="83">
        <v>11.433</v>
      </c>
      <c r="BE30" s="90"/>
      <c r="BF30" s="84"/>
      <c r="BG30" s="84">
        <f t="shared" si="0"/>
        <v>47141.5</v>
      </c>
    </row>
    <row r="31" spans="2:65">
      <c r="AM31" s="83" t="s">
        <v>109</v>
      </c>
      <c r="AN31" s="86">
        <v>3.9317929999999999</v>
      </c>
      <c r="AO31" s="83">
        <v>799.80700999999999</v>
      </c>
      <c r="AP31" s="83">
        <v>11.196876</v>
      </c>
      <c r="AQ31" s="84">
        <v>-3.7445664000000001</v>
      </c>
      <c r="AR31" s="83">
        <v>0.18722647000000001</v>
      </c>
      <c r="AU31" s="91"/>
      <c r="AW31" s="89"/>
      <c r="BC31" s="85">
        <v>2.0138888888888901E-2</v>
      </c>
      <c r="BD31" s="83">
        <v>11.429</v>
      </c>
      <c r="BE31" s="90"/>
      <c r="BF31" s="84"/>
      <c r="BG31" s="84">
        <f t="shared" si="0"/>
        <v>47142</v>
      </c>
    </row>
    <row r="32" spans="2:65">
      <c r="AM32" s="83" t="s">
        <v>110</v>
      </c>
      <c r="AN32" s="86">
        <v>3.9327958000000001</v>
      </c>
      <c r="AO32" s="83">
        <v>799.89837999999997</v>
      </c>
      <c r="AP32" s="83">
        <v>11.596788999999999</v>
      </c>
      <c r="AQ32" s="84">
        <v>-3.7454786000000002</v>
      </c>
      <c r="AR32" s="83">
        <v>0.18731714999999999</v>
      </c>
      <c r="AU32" s="91"/>
      <c r="AW32" s="89"/>
      <c r="BC32" s="85">
        <v>2.0833333333333301E-2</v>
      </c>
      <c r="BD32" s="83">
        <v>11.427</v>
      </c>
      <c r="BE32" s="90"/>
      <c r="BF32" s="84"/>
      <c r="BG32" s="84">
        <f t="shared" si="0"/>
        <v>47142.5</v>
      </c>
    </row>
    <row r="33" spans="39:59">
      <c r="AM33" s="83" t="s">
        <v>111</v>
      </c>
      <c r="AN33" s="86">
        <v>3.9348036999999998</v>
      </c>
      <c r="AO33" s="83">
        <v>799.85266000000001</v>
      </c>
      <c r="AP33" s="83">
        <v>11.996703</v>
      </c>
      <c r="AQ33" s="84">
        <v>-3.7463948999999999</v>
      </c>
      <c r="AR33" s="83">
        <v>0.18840875000000001</v>
      </c>
      <c r="AU33" s="91"/>
      <c r="AW33" s="89"/>
      <c r="BC33" s="85">
        <v>2.1527777777777798E-2</v>
      </c>
      <c r="BD33" s="83">
        <v>11.423999999999999</v>
      </c>
      <c r="BE33" s="90"/>
      <c r="BF33" s="84"/>
      <c r="BG33" s="84">
        <f t="shared" si="0"/>
        <v>47143</v>
      </c>
    </row>
    <row r="34" spans="39:59">
      <c r="AM34" s="83" t="s">
        <v>112</v>
      </c>
      <c r="AN34" s="86">
        <v>3.9367150999999998</v>
      </c>
      <c r="AO34" s="83">
        <v>799.79174999999998</v>
      </c>
      <c r="AP34" s="83">
        <v>12.396611</v>
      </c>
      <c r="AQ34" s="84">
        <v>-3.7472648999999998</v>
      </c>
      <c r="AR34" s="83">
        <v>0.18945016000000001</v>
      </c>
      <c r="AU34" s="91"/>
      <c r="AW34" s="89"/>
      <c r="BC34" s="85">
        <v>2.2222222222222199E-2</v>
      </c>
      <c r="BD34" s="83">
        <v>11.419</v>
      </c>
      <c r="BE34" s="90"/>
      <c r="BF34" s="84"/>
      <c r="BG34" s="84">
        <f t="shared" si="0"/>
        <v>47143.5</v>
      </c>
    </row>
    <row r="35" spans="39:59">
      <c r="AM35" s="83" t="s">
        <v>113</v>
      </c>
      <c r="AN35" s="86">
        <v>3.9387884</v>
      </c>
      <c r="AO35" s="83">
        <v>799.71564000000001</v>
      </c>
      <c r="AP35" s="83">
        <v>12.796514999999999</v>
      </c>
      <c r="AQ35" s="84">
        <v>-3.7482072999999998</v>
      </c>
      <c r="AR35" s="83">
        <v>0.19058116</v>
      </c>
      <c r="AU35" s="91"/>
      <c r="AW35" s="89"/>
      <c r="BC35" s="85">
        <v>2.29166666666667E-2</v>
      </c>
      <c r="BD35" s="83">
        <v>11.416</v>
      </c>
      <c r="BE35" s="90"/>
      <c r="BF35" s="84"/>
      <c r="BG35" s="84">
        <f t="shared" si="0"/>
        <v>47144</v>
      </c>
    </row>
    <row r="36" spans="39:59">
      <c r="AM36" s="83" t="s">
        <v>114</v>
      </c>
      <c r="AN36" s="86">
        <v>3.9404674000000002</v>
      </c>
      <c r="AO36" s="83">
        <v>799.85266000000001</v>
      </c>
      <c r="AP36" s="83">
        <v>13.196418</v>
      </c>
      <c r="AQ36" s="84">
        <v>-3.7491004000000001</v>
      </c>
      <c r="AR36" s="83">
        <v>0.19136686999999999</v>
      </c>
      <c r="AU36" s="91"/>
      <c r="AW36" s="89"/>
      <c r="BC36" s="85">
        <v>2.36111111111111E-2</v>
      </c>
      <c r="BD36" s="83">
        <v>11.413</v>
      </c>
      <c r="BE36" s="90"/>
      <c r="BF36" s="84"/>
      <c r="BG36" s="84">
        <f t="shared" si="0"/>
        <v>47144.5</v>
      </c>
    </row>
    <row r="37" spans="39:59">
      <c r="AM37" s="83" t="s">
        <v>115</v>
      </c>
      <c r="AN37" s="86">
        <v>3.9429753000000001</v>
      </c>
      <c r="AO37" s="83">
        <v>799.71558000000005</v>
      </c>
      <c r="AP37" s="83">
        <v>13.596323999999999</v>
      </c>
      <c r="AQ37" s="84">
        <v>-3.7500703</v>
      </c>
      <c r="AR37" s="83">
        <v>0.19290498</v>
      </c>
      <c r="AU37" s="91"/>
      <c r="AW37" s="89"/>
      <c r="BC37" s="85">
        <v>2.4305555555555601E-2</v>
      </c>
      <c r="BD37" s="83">
        <v>11.41</v>
      </c>
      <c r="BE37" s="90"/>
      <c r="BF37" s="84"/>
      <c r="BG37" s="84">
        <f t="shared" si="0"/>
        <v>47145</v>
      </c>
    </row>
    <row r="38" spans="39:59">
      <c r="AM38" s="83" t="s">
        <v>116</v>
      </c>
      <c r="AN38" s="86">
        <v>3.9458027000000002</v>
      </c>
      <c r="AO38" s="83">
        <v>799.97455000000002</v>
      </c>
      <c r="AP38" s="83">
        <v>13.996228</v>
      </c>
      <c r="AQ38" s="84">
        <v>-3.7510344999999998</v>
      </c>
      <c r="AR38" s="83">
        <v>0.19476821</v>
      </c>
      <c r="AU38" s="91"/>
      <c r="AW38" s="89"/>
      <c r="BC38" s="85">
        <v>2.5000000000000001E-2</v>
      </c>
      <c r="BD38" s="83">
        <v>11.407</v>
      </c>
      <c r="BE38" s="90"/>
      <c r="BF38" s="84"/>
      <c r="BG38" s="84">
        <f t="shared" si="0"/>
        <v>47145.5</v>
      </c>
    </row>
    <row r="39" spans="39:59">
      <c r="AM39" s="83" t="s">
        <v>117</v>
      </c>
      <c r="AN39" s="86">
        <v>3.9475687000000002</v>
      </c>
      <c r="AO39" s="83">
        <v>799.70038</v>
      </c>
      <c r="AP39" s="83">
        <v>14.396127</v>
      </c>
      <c r="AQ39" s="84">
        <v>-3.7520239000000002</v>
      </c>
      <c r="AR39" s="83">
        <v>0.19554466000000001</v>
      </c>
      <c r="AU39" s="91"/>
      <c r="AW39" s="89"/>
      <c r="BC39" s="85">
        <v>2.5694444444444402E-2</v>
      </c>
      <c r="BD39" s="83">
        <v>11.404</v>
      </c>
      <c r="BE39" s="90"/>
      <c r="BF39" s="84"/>
      <c r="BG39" s="84">
        <f t="shared" si="0"/>
        <v>47146</v>
      </c>
    </row>
    <row r="40" spans="39:59">
      <c r="AM40" s="83" t="s">
        <v>118</v>
      </c>
      <c r="AN40" s="86">
        <v>3.9500536999999998</v>
      </c>
      <c r="AO40" s="83">
        <v>799.74603000000002</v>
      </c>
      <c r="AP40" s="83">
        <v>14.796021</v>
      </c>
      <c r="AQ40" s="84">
        <v>-3.7527908999999999</v>
      </c>
      <c r="AR40" s="83">
        <v>0.19726263999999999</v>
      </c>
      <c r="AU40" s="91"/>
      <c r="AW40" s="89"/>
      <c r="BC40" s="85">
        <v>2.6388888888888899E-2</v>
      </c>
      <c r="BD40" s="83">
        <v>11.4</v>
      </c>
      <c r="BE40" s="90"/>
      <c r="BF40" s="84"/>
      <c r="BG40" s="84">
        <f t="shared" si="0"/>
        <v>47146.5</v>
      </c>
    </row>
    <row r="41" spans="39:59">
      <c r="AM41" s="83" t="s">
        <v>119</v>
      </c>
      <c r="AN41" s="86">
        <v>3.9517589000000002</v>
      </c>
      <c r="AO41" s="83">
        <v>799.76129000000003</v>
      </c>
      <c r="AP41" s="83">
        <v>15.195916</v>
      </c>
      <c r="AQ41" s="84">
        <v>-3.7536325000000001</v>
      </c>
      <c r="AR41" s="83">
        <v>0.19812636</v>
      </c>
      <c r="AU41" s="91"/>
      <c r="AW41" s="89"/>
      <c r="BC41" s="85">
        <v>2.70833333333333E-2</v>
      </c>
      <c r="BD41" s="83">
        <v>11.397</v>
      </c>
      <c r="BE41" s="90"/>
      <c r="BF41" s="84"/>
      <c r="BG41" s="84">
        <f t="shared" si="0"/>
        <v>47147</v>
      </c>
    </row>
    <row r="42" spans="39:59">
      <c r="AM42" s="83" t="s">
        <v>120</v>
      </c>
      <c r="AN42" s="86">
        <v>3.9536335</v>
      </c>
      <c r="AO42" s="83">
        <v>799.85266000000001</v>
      </c>
      <c r="AP42" s="83">
        <v>15.595819000000001</v>
      </c>
      <c r="AQ42" s="84">
        <v>-3.7545028</v>
      </c>
      <c r="AR42" s="83">
        <v>0.19913067000000001</v>
      </c>
      <c r="AU42" s="91"/>
      <c r="AW42" s="89"/>
      <c r="BC42" s="85">
        <v>2.7777777777777801E-2</v>
      </c>
      <c r="BD42" s="83">
        <v>11.395</v>
      </c>
      <c r="BE42" s="90"/>
      <c r="BF42" s="84"/>
      <c r="BG42" s="84">
        <f t="shared" si="0"/>
        <v>47147.5</v>
      </c>
    </row>
    <row r="43" spans="39:59">
      <c r="AM43" s="83" t="s">
        <v>121</v>
      </c>
      <c r="AN43" s="86">
        <v>3.9557660000000001</v>
      </c>
      <c r="AO43" s="83">
        <v>799.82213999999999</v>
      </c>
      <c r="AP43" s="83">
        <v>15.995721</v>
      </c>
      <c r="AQ43" s="84">
        <v>-3.7556905999999999</v>
      </c>
      <c r="AR43" s="83">
        <v>0.20007536000000001</v>
      </c>
      <c r="AU43" s="91"/>
      <c r="AW43" s="89"/>
      <c r="BC43" s="85">
        <v>2.8472222222222201E-2</v>
      </c>
      <c r="BD43" s="83">
        <v>11.393000000000001</v>
      </c>
      <c r="BE43" s="90"/>
      <c r="BF43" s="84"/>
      <c r="BG43" s="84">
        <f t="shared" si="0"/>
        <v>47148</v>
      </c>
    </row>
    <row r="44" spans="39:59">
      <c r="AM44" s="83" t="s">
        <v>122</v>
      </c>
      <c r="AN44" s="86">
        <v>3.9584749000000001</v>
      </c>
      <c r="AO44" s="83">
        <v>799.79174999999998</v>
      </c>
      <c r="AP44" s="83">
        <v>16.395614999999999</v>
      </c>
      <c r="AQ44" s="84">
        <v>-3.7567936999999998</v>
      </c>
      <c r="AR44" s="83">
        <v>0.20168121</v>
      </c>
      <c r="AU44" s="91"/>
      <c r="AW44" s="89"/>
      <c r="BC44" s="85">
        <v>2.9166666666666698E-2</v>
      </c>
      <c r="BD44" s="83">
        <v>11.391999999999999</v>
      </c>
      <c r="BE44" s="90"/>
      <c r="BF44" s="84"/>
      <c r="BG44" s="84">
        <f t="shared" si="0"/>
        <v>47148.5</v>
      </c>
    </row>
    <row r="45" spans="39:59">
      <c r="AM45" s="83" t="s">
        <v>123</v>
      </c>
      <c r="AN45" s="86">
        <v>3.9605817999999999</v>
      </c>
      <c r="AO45" s="83">
        <v>799.71564000000001</v>
      </c>
      <c r="AP45" s="83">
        <v>16.795515000000002</v>
      </c>
      <c r="AQ45" s="84">
        <v>-3.7579028999999999</v>
      </c>
      <c r="AR45" s="83">
        <v>0.2026789</v>
      </c>
      <c r="AU45" s="91"/>
      <c r="AW45" s="89"/>
      <c r="BC45" s="85">
        <v>2.9861111111111099E-2</v>
      </c>
      <c r="BD45" s="83">
        <v>11.388999999999999</v>
      </c>
      <c r="BE45" s="90"/>
      <c r="BF45" s="84"/>
      <c r="BG45" s="84">
        <f t="shared" si="0"/>
        <v>47149</v>
      </c>
    </row>
    <row r="46" spans="39:59">
      <c r="AM46" s="83" t="s">
        <v>124</v>
      </c>
      <c r="AN46" s="86">
        <v>3.9618692000000002</v>
      </c>
      <c r="AO46" s="83">
        <v>799.86785999999995</v>
      </c>
      <c r="AP46" s="83">
        <v>17.195419000000001</v>
      </c>
      <c r="AQ46" s="84">
        <v>-3.7589524000000001</v>
      </c>
      <c r="AR46" s="83">
        <v>0.20291682999999999</v>
      </c>
      <c r="AU46" s="91"/>
      <c r="AW46" s="89"/>
      <c r="BC46" s="85">
        <v>3.05555555555556E-2</v>
      </c>
      <c r="BD46" s="83">
        <v>11.385999999999999</v>
      </c>
      <c r="BE46" s="90"/>
      <c r="BF46" s="84"/>
      <c r="BG46" s="84">
        <f t="shared" si="0"/>
        <v>47149.5</v>
      </c>
    </row>
    <row r="47" spans="39:59">
      <c r="AM47" s="83" t="s">
        <v>125</v>
      </c>
      <c r="AN47" s="86">
        <v>3.9631921999999999</v>
      </c>
      <c r="AO47" s="83">
        <v>799.89837999999997</v>
      </c>
      <c r="AP47" s="83">
        <v>17.595324000000002</v>
      </c>
      <c r="AQ47" s="84">
        <v>-3.7599106</v>
      </c>
      <c r="AR47" s="83">
        <v>0.20328172</v>
      </c>
      <c r="AU47" s="91"/>
      <c r="AW47" s="89"/>
      <c r="BC47" s="85">
        <v>3.125E-2</v>
      </c>
      <c r="BD47" s="83">
        <v>11.382999999999999</v>
      </c>
      <c r="BE47" s="90"/>
      <c r="BF47" s="84"/>
      <c r="BG47" s="84">
        <f t="shared" si="0"/>
        <v>47150</v>
      </c>
    </row>
    <row r="48" spans="39:59">
      <c r="AM48" s="83" t="s">
        <v>126</v>
      </c>
      <c r="AN48" s="86">
        <v>3.9647684000000001</v>
      </c>
      <c r="AO48" s="83">
        <v>799.97448999999995</v>
      </c>
      <c r="AP48" s="83">
        <v>17.995228000000001</v>
      </c>
      <c r="AQ48" s="84">
        <v>-3.7607827</v>
      </c>
      <c r="AR48" s="83">
        <v>0.20398574</v>
      </c>
      <c r="AU48" s="91"/>
      <c r="AW48" s="89"/>
      <c r="BC48" s="85">
        <v>3.19444444444444E-2</v>
      </c>
      <c r="BD48" s="83">
        <v>11.382999999999999</v>
      </c>
      <c r="BE48" s="90"/>
      <c r="BF48" s="84"/>
      <c r="BG48" s="84">
        <f t="shared" si="0"/>
        <v>47150.5</v>
      </c>
    </row>
    <row r="49" spans="39:59">
      <c r="AM49" s="83" t="s">
        <v>127</v>
      </c>
      <c r="AN49" s="86">
        <v>3.9668388000000001</v>
      </c>
      <c r="AO49" s="83">
        <v>799.79174999999998</v>
      </c>
      <c r="AP49" s="83">
        <v>18.395128</v>
      </c>
      <c r="AQ49" s="84">
        <v>-3.7615888000000002</v>
      </c>
      <c r="AR49" s="83">
        <v>0.20524993999999999</v>
      </c>
      <c r="AU49" s="91"/>
      <c r="AW49" s="89"/>
      <c r="BC49" s="85">
        <v>3.2638888888888898E-2</v>
      </c>
      <c r="BD49" s="83">
        <v>11.381</v>
      </c>
      <c r="BE49" s="90"/>
      <c r="BF49" s="84"/>
      <c r="BG49" s="84">
        <f t="shared" si="0"/>
        <v>47151</v>
      </c>
    </row>
    <row r="50" spans="39:59">
      <c r="AM50" s="83" t="s">
        <v>128</v>
      </c>
      <c r="AN50" s="86">
        <v>3.9679481999999999</v>
      </c>
      <c r="AO50" s="83">
        <v>799.68511999999998</v>
      </c>
      <c r="AP50" s="83">
        <v>18.795029</v>
      </c>
      <c r="AQ50" s="84">
        <v>-3.7623652999999999</v>
      </c>
      <c r="AR50" s="83">
        <v>0.20558283999999999</v>
      </c>
      <c r="AU50" s="91"/>
      <c r="AW50" s="89"/>
      <c r="BC50" s="85">
        <v>3.3333333333333298E-2</v>
      </c>
      <c r="BD50" s="83">
        <v>11.38</v>
      </c>
      <c r="BE50" s="90"/>
      <c r="BF50" s="84"/>
      <c r="BG50" s="84">
        <f t="shared" si="0"/>
        <v>47151.5</v>
      </c>
    </row>
    <row r="51" spans="39:59">
      <c r="AM51" s="83" t="s">
        <v>129</v>
      </c>
      <c r="AN51" s="86">
        <v>3.9695542000000001</v>
      </c>
      <c r="AO51" s="83">
        <v>799.66992000000005</v>
      </c>
      <c r="AP51" s="83">
        <v>19.19492</v>
      </c>
      <c r="AQ51" s="84">
        <v>-3.7633073000000001</v>
      </c>
      <c r="AR51" s="83">
        <v>0.20624696000000001</v>
      </c>
      <c r="AU51" s="91"/>
      <c r="AW51" s="89"/>
      <c r="BC51" s="85">
        <v>3.4027777777777803E-2</v>
      </c>
      <c r="BD51" s="83">
        <v>11.379</v>
      </c>
      <c r="BE51" s="90"/>
      <c r="BF51" s="84"/>
      <c r="BG51" s="84">
        <f t="shared" si="0"/>
        <v>47152</v>
      </c>
    </row>
    <row r="52" spans="39:59">
      <c r="AM52" s="83" t="s">
        <v>130</v>
      </c>
      <c r="AN52" s="86">
        <v>3.9718418</v>
      </c>
      <c r="AO52" s="83">
        <v>799.71564000000001</v>
      </c>
      <c r="AP52" s="83">
        <v>19.594816000000002</v>
      </c>
      <c r="AQ52" s="84">
        <v>-3.7641920999999998</v>
      </c>
      <c r="AR52" s="83">
        <v>0.20764964999999999</v>
      </c>
      <c r="AU52" s="91"/>
      <c r="AW52" s="89"/>
      <c r="BC52" s="85">
        <v>3.4722222222222203E-2</v>
      </c>
      <c r="BD52" s="83">
        <v>11.375999999999999</v>
      </c>
      <c r="BE52" s="90"/>
      <c r="BF52" s="84"/>
      <c r="BG52" s="84">
        <f t="shared" si="0"/>
        <v>47152.5</v>
      </c>
    </row>
    <row r="53" spans="39:59">
      <c r="AM53" s="83" t="s">
        <v>131</v>
      </c>
      <c r="AN53" s="86">
        <v>3.9732020000000001</v>
      </c>
      <c r="AO53" s="83">
        <v>799.73082999999997</v>
      </c>
      <c r="AP53" s="83">
        <v>19.994709</v>
      </c>
      <c r="AQ53" s="84">
        <v>-3.7650153999999998</v>
      </c>
      <c r="AR53" s="83">
        <v>0.20818669000000001</v>
      </c>
      <c r="AU53" s="91"/>
      <c r="AW53" s="89"/>
      <c r="BC53" s="85">
        <v>3.54166666666667E-2</v>
      </c>
      <c r="BD53" s="83">
        <v>11.374000000000001</v>
      </c>
      <c r="BE53" s="90"/>
      <c r="BF53" s="84"/>
      <c r="BG53" s="84">
        <f t="shared" si="0"/>
        <v>47153</v>
      </c>
    </row>
    <row r="54" spans="39:59">
      <c r="AM54" s="83" t="s">
        <v>132</v>
      </c>
      <c r="AN54" s="86">
        <v>3.9738932</v>
      </c>
      <c r="AO54" s="83">
        <v>799.77648999999997</v>
      </c>
      <c r="AP54" s="83">
        <v>20.394608999999999</v>
      </c>
      <c r="AQ54" s="84">
        <v>-3.7658472000000001</v>
      </c>
      <c r="AR54" s="83">
        <v>0.20804600000000001</v>
      </c>
      <c r="AU54" s="91"/>
      <c r="AW54" s="89"/>
      <c r="BC54" s="85">
        <v>3.6111111111111101E-2</v>
      </c>
      <c r="BD54" s="83">
        <v>11.372</v>
      </c>
      <c r="BE54" s="90"/>
      <c r="BF54" s="84"/>
      <c r="BG54" s="84">
        <f t="shared" si="0"/>
        <v>47153.5</v>
      </c>
    </row>
    <row r="55" spans="39:59">
      <c r="AM55" s="83" t="s">
        <v>133</v>
      </c>
      <c r="AN55" s="86">
        <v>3.9750879000000001</v>
      </c>
      <c r="AO55" s="83">
        <v>799.73082999999997</v>
      </c>
      <c r="AP55" s="83">
        <v>20.794504</v>
      </c>
      <c r="AQ55" s="84">
        <v>-3.7665910999999999</v>
      </c>
      <c r="AR55" s="83">
        <v>0.20849687</v>
      </c>
      <c r="AU55" s="91"/>
      <c r="AW55" s="89"/>
      <c r="BC55" s="85">
        <v>3.6805555555555598E-2</v>
      </c>
      <c r="BD55" s="83">
        <v>11.372</v>
      </c>
      <c r="BE55" s="90"/>
      <c r="BF55" s="84"/>
      <c r="BG55" s="84">
        <f t="shared" si="0"/>
        <v>47154</v>
      </c>
    </row>
    <row r="56" spans="39:59">
      <c r="AM56" s="83" t="s">
        <v>134</v>
      </c>
      <c r="AN56" s="86">
        <v>3.9767250999999999</v>
      </c>
      <c r="AO56" s="83">
        <v>799.86792000000003</v>
      </c>
      <c r="AP56" s="83">
        <v>21.194400999999999</v>
      </c>
      <c r="AQ56" s="84">
        <v>-3.7671988000000001</v>
      </c>
      <c r="AR56" s="83">
        <v>0.20952629</v>
      </c>
      <c r="AU56" s="91"/>
      <c r="AW56" s="89"/>
      <c r="BC56" s="85">
        <v>3.7499999999999999E-2</v>
      </c>
      <c r="BD56" s="83">
        <v>11.37</v>
      </c>
      <c r="BE56" s="90"/>
      <c r="BF56" s="84"/>
      <c r="BG56" s="84">
        <f t="shared" si="0"/>
        <v>47154.5</v>
      </c>
    </row>
    <row r="57" spans="39:59">
      <c r="AM57" s="83" t="s">
        <v>135</v>
      </c>
      <c r="AN57" s="86">
        <v>3.978291</v>
      </c>
      <c r="AO57" s="83">
        <v>799.74603000000002</v>
      </c>
      <c r="AP57" s="83">
        <v>21.594298999999999</v>
      </c>
      <c r="AQ57" s="84">
        <v>-3.7678726</v>
      </c>
      <c r="AR57" s="83">
        <v>0.21041852</v>
      </c>
      <c r="AU57" s="91"/>
      <c r="AW57" s="89"/>
      <c r="BC57" s="85">
        <v>3.8194444444444399E-2</v>
      </c>
      <c r="BD57" s="83">
        <v>11.368</v>
      </c>
      <c r="BE57" s="90"/>
      <c r="BF57" s="84"/>
      <c r="BG57" s="84">
        <f t="shared" si="0"/>
        <v>47155</v>
      </c>
    </row>
    <row r="58" spans="39:59">
      <c r="AM58" s="83" t="s">
        <v>136</v>
      </c>
      <c r="AN58" s="86">
        <v>3.9798808000000001</v>
      </c>
      <c r="AO58" s="83">
        <v>799.88318000000004</v>
      </c>
      <c r="AP58" s="83">
        <v>21.994195999999999</v>
      </c>
      <c r="AQ58" s="84">
        <v>-3.7685276999999999</v>
      </c>
      <c r="AR58" s="83">
        <v>0.21135298999999999</v>
      </c>
      <c r="AU58" s="91"/>
      <c r="AW58" s="89"/>
      <c r="BC58" s="85">
        <v>3.8888888888888903E-2</v>
      </c>
      <c r="BD58" s="83">
        <v>11.366</v>
      </c>
      <c r="BE58" s="90"/>
      <c r="BF58" s="84"/>
      <c r="BG58" s="84">
        <f t="shared" si="0"/>
        <v>47155.5</v>
      </c>
    </row>
    <row r="59" spans="39:59">
      <c r="AM59" s="83" t="s">
        <v>137</v>
      </c>
      <c r="AN59" s="86">
        <v>3.9814959000000001</v>
      </c>
      <c r="AO59" s="83">
        <v>800.005</v>
      </c>
      <c r="AP59" s="83">
        <v>22.394091</v>
      </c>
      <c r="AQ59" s="84">
        <v>-3.7691126000000001</v>
      </c>
      <c r="AR59" s="83">
        <v>0.21238335999999999</v>
      </c>
      <c r="AU59" s="91"/>
      <c r="AW59" s="89"/>
      <c r="BC59" s="85">
        <v>3.9583333333333297E-2</v>
      </c>
      <c r="BD59" s="83">
        <v>11.364000000000001</v>
      </c>
      <c r="BE59" s="90"/>
      <c r="BF59" s="84"/>
      <c r="BG59" s="84">
        <f t="shared" si="0"/>
        <v>47156</v>
      </c>
    </row>
    <row r="60" spans="39:59">
      <c r="AM60" s="83" t="s">
        <v>138</v>
      </c>
      <c r="AN60" s="86">
        <v>3.9827492000000002</v>
      </c>
      <c r="AO60" s="83">
        <v>799.76129000000003</v>
      </c>
      <c r="AP60" s="83">
        <v>22.793982</v>
      </c>
      <c r="AQ60" s="84">
        <v>-3.7696455000000002</v>
      </c>
      <c r="AR60" s="83">
        <v>0.21310372999999999</v>
      </c>
      <c r="AU60" s="91"/>
      <c r="AW60" s="89"/>
      <c r="BC60" s="85">
        <v>4.0277777777777801E-2</v>
      </c>
      <c r="BD60" s="83">
        <v>11.363</v>
      </c>
      <c r="BE60" s="90"/>
      <c r="BF60" s="84"/>
      <c r="BG60" s="84">
        <f t="shared" si="0"/>
        <v>47156.5</v>
      </c>
    </row>
    <row r="61" spans="39:59">
      <c r="AM61" s="83" t="s">
        <v>139</v>
      </c>
      <c r="AN61" s="86">
        <v>3.9838209</v>
      </c>
      <c r="AO61" s="83">
        <v>799.94403</v>
      </c>
      <c r="AP61" s="83">
        <v>23.193881999999999</v>
      </c>
      <c r="AQ61" s="84">
        <v>-3.7702464999999998</v>
      </c>
      <c r="AR61" s="83">
        <v>0.21357439</v>
      </c>
      <c r="AU61" s="91"/>
      <c r="AW61" s="89"/>
      <c r="BC61" s="85">
        <v>4.0972222222222202E-2</v>
      </c>
      <c r="BD61" s="83">
        <v>11.361000000000001</v>
      </c>
      <c r="BE61" s="90"/>
      <c r="BF61" s="84"/>
      <c r="BG61" s="84">
        <f t="shared" si="0"/>
        <v>47157</v>
      </c>
    </row>
    <row r="62" spans="39:59">
      <c r="AM62" s="83" t="s">
        <v>140</v>
      </c>
      <c r="AN62" s="86">
        <v>3.9851443999999998</v>
      </c>
      <c r="AO62" s="83">
        <v>799.74603000000002</v>
      </c>
      <c r="AP62" s="83">
        <v>23.593782000000001</v>
      </c>
      <c r="AQ62" s="84">
        <v>-3.7708344</v>
      </c>
      <c r="AR62" s="83">
        <v>0.21430987000000001</v>
      </c>
      <c r="AU62" s="91"/>
      <c r="AW62" s="89"/>
      <c r="BC62" s="85">
        <v>4.1666666666666699E-2</v>
      </c>
      <c r="BD62" s="83">
        <v>11.359</v>
      </c>
      <c r="BE62" s="90"/>
      <c r="BF62" s="84"/>
      <c r="BG62" s="84">
        <f t="shared" si="0"/>
        <v>47157.5</v>
      </c>
    </row>
    <row r="63" spans="39:59">
      <c r="AM63" s="83" t="s">
        <v>141</v>
      </c>
      <c r="AN63" s="86">
        <v>3.9866766999999999</v>
      </c>
      <c r="AO63" s="83">
        <v>799.77648999999997</v>
      </c>
      <c r="AP63" s="83">
        <v>23.993687000000001</v>
      </c>
      <c r="AQ63" s="84">
        <v>-3.7713369999999999</v>
      </c>
      <c r="AR63" s="83">
        <v>0.21533965999999999</v>
      </c>
      <c r="AU63" s="91"/>
      <c r="AW63" s="89"/>
      <c r="BC63" s="85">
        <v>4.2361111111111099E-2</v>
      </c>
      <c r="BD63" s="83">
        <v>11.359</v>
      </c>
      <c r="BE63" s="90"/>
      <c r="BF63" s="84"/>
      <c r="BG63" s="84">
        <f t="shared" si="0"/>
        <v>47158</v>
      </c>
    </row>
    <row r="64" spans="39:59">
      <c r="AM64" s="83" t="s">
        <v>142</v>
      </c>
      <c r="AN64" s="86">
        <v>3.9885001</v>
      </c>
      <c r="AO64" s="83">
        <v>799.79174999999998</v>
      </c>
      <c r="AP64" s="83">
        <v>24.393597</v>
      </c>
      <c r="AQ64" s="84">
        <v>-3.7719933999999999</v>
      </c>
      <c r="AR64" s="83">
        <v>0.21650667000000001</v>
      </c>
      <c r="AU64" s="91"/>
      <c r="AW64" s="89"/>
      <c r="BC64" s="85">
        <v>4.3055555555555597E-2</v>
      </c>
      <c r="BD64" s="83">
        <v>11.356</v>
      </c>
      <c r="BE64" s="90"/>
      <c r="BF64" s="84"/>
      <c r="BG64" s="84">
        <f t="shared" si="0"/>
        <v>47158.5</v>
      </c>
    </row>
    <row r="65" spans="39:59">
      <c r="AM65" s="83" t="s">
        <v>143</v>
      </c>
      <c r="AN65" s="86">
        <v>3.9900574999999998</v>
      </c>
      <c r="AO65" s="83">
        <v>799.76129000000003</v>
      </c>
      <c r="AP65" s="83">
        <v>24.793512</v>
      </c>
      <c r="AQ65" s="84">
        <v>-3.7725308000000002</v>
      </c>
      <c r="AR65" s="83">
        <v>0.21752667000000001</v>
      </c>
      <c r="AU65" s="91"/>
      <c r="AW65" s="89"/>
      <c r="BC65" s="85">
        <v>4.3749999999999997E-2</v>
      </c>
      <c r="BD65" s="83">
        <v>11.356</v>
      </c>
      <c r="BE65" s="90"/>
      <c r="BF65" s="84"/>
      <c r="BG65" s="84">
        <f t="shared" si="0"/>
        <v>47159</v>
      </c>
    </row>
    <row r="66" spans="39:59">
      <c r="AM66" s="83" t="s">
        <v>144</v>
      </c>
      <c r="AN66" s="86">
        <v>3.9915384999999999</v>
      </c>
      <c r="AO66" s="83">
        <v>799.92882999999995</v>
      </c>
      <c r="AP66" s="83">
        <v>25.193417</v>
      </c>
      <c r="AQ66" s="84">
        <v>-3.7731124999999999</v>
      </c>
      <c r="AR66" s="83">
        <v>0.21842598999999999</v>
      </c>
      <c r="AU66" s="91"/>
      <c r="AW66" s="89"/>
      <c r="BC66" s="85">
        <v>4.4444444444444398E-2</v>
      </c>
      <c r="BD66" s="83">
        <v>11.353999999999999</v>
      </c>
      <c r="BE66" s="90"/>
      <c r="BF66" s="84"/>
      <c r="BG66" s="84">
        <f t="shared" si="0"/>
        <v>47159.5</v>
      </c>
    </row>
    <row r="67" spans="39:59">
      <c r="AM67" s="83" t="s">
        <v>145</v>
      </c>
      <c r="AN67" s="86">
        <v>3.993325</v>
      </c>
      <c r="AO67" s="83">
        <v>799.94408999999996</v>
      </c>
      <c r="AP67" s="83">
        <v>25.593325</v>
      </c>
      <c r="AQ67" s="84">
        <v>-3.7737134000000001</v>
      </c>
      <c r="AR67" s="83">
        <v>0.21961159</v>
      </c>
      <c r="AU67" s="91"/>
      <c r="AW67" s="89"/>
      <c r="BC67" s="85">
        <v>4.5138888888888902E-2</v>
      </c>
      <c r="BD67" s="83">
        <v>11.353</v>
      </c>
      <c r="BE67" s="90"/>
      <c r="BF67" s="84"/>
      <c r="BG67" s="84">
        <f t="shared" si="0"/>
        <v>47160</v>
      </c>
    </row>
    <row r="68" spans="39:59">
      <c r="AM68" s="83" t="s">
        <v>146</v>
      </c>
      <c r="AN68" s="86">
        <v>3.9942430999999998</v>
      </c>
      <c r="AO68" s="83">
        <v>799.86785999999995</v>
      </c>
      <c r="AP68" s="83">
        <v>25.993237000000001</v>
      </c>
      <c r="AQ68" s="84">
        <v>-3.7744176</v>
      </c>
      <c r="AR68" s="83">
        <v>0.21982551</v>
      </c>
      <c r="AU68" s="91"/>
      <c r="AW68" s="89"/>
      <c r="BC68" s="85">
        <v>4.5833333333333302E-2</v>
      </c>
      <c r="BD68" s="83">
        <v>11.352</v>
      </c>
      <c r="BE68" s="90"/>
      <c r="BF68" s="84"/>
      <c r="BG68" s="84">
        <f t="shared" si="0"/>
        <v>47160.5</v>
      </c>
    </row>
    <row r="69" spans="39:59">
      <c r="AM69" s="83" t="s">
        <v>147</v>
      </c>
      <c r="AN69" s="86">
        <v>3.9959804999999999</v>
      </c>
      <c r="AO69" s="83">
        <v>799.79174999999998</v>
      </c>
      <c r="AP69" s="83">
        <v>26.393148</v>
      </c>
      <c r="AQ69" s="84">
        <v>-3.7750175000000001</v>
      </c>
      <c r="AR69" s="83">
        <v>0.22096308000000001</v>
      </c>
      <c r="AU69" s="91"/>
      <c r="AW69" s="89"/>
      <c r="BC69" s="85">
        <v>4.65277777777778E-2</v>
      </c>
      <c r="BD69" s="83">
        <v>11.35</v>
      </c>
      <c r="BE69" s="90"/>
      <c r="BF69" s="84"/>
      <c r="BG69" s="84">
        <f t="shared" ref="BG69:BG132" si="3">BG68+0.5</f>
        <v>47161</v>
      </c>
    </row>
    <row r="70" spans="39:59">
      <c r="AM70" s="83" t="s">
        <v>148</v>
      </c>
      <c r="AN70" s="86">
        <v>3.9979695999999998</v>
      </c>
      <c r="AO70" s="83">
        <v>799.91363999999999</v>
      </c>
      <c r="AP70" s="83">
        <v>26.793061999999999</v>
      </c>
      <c r="AQ70" s="84">
        <v>-3.7755747</v>
      </c>
      <c r="AR70" s="83">
        <v>0.22239502999999999</v>
      </c>
      <c r="AU70" s="91"/>
      <c r="AW70" s="89"/>
      <c r="BC70" s="85">
        <v>4.72222222222222E-2</v>
      </c>
      <c r="BD70" s="83">
        <v>11.348000000000001</v>
      </c>
      <c r="BE70" s="90"/>
      <c r="BF70" s="84"/>
      <c r="BG70" s="84">
        <f t="shared" si="3"/>
        <v>47161.5</v>
      </c>
    </row>
    <row r="71" spans="39:59">
      <c r="AM71" s="83" t="s">
        <v>149</v>
      </c>
      <c r="AN71" s="86">
        <v>3.9992657</v>
      </c>
      <c r="AO71" s="83">
        <v>799.89837999999997</v>
      </c>
      <c r="AP71" s="83">
        <v>27.192974</v>
      </c>
      <c r="AQ71" s="84">
        <v>-3.7761347000000001</v>
      </c>
      <c r="AR71" s="83">
        <v>0.22313082000000001</v>
      </c>
      <c r="AU71" s="91"/>
      <c r="AW71" s="89"/>
      <c r="BC71" s="85">
        <v>4.7916666666666698E-2</v>
      </c>
      <c r="BD71" s="83">
        <v>11.347</v>
      </c>
      <c r="BE71" s="90"/>
      <c r="BF71" s="84"/>
      <c r="BG71" s="84">
        <f t="shared" si="3"/>
        <v>47162</v>
      </c>
    </row>
    <row r="72" spans="39:59">
      <c r="AM72" s="83" t="s">
        <v>150</v>
      </c>
      <c r="AN72" s="86">
        <v>4.0003232999999998</v>
      </c>
      <c r="AO72" s="83">
        <v>799.76129000000003</v>
      </c>
      <c r="AP72" s="83">
        <v>27.592884000000002</v>
      </c>
      <c r="AQ72" s="84">
        <v>-3.7766921999999998</v>
      </c>
      <c r="AR72" s="83">
        <v>0.22363095</v>
      </c>
      <c r="AU72" s="91"/>
      <c r="AW72" s="89"/>
      <c r="BC72" s="85">
        <v>4.8611111111111098E-2</v>
      </c>
      <c r="BD72" s="83">
        <v>11.347</v>
      </c>
      <c r="BE72" s="90"/>
      <c r="BF72" s="84"/>
      <c r="BG72" s="84">
        <f t="shared" si="3"/>
        <v>47162.5</v>
      </c>
    </row>
    <row r="73" spans="39:59">
      <c r="AM73" s="83" t="s">
        <v>151</v>
      </c>
      <c r="AN73" s="86">
        <v>4.0016636999999999</v>
      </c>
      <c r="AO73" s="83">
        <v>799.97448999999995</v>
      </c>
      <c r="AP73" s="83">
        <v>27.992804</v>
      </c>
      <c r="AQ73" s="84">
        <v>-3.7772255000000001</v>
      </c>
      <c r="AR73" s="83">
        <v>0.22443819000000001</v>
      </c>
      <c r="AU73" s="91"/>
      <c r="AW73" s="89"/>
      <c r="BC73" s="85">
        <v>4.9305555555555602E-2</v>
      </c>
      <c r="BD73" s="83">
        <v>11.345000000000001</v>
      </c>
      <c r="BE73" s="90"/>
      <c r="BF73" s="84"/>
      <c r="BG73" s="84">
        <f t="shared" si="3"/>
        <v>47163</v>
      </c>
    </row>
    <row r="74" spans="39:59">
      <c r="AM74" s="83" t="s">
        <v>152</v>
      </c>
      <c r="AN74" s="86">
        <v>4.0030599000000002</v>
      </c>
      <c r="AO74" s="83">
        <v>799.89837999999997</v>
      </c>
      <c r="AP74" s="83">
        <v>28.392723</v>
      </c>
      <c r="AQ74" s="84">
        <v>-3.7777641000000002</v>
      </c>
      <c r="AR74" s="83">
        <v>0.22529592000000001</v>
      </c>
      <c r="AU74" s="91"/>
      <c r="AW74" s="89"/>
      <c r="BC74" s="85">
        <v>0.05</v>
      </c>
      <c r="BD74" s="83">
        <v>11.345000000000001</v>
      </c>
      <c r="BE74" s="90"/>
      <c r="BF74" s="84"/>
      <c r="BG74" s="84">
        <f t="shared" si="3"/>
        <v>47163.5</v>
      </c>
    </row>
    <row r="75" spans="39:59">
      <c r="AM75" s="83" t="s">
        <v>153</v>
      </c>
      <c r="AN75" s="86">
        <v>4.0045413999999999</v>
      </c>
      <c r="AO75" s="83">
        <v>799.65466000000004</v>
      </c>
      <c r="AP75" s="83">
        <v>28.792641</v>
      </c>
      <c r="AQ75" s="84">
        <v>-3.7783514999999999</v>
      </c>
      <c r="AR75" s="83">
        <v>0.22619</v>
      </c>
      <c r="AU75" s="91"/>
      <c r="AW75" s="89"/>
      <c r="BC75" s="85">
        <v>5.0694444444444403E-2</v>
      </c>
      <c r="BD75" s="83">
        <v>11.342000000000001</v>
      </c>
      <c r="BE75" s="90"/>
      <c r="BF75" s="84"/>
      <c r="BG75" s="84">
        <f t="shared" si="3"/>
        <v>47164</v>
      </c>
    </row>
    <row r="76" spans="39:59">
      <c r="AM76" s="83" t="s">
        <v>154</v>
      </c>
      <c r="AN76" s="86">
        <v>4.0056323999999996</v>
      </c>
      <c r="AO76" s="83">
        <v>799.94403</v>
      </c>
      <c r="AP76" s="83">
        <v>29.192556</v>
      </c>
      <c r="AQ76" s="84">
        <v>-3.7787956999999999</v>
      </c>
      <c r="AR76" s="83">
        <v>0.22683644</v>
      </c>
      <c r="AU76" s="91"/>
      <c r="AW76" s="89"/>
      <c r="BC76" s="85">
        <v>5.1388888888888901E-2</v>
      </c>
      <c r="BD76" s="83">
        <v>11.340999999999999</v>
      </c>
      <c r="BE76" s="90"/>
      <c r="BF76" s="84"/>
      <c r="BG76" s="84">
        <f t="shared" si="3"/>
        <v>47164.5</v>
      </c>
    </row>
    <row r="77" spans="39:59">
      <c r="AM77" s="83" t="s">
        <v>155</v>
      </c>
      <c r="AN77" s="86">
        <v>4.0063190000000004</v>
      </c>
      <c r="AO77" s="83">
        <v>799.97448999999995</v>
      </c>
      <c r="AP77" s="83">
        <v>29.592473999999999</v>
      </c>
      <c r="AQ77" s="84">
        <v>-3.7794227999999999</v>
      </c>
      <c r="AR77" s="83">
        <v>0.22689623</v>
      </c>
      <c r="AU77" s="91"/>
      <c r="AW77" s="89"/>
      <c r="BC77" s="85">
        <v>5.2083333333333301E-2</v>
      </c>
      <c r="BD77" s="83">
        <v>11.339</v>
      </c>
      <c r="BE77" s="90"/>
      <c r="BF77" s="84"/>
      <c r="BG77" s="84">
        <f t="shared" si="3"/>
        <v>47165</v>
      </c>
    </row>
    <row r="78" spans="39:59">
      <c r="AM78" s="83" t="s">
        <v>156</v>
      </c>
      <c r="AN78" s="86">
        <v>4.0067377000000004</v>
      </c>
      <c r="AO78" s="83">
        <v>799.89832000000001</v>
      </c>
      <c r="AP78" s="83">
        <v>29.992397</v>
      </c>
      <c r="AQ78" s="84">
        <v>-3.7801651999999999</v>
      </c>
      <c r="AR78" s="83">
        <v>0.22657266000000001</v>
      </c>
      <c r="AU78" s="91"/>
      <c r="AW78" s="89"/>
      <c r="BC78" s="85">
        <v>5.2777777777777798E-2</v>
      </c>
      <c r="BD78" s="83">
        <v>11.337</v>
      </c>
      <c r="BE78" s="90"/>
      <c r="BF78" s="84"/>
      <c r="BG78" s="84">
        <f t="shared" si="3"/>
        <v>47165.5</v>
      </c>
    </row>
    <row r="79" spans="39:59">
      <c r="AM79" s="83" t="s">
        <v>157</v>
      </c>
      <c r="AN79" s="86">
        <v>4.0072507999999996</v>
      </c>
      <c r="AO79" s="83">
        <v>799.65459999999996</v>
      </c>
      <c r="AP79" s="83">
        <v>30.392315</v>
      </c>
      <c r="AQ79" s="84">
        <v>-3.7808191999999998</v>
      </c>
      <c r="AR79" s="83">
        <v>0.22643179999999999</v>
      </c>
      <c r="AU79" s="91"/>
      <c r="AW79" s="89"/>
      <c r="BC79" s="85">
        <v>5.3472222222222199E-2</v>
      </c>
      <c r="BD79" s="83">
        <v>11.336</v>
      </c>
      <c r="BE79" s="90"/>
      <c r="BF79" s="84"/>
      <c r="BG79" s="84">
        <f t="shared" si="3"/>
        <v>47166</v>
      </c>
    </row>
    <row r="80" spans="39:59">
      <c r="AM80" s="83" t="s">
        <v>158</v>
      </c>
      <c r="AN80" s="86">
        <v>4.0076885000000004</v>
      </c>
      <c r="AO80" s="83">
        <v>799.82213999999999</v>
      </c>
      <c r="AP80" s="83">
        <v>30.792224999999998</v>
      </c>
      <c r="AQ80" s="84">
        <v>-3.781415</v>
      </c>
      <c r="AR80" s="83">
        <v>0.22627348</v>
      </c>
      <c r="AU80" s="91"/>
      <c r="AW80" s="89"/>
      <c r="BC80" s="85">
        <v>5.4166666666666703E-2</v>
      </c>
      <c r="BD80" s="83">
        <v>11.335000000000001</v>
      </c>
      <c r="BE80" s="90"/>
      <c r="BF80" s="84"/>
      <c r="BG80" s="84">
        <f t="shared" si="3"/>
        <v>47166.5</v>
      </c>
    </row>
    <row r="81" spans="39:59">
      <c r="AM81" s="83" t="s">
        <v>159</v>
      </c>
      <c r="AN81" s="86">
        <v>4.0082407</v>
      </c>
      <c r="AO81" s="83">
        <v>799.82219999999995</v>
      </c>
      <c r="AP81" s="83">
        <v>31.192148</v>
      </c>
      <c r="AQ81" s="84">
        <v>-3.7820418</v>
      </c>
      <c r="AR81" s="83">
        <v>0.22619866999999999</v>
      </c>
      <c r="AU81" s="91"/>
      <c r="AW81" s="89"/>
      <c r="BC81" s="85">
        <v>5.4861111111111097E-2</v>
      </c>
      <c r="BD81" s="83">
        <v>11.334</v>
      </c>
      <c r="BE81" s="90"/>
      <c r="BF81" s="84"/>
      <c r="BG81" s="84">
        <f t="shared" si="3"/>
        <v>47167</v>
      </c>
    </row>
    <row r="82" spans="39:59">
      <c r="AM82" s="83" t="s">
        <v>160</v>
      </c>
      <c r="AN82" s="86">
        <v>4.0089087000000001</v>
      </c>
      <c r="AO82" s="83">
        <v>799.70032000000003</v>
      </c>
      <c r="AP82" s="83">
        <v>31.592077</v>
      </c>
      <c r="AQ82" s="84">
        <v>-3.7825801000000001</v>
      </c>
      <c r="AR82" s="83">
        <v>0.22632848</v>
      </c>
      <c r="AU82" s="91"/>
      <c r="AW82" s="89"/>
      <c r="BC82" s="85">
        <v>5.5555555555555601E-2</v>
      </c>
      <c r="BD82" s="83">
        <v>11.333</v>
      </c>
      <c r="BE82" s="90"/>
      <c r="BF82" s="84"/>
      <c r="BG82" s="84">
        <f t="shared" si="3"/>
        <v>47167.5</v>
      </c>
    </row>
    <row r="83" spans="39:59">
      <c r="AM83" s="83" t="s">
        <v>161</v>
      </c>
      <c r="AN83" s="86">
        <v>4.0101566000000002</v>
      </c>
      <c r="AO83" s="83">
        <v>799.97448999999995</v>
      </c>
      <c r="AP83" s="83">
        <v>31.992010000000001</v>
      </c>
      <c r="AQ83" s="84">
        <v>-3.7831082</v>
      </c>
      <c r="AR83" s="83">
        <v>0.22704858999999999</v>
      </c>
      <c r="AU83" s="91"/>
      <c r="AW83" s="89"/>
      <c r="BC83" s="85">
        <v>5.6250000000000001E-2</v>
      </c>
      <c r="BD83" s="83">
        <v>11.332000000000001</v>
      </c>
      <c r="BE83" s="90"/>
      <c r="BF83" s="84"/>
      <c r="BG83" s="84">
        <f t="shared" si="3"/>
        <v>47168</v>
      </c>
    </row>
    <row r="84" spans="39:59">
      <c r="AM84" s="83" t="s">
        <v>162</v>
      </c>
      <c r="AN84" s="86">
        <v>4.0111908999999999</v>
      </c>
      <c r="AO84" s="83">
        <v>799.83745999999996</v>
      </c>
      <c r="AP84" s="83">
        <v>32.391945</v>
      </c>
      <c r="AQ84" s="84">
        <v>-3.7835342999999999</v>
      </c>
      <c r="AR84" s="83">
        <v>0.22765653</v>
      </c>
      <c r="AU84" s="91"/>
      <c r="AW84" s="89"/>
      <c r="BC84" s="85">
        <v>5.6944444444444402E-2</v>
      </c>
      <c r="BD84" s="83">
        <v>11.332000000000001</v>
      </c>
      <c r="BE84" s="90"/>
      <c r="BF84" s="84"/>
      <c r="BG84" s="84">
        <f t="shared" si="3"/>
        <v>47168.5</v>
      </c>
    </row>
    <row r="85" spans="39:59">
      <c r="AM85" s="83" t="s">
        <v>163</v>
      </c>
      <c r="AN85" s="86">
        <v>4.0121636000000001</v>
      </c>
      <c r="AO85" s="83">
        <v>799.97455000000002</v>
      </c>
      <c r="AP85" s="83">
        <v>32.791888999999998</v>
      </c>
      <c r="AQ85" s="84">
        <v>-3.7839482000000002</v>
      </c>
      <c r="AR85" s="83">
        <v>0.22821537</v>
      </c>
      <c r="AU85" s="91"/>
      <c r="AW85" s="89"/>
      <c r="BC85" s="85">
        <v>5.7638888888888899E-2</v>
      </c>
      <c r="BD85" s="83">
        <v>11.327999999999999</v>
      </c>
      <c r="BE85" s="90"/>
      <c r="BF85" s="84"/>
      <c r="BG85" s="84">
        <f t="shared" si="3"/>
        <v>47169</v>
      </c>
    </row>
    <row r="86" spans="39:59">
      <c r="AM86" s="83" t="s">
        <v>164</v>
      </c>
      <c r="AN86" s="86">
        <v>4.0132246</v>
      </c>
      <c r="AO86" s="83">
        <v>799.86785999999995</v>
      </c>
      <c r="AP86" s="83">
        <v>33.191833000000003</v>
      </c>
      <c r="AQ86" s="84">
        <v>-3.7843152999999998</v>
      </c>
      <c r="AR86" s="83">
        <v>0.22890905</v>
      </c>
      <c r="AU86" s="91"/>
      <c r="AW86" s="89"/>
      <c r="BC86" s="85">
        <v>5.83333333333333E-2</v>
      </c>
      <c r="BD86" s="83">
        <v>11.329000000000001</v>
      </c>
      <c r="BE86" s="90"/>
      <c r="BF86" s="84"/>
      <c r="BG86" s="84">
        <f t="shared" si="3"/>
        <v>47169.5</v>
      </c>
    </row>
    <row r="87" spans="39:59">
      <c r="AM87" s="83" t="s">
        <v>165</v>
      </c>
      <c r="AN87" s="86">
        <v>4.0147079999999997</v>
      </c>
      <c r="AO87" s="83">
        <v>799.79174999999998</v>
      </c>
      <c r="AP87" s="83">
        <v>33.591777999999998</v>
      </c>
      <c r="AQ87" s="84">
        <v>-3.7847222999999999</v>
      </c>
      <c r="AR87" s="83">
        <v>0.22998553999999999</v>
      </c>
      <c r="AU87" s="91"/>
      <c r="AW87" s="89"/>
      <c r="BC87" s="85">
        <v>5.9027777777777797E-2</v>
      </c>
      <c r="BD87" s="83">
        <v>11.327999999999999</v>
      </c>
      <c r="BE87" s="90"/>
      <c r="BF87" s="84"/>
      <c r="BG87" s="84">
        <f t="shared" si="3"/>
        <v>47170</v>
      </c>
    </row>
    <row r="88" spans="39:59">
      <c r="AM88" s="83" t="s">
        <v>166</v>
      </c>
      <c r="AN88" s="86">
        <v>4.0156722</v>
      </c>
      <c r="AO88" s="83">
        <v>799.92882999999995</v>
      </c>
      <c r="AP88" s="83">
        <v>33.991722000000003</v>
      </c>
      <c r="AQ88" s="84">
        <v>-3.7850771000000001</v>
      </c>
      <c r="AR88" s="83">
        <v>0.23059489</v>
      </c>
      <c r="AU88" s="91"/>
      <c r="AW88" s="89"/>
      <c r="BC88" s="85">
        <v>5.9722222222222197E-2</v>
      </c>
      <c r="BD88" s="83">
        <v>11.326000000000001</v>
      </c>
      <c r="BE88" s="90"/>
      <c r="BF88" s="84"/>
      <c r="BG88" s="84">
        <f t="shared" si="3"/>
        <v>47170.5</v>
      </c>
    </row>
    <row r="89" spans="39:59">
      <c r="AM89" s="83" t="s">
        <v>167</v>
      </c>
      <c r="AN89" s="86">
        <v>4.0166501999999999</v>
      </c>
      <c r="AO89" s="83">
        <v>799.92882999999995</v>
      </c>
      <c r="AP89" s="83">
        <v>34.391663000000001</v>
      </c>
      <c r="AQ89" s="84">
        <v>-3.7854928999999999</v>
      </c>
      <c r="AR89" s="83">
        <v>0.23115728999999999</v>
      </c>
      <c r="AU89" s="91"/>
      <c r="AW89" s="89"/>
      <c r="BC89" s="85">
        <v>6.0416666666666702E-2</v>
      </c>
      <c r="BD89" s="83">
        <v>11.324999999999999</v>
      </c>
      <c r="BE89" s="90"/>
      <c r="BF89" s="84"/>
      <c r="BG89" s="84">
        <f t="shared" si="3"/>
        <v>47171</v>
      </c>
    </row>
    <row r="90" spans="39:59">
      <c r="AM90" s="83" t="s">
        <v>168</v>
      </c>
      <c r="AN90" s="86">
        <v>4.0174699</v>
      </c>
      <c r="AO90" s="83">
        <v>799.91363999999999</v>
      </c>
      <c r="AP90" s="83">
        <v>34.791598999999998</v>
      </c>
      <c r="AQ90" s="84">
        <v>-3.7856798</v>
      </c>
      <c r="AR90" s="83">
        <v>0.2317902</v>
      </c>
      <c r="AU90" s="91"/>
      <c r="AW90" s="89"/>
      <c r="BC90" s="85">
        <v>6.1111111111111102E-2</v>
      </c>
      <c r="BD90" s="83">
        <v>11.323</v>
      </c>
      <c r="BE90" s="90"/>
      <c r="BF90" s="84"/>
      <c r="BG90" s="84">
        <f t="shared" si="3"/>
        <v>47171.5</v>
      </c>
    </row>
    <row r="91" spans="39:59">
      <c r="AM91" s="83" t="s">
        <v>169</v>
      </c>
      <c r="AN91" s="86">
        <v>4.0190802000000003</v>
      </c>
      <c r="AO91" s="83">
        <v>800.02020000000005</v>
      </c>
      <c r="AP91" s="83">
        <v>35.191544</v>
      </c>
      <c r="AQ91" s="84">
        <v>-3.7859799999999999</v>
      </c>
      <c r="AR91" s="83">
        <v>0.23309994000000001</v>
      </c>
      <c r="AU91" s="91"/>
      <c r="AW91" s="89"/>
      <c r="BC91" s="85">
        <v>6.18055555555556E-2</v>
      </c>
      <c r="BD91" s="83">
        <v>11.321</v>
      </c>
      <c r="BE91" s="90"/>
      <c r="BF91" s="84"/>
      <c r="BG91" s="84">
        <f t="shared" si="3"/>
        <v>47172</v>
      </c>
    </row>
    <row r="92" spans="39:59">
      <c r="AM92" s="83" t="s">
        <v>170</v>
      </c>
      <c r="AN92" s="86">
        <v>4.0204401000000001</v>
      </c>
      <c r="AO92" s="83">
        <v>799.91363999999999</v>
      </c>
      <c r="AP92" s="83">
        <v>35.591473000000001</v>
      </c>
      <c r="AQ92" s="84">
        <v>-3.7862008</v>
      </c>
      <c r="AR92" s="83">
        <v>0.23423941000000001</v>
      </c>
      <c r="AU92" s="91"/>
      <c r="AW92" s="89"/>
      <c r="BC92" s="85">
        <v>6.25E-2</v>
      </c>
      <c r="BD92" s="83">
        <v>11.32</v>
      </c>
      <c r="BE92" s="90"/>
      <c r="BF92" s="84"/>
      <c r="BG92" s="84">
        <f t="shared" si="3"/>
        <v>47172.5</v>
      </c>
    </row>
    <row r="93" spans="39:59">
      <c r="AM93" s="83" t="s">
        <v>171</v>
      </c>
      <c r="AN93" s="86">
        <v>4.0217489999999998</v>
      </c>
      <c r="AO93" s="83">
        <v>799.80700999999999</v>
      </c>
      <c r="AP93" s="83">
        <v>35.991397999999997</v>
      </c>
      <c r="AQ93" s="84">
        <v>-3.7864472999999998</v>
      </c>
      <c r="AR93" s="83">
        <v>0.23530166999999999</v>
      </c>
      <c r="AU93" s="91"/>
      <c r="AW93" s="89"/>
      <c r="BC93" s="85">
        <v>6.31944444444444E-2</v>
      </c>
      <c r="BD93" s="83">
        <v>11.317</v>
      </c>
      <c r="BE93" s="90"/>
      <c r="BF93" s="84"/>
      <c r="BG93" s="84">
        <f t="shared" si="3"/>
        <v>47173</v>
      </c>
    </row>
    <row r="94" spans="39:59">
      <c r="AM94" s="83" t="s">
        <v>172</v>
      </c>
      <c r="AN94" s="86">
        <v>4.0228042999999998</v>
      </c>
      <c r="AO94" s="83">
        <v>799.86785999999995</v>
      </c>
      <c r="AP94" s="83">
        <v>36.391326999999997</v>
      </c>
      <c r="AQ94" s="84">
        <v>-3.7867122000000002</v>
      </c>
      <c r="AR94" s="83">
        <v>0.2360923</v>
      </c>
      <c r="AU94" s="91"/>
      <c r="AW94" s="89"/>
      <c r="BC94" s="85">
        <v>6.3888888888888898E-2</v>
      </c>
      <c r="BD94" s="83">
        <v>11.315</v>
      </c>
      <c r="BE94" s="90"/>
      <c r="BF94" s="84"/>
      <c r="BG94" s="84">
        <f t="shared" si="3"/>
        <v>47173.5</v>
      </c>
    </row>
    <row r="95" spans="39:59">
      <c r="AM95" s="83" t="s">
        <v>173</v>
      </c>
      <c r="AN95" s="86">
        <v>4.0238433000000002</v>
      </c>
      <c r="AO95" s="83">
        <v>799.80700999999999</v>
      </c>
      <c r="AP95" s="83">
        <v>36.791248000000003</v>
      </c>
      <c r="AQ95" s="84">
        <v>-3.7868555000000002</v>
      </c>
      <c r="AR95" s="83">
        <v>0.23698791999999999</v>
      </c>
      <c r="AU95" s="91"/>
      <c r="AW95" s="89"/>
      <c r="BC95" s="85">
        <v>6.4583333333333298E-2</v>
      </c>
      <c r="BD95" s="83">
        <v>11.313000000000001</v>
      </c>
      <c r="BE95" s="90"/>
      <c r="BF95" s="84"/>
      <c r="BG95" s="84">
        <f t="shared" si="3"/>
        <v>47174</v>
      </c>
    </row>
    <row r="96" spans="39:59">
      <c r="AM96" s="83" t="s">
        <v>174</v>
      </c>
      <c r="AN96" s="86">
        <v>4.0246738999999998</v>
      </c>
      <c r="AO96" s="83">
        <v>799.85266000000001</v>
      </c>
      <c r="AP96" s="83">
        <v>37.191184999999997</v>
      </c>
      <c r="AQ96" s="84">
        <v>-3.7868613999999998</v>
      </c>
      <c r="AR96" s="83">
        <v>0.23781241</v>
      </c>
      <c r="AU96" s="91"/>
      <c r="AW96" s="89"/>
      <c r="BC96" s="85">
        <v>6.5277777777777796E-2</v>
      </c>
      <c r="BD96" s="83">
        <v>11.314</v>
      </c>
      <c r="BE96" s="90"/>
      <c r="BF96" s="84"/>
      <c r="BG96" s="84">
        <f t="shared" si="3"/>
        <v>47174.5</v>
      </c>
    </row>
    <row r="97" spans="39:59">
      <c r="AM97" s="83" t="s">
        <v>175</v>
      </c>
      <c r="AN97" s="86">
        <v>4.0252036999999996</v>
      </c>
      <c r="AO97" s="83">
        <v>799.82213999999999</v>
      </c>
      <c r="AP97" s="83">
        <v>37.591121999999999</v>
      </c>
      <c r="AQ97" s="84">
        <v>-3.7870278000000002</v>
      </c>
      <c r="AR97" s="83">
        <v>0.23817580999999999</v>
      </c>
      <c r="AU97" s="91"/>
      <c r="AW97" s="89"/>
      <c r="BC97" s="85">
        <v>6.5972222222222196E-2</v>
      </c>
      <c r="BD97" s="83">
        <v>11.313000000000001</v>
      </c>
      <c r="BE97" s="90"/>
      <c r="BF97" s="84"/>
      <c r="BG97" s="84">
        <f t="shared" si="3"/>
        <v>47175</v>
      </c>
    </row>
    <row r="98" spans="39:59">
      <c r="AM98" s="83" t="s">
        <v>176</v>
      </c>
      <c r="AN98" s="86">
        <v>4.0262275000000001</v>
      </c>
      <c r="AO98" s="83">
        <v>799.83745999999996</v>
      </c>
      <c r="AP98" s="83">
        <v>37.991066000000004</v>
      </c>
      <c r="AQ98" s="84">
        <v>-3.7872181</v>
      </c>
      <c r="AR98" s="83">
        <v>0.23900931</v>
      </c>
      <c r="AU98" s="91"/>
      <c r="AW98" s="89"/>
      <c r="BC98" s="85">
        <v>6.6666666666666693E-2</v>
      </c>
      <c r="BD98" s="83">
        <v>11.31</v>
      </c>
      <c r="BE98" s="90"/>
      <c r="BF98" s="84"/>
      <c r="BG98" s="84">
        <f t="shared" si="3"/>
        <v>47175.5</v>
      </c>
    </row>
    <row r="99" spans="39:59">
      <c r="AM99" s="83" t="s">
        <v>177</v>
      </c>
      <c r="AN99" s="86">
        <v>4.0270944000000002</v>
      </c>
      <c r="AO99" s="83">
        <v>799.88318000000004</v>
      </c>
      <c r="AP99" s="83">
        <v>38.391010000000001</v>
      </c>
      <c r="AQ99" s="84">
        <v>-3.7872739000000002</v>
      </c>
      <c r="AR99" s="83">
        <v>0.23982058000000001</v>
      </c>
      <c r="AU99" s="91"/>
      <c r="AW99" s="89"/>
      <c r="BC99" s="85">
        <v>6.7361111111111094E-2</v>
      </c>
      <c r="BD99" s="83">
        <v>11.31</v>
      </c>
      <c r="BE99" s="90"/>
      <c r="BF99" s="84"/>
      <c r="BG99" s="84">
        <f t="shared" si="3"/>
        <v>47176</v>
      </c>
    </row>
    <row r="100" spans="39:59">
      <c r="AM100" s="83" t="s">
        <v>178</v>
      </c>
      <c r="AN100" s="86">
        <v>4.0278372999999998</v>
      </c>
      <c r="AO100" s="83">
        <v>799.85266000000001</v>
      </c>
      <c r="AP100" s="83">
        <v>38.790951</v>
      </c>
      <c r="AQ100" s="84">
        <v>-3.7871790000000001</v>
      </c>
      <c r="AR100" s="83">
        <v>0.24065808999999999</v>
      </c>
      <c r="AU100" s="91"/>
      <c r="AW100" s="89"/>
      <c r="BC100" s="85">
        <v>6.8055555555555494E-2</v>
      </c>
      <c r="BD100" s="83">
        <v>11.311</v>
      </c>
      <c r="BE100" s="90"/>
      <c r="BF100" s="84"/>
      <c r="BG100" s="84">
        <f t="shared" si="3"/>
        <v>47176.5</v>
      </c>
    </row>
    <row r="101" spans="39:59">
      <c r="AM101" s="83" t="s">
        <v>179</v>
      </c>
      <c r="AN101" s="86">
        <v>4.0284199999999997</v>
      </c>
      <c r="AO101" s="83">
        <v>799.95934999999997</v>
      </c>
      <c r="AP101" s="83">
        <v>39.190891000000001</v>
      </c>
      <c r="AQ101" s="84">
        <v>-3.7873399000000001</v>
      </c>
      <c r="AR101" s="83">
        <v>0.24108020999999999</v>
      </c>
      <c r="AU101" s="91"/>
      <c r="AW101" s="89"/>
      <c r="BC101" s="85">
        <v>6.8750000000000006E-2</v>
      </c>
      <c r="BD101" s="83">
        <v>11.308999999999999</v>
      </c>
      <c r="BE101" s="90"/>
      <c r="BF101" s="84"/>
      <c r="BG101" s="84">
        <f t="shared" si="3"/>
        <v>47177</v>
      </c>
    </row>
    <row r="102" spans="39:59">
      <c r="AM102" s="83" t="s">
        <v>180</v>
      </c>
      <c r="AN102" s="86">
        <v>4.0294118000000001</v>
      </c>
      <c r="AO102" s="83">
        <v>799.95934999999997</v>
      </c>
      <c r="AP102" s="83">
        <v>39.590843</v>
      </c>
      <c r="AQ102" s="84">
        <v>-3.7874813000000001</v>
      </c>
      <c r="AR102" s="83">
        <v>0.24193038</v>
      </c>
      <c r="AU102" s="91"/>
      <c r="AW102" s="89"/>
      <c r="BC102" s="85">
        <v>6.9444444444444406E-2</v>
      </c>
      <c r="BD102" s="83">
        <v>11.307</v>
      </c>
      <c r="BE102" s="90"/>
      <c r="BF102" s="84"/>
      <c r="BG102" s="84">
        <f t="shared" si="3"/>
        <v>47177.5</v>
      </c>
    </row>
    <row r="103" spans="39:59">
      <c r="AM103" s="83" t="s">
        <v>181</v>
      </c>
      <c r="AN103" s="86">
        <v>4.0308761999999998</v>
      </c>
      <c r="AO103" s="83">
        <v>799.83745999999996</v>
      </c>
      <c r="AP103" s="83">
        <v>39.990788000000002</v>
      </c>
      <c r="AQ103" s="84">
        <v>-3.7875450000000002</v>
      </c>
      <c r="AR103" s="83">
        <v>0.24333139000000001</v>
      </c>
      <c r="AU103" s="91"/>
      <c r="AW103" s="89"/>
      <c r="BC103" s="85">
        <v>7.0138888888888903E-2</v>
      </c>
      <c r="BD103" s="83">
        <v>11.304</v>
      </c>
      <c r="BE103" s="90"/>
      <c r="BF103" s="84"/>
      <c r="BG103" s="84">
        <f t="shared" si="3"/>
        <v>47178</v>
      </c>
    </row>
    <row r="104" spans="39:59">
      <c r="AM104" s="83" t="s">
        <v>182</v>
      </c>
      <c r="AN104" s="86">
        <v>4.0315623</v>
      </c>
      <c r="AO104" s="83">
        <v>800.005</v>
      </c>
      <c r="AP104" s="83">
        <v>40.390732</v>
      </c>
      <c r="AQ104" s="84">
        <v>-3.7876102999999999</v>
      </c>
      <c r="AR104" s="83">
        <v>0.24395207999999999</v>
      </c>
      <c r="AU104" s="91"/>
      <c r="AW104" s="89"/>
      <c r="BC104" s="85">
        <v>7.0833333333333304E-2</v>
      </c>
      <c r="BD104" s="83">
        <v>11.302</v>
      </c>
      <c r="BE104" s="90"/>
      <c r="BF104" s="84"/>
      <c r="BG104" s="84">
        <f t="shared" si="3"/>
        <v>47178.5</v>
      </c>
    </row>
    <row r="105" spans="39:59">
      <c r="AM105" s="83" t="s">
        <v>183</v>
      </c>
      <c r="AN105" s="86">
        <v>4.0324521000000004</v>
      </c>
      <c r="AO105" s="83">
        <v>799.86792000000003</v>
      </c>
      <c r="AP105" s="83">
        <v>40.790683999999999</v>
      </c>
      <c r="AQ105" s="84">
        <v>-3.7876778</v>
      </c>
      <c r="AR105" s="83">
        <v>0.24477420999999999</v>
      </c>
      <c r="AU105" s="91"/>
      <c r="AW105" s="89"/>
      <c r="BC105" s="85">
        <v>7.1527777777777801E-2</v>
      </c>
      <c r="BD105" s="83">
        <v>11.301</v>
      </c>
      <c r="BE105" s="90"/>
      <c r="BF105" s="84"/>
      <c r="BG105" s="84">
        <f t="shared" si="3"/>
        <v>47179</v>
      </c>
    </row>
    <row r="106" spans="39:59">
      <c r="AM106" s="83" t="s">
        <v>184</v>
      </c>
      <c r="AN106" s="86">
        <v>4.0331979000000002</v>
      </c>
      <c r="AO106" s="83">
        <v>799.89832000000001</v>
      </c>
      <c r="AP106" s="83">
        <v>41.190632000000001</v>
      </c>
      <c r="AQ106" s="84">
        <v>-3.7877445000000001</v>
      </c>
      <c r="AR106" s="83">
        <v>0.24545339999999999</v>
      </c>
      <c r="AU106" s="91"/>
      <c r="AW106" s="89"/>
      <c r="BC106" s="85">
        <v>7.2222222222222202E-2</v>
      </c>
      <c r="BD106" s="83">
        <v>11.3</v>
      </c>
      <c r="BE106" s="90"/>
      <c r="BF106" s="84"/>
      <c r="BG106" s="84">
        <f t="shared" si="3"/>
        <v>47179.5</v>
      </c>
    </row>
    <row r="107" spans="39:59">
      <c r="AM107" s="83" t="s">
        <v>185</v>
      </c>
      <c r="AN107" s="86">
        <v>4.0335717000000004</v>
      </c>
      <c r="AO107" s="83">
        <v>799.83745999999996</v>
      </c>
      <c r="AP107" s="83">
        <v>41.590580000000003</v>
      </c>
      <c r="AQ107" s="84">
        <v>-3.7877591000000002</v>
      </c>
      <c r="AR107" s="83">
        <v>0.24581268000000001</v>
      </c>
      <c r="AU107" s="91"/>
      <c r="AW107" s="89"/>
      <c r="BC107" s="85">
        <v>7.2916666666666699E-2</v>
      </c>
      <c r="BD107" s="83">
        <v>11.298999999999999</v>
      </c>
      <c r="BE107" s="90"/>
      <c r="BF107" s="84"/>
      <c r="BG107" s="84">
        <f t="shared" si="3"/>
        <v>47180</v>
      </c>
    </row>
    <row r="108" spans="39:59">
      <c r="AM108" s="83" t="s">
        <v>186</v>
      </c>
      <c r="AN108" s="86">
        <v>4.0341114999999999</v>
      </c>
      <c r="AO108" s="83">
        <v>799.80700999999999</v>
      </c>
      <c r="AP108" s="83">
        <v>41.990524000000001</v>
      </c>
      <c r="AQ108" s="84">
        <v>-3.7876886999999999</v>
      </c>
      <c r="AR108" s="83">
        <v>0.24642262000000001</v>
      </c>
      <c r="AU108" s="91"/>
      <c r="AW108" s="89"/>
      <c r="BC108" s="85">
        <v>7.3611111111111099E-2</v>
      </c>
      <c r="BD108" s="83">
        <v>11.298999999999999</v>
      </c>
      <c r="BE108" s="90"/>
      <c r="BF108" s="84"/>
      <c r="BG108" s="84">
        <f t="shared" si="3"/>
        <v>47180.5</v>
      </c>
    </row>
    <row r="109" spans="39:59">
      <c r="AM109" s="83" t="s">
        <v>187</v>
      </c>
      <c r="AN109" s="86">
        <v>4.0352262999999997</v>
      </c>
      <c r="AO109" s="83">
        <v>799.98974999999996</v>
      </c>
      <c r="AP109" s="83">
        <v>42.390472000000003</v>
      </c>
      <c r="AQ109" s="84">
        <v>-3.787709</v>
      </c>
      <c r="AR109" s="83">
        <v>0.24751719999999999</v>
      </c>
      <c r="AU109" s="91"/>
      <c r="AW109" s="89"/>
      <c r="BC109" s="85">
        <v>7.4305555555555597E-2</v>
      </c>
      <c r="BD109" s="83">
        <v>11.3</v>
      </c>
      <c r="BE109" s="90"/>
      <c r="BF109" s="84"/>
      <c r="BG109" s="84">
        <f t="shared" si="3"/>
        <v>47181</v>
      </c>
    </row>
    <row r="110" spans="39:59">
      <c r="AM110" s="83" t="s">
        <v>188</v>
      </c>
      <c r="AN110" s="86">
        <v>4.0366621</v>
      </c>
      <c r="AO110" s="83">
        <v>799.97455000000002</v>
      </c>
      <c r="AP110" s="83">
        <v>42.790401000000003</v>
      </c>
      <c r="AQ110" s="84">
        <v>-3.7877138000000001</v>
      </c>
      <c r="AR110" s="83">
        <v>0.24894816</v>
      </c>
      <c r="AU110" s="91"/>
      <c r="AW110" s="89"/>
      <c r="BC110" s="85">
        <v>7.4999999999999997E-2</v>
      </c>
      <c r="BD110" s="83">
        <v>11.303000000000001</v>
      </c>
      <c r="BE110" s="90"/>
      <c r="BF110" s="84"/>
      <c r="BG110" s="84">
        <f t="shared" si="3"/>
        <v>47181.5</v>
      </c>
    </row>
    <row r="111" spans="39:59">
      <c r="AM111" s="83" t="s">
        <v>189</v>
      </c>
      <c r="AN111" s="86">
        <v>4.0379429</v>
      </c>
      <c r="AO111" s="83">
        <v>799.91363999999999</v>
      </c>
      <c r="AP111" s="83">
        <v>43.190334</v>
      </c>
      <c r="AQ111" s="84">
        <v>-3.7877266000000001</v>
      </c>
      <c r="AR111" s="83">
        <v>0.25021600999999999</v>
      </c>
      <c r="AU111" s="91"/>
      <c r="AW111" s="89"/>
      <c r="BC111" s="85">
        <v>7.5694444444444398E-2</v>
      </c>
      <c r="BD111" s="83">
        <v>11.304</v>
      </c>
      <c r="BE111" s="90"/>
      <c r="BF111" s="84"/>
      <c r="BG111" s="84">
        <f t="shared" si="3"/>
        <v>47182</v>
      </c>
    </row>
    <row r="112" spans="39:59">
      <c r="AM112" s="83" t="s">
        <v>190</v>
      </c>
      <c r="AN112" s="86">
        <v>4.0387969000000004</v>
      </c>
      <c r="AO112" s="83">
        <v>799.83745999999996</v>
      </c>
      <c r="AP112" s="83">
        <v>43.590255999999997</v>
      </c>
      <c r="AQ112" s="84">
        <v>-3.7877016000000001</v>
      </c>
      <c r="AR112" s="83">
        <v>0.25109524</v>
      </c>
      <c r="AU112" s="91"/>
      <c r="AW112" s="89"/>
      <c r="BC112" s="85">
        <v>7.6388888888888895E-2</v>
      </c>
      <c r="BD112" s="83">
        <v>11.302</v>
      </c>
      <c r="BE112" s="90"/>
      <c r="BF112" s="84"/>
      <c r="BG112" s="84">
        <f t="shared" si="3"/>
        <v>47182.5</v>
      </c>
    </row>
    <row r="113" spans="39:59">
      <c r="AM113" s="83" t="s">
        <v>191</v>
      </c>
      <c r="AN113" s="86">
        <v>4.0399399000000003</v>
      </c>
      <c r="AO113" s="83">
        <v>799.83745999999996</v>
      </c>
      <c r="AP113" s="83">
        <v>43.990184999999997</v>
      </c>
      <c r="AQ113" s="84">
        <v>-3.7877109</v>
      </c>
      <c r="AR113" s="83">
        <v>0.25222888999999998</v>
      </c>
      <c r="AU113" s="91"/>
      <c r="AW113" s="89"/>
      <c r="BC113" s="85">
        <v>7.7083333333333295E-2</v>
      </c>
      <c r="BD113" s="83">
        <v>11.302</v>
      </c>
      <c r="BE113" s="90"/>
      <c r="BF113" s="84"/>
      <c r="BG113" s="84">
        <f t="shared" si="3"/>
        <v>47183</v>
      </c>
    </row>
    <row r="114" spans="39:59">
      <c r="AM114" s="83" t="s">
        <v>192</v>
      </c>
      <c r="AN114" s="86">
        <v>4.0409274000000002</v>
      </c>
      <c r="AO114" s="83">
        <v>799.85266000000001</v>
      </c>
      <c r="AP114" s="83">
        <v>44.390106000000003</v>
      </c>
      <c r="AQ114" s="84">
        <v>-3.7876870999999999</v>
      </c>
      <c r="AR114" s="83">
        <v>0.25324037999999999</v>
      </c>
      <c r="AU114" s="91"/>
      <c r="AW114" s="89"/>
      <c r="BC114" s="85">
        <v>7.7777777777777807E-2</v>
      </c>
      <c r="BD114" s="83">
        <v>11.302</v>
      </c>
      <c r="BE114" s="90"/>
      <c r="BF114" s="84"/>
      <c r="BG114" s="84">
        <f t="shared" si="3"/>
        <v>47183.5</v>
      </c>
    </row>
    <row r="115" spans="39:59">
      <c r="AM115" s="83" t="s">
        <v>193</v>
      </c>
      <c r="AN115" s="86">
        <v>4.0416007</v>
      </c>
      <c r="AO115" s="83">
        <v>799.92882999999995</v>
      </c>
      <c r="AP115" s="83">
        <v>44.790024000000003</v>
      </c>
      <c r="AQ115" s="84">
        <v>-3.7875652</v>
      </c>
      <c r="AR115" s="83">
        <v>0.25403550000000003</v>
      </c>
      <c r="AU115" s="91"/>
      <c r="AW115" s="89"/>
      <c r="BC115" s="85">
        <v>7.8472222222222193E-2</v>
      </c>
      <c r="BD115" s="83">
        <v>11.303000000000001</v>
      </c>
      <c r="BE115" s="90"/>
      <c r="BF115" s="84"/>
      <c r="BG115" s="84">
        <f t="shared" si="3"/>
        <v>47184</v>
      </c>
    </row>
    <row r="116" spans="39:59">
      <c r="AM116" s="83" t="s">
        <v>194</v>
      </c>
      <c r="AN116" s="86">
        <v>4.0424975999999999</v>
      </c>
      <c r="AO116" s="83">
        <v>799.91363999999999</v>
      </c>
      <c r="AP116" s="83">
        <v>45.189945000000002</v>
      </c>
      <c r="AQ116" s="84">
        <v>-3.7876691999999998</v>
      </c>
      <c r="AR116" s="83">
        <v>0.25482848000000002</v>
      </c>
      <c r="AU116" s="91"/>
      <c r="AW116" s="89"/>
      <c r="BC116" s="85">
        <v>7.9166666666666705E-2</v>
      </c>
      <c r="BD116" s="83">
        <v>11.301</v>
      </c>
      <c r="BE116" s="90"/>
      <c r="BF116" s="84"/>
      <c r="BG116" s="84">
        <f t="shared" si="3"/>
        <v>47184.5</v>
      </c>
    </row>
    <row r="117" spans="39:59">
      <c r="AM117" s="83" t="s">
        <v>195</v>
      </c>
      <c r="AN117" s="86">
        <v>4.0442141999999999</v>
      </c>
      <c r="AO117" s="83">
        <v>799.77648999999997</v>
      </c>
      <c r="AP117" s="83">
        <v>45.589866999999998</v>
      </c>
      <c r="AQ117" s="84">
        <v>-3.7880894999999999</v>
      </c>
      <c r="AR117" s="83">
        <v>0.25612465000000001</v>
      </c>
      <c r="AU117" s="91"/>
      <c r="AW117" s="89"/>
      <c r="BC117" s="85">
        <v>7.9861111111111105E-2</v>
      </c>
      <c r="BD117" s="83">
        <v>11.301</v>
      </c>
      <c r="BE117" s="90"/>
      <c r="BF117" s="84"/>
      <c r="BG117" s="84">
        <f t="shared" si="3"/>
        <v>47185</v>
      </c>
    </row>
    <row r="118" spans="39:59">
      <c r="AM118" s="83" t="s">
        <v>196</v>
      </c>
      <c r="AN118" s="86">
        <v>4.0454698000000002</v>
      </c>
      <c r="AO118" s="83">
        <v>799.77648999999997</v>
      </c>
      <c r="AP118" s="83">
        <v>45.989787999999997</v>
      </c>
      <c r="AQ118" s="84">
        <v>-3.7882463999999998</v>
      </c>
      <c r="AR118" s="83">
        <v>0.25722355000000002</v>
      </c>
      <c r="AU118" s="91"/>
      <c r="AW118" s="89"/>
      <c r="BC118" s="85">
        <v>8.0555555555555602E-2</v>
      </c>
      <c r="BD118" s="83">
        <v>11.298999999999999</v>
      </c>
      <c r="BE118" s="90"/>
      <c r="BF118" s="84"/>
      <c r="BG118" s="84">
        <f t="shared" si="3"/>
        <v>47185.5</v>
      </c>
    </row>
    <row r="119" spans="39:59">
      <c r="AM119" s="83" t="s">
        <v>197</v>
      </c>
      <c r="AN119" s="86">
        <v>4.0466198999999996</v>
      </c>
      <c r="AO119" s="83">
        <v>799.79174999999998</v>
      </c>
      <c r="AP119" s="83">
        <v>46.389709000000003</v>
      </c>
      <c r="AQ119" s="84">
        <v>-3.7882400000000001</v>
      </c>
      <c r="AR119" s="83">
        <v>0.25837972999999997</v>
      </c>
      <c r="AU119" s="91"/>
      <c r="AW119" s="89"/>
      <c r="BC119" s="85">
        <v>8.1250000000000003E-2</v>
      </c>
      <c r="BD119" s="83">
        <v>11.298</v>
      </c>
      <c r="BE119" s="90"/>
      <c r="BF119" s="84"/>
      <c r="BG119" s="84">
        <f t="shared" si="3"/>
        <v>47186</v>
      </c>
    </row>
    <row r="120" spans="39:59">
      <c r="AM120" s="83" t="s">
        <v>198</v>
      </c>
      <c r="AN120" s="86">
        <v>4.0472387999999997</v>
      </c>
      <c r="AO120" s="83">
        <v>799.73082999999997</v>
      </c>
      <c r="AP120" s="83">
        <v>46.789634999999997</v>
      </c>
      <c r="AQ120" s="84">
        <v>-3.7882335</v>
      </c>
      <c r="AR120" s="83">
        <v>0.25900528</v>
      </c>
      <c r="AU120" s="91"/>
      <c r="AW120" s="89"/>
      <c r="BC120" s="85">
        <v>8.1944444444444403E-2</v>
      </c>
      <c r="BD120" s="83">
        <v>11.294</v>
      </c>
      <c r="BE120" s="90"/>
      <c r="BF120" s="84"/>
      <c r="BG120" s="84">
        <f t="shared" si="3"/>
        <v>47186.5</v>
      </c>
    </row>
    <row r="121" spans="39:59">
      <c r="AM121" s="83" t="s">
        <v>199</v>
      </c>
      <c r="AN121" s="86">
        <v>4.0480323</v>
      </c>
      <c r="AO121" s="83">
        <v>799.91363999999999</v>
      </c>
      <c r="AP121" s="83">
        <v>47.189563999999997</v>
      </c>
      <c r="AQ121" s="84">
        <v>-3.7883754000000001</v>
      </c>
      <c r="AR121" s="83">
        <v>0.25965711000000002</v>
      </c>
      <c r="AU121" s="91"/>
      <c r="AW121" s="89"/>
      <c r="BC121" s="85">
        <v>8.2638888888888901E-2</v>
      </c>
      <c r="BD121" s="83">
        <v>11.288</v>
      </c>
      <c r="BE121" s="90"/>
      <c r="BF121" s="84"/>
      <c r="BG121" s="84">
        <f t="shared" si="3"/>
        <v>47187</v>
      </c>
    </row>
    <row r="122" spans="39:59">
      <c r="AM122" s="83" t="s">
        <v>200</v>
      </c>
      <c r="AN122" s="86">
        <v>4.0487943</v>
      </c>
      <c r="AO122" s="83">
        <v>799.66992000000005</v>
      </c>
      <c r="AP122" s="83">
        <v>47.589489</v>
      </c>
      <c r="AQ122" s="84">
        <v>-3.7882302000000001</v>
      </c>
      <c r="AR122" s="83">
        <v>0.26056396999999998</v>
      </c>
      <c r="AU122" s="91"/>
      <c r="AW122" s="89"/>
      <c r="BC122" s="85">
        <v>8.3333333333333301E-2</v>
      </c>
      <c r="BD122" s="83">
        <v>11.286</v>
      </c>
      <c r="BE122" s="90"/>
      <c r="BF122" s="84"/>
      <c r="BG122" s="84">
        <f t="shared" si="3"/>
        <v>47187.5</v>
      </c>
    </row>
    <row r="123" spans="39:59">
      <c r="AM123" s="83" t="s">
        <v>201</v>
      </c>
      <c r="AN123" s="86">
        <v>4.0494089000000004</v>
      </c>
      <c r="AO123" s="83">
        <v>799.92882999999995</v>
      </c>
      <c r="AP123" s="83">
        <v>47.989413999999996</v>
      </c>
      <c r="AQ123" s="84">
        <v>-3.7882077999999999</v>
      </c>
      <c r="AR123" s="83">
        <v>0.26120128999999997</v>
      </c>
      <c r="AU123" s="91"/>
      <c r="AW123" s="89"/>
      <c r="BC123" s="85">
        <v>8.4027777777777798E-2</v>
      </c>
      <c r="BD123" s="83">
        <v>11.286</v>
      </c>
      <c r="BE123" s="90"/>
      <c r="BF123" s="84"/>
      <c r="BG123" s="84">
        <f t="shared" si="3"/>
        <v>47188</v>
      </c>
    </row>
    <row r="124" spans="39:59">
      <c r="AM124" s="83" t="s">
        <v>202</v>
      </c>
      <c r="AN124" s="86">
        <v>4.0503302000000003</v>
      </c>
      <c r="AO124" s="83">
        <v>799.74603000000002</v>
      </c>
      <c r="AP124" s="83">
        <v>48.389342999999997</v>
      </c>
      <c r="AQ124" s="84">
        <v>-3.7881686999999999</v>
      </c>
      <c r="AR124" s="83">
        <v>0.26216130999999998</v>
      </c>
      <c r="AU124" s="91"/>
      <c r="AW124" s="89"/>
      <c r="BC124" s="85">
        <v>8.4722222222222199E-2</v>
      </c>
      <c r="BD124" s="83">
        <v>11.285</v>
      </c>
      <c r="BE124" s="90"/>
      <c r="BF124" s="84"/>
      <c r="BG124" s="84">
        <f t="shared" si="3"/>
        <v>47188.5</v>
      </c>
    </row>
    <row r="125" spans="39:59">
      <c r="AM125" s="83" t="s">
        <v>203</v>
      </c>
      <c r="AN125" s="86">
        <v>4.0507073</v>
      </c>
      <c r="AO125" s="83">
        <v>799.65466000000004</v>
      </c>
      <c r="AP125" s="83">
        <v>48.789271999999997</v>
      </c>
      <c r="AQ125" s="84">
        <v>-3.7881125999999998</v>
      </c>
      <c r="AR125" s="83">
        <v>0.26259484999999999</v>
      </c>
      <c r="AU125" s="91"/>
      <c r="AW125" s="89"/>
      <c r="BC125" s="85">
        <v>8.5416666666666696E-2</v>
      </c>
      <c r="BD125" s="83">
        <v>11.284000000000001</v>
      </c>
      <c r="BE125" s="90"/>
      <c r="BF125" s="84"/>
      <c r="BG125" s="84">
        <f t="shared" si="3"/>
        <v>47189</v>
      </c>
    </row>
    <row r="126" spans="39:59">
      <c r="AM126" s="83" t="s">
        <v>204</v>
      </c>
      <c r="AN126" s="86">
        <v>4.0511850999999997</v>
      </c>
      <c r="AO126" s="83">
        <v>799.77648999999997</v>
      </c>
      <c r="AP126" s="83">
        <v>49.189205000000001</v>
      </c>
      <c r="AQ126" s="84">
        <v>-3.788125</v>
      </c>
      <c r="AR126" s="83">
        <v>0.26306026999999998</v>
      </c>
      <c r="AU126" s="91"/>
      <c r="AW126" s="89"/>
      <c r="BC126" s="85">
        <v>8.6111111111111097E-2</v>
      </c>
      <c r="BD126" s="83">
        <v>11.282999999999999</v>
      </c>
      <c r="BE126" s="90"/>
      <c r="BF126" s="84"/>
      <c r="BG126" s="84">
        <f t="shared" si="3"/>
        <v>47189.5</v>
      </c>
    </row>
    <row r="127" spans="39:59">
      <c r="AM127" s="83" t="s">
        <v>205</v>
      </c>
      <c r="AN127" s="86">
        <v>4.0515999999999996</v>
      </c>
      <c r="AO127" s="83">
        <v>799.98974999999996</v>
      </c>
      <c r="AP127" s="83">
        <v>49.589137999999998</v>
      </c>
      <c r="AQ127" s="84">
        <v>-3.7878926000000002</v>
      </c>
      <c r="AR127" s="83">
        <v>0.26370718999999998</v>
      </c>
      <c r="AU127" s="91"/>
      <c r="AW127" s="89"/>
      <c r="BC127" s="85">
        <v>8.6805555555555594E-2</v>
      </c>
      <c r="BD127" s="83">
        <v>11.282</v>
      </c>
      <c r="BE127" s="90"/>
      <c r="BF127" s="84"/>
      <c r="BG127" s="84">
        <f t="shared" si="3"/>
        <v>47190</v>
      </c>
    </row>
    <row r="128" spans="39:59">
      <c r="AM128" s="83" t="s">
        <v>206</v>
      </c>
      <c r="AN128" s="86">
        <v>4.0515021999999998</v>
      </c>
      <c r="AO128" s="83">
        <v>799.85266000000001</v>
      </c>
      <c r="AP128" s="83">
        <v>49.989075</v>
      </c>
      <c r="AQ128" s="84">
        <v>-3.7876706000000002</v>
      </c>
      <c r="AR128" s="83">
        <v>0.26383138</v>
      </c>
      <c r="AU128" s="91"/>
      <c r="AW128" s="89"/>
      <c r="BC128" s="85">
        <v>8.7499999999999994E-2</v>
      </c>
      <c r="BD128" s="83">
        <v>11.279</v>
      </c>
      <c r="BE128" s="90"/>
      <c r="BF128" s="84"/>
      <c r="BG128" s="84">
        <f t="shared" si="3"/>
        <v>47190.5</v>
      </c>
    </row>
    <row r="129" spans="39:59">
      <c r="AM129" s="83" t="s">
        <v>207</v>
      </c>
      <c r="AN129" s="86">
        <v>4.0517868999999997</v>
      </c>
      <c r="AO129" s="83">
        <v>799.83745999999996</v>
      </c>
      <c r="AP129" s="83">
        <v>50.389007999999997</v>
      </c>
      <c r="AQ129" s="84">
        <v>-3.7874949</v>
      </c>
      <c r="AR129" s="83">
        <v>0.26429203000000001</v>
      </c>
      <c r="AU129" s="91"/>
      <c r="AW129" s="89"/>
      <c r="BC129" s="85">
        <v>8.8194444444444395E-2</v>
      </c>
      <c r="BD129" s="83">
        <v>11.276999999999999</v>
      </c>
      <c r="BE129" s="90"/>
      <c r="BF129" s="84"/>
      <c r="BG129" s="84">
        <f t="shared" si="3"/>
        <v>47191</v>
      </c>
    </row>
    <row r="130" spans="39:59">
      <c r="AM130" s="83" t="s">
        <v>208</v>
      </c>
      <c r="AN130" s="86">
        <v>4.0519980999999996</v>
      </c>
      <c r="AO130" s="83">
        <v>799.68511999999998</v>
      </c>
      <c r="AP130" s="83">
        <v>50.788939999999997</v>
      </c>
      <c r="AQ130" s="84">
        <v>-3.7873386999999998</v>
      </c>
      <c r="AR130" s="83">
        <v>0.26465960999999999</v>
      </c>
      <c r="AU130" s="91"/>
      <c r="AW130" s="89"/>
      <c r="BC130" s="85">
        <v>8.8888888888888906E-2</v>
      </c>
      <c r="BD130" s="83">
        <v>11.276999999999999</v>
      </c>
      <c r="BE130" s="90"/>
      <c r="BF130" s="84"/>
      <c r="BG130" s="84">
        <f t="shared" si="3"/>
        <v>47191.5</v>
      </c>
    </row>
    <row r="131" spans="39:59">
      <c r="AM131" s="83" t="s">
        <v>209</v>
      </c>
      <c r="AN131" s="86">
        <v>4.0522470000000004</v>
      </c>
      <c r="AO131" s="83">
        <v>800.06592000000001</v>
      </c>
      <c r="AP131" s="83">
        <v>51.188876999999998</v>
      </c>
      <c r="AQ131" s="84">
        <v>-3.7868773999999998</v>
      </c>
      <c r="AR131" s="83">
        <v>0.26536986000000001</v>
      </c>
      <c r="AU131" s="91"/>
      <c r="AW131" s="89"/>
      <c r="BC131" s="85">
        <v>8.9583333333333307E-2</v>
      </c>
      <c r="BD131" s="83">
        <v>11.275</v>
      </c>
      <c r="BE131" s="90"/>
      <c r="BF131" s="84"/>
      <c r="BG131" s="84">
        <f t="shared" si="3"/>
        <v>47192</v>
      </c>
    </row>
    <row r="132" spans="39:59">
      <c r="AM132" s="83" t="s">
        <v>210</v>
      </c>
      <c r="AN132" s="86">
        <v>4.0529932999999998</v>
      </c>
      <c r="AO132" s="83">
        <v>799.79174999999998</v>
      </c>
      <c r="AP132" s="83">
        <v>51.588821000000003</v>
      </c>
      <c r="AQ132" s="84">
        <v>-3.7868137000000002</v>
      </c>
      <c r="AR132" s="83">
        <v>0.26617974</v>
      </c>
      <c r="AU132" s="91"/>
      <c r="AW132" s="89"/>
      <c r="BC132" s="85">
        <v>9.0277777777777804E-2</v>
      </c>
      <c r="BD132" s="83">
        <v>11.27</v>
      </c>
      <c r="BE132" s="90"/>
      <c r="BF132" s="84"/>
      <c r="BG132" s="84">
        <f t="shared" si="3"/>
        <v>47192.5</v>
      </c>
    </row>
    <row r="133" spans="39:59">
      <c r="AM133" s="83" t="s">
        <v>211</v>
      </c>
      <c r="AN133" s="86">
        <v>4.0531926</v>
      </c>
      <c r="AO133" s="83">
        <v>799.76129000000003</v>
      </c>
      <c r="AP133" s="83">
        <v>51.988754</v>
      </c>
      <c r="AQ133" s="84">
        <v>-3.7866521</v>
      </c>
      <c r="AR133" s="83">
        <v>0.26654074</v>
      </c>
      <c r="AU133" s="91"/>
      <c r="AW133" s="89"/>
      <c r="BC133" s="85">
        <v>9.0972222222222204E-2</v>
      </c>
      <c r="BD133" s="83">
        <v>11.271000000000001</v>
      </c>
      <c r="BE133" s="90"/>
      <c r="BF133" s="84"/>
      <c r="BG133" s="84">
        <f t="shared" ref="BG133:BG196" si="4">BG132+0.5</f>
        <v>47193</v>
      </c>
    </row>
    <row r="134" spans="39:59">
      <c r="AM134" s="83" t="s">
        <v>212</v>
      </c>
      <c r="AN134" s="86">
        <v>4.0536684999999997</v>
      </c>
      <c r="AO134" s="83">
        <v>799.92882999999995</v>
      </c>
      <c r="AP134" s="83">
        <v>52.388691000000001</v>
      </c>
      <c r="AQ134" s="84">
        <v>-3.7865012</v>
      </c>
      <c r="AR134" s="83">
        <v>0.2671673</v>
      </c>
      <c r="AU134" s="91"/>
      <c r="AW134" s="89"/>
      <c r="BC134" s="85">
        <v>9.1666666666666702E-2</v>
      </c>
      <c r="BD134" s="83">
        <v>11.271000000000001</v>
      </c>
      <c r="BE134" s="90"/>
      <c r="BF134" s="84"/>
      <c r="BG134" s="84">
        <f t="shared" si="4"/>
        <v>47193.5</v>
      </c>
    </row>
    <row r="135" spans="39:59">
      <c r="AM135" s="83" t="s">
        <v>213</v>
      </c>
      <c r="AN135" s="86">
        <v>4.0544251999999998</v>
      </c>
      <c r="AO135" s="83">
        <v>799.91363999999999</v>
      </c>
      <c r="AP135" s="83">
        <v>52.788628000000003</v>
      </c>
      <c r="AQ135" s="84">
        <v>-3.7862556000000001</v>
      </c>
      <c r="AR135" s="83">
        <v>0.26816958000000002</v>
      </c>
      <c r="AU135" s="91"/>
      <c r="AW135" s="89"/>
      <c r="BC135" s="85">
        <v>9.2361111111111102E-2</v>
      </c>
      <c r="BD135" s="83">
        <v>11.271000000000001</v>
      </c>
      <c r="BE135" s="90"/>
      <c r="BF135" s="84"/>
      <c r="BG135" s="84">
        <f t="shared" si="4"/>
        <v>47194</v>
      </c>
    </row>
    <row r="136" spans="39:59">
      <c r="AM136" s="83" t="s">
        <v>214</v>
      </c>
      <c r="AN136" s="86">
        <v>4.0547975999999997</v>
      </c>
      <c r="AO136" s="83">
        <v>800.02020000000005</v>
      </c>
      <c r="AP136" s="83">
        <v>53.188572000000001</v>
      </c>
      <c r="AQ136" s="84">
        <v>-3.7859766000000001</v>
      </c>
      <c r="AR136" s="83">
        <v>0.26882117999999999</v>
      </c>
      <c r="AU136" s="91"/>
      <c r="AW136" s="89"/>
      <c r="BC136" s="85">
        <v>9.30555555555556E-2</v>
      </c>
      <c r="BD136" s="83">
        <v>11.272</v>
      </c>
      <c r="BE136" s="90"/>
      <c r="BF136" s="84"/>
      <c r="BG136" s="84">
        <f t="shared" si="4"/>
        <v>47194.5</v>
      </c>
    </row>
    <row r="137" spans="39:59">
      <c r="AM137" s="83" t="s">
        <v>215</v>
      </c>
      <c r="AN137" s="86">
        <v>4.0556182999999999</v>
      </c>
      <c r="AO137" s="83">
        <v>799.86785999999995</v>
      </c>
      <c r="AP137" s="83">
        <v>53.588515999999998</v>
      </c>
      <c r="AQ137" s="84">
        <v>-3.7860005000000001</v>
      </c>
      <c r="AR137" s="83">
        <v>0.26961776999999998</v>
      </c>
      <c r="AU137" s="91"/>
      <c r="AW137" s="89"/>
      <c r="BC137" s="85">
        <v>9.375E-2</v>
      </c>
      <c r="BD137" s="83">
        <v>11.272</v>
      </c>
      <c r="BE137" s="90"/>
      <c r="BF137" s="84"/>
      <c r="BG137" s="84">
        <f t="shared" si="4"/>
        <v>47195</v>
      </c>
    </row>
    <row r="138" spans="39:59">
      <c r="AM138" s="83" t="s">
        <v>216</v>
      </c>
      <c r="AN138" s="86">
        <v>4.0567473999999999</v>
      </c>
      <c r="AO138" s="83">
        <v>800.02020000000005</v>
      </c>
      <c r="AP138" s="83">
        <v>53.988461000000001</v>
      </c>
      <c r="AQ138" s="84">
        <v>-3.7856885999999998</v>
      </c>
      <c r="AR138" s="83">
        <v>0.27105898</v>
      </c>
      <c r="AU138" s="91"/>
      <c r="AW138" s="89"/>
      <c r="BC138" s="85">
        <v>9.44444444444444E-2</v>
      </c>
      <c r="BD138" s="83">
        <v>11.272</v>
      </c>
      <c r="BE138" s="90"/>
      <c r="BF138" s="84"/>
      <c r="BG138" s="84">
        <f t="shared" si="4"/>
        <v>47195.5</v>
      </c>
    </row>
    <row r="139" spans="39:59">
      <c r="AM139" s="83" t="s">
        <v>217</v>
      </c>
      <c r="AN139" s="86">
        <v>4.0572929000000002</v>
      </c>
      <c r="AO139" s="83">
        <v>799.83745999999996</v>
      </c>
      <c r="AP139" s="83">
        <v>54.388412000000002</v>
      </c>
      <c r="AQ139" s="84">
        <v>-3.7850933000000002</v>
      </c>
      <c r="AR139" s="83">
        <v>0.27219963000000003</v>
      </c>
      <c r="AU139" s="91"/>
      <c r="AW139" s="89"/>
      <c r="BC139" s="85">
        <v>9.5138888888888898E-2</v>
      </c>
      <c r="BD139" s="83">
        <v>11.272</v>
      </c>
      <c r="BE139" s="90"/>
      <c r="BF139" s="84"/>
      <c r="BG139" s="84">
        <f t="shared" si="4"/>
        <v>47196</v>
      </c>
    </row>
    <row r="140" spans="39:59">
      <c r="AM140" s="83" t="s">
        <v>218</v>
      </c>
      <c r="AN140" s="86">
        <v>4.0580854000000004</v>
      </c>
      <c r="AO140" s="83">
        <v>799.91363999999999</v>
      </c>
      <c r="AP140" s="83">
        <v>54.788383000000003</v>
      </c>
      <c r="AQ140" s="84">
        <v>-3.7847108999999999</v>
      </c>
      <c r="AR140" s="83">
        <v>0.27337453</v>
      </c>
      <c r="AU140" s="91"/>
      <c r="AW140" s="89"/>
      <c r="BC140" s="85">
        <v>9.5833333333333298E-2</v>
      </c>
      <c r="BD140" s="83">
        <v>11.272</v>
      </c>
      <c r="BE140" s="90"/>
      <c r="BF140" s="84"/>
      <c r="BG140" s="84">
        <f t="shared" si="4"/>
        <v>47196.5</v>
      </c>
    </row>
    <row r="141" spans="39:59">
      <c r="AM141" s="83" t="s">
        <v>219</v>
      </c>
      <c r="AN141" s="86">
        <v>4.0590223999999999</v>
      </c>
      <c r="AO141" s="83">
        <v>800.05065999999999</v>
      </c>
      <c r="AP141" s="83">
        <v>55.188353999999997</v>
      </c>
      <c r="AQ141" s="84">
        <v>-3.784297</v>
      </c>
      <c r="AR141" s="83">
        <v>0.27472553</v>
      </c>
      <c r="AU141" s="91"/>
      <c r="AW141" s="89"/>
      <c r="BC141" s="85">
        <v>9.6527777777777796E-2</v>
      </c>
      <c r="BD141" s="83">
        <v>11.272</v>
      </c>
      <c r="BE141" s="90"/>
      <c r="BF141" s="84"/>
      <c r="BG141" s="84">
        <f t="shared" si="4"/>
        <v>47197</v>
      </c>
    </row>
    <row r="142" spans="39:59">
      <c r="AM142" s="83" t="s">
        <v>220</v>
      </c>
      <c r="AN142" s="86">
        <v>4.0592154999999996</v>
      </c>
      <c r="AO142" s="83">
        <v>799.94403</v>
      </c>
      <c r="AP142" s="83">
        <v>55.588326000000002</v>
      </c>
      <c r="AQ142" s="84">
        <v>-3.7838500000000002</v>
      </c>
      <c r="AR142" s="83">
        <v>0.27536549999999999</v>
      </c>
      <c r="AU142" s="91"/>
      <c r="AW142" s="89"/>
      <c r="BC142" s="85">
        <v>9.7222222222222196E-2</v>
      </c>
      <c r="BD142" s="83">
        <v>11.272</v>
      </c>
      <c r="BE142" s="90"/>
      <c r="BF142" s="84"/>
      <c r="BG142" s="84">
        <f t="shared" si="4"/>
        <v>47197.5</v>
      </c>
    </row>
    <row r="143" spans="39:59">
      <c r="AM143" s="83" t="s">
        <v>221</v>
      </c>
      <c r="AN143" s="86">
        <v>4.0595708000000004</v>
      </c>
      <c r="AO143" s="83">
        <v>799.77648999999997</v>
      </c>
      <c r="AP143" s="83">
        <v>55.988289000000002</v>
      </c>
      <c r="AQ143" s="84">
        <v>-3.7833785999999998</v>
      </c>
      <c r="AR143" s="83">
        <v>0.27619216000000002</v>
      </c>
      <c r="AU143" s="91"/>
      <c r="AW143" s="89"/>
      <c r="BC143" s="85">
        <v>9.7916666666666693E-2</v>
      </c>
      <c r="BD143" s="83">
        <v>11.272</v>
      </c>
      <c r="BE143" s="90"/>
      <c r="BF143" s="84"/>
      <c r="BG143" s="84">
        <f t="shared" si="4"/>
        <v>47198</v>
      </c>
    </row>
    <row r="144" spans="39:59">
      <c r="AM144" s="83" t="s">
        <v>222</v>
      </c>
      <c r="AN144" s="86">
        <v>4.0601548999999997</v>
      </c>
      <c r="AO144" s="83">
        <v>799.94408999999996</v>
      </c>
      <c r="AP144" s="83">
        <v>56.388241000000001</v>
      </c>
      <c r="AQ144" s="84">
        <v>-3.7832007000000001</v>
      </c>
      <c r="AR144" s="83">
        <v>0.27695440999999998</v>
      </c>
      <c r="AU144" s="91"/>
      <c r="AW144" s="89"/>
      <c r="BC144" s="85">
        <v>9.8611111111111094E-2</v>
      </c>
      <c r="BD144" s="83">
        <v>11.272</v>
      </c>
      <c r="BE144" s="90"/>
      <c r="BF144" s="84"/>
      <c r="BG144" s="84">
        <f t="shared" si="4"/>
        <v>47198.5</v>
      </c>
    </row>
    <row r="145" spans="39:59">
      <c r="AM145" s="83" t="s">
        <v>223</v>
      </c>
      <c r="AN145" s="86">
        <v>4.0608639999999996</v>
      </c>
      <c r="AO145" s="83">
        <v>799.83745999999996</v>
      </c>
      <c r="AP145" s="83">
        <v>56.788193</v>
      </c>
      <c r="AQ145" s="84">
        <v>-3.7827997</v>
      </c>
      <c r="AR145" s="83">
        <v>0.27806430999999998</v>
      </c>
      <c r="AU145" s="91"/>
      <c r="AW145" s="89"/>
      <c r="BC145" s="85">
        <v>9.9305555555555605E-2</v>
      </c>
      <c r="BD145" s="83">
        <v>11.272</v>
      </c>
      <c r="BE145" s="90"/>
      <c r="BF145" s="84"/>
      <c r="BG145" s="84">
        <f t="shared" si="4"/>
        <v>47199</v>
      </c>
    </row>
    <row r="146" spans="39:59">
      <c r="AM146" s="83" t="s">
        <v>224</v>
      </c>
      <c r="AN146" s="86">
        <v>4.0612760000000003</v>
      </c>
      <c r="AO146" s="83">
        <v>799.92882999999995</v>
      </c>
      <c r="AP146" s="83">
        <v>57.188147999999998</v>
      </c>
      <c r="AQ146" s="84">
        <v>-3.7824754999999999</v>
      </c>
      <c r="AR146" s="83">
        <v>0.27880058000000002</v>
      </c>
      <c r="AU146" s="91"/>
      <c r="AW146" s="89"/>
      <c r="BC146" s="85">
        <v>0.1</v>
      </c>
      <c r="BD146" s="83">
        <v>11.271000000000001</v>
      </c>
      <c r="BE146" s="90"/>
      <c r="BF146" s="84"/>
      <c r="BG146" s="84">
        <f t="shared" si="4"/>
        <v>47199.5</v>
      </c>
    </row>
    <row r="147" spans="39:59">
      <c r="AM147" s="83" t="s">
        <v>225</v>
      </c>
      <c r="AN147" s="86">
        <v>4.0613717999999999</v>
      </c>
      <c r="AO147" s="83">
        <v>799.94403</v>
      </c>
      <c r="AP147" s="83">
        <v>57.588096999999998</v>
      </c>
      <c r="AQ147" s="84">
        <v>-3.7819308999999999</v>
      </c>
      <c r="AR147" s="83">
        <v>0.27944099999999999</v>
      </c>
      <c r="AU147" s="91"/>
      <c r="AW147" s="89"/>
      <c r="BC147" s="85">
        <v>0.100694444444444</v>
      </c>
      <c r="BD147" s="83">
        <v>11.271000000000001</v>
      </c>
      <c r="BE147" s="90"/>
      <c r="BF147" s="84"/>
      <c r="BG147" s="84">
        <f t="shared" si="4"/>
        <v>47200</v>
      </c>
    </row>
    <row r="148" spans="39:59">
      <c r="AM148" s="83" t="s">
        <v>226</v>
      </c>
      <c r="AN148" s="86">
        <v>4.0621194999999997</v>
      </c>
      <c r="AO148" s="83">
        <v>799.89837999999997</v>
      </c>
      <c r="AP148" s="83">
        <v>57.988045</v>
      </c>
      <c r="AQ148" s="84">
        <v>-3.7814928999999999</v>
      </c>
      <c r="AR148" s="83">
        <v>0.28062648000000001</v>
      </c>
      <c r="AU148" s="91"/>
      <c r="AW148" s="89"/>
      <c r="BC148" s="85">
        <v>0.101388888888889</v>
      </c>
      <c r="BD148" s="83">
        <v>11.27</v>
      </c>
      <c r="BE148" s="90"/>
      <c r="BF148" s="84"/>
      <c r="BG148" s="84">
        <f t="shared" si="4"/>
        <v>47200.5</v>
      </c>
    </row>
    <row r="149" spans="39:59">
      <c r="AM149" s="83" t="s">
        <v>227</v>
      </c>
      <c r="AN149" s="86">
        <v>4.0626110999999998</v>
      </c>
      <c r="AO149" s="83">
        <v>799.86785999999995</v>
      </c>
      <c r="AP149" s="83">
        <v>58.388007999999999</v>
      </c>
      <c r="AQ149" s="84">
        <v>-3.7811441000000001</v>
      </c>
      <c r="AR149" s="83">
        <v>0.28146707999999998</v>
      </c>
      <c r="AU149" s="91"/>
      <c r="AW149" s="89"/>
      <c r="BC149" s="85">
        <v>0.102083333333333</v>
      </c>
      <c r="BD149" s="83">
        <v>11.27</v>
      </c>
      <c r="BE149" s="90"/>
      <c r="BF149" s="84"/>
      <c r="BG149" s="84">
        <f t="shared" si="4"/>
        <v>47201</v>
      </c>
    </row>
    <row r="150" spans="39:59">
      <c r="AM150" s="83" t="s">
        <v>228</v>
      </c>
      <c r="AN150" s="86">
        <v>4.0627069000000002</v>
      </c>
      <c r="AO150" s="83">
        <v>799.97455000000002</v>
      </c>
      <c r="AP150" s="83">
        <v>58.787964000000002</v>
      </c>
      <c r="AQ150" s="84">
        <v>-3.7807094999999999</v>
      </c>
      <c r="AR150" s="83">
        <v>0.28199762</v>
      </c>
      <c r="AU150" s="91"/>
      <c r="AW150" s="89"/>
      <c r="BC150" s="85">
        <v>0.102777777777778</v>
      </c>
      <c r="BD150" s="83">
        <v>11.269</v>
      </c>
      <c r="BE150" s="90"/>
      <c r="BF150" s="84"/>
      <c r="BG150" s="84">
        <f t="shared" si="4"/>
        <v>47201.5</v>
      </c>
    </row>
    <row r="151" spans="39:59">
      <c r="AM151" s="83" t="s">
        <v>229</v>
      </c>
      <c r="AN151" s="86">
        <v>4.0628371000000003</v>
      </c>
      <c r="AO151" s="83">
        <v>799.97455000000002</v>
      </c>
      <c r="AP151" s="83">
        <v>59.187927000000002</v>
      </c>
      <c r="AQ151" s="84">
        <v>-3.7801217999999999</v>
      </c>
      <c r="AR151" s="83">
        <v>0.2827152</v>
      </c>
      <c r="AU151" s="91"/>
      <c r="AW151" s="89"/>
      <c r="BC151" s="85">
        <v>0.10347222222222199</v>
      </c>
      <c r="BD151" s="83">
        <v>11.268000000000001</v>
      </c>
      <c r="BE151" s="90"/>
      <c r="BF151" s="84"/>
      <c r="BG151" s="84">
        <f t="shared" si="4"/>
        <v>47202</v>
      </c>
    </row>
    <row r="152" spans="39:59">
      <c r="AM152" s="83" t="s">
        <v>230</v>
      </c>
      <c r="AN152" s="86">
        <v>4.0636134000000004</v>
      </c>
      <c r="AO152" s="83">
        <v>799.94403</v>
      </c>
      <c r="AP152" s="83">
        <v>59.587893999999999</v>
      </c>
      <c r="AQ152" s="84">
        <v>-3.7797605999999999</v>
      </c>
      <c r="AR152" s="83">
        <v>0.28385299000000003</v>
      </c>
      <c r="AU152" s="91"/>
      <c r="AW152" s="89"/>
      <c r="BC152" s="85">
        <v>0.104166666666667</v>
      </c>
      <c r="BD152" s="83">
        <v>11.268000000000001</v>
      </c>
      <c r="BE152" s="90"/>
      <c r="BF152" s="84"/>
      <c r="BG152" s="84">
        <f t="shared" si="4"/>
        <v>47202.5</v>
      </c>
    </row>
    <row r="153" spans="39:59">
      <c r="AM153" s="83" t="s">
        <v>231</v>
      </c>
      <c r="AN153" s="86">
        <v>4.0641265000000004</v>
      </c>
      <c r="AO153" s="83">
        <v>800.09636999999998</v>
      </c>
      <c r="AP153" s="83">
        <v>59.987864999999999</v>
      </c>
      <c r="AQ153" s="84">
        <v>-3.7792759</v>
      </c>
      <c r="AR153" s="83">
        <v>0.28485048000000002</v>
      </c>
      <c r="AU153" s="91"/>
      <c r="AW153" s="89"/>
      <c r="BC153" s="85">
        <v>0.104861111111111</v>
      </c>
      <c r="BD153" s="83">
        <v>11.266999999999999</v>
      </c>
      <c r="BE153" s="90"/>
      <c r="BF153" s="84"/>
      <c r="BG153" s="84">
        <f t="shared" si="4"/>
        <v>47203</v>
      </c>
    </row>
    <row r="154" spans="39:59">
      <c r="AM154" s="83" t="s">
        <v>232</v>
      </c>
      <c r="AN154" s="86">
        <v>4.0648928</v>
      </c>
      <c r="AO154" s="83">
        <v>799.98974999999996</v>
      </c>
      <c r="AP154" s="83">
        <v>60.387839999999997</v>
      </c>
      <c r="AQ154" s="84">
        <v>-3.7786979999999999</v>
      </c>
      <c r="AR154" s="83">
        <v>0.28619492000000002</v>
      </c>
      <c r="AU154" s="91"/>
      <c r="AW154" s="89"/>
      <c r="BC154" s="85">
        <v>0.105555555555556</v>
      </c>
      <c r="BD154" s="83">
        <v>11.266</v>
      </c>
      <c r="BE154" s="90"/>
      <c r="BF154" s="84"/>
      <c r="BG154" s="84">
        <f t="shared" si="4"/>
        <v>47203.5</v>
      </c>
    </row>
    <row r="155" spans="39:59">
      <c r="AM155" s="83" t="s">
        <v>233</v>
      </c>
      <c r="AN155" s="86">
        <v>4.0656809999999997</v>
      </c>
      <c r="AO155" s="83">
        <v>800.005</v>
      </c>
      <c r="AP155" s="83">
        <v>60.78783</v>
      </c>
      <c r="AQ155" s="84">
        <v>-3.7784035</v>
      </c>
      <c r="AR155" s="83">
        <v>0.28727743</v>
      </c>
      <c r="AU155" s="91"/>
      <c r="AW155" s="89"/>
      <c r="BC155" s="85">
        <v>0.10625</v>
      </c>
      <c r="BD155" s="83">
        <v>11.266</v>
      </c>
      <c r="BE155" s="90"/>
      <c r="BF155" s="84"/>
      <c r="BG155" s="84">
        <f t="shared" si="4"/>
        <v>47204</v>
      </c>
    </row>
    <row r="156" spans="39:59">
      <c r="AM156" s="83" t="s">
        <v>234</v>
      </c>
      <c r="AN156" s="86">
        <v>4.0662580000000004</v>
      </c>
      <c r="AO156" s="83">
        <v>799.97448999999995</v>
      </c>
      <c r="AP156" s="83">
        <v>61.187823999999999</v>
      </c>
      <c r="AQ156" s="84">
        <v>-3.7778485000000002</v>
      </c>
      <c r="AR156" s="83">
        <v>0.28840956000000001</v>
      </c>
      <c r="AU156" s="91"/>
      <c r="AW156" s="89"/>
      <c r="BC156" s="85">
        <v>0.106944444444444</v>
      </c>
      <c r="BD156" s="83">
        <v>11.265000000000001</v>
      </c>
      <c r="BE156" s="90"/>
      <c r="BF156" s="84"/>
      <c r="BG156" s="84">
        <f t="shared" si="4"/>
        <v>47204.5</v>
      </c>
    </row>
    <row r="157" spans="39:59">
      <c r="AM157" s="83" t="s">
        <v>235</v>
      </c>
      <c r="AN157" s="86">
        <v>4.0665735999999999</v>
      </c>
      <c r="AO157" s="83">
        <v>799.98974999999996</v>
      </c>
      <c r="AP157" s="83">
        <v>61.587817999999999</v>
      </c>
      <c r="AQ157" s="84">
        <v>-3.7774508</v>
      </c>
      <c r="AR157" s="83">
        <v>0.28912284999999999</v>
      </c>
      <c r="AU157" s="91"/>
      <c r="AW157" s="89"/>
      <c r="BE157" s="90"/>
      <c r="BF157" s="84"/>
      <c r="BG157" s="84">
        <f t="shared" si="4"/>
        <v>47205</v>
      </c>
    </row>
    <row r="158" spans="39:59">
      <c r="AM158" s="83" t="s">
        <v>236</v>
      </c>
      <c r="AN158" s="86">
        <v>4.0660581999999996</v>
      </c>
      <c r="AO158" s="83">
        <v>799.89832000000001</v>
      </c>
      <c r="AP158" s="83">
        <v>61.987811999999998</v>
      </c>
      <c r="AQ158" s="84">
        <v>-3.7772635999999999</v>
      </c>
      <c r="AR158" s="83">
        <v>0.28879445999999998</v>
      </c>
      <c r="AU158" s="91"/>
      <c r="AW158" s="89"/>
      <c r="BE158" s="90"/>
      <c r="BF158" s="84"/>
      <c r="BG158" s="84">
        <f t="shared" si="4"/>
        <v>47205.5</v>
      </c>
    </row>
    <row r="159" spans="39:59">
      <c r="AM159" s="83" t="s">
        <v>237</v>
      </c>
      <c r="AN159" s="86">
        <v>4.0668715999999998</v>
      </c>
      <c r="AO159" s="83">
        <v>799.97455000000002</v>
      </c>
      <c r="AP159" s="83">
        <v>62.387797999999997</v>
      </c>
      <c r="AQ159" s="84">
        <v>-3.7772689000000002</v>
      </c>
      <c r="AR159" s="83">
        <v>0.28960276000000001</v>
      </c>
      <c r="AU159" s="91"/>
      <c r="AW159" s="89"/>
      <c r="BE159" s="90"/>
      <c r="BF159" s="84"/>
      <c r="BG159" s="84">
        <f t="shared" si="4"/>
        <v>47206</v>
      </c>
    </row>
    <row r="160" spans="39:59">
      <c r="AM160" s="83" t="s">
        <v>238</v>
      </c>
      <c r="AN160" s="86">
        <v>4.0679293000000003</v>
      </c>
      <c r="AO160" s="83">
        <v>800.05065999999999</v>
      </c>
      <c r="AP160" s="83">
        <v>62.787768999999997</v>
      </c>
      <c r="AQ160" s="84">
        <v>-3.7771737999999999</v>
      </c>
      <c r="AR160" s="83">
        <v>0.29075553999999998</v>
      </c>
      <c r="AU160" s="91"/>
      <c r="AW160" s="89"/>
      <c r="BE160" s="90"/>
      <c r="BF160" s="84"/>
      <c r="BG160" s="84">
        <f t="shared" si="4"/>
        <v>47206.5</v>
      </c>
    </row>
    <row r="161" spans="39:59">
      <c r="AM161" s="83" t="s">
        <v>239</v>
      </c>
      <c r="AN161" s="86">
        <v>4.0686083000000002</v>
      </c>
      <c r="AO161" s="83">
        <v>799.98974999999996</v>
      </c>
      <c r="AP161" s="83">
        <v>63.187739999999998</v>
      </c>
      <c r="AQ161" s="84">
        <v>-3.7769403000000001</v>
      </c>
      <c r="AR161" s="83">
        <v>0.29166818</v>
      </c>
      <c r="AU161" s="91"/>
      <c r="AW161" s="89"/>
      <c r="BE161" s="90"/>
      <c r="BF161" s="84"/>
      <c r="BG161" s="84">
        <f t="shared" si="4"/>
        <v>47207</v>
      </c>
    </row>
    <row r="162" spans="39:59">
      <c r="AM162" s="83" t="s">
        <v>240</v>
      </c>
      <c r="AN162" s="86">
        <v>4.0694571000000002</v>
      </c>
      <c r="AO162" s="83">
        <v>799.91363999999999</v>
      </c>
      <c r="AP162" s="83">
        <v>63.587710999999999</v>
      </c>
      <c r="AQ162" s="84">
        <v>-3.7767727</v>
      </c>
      <c r="AR162" s="83">
        <v>0.29268429000000001</v>
      </c>
      <c r="AU162" s="91"/>
      <c r="AW162" s="89"/>
      <c r="BE162" s="90"/>
      <c r="BF162" s="84"/>
      <c r="BG162" s="84">
        <f t="shared" si="4"/>
        <v>47207.5</v>
      </c>
    </row>
    <row r="163" spans="39:59">
      <c r="AM163" s="83" t="s">
        <v>241</v>
      </c>
      <c r="AN163" s="86">
        <v>4.0697907999999998</v>
      </c>
      <c r="AO163" s="83">
        <v>799.86785999999995</v>
      </c>
      <c r="AP163" s="83">
        <v>63.987670999999999</v>
      </c>
      <c r="AQ163" s="84">
        <v>-3.7761691000000002</v>
      </c>
      <c r="AR163" s="83">
        <v>0.29362184000000002</v>
      </c>
      <c r="AU163" s="91"/>
      <c r="AW163" s="89"/>
      <c r="BE163" s="90"/>
      <c r="BF163" s="84"/>
      <c r="BG163" s="84">
        <f t="shared" si="4"/>
        <v>47208</v>
      </c>
    </row>
    <row r="164" spans="39:59">
      <c r="AM164" s="83" t="s">
        <v>242</v>
      </c>
      <c r="AN164" s="86">
        <v>4.0701175000000003</v>
      </c>
      <c r="AO164" s="83">
        <v>800.005</v>
      </c>
      <c r="AP164" s="83">
        <v>64.387634000000006</v>
      </c>
      <c r="AQ164" s="84">
        <v>-3.7757754000000001</v>
      </c>
      <c r="AR164" s="83">
        <v>0.29434225000000003</v>
      </c>
      <c r="AU164" s="91"/>
      <c r="AW164" s="89"/>
      <c r="BE164" s="90"/>
      <c r="BF164" s="84"/>
      <c r="BG164" s="84">
        <f t="shared" si="4"/>
        <v>47208.5</v>
      </c>
    </row>
    <row r="165" spans="39:59">
      <c r="AM165" s="83" t="s">
        <v>243</v>
      </c>
      <c r="AN165" s="86">
        <v>4.0703114999999999</v>
      </c>
      <c r="AO165" s="83">
        <v>799.98974999999996</v>
      </c>
      <c r="AP165" s="83">
        <v>64.787598000000003</v>
      </c>
      <c r="AQ165" s="84">
        <v>-3.7754137999999999</v>
      </c>
      <c r="AR165" s="83">
        <v>0.29489765000000001</v>
      </c>
      <c r="AU165" s="91"/>
      <c r="AW165" s="89"/>
      <c r="BE165" s="90"/>
      <c r="BF165" s="84"/>
      <c r="BG165" s="84">
        <f t="shared" si="4"/>
        <v>47209</v>
      </c>
    </row>
    <row r="166" spans="39:59">
      <c r="AM166" s="83" t="s">
        <v>244</v>
      </c>
      <c r="AN166" s="86">
        <v>4.0709394999999997</v>
      </c>
      <c r="AO166" s="83">
        <v>799.80695000000003</v>
      </c>
      <c r="AP166" s="83">
        <v>65.187561000000002</v>
      </c>
      <c r="AQ166" s="84">
        <v>-3.7751172</v>
      </c>
      <c r="AR166" s="83">
        <v>0.29582249999999999</v>
      </c>
      <c r="AU166" s="91"/>
      <c r="AW166" s="89"/>
      <c r="BE166" s="90"/>
      <c r="BF166" s="84"/>
      <c r="BG166" s="84">
        <f t="shared" si="4"/>
        <v>47209.5</v>
      </c>
    </row>
    <row r="167" spans="39:59">
      <c r="AM167" s="83" t="s">
        <v>245</v>
      </c>
      <c r="AN167" s="86">
        <v>4.0711575</v>
      </c>
      <c r="AO167" s="83">
        <v>799.91363999999999</v>
      </c>
      <c r="AP167" s="83">
        <v>65.587524000000002</v>
      </c>
      <c r="AQ167" s="84">
        <v>-3.7745609</v>
      </c>
      <c r="AR167" s="83">
        <v>0.29659674000000003</v>
      </c>
      <c r="AU167" s="91"/>
      <c r="AW167" s="89"/>
      <c r="BE167" s="90"/>
      <c r="BF167" s="84"/>
      <c r="BG167" s="84">
        <f t="shared" si="4"/>
        <v>47210</v>
      </c>
    </row>
    <row r="168" spans="39:59">
      <c r="AM168" s="83" t="s">
        <v>246</v>
      </c>
      <c r="AN168" s="86">
        <v>4.0711640999999998</v>
      </c>
      <c r="AO168" s="83">
        <v>799.92882999999995</v>
      </c>
      <c r="AP168" s="83">
        <v>65.987487999999999</v>
      </c>
      <c r="AQ168" s="84">
        <v>-3.7741454000000001</v>
      </c>
      <c r="AR168" s="83">
        <v>0.29701876999999999</v>
      </c>
      <c r="AU168" s="91"/>
      <c r="AW168" s="89"/>
      <c r="BE168" s="90"/>
      <c r="BF168" s="84"/>
      <c r="BG168" s="84">
        <f t="shared" si="4"/>
        <v>47210.5</v>
      </c>
    </row>
    <row r="169" spans="39:59">
      <c r="AM169" s="83" t="s">
        <v>247</v>
      </c>
      <c r="AN169" s="86">
        <v>4.0716628999999998</v>
      </c>
      <c r="AO169" s="83">
        <v>799.97455000000002</v>
      </c>
      <c r="AP169" s="83">
        <v>66.387459000000007</v>
      </c>
      <c r="AQ169" s="84">
        <v>-3.7737352999999998</v>
      </c>
      <c r="AR169" s="83">
        <v>0.29792785999999999</v>
      </c>
      <c r="AU169" s="91"/>
      <c r="AW169" s="89"/>
      <c r="BE169" s="90"/>
      <c r="BF169" s="84"/>
      <c r="BG169" s="84">
        <f t="shared" si="4"/>
        <v>47211</v>
      </c>
    </row>
    <row r="170" spans="39:59">
      <c r="AM170" s="83" t="s">
        <v>248</v>
      </c>
      <c r="AN170" s="86">
        <v>4.0719757000000003</v>
      </c>
      <c r="AO170" s="83">
        <v>799.89832000000001</v>
      </c>
      <c r="AP170" s="83">
        <v>66.787430000000001</v>
      </c>
      <c r="AQ170" s="84">
        <v>-3.7732613000000002</v>
      </c>
      <c r="AR170" s="83">
        <v>0.29871460999999999</v>
      </c>
      <c r="AU170" s="91"/>
      <c r="AW170" s="89"/>
      <c r="BE170" s="90"/>
      <c r="BF170" s="84"/>
      <c r="BG170" s="84">
        <f t="shared" si="4"/>
        <v>47211.5</v>
      </c>
    </row>
    <row r="171" spans="39:59">
      <c r="AM171" s="83" t="s">
        <v>249</v>
      </c>
      <c r="AN171" s="86">
        <v>4.0721331000000003</v>
      </c>
      <c r="AO171" s="83">
        <v>800.05071999999996</v>
      </c>
      <c r="AP171" s="83">
        <v>67.187400999999994</v>
      </c>
      <c r="AQ171" s="84">
        <v>-3.7728095000000001</v>
      </c>
      <c r="AR171" s="83">
        <v>0.29932338000000003</v>
      </c>
      <c r="AU171" s="91"/>
      <c r="AW171" s="89"/>
      <c r="BE171" s="90"/>
      <c r="BF171" s="84"/>
      <c r="BG171" s="84">
        <f t="shared" si="4"/>
        <v>47212</v>
      </c>
    </row>
    <row r="172" spans="39:59">
      <c r="AM172" s="83" t="s">
        <v>250</v>
      </c>
      <c r="AN172" s="86">
        <v>4.0718702999999996</v>
      </c>
      <c r="AO172" s="83">
        <v>799.95929000000001</v>
      </c>
      <c r="AP172" s="83">
        <v>67.587378999999999</v>
      </c>
      <c r="AQ172" s="84">
        <v>-3.7722394000000001</v>
      </c>
      <c r="AR172" s="83">
        <v>0.29963066999999999</v>
      </c>
      <c r="AU172" s="91"/>
      <c r="AW172" s="89"/>
      <c r="BE172" s="90"/>
      <c r="BF172" s="84"/>
      <c r="BG172" s="84">
        <f t="shared" si="4"/>
        <v>47212.5</v>
      </c>
    </row>
    <row r="173" spans="39:59">
      <c r="AM173" s="83" t="s">
        <v>251</v>
      </c>
      <c r="AN173" s="86">
        <v>4.0722588999999996</v>
      </c>
      <c r="AO173" s="83">
        <v>799.83745999999996</v>
      </c>
      <c r="AP173" s="83">
        <v>67.987342999999996</v>
      </c>
      <c r="AQ173" s="84">
        <v>-3.7717133</v>
      </c>
      <c r="AR173" s="83">
        <v>0.30054586999999999</v>
      </c>
      <c r="AU173" s="91"/>
      <c r="AW173" s="89"/>
      <c r="BE173" s="90"/>
      <c r="BF173" s="84"/>
      <c r="BG173" s="84">
        <f t="shared" si="4"/>
        <v>47213</v>
      </c>
    </row>
    <row r="174" spans="39:59">
      <c r="AM174" s="83" t="s">
        <v>252</v>
      </c>
      <c r="AN174" s="86">
        <v>4.0719646999999997</v>
      </c>
      <c r="AO174" s="83">
        <v>799.77648999999997</v>
      </c>
      <c r="AP174" s="83">
        <v>68.387314000000003</v>
      </c>
      <c r="AQ174" s="84">
        <v>-3.7707671999999999</v>
      </c>
      <c r="AR174" s="83">
        <v>0.30119731999999999</v>
      </c>
      <c r="AU174" s="91"/>
      <c r="AW174" s="89"/>
      <c r="BE174" s="90"/>
      <c r="BF174" s="84"/>
      <c r="BG174" s="84">
        <f t="shared" si="4"/>
        <v>47213.5</v>
      </c>
    </row>
    <row r="175" spans="39:59">
      <c r="AM175" s="83" t="s">
        <v>253</v>
      </c>
      <c r="AN175" s="86">
        <v>4.0720552999999997</v>
      </c>
      <c r="AO175" s="83">
        <v>800.005</v>
      </c>
      <c r="AP175" s="83">
        <v>68.787277000000003</v>
      </c>
      <c r="AQ175" s="84">
        <v>-3.7703321000000001</v>
      </c>
      <c r="AR175" s="83">
        <v>0.30172312000000001</v>
      </c>
      <c r="AU175" s="91"/>
      <c r="AW175" s="89"/>
      <c r="BE175" s="90"/>
      <c r="BF175" s="84"/>
      <c r="BG175" s="84">
        <f t="shared" si="4"/>
        <v>47214</v>
      </c>
    </row>
    <row r="176" spans="39:59">
      <c r="AM176" s="83" t="s">
        <v>254</v>
      </c>
      <c r="AN176" s="86">
        <v>4.0719719000000003</v>
      </c>
      <c r="AO176" s="83">
        <v>800.005</v>
      </c>
      <c r="AP176" s="83">
        <v>69.187256000000005</v>
      </c>
      <c r="AQ176" s="84">
        <v>-3.7697761000000001</v>
      </c>
      <c r="AR176" s="83">
        <v>0.30219594</v>
      </c>
      <c r="AU176" s="91"/>
      <c r="AW176" s="89"/>
      <c r="BE176" s="90"/>
      <c r="BF176" s="84"/>
      <c r="BG176" s="84">
        <f t="shared" si="4"/>
        <v>47214.5</v>
      </c>
    </row>
    <row r="177" spans="39:59">
      <c r="AM177" s="83" t="s">
        <v>255</v>
      </c>
      <c r="AN177" s="86">
        <v>4.0722804000000004</v>
      </c>
      <c r="AO177" s="83">
        <v>799.92882999999995</v>
      </c>
      <c r="AP177" s="83">
        <v>69.587249999999997</v>
      </c>
      <c r="AQ177" s="84">
        <v>-3.7691499999999998</v>
      </c>
      <c r="AR177" s="83">
        <v>0.30313033</v>
      </c>
      <c r="AU177" s="91"/>
      <c r="AW177" s="89"/>
      <c r="BE177" s="90"/>
      <c r="BF177" s="84"/>
      <c r="BG177" s="84">
        <f t="shared" si="4"/>
        <v>47215</v>
      </c>
    </row>
    <row r="178" spans="39:59">
      <c r="AM178" s="83" t="s">
        <v>256</v>
      </c>
      <c r="AN178" s="86">
        <v>4.0731425000000003</v>
      </c>
      <c r="AO178" s="83">
        <v>800.05065999999999</v>
      </c>
      <c r="AP178" s="83">
        <v>69.987228000000002</v>
      </c>
      <c r="AQ178" s="84">
        <v>-3.7685974</v>
      </c>
      <c r="AR178" s="83">
        <v>0.30454513</v>
      </c>
      <c r="AU178" s="91"/>
      <c r="AW178" s="89"/>
      <c r="BE178" s="90"/>
      <c r="BF178" s="84"/>
      <c r="BG178" s="84">
        <f t="shared" si="4"/>
        <v>47215.5</v>
      </c>
    </row>
    <row r="179" spans="39:59">
      <c r="AM179" s="83" t="s">
        <v>257</v>
      </c>
      <c r="AN179" s="86">
        <v>4.0738143999999998</v>
      </c>
      <c r="AO179" s="83">
        <v>799.95929000000001</v>
      </c>
      <c r="AP179" s="83">
        <v>70.387198999999995</v>
      </c>
      <c r="AQ179" s="84">
        <v>-3.7678297000000001</v>
      </c>
      <c r="AR179" s="83">
        <v>0.30598459</v>
      </c>
      <c r="AU179" s="91"/>
      <c r="AW179" s="89"/>
      <c r="BE179" s="90"/>
      <c r="BF179" s="84"/>
      <c r="BG179" s="84">
        <f t="shared" si="4"/>
        <v>47216</v>
      </c>
    </row>
    <row r="180" spans="39:59">
      <c r="AM180" s="83" t="s">
        <v>258</v>
      </c>
      <c r="AN180" s="86">
        <v>4.0742126000000001</v>
      </c>
      <c r="AO180" s="83">
        <v>799.98974999999996</v>
      </c>
      <c r="AP180" s="83">
        <v>70.787170000000003</v>
      </c>
      <c r="AQ180" s="84">
        <v>-3.7672132999999999</v>
      </c>
      <c r="AR180" s="83">
        <v>0.30699929999999997</v>
      </c>
      <c r="AU180" s="91"/>
      <c r="AW180" s="89"/>
      <c r="BE180" s="90"/>
      <c r="BF180" s="84"/>
      <c r="BG180" s="84">
        <f t="shared" si="4"/>
        <v>47216.5</v>
      </c>
    </row>
    <row r="181" spans="39:59">
      <c r="AM181" s="83" t="s">
        <v>259</v>
      </c>
      <c r="AN181" s="86">
        <v>4.0750089000000003</v>
      </c>
      <c r="AO181" s="83">
        <v>800.08118000000002</v>
      </c>
      <c r="AP181" s="83">
        <v>71.187140999999997</v>
      </c>
      <c r="AQ181" s="84">
        <v>-3.7665753</v>
      </c>
      <c r="AR181" s="83">
        <v>0.30843362000000002</v>
      </c>
      <c r="AU181" s="91"/>
      <c r="AW181" s="89"/>
      <c r="BE181" s="90"/>
      <c r="BF181" s="84"/>
      <c r="BG181" s="84">
        <f t="shared" si="4"/>
        <v>47217</v>
      </c>
    </row>
    <row r="182" spans="39:59">
      <c r="AM182" s="83" t="s">
        <v>260</v>
      </c>
      <c r="AN182" s="86">
        <v>4.0757766000000002</v>
      </c>
      <c r="AO182" s="83">
        <v>799.89837999999997</v>
      </c>
      <c r="AP182" s="83">
        <v>71.587128000000007</v>
      </c>
      <c r="AQ182" s="84">
        <v>-3.7658246000000002</v>
      </c>
      <c r="AR182" s="83">
        <v>0.30995196000000003</v>
      </c>
      <c r="AU182" s="91"/>
      <c r="AW182" s="89"/>
      <c r="BE182" s="90"/>
      <c r="BF182" s="84"/>
      <c r="BG182" s="84">
        <f t="shared" si="4"/>
        <v>47217.5</v>
      </c>
    </row>
    <row r="183" spans="39:59">
      <c r="AM183" s="83" t="s">
        <v>261</v>
      </c>
      <c r="AN183" s="86">
        <v>4.0760126000000003</v>
      </c>
      <c r="AO183" s="83">
        <v>799.73077000000001</v>
      </c>
      <c r="AP183" s="83">
        <v>71.987099000000001</v>
      </c>
      <c r="AQ183" s="84">
        <v>-3.7651745999999999</v>
      </c>
      <c r="AR183" s="83">
        <v>0.31083791999999999</v>
      </c>
      <c r="AU183" s="91"/>
      <c r="AW183" s="89"/>
      <c r="BE183" s="90"/>
      <c r="BF183" s="84"/>
      <c r="BG183" s="84">
        <f t="shared" si="4"/>
        <v>47218</v>
      </c>
    </row>
    <row r="184" spans="39:59">
      <c r="AM184" s="83" t="s">
        <v>262</v>
      </c>
      <c r="AN184" s="86">
        <v>4.0759344000000004</v>
      </c>
      <c r="AO184" s="83">
        <v>800.05065999999999</v>
      </c>
      <c r="AP184" s="83">
        <v>72.387069999999994</v>
      </c>
      <c r="AQ184" s="84">
        <v>-3.7644739</v>
      </c>
      <c r="AR184" s="83">
        <v>0.31146055</v>
      </c>
      <c r="AU184" s="91"/>
      <c r="AW184" s="89"/>
      <c r="BE184" s="90"/>
      <c r="BF184" s="84"/>
      <c r="BG184" s="84">
        <f t="shared" si="4"/>
        <v>47218.5</v>
      </c>
    </row>
    <row r="185" spans="39:59">
      <c r="AM185" s="83" t="s">
        <v>263</v>
      </c>
      <c r="AN185" s="86">
        <v>4.0760101999999998</v>
      </c>
      <c r="AO185" s="83">
        <v>800.05065999999999</v>
      </c>
      <c r="AP185" s="83">
        <v>72.787041000000002</v>
      </c>
      <c r="AQ185" s="84">
        <v>-3.7638010999999998</v>
      </c>
      <c r="AR185" s="83">
        <v>0.31220927999999998</v>
      </c>
      <c r="AU185" s="91"/>
      <c r="AW185" s="89"/>
      <c r="BE185" s="90"/>
      <c r="BF185" s="84"/>
      <c r="BG185" s="84">
        <f t="shared" si="4"/>
        <v>47219</v>
      </c>
    </row>
    <row r="186" spans="39:59">
      <c r="AM186" s="83" t="s">
        <v>264</v>
      </c>
      <c r="AN186" s="86">
        <v>4.0763940999999999</v>
      </c>
      <c r="AO186" s="83">
        <v>800.06592000000001</v>
      </c>
      <c r="AP186" s="83">
        <v>73.187019000000006</v>
      </c>
      <c r="AQ186" s="84">
        <v>-3.7632086</v>
      </c>
      <c r="AR186" s="83">
        <v>0.31318527000000002</v>
      </c>
      <c r="AU186" s="91"/>
      <c r="AW186" s="89"/>
      <c r="BE186" s="90"/>
      <c r="BF186" s="84"/>
      <c r="BG186" s="84">
        <f t="shared" si="4"/>
        <v>47219.5</v>
      </c>
    </row>
    <row r="187" spans="39:59">
      <c r="AM187" s="83" t="s">
        <v>265</v>
      </c>
      <c r="AN187" s="86">
        <v>4.0764278999999997</v>
      </c>
      <c r="AO187" s="83">
        <v>799.88318000000004</v>
      </c>
      <c r="AP187" s="83">
        <v>73.586974999999995</v>
      </c>
      <c r="AQ187" s="84">
        <v>-3.7624645000000001</v>
      </c>
      <c r="AR187" s="83">
        <v>0.31396347000000002</v>
      </c>
      <c r="AU187" s="91"/>
      <c r="AW187" s="89"/>
      <c r="BE187" s="90"/>
      <c r="BF187" s="84"/>
      <c r="BG187" s="84">
        <f t="shared" si="4"/>
        <v>47220</v>
      </c>
    </row>
    <row r="188" spans="39:59">
      <c r="AM188" s="83" t="s">
        <v>266</v>
      </c>
      <c r="AN188" s="86">
        <v>4.0761452</v>
      </c>
      <c r="AO188" s="83">
        <v>799.92882999999995</v>
      </c>
      <c r="AP188" s="83">
        <v>73.986930999999998</v>
      </c>
      <c r="AQ188" s="84">
        <v>-3.7618968000000002</v>
      </c>
      <c r="AR188" s="83">
        <v>0.31424808999999998</v>
      </c>
      <c r="AU188" s="91"/>
      <c r="AW188" s="89"/>
      <c r="BE188" s="90"/>
      <c r="BF188" s="84"/>
      <c r="BG188" s="84">
        <f t="shared" si="4"/>
        <v>47220.5</v>
      </c>
    </row>
    <row r="189" spans="39:59">
      <c r="AM189" s="83" t="s">
        <v>267</v>
      </c>
      <c r="AN189" s="86">
        <v>4.0762919999999996</v>
      </c>
      <c r="AO189" s="83">
        <v>799.86785999999995</v>
      </c>
      <c r="AP189" s="83">
        <v>74.386887000000002</v>
      </c>
      <c r="AQ189" s="84">
        <v>-3.7613875999999999</v>
      </c>
      <c r="AR189" s="83">
        <v>0.31490424</v>
      </c>
      <c r="AU189" s="91"/>
      <c r="AW189" s="89"/>
      <c r="BE189" s="90"/>
      <c r="BF189" s="84"/>
      <c r="BG189" s="84">
        <f t="shared" si="4"/>
        <v>47221</v>
      </c>
    </row>
    <row r="190" spans="39:59">
      <c r="AM190" s="83" t="s">
        <v>268</v>
      </c>
      <c r="AN190" s="86">
        <v>4.0762925000000001</v>
      </c>
      <c r="AO190" s="83">
        <v>799.89837999999997</v>
      </c>
      <c r="AP190" s="83">
        <v>74.786841999999993</v>
      </c>
      <c r="AQ190" s="84">
        <v>-3.7606484999999998</v>
      </c>
      <c r="AR190" s="83">
        <v>0.31564385</v>
      </c>
      <c r="AU190" s="91"/>
      <c r="AW190" s="89"/>
      <c r="BE190" s="90"/>
      <c r="BF190" s="84"/>
      <c r="BG190" s="84">
        <f t="shared" si="4"/>
        <v>47221.5</v>
      </c>
    </row>
    <row r="191" spans="39:59">
      <c r="AM191" s="83" t="s">
        <v>269</v>
      </c>
      <c r="AN191" s="86">
        <v>4.0761843000000004</v>
      </c>
      <c r="AO191" s="83">
        <v>799.77648999999997</v>
      </c>
      <c r="AP191" s="83">
        <v>75.186806000000004</v>
      </c>
      <c r="AQ191" s="84">
        <v>-3.7599985999999999</v>
      </c>
      <c r="AR191" s="83">
        <v>0.31618594999999999</v>
      </c>
      <c r="AU191" s="91"/>
      <c r="AW191" s="89"/>
      <c r="BE191" s="90"/>
      <c r="BF191" s="84"/>
      <c r="BG191" s="84">
        <f t="shared" si="4"/>
        <v>47222</v>
      </c>
    </row>
    <row r="192" spans="39:59">
      <c r="AM192" s="83" t="s">
        <v>270</v>
      </c>
      <c r="AN192" s="86">
        <v>4.0766187</v>
      </c>
      <c r="AO192" s="83">
        <v>800.08118000000002</v>
      </c>
      <c r="AP192" s="83">
        <v>75.586753999999999</v>
      </c>
      <c r="AQ192" s="84">
        <v>-3.7593261999999998</v>
      </c>
      <c r="AR192" s="83">
        <v>0.31729233000000001</v>
      </c>
      <c r="AU192" s="91"/>
      <c r="AW192" s="89"/>
      <c r="BE192" s="90"/>
      <c r="BF192" s="84"/>
      <c r="BG192" s="84">
        <f t="shared" si="4"/>
        <v>47222.5</v>
      </c>
    </row>
    <row r="193" spans="39:59">
      <c r="AM193" s="83" t="s">
        <v>271</v>
      </c>
      <c r="AN193" s="86">
        <v>4.0765696</v>
      </c>
      <c r="AO193" s="83">
        <v>799.92882999999995</v>
      </c>
      <c r="AP193" s="83">
        <v>75.986710000000002</v>
      </c>
      <c r="AQ193" s="84">
        <v>-3.7586746</v>
      </c>
      <c r="AR193" s="83">
        <v>0.31789517</v>
      </c>
      <c r="AU193" s="91"/>
      <c r="AW193" s="89"/>
      <c r="BE193" s="90"/>
      <c r="BF193" s="84"/>
      <c r="BG193" s="84">
        <f t="shared" si="4"/>
        <v>47223</v>
      </c>
    </row>
    <row r="194" spans="39:59">
      <c r="AM194" s="83" t="s">
        <v>272</v>
      </c>
      <c r="AN194" s="86">
        <v>4.0764313000000003</v>
      </c>
      <c r="AO194" s="83">
        <v>799.92882999999995</v>
      </c>
      <c r="AP194" s="83">
        <v>76.386650000000003</v>
      </c>
      <c r="AQ194" s="84">
        <v>-3.7580922000000001</v>
      </c>
      <c r="AR194" s="83">
        <v>0.31833896</v>
      </c>
      <c r="AU194" s="91"/>
      <c r="AW194" s="89"/>
      <c r="BE194" s="90"/>
      <c r="BF194" s="84"/>
      <c r="BG194" s="84">
        <f t="shared" si="4"/>
        <v>47223.5</v>
      </c>
    </row>
    <row r="195" spans="39:59">
      <c r="AM195" s="83" t="s">
        <v>273</v>
      </c>
      <c r="AN195" s="86">
        <v>4.0764208000000002</v>
      </c>
      <c r="AO195" s="83">
        <v>799.97455000000002</v>
      </c>
      <c r="AP195" s="83">
        <v>76.786606000000006</v>
      </c>
      <c r="AQ195" s="84">
        <v>-3.7573812000000002</v>
      </c>
      <c r="AR195" s="83">
        <v>0.31903948999999998</v>
      </c>
      <c r="AU195" s="91"/>
      <c r="AW195" s="89"/>
      <c r="BE195" s="90"/>
      <c r="BF195" s="84"/>
      <c r="BG195" s="84">
        <f t="shared" si="4"/>
        <v>47224</v>
      </c>
    </row>
    <row r="196" spans="39:59">
      <c r="AM196" s="83" t="s">
        <v>274</v>
      </c>
      <c r="AN196" s="86">
        <v>4.0767445999999996</v>
      </c>
      <c r="AO196" s="83">
        <v>799.85271999999998</v>
      </c>
      <c r="AP196" s="83">
        <v>77.186569000000006</v>
      </c>
      <c r="AQ196" s="84">
        <v>-3.7566652</v>
      </c>
      <c r="AR196" s="83">
        <v>0.32007939000000002</v>
      </c>
      <c r="AU196" s="91"/>
      <c r="AW196" s="89"/>
      <c r="BE196" s="90"/>
      <c r="BF196" s="84"/>
      <c r="BG196" s="84">
        <f t="shared" si="4"/>
        <v>47224.5</v>
      </c>
    </row>
    <row r="197" spans="39:59">
      <c r="AM197" s="83" t="s">
        <v>275</v>
      </c>
      <c r="AN197" s="86">
        <v>4.0773463000000003</v>
      </c>
      <c r="AO197" s="83">
        <v>800.00494000000003</v>
      </c>
      <c r="AP197" s="83">
        <v>77.586517000000001</v>
      </c>
      <c r="AQ197" s="84">
        <v>-3.7560446000000001</v>
      </c>
      <c r="AR197" s="83">
        <v>0.32130157999999998</v>
      </c>
      <c r="AU197" s="91"/>
      <c r="AW197" s="89"/>
      <c r="BE197" s="90"/>
      <c r="BF197" s="84"/>
      <c r="BG197" s="84">
        <f t="shared" ref="BG197:BG260" si="5">BG196+0.5</f>
        <v>47225</v>
      </c>
    </row>
    <row r="198" spans="39:59">
      <c r="AM198" s="83" t="s">
        <v>276</v>
      </c>
      <c r="AN198" s="86">
        <v>4.0773959</v>
      </c>
      <c r="AO198" s="83">
        <v>799.85266000000001</v>
      </c>
      <c r="AP198" s="83">
        <v>77.986464999999995</v>
      </c>
      <c r="AQ198" s="84">
        <v>-3.7555858999999998</v>
      </c>
      <c r="AR198" s="83">
        <v>0.32180983000000002</v>
      </c>
      <c r="AU198" s="91"/>
      <c r="AW198" s="89"/>
      <c r="BE198" s="90"/>
      <c r="BF198" s="84"/>
      <c r="BG198" s="84">
        <f t="shared" si="5"/>
        <v>47225.5</v>
      </c>
    </row>
    <row r="199" spans="39:59">
      <c r="AM199" s="83" t="s">
        <v>277</v>
      </c>
      <c r="AN199" s="86">
        <v>4.0773830000000002</v>
      </c>
      <c r="AO199" s="83">
        <v>799.92882999999995</v>
      </c>
      <c r="AP199" s="83">
        <v>78.386420999999999</v>
      </c>
      <c r="AQ199" s="84">
        <v>-3.7551141000000001</v>
      </c>
      <c r="AR199" s="83">
        <v>0.32226911000000003</v>
      </c>
      <c r="AU199" s="91"/>
      <c r="AW199" s="89"/>
      <c r="BE199" s="90"/>
      <c r="BF199" s="84"/>
      <c r="BG199" s="84">
        <f t="shared" si="5"/>
        <v>47226</v>
      </c>
    </row>
    <row r="200" spans="39:59">
      <c r="AM200" s="83" t="s">
        <v>278</v>
      </c>
      <c r="AN200" s="86">
        <v>4.0772047000000002</v>
      </c>
      <c r="AO200" s="83">
        <v>799.92882999999995</v>
      </c>
      <c r="AP200" s="83">
        <v>78.786361999999997</v>
      </c>
      <c r="AQ200" s="84">
        <v>-3.7545096999999998</v>
      </c>
      <c r="AR200" s="83">
        <v>0.32269525999999998</v>
      </c>
      <c r="AU200" s="91"/>
      <c r="AW200" s="89"/>
      <c r="BE200" s="90"/>
      <c r="BF200" s="84"/>
      <c r="BG200" s="84">
        <f t="shared" si="5"/>
        <v>47226.5</v>
      </c>
    </row>
    <row r="201" spans="39:59">
      <c r="AM201" s="83" t="s">
        <v>279</v>
      </c>
      <c r="AN201" s="86">
        <v>4.0769367000000001</v>
      </c>
      <c r="AO201" s="83">
        <v>799.95934999999997</v>
      </c>
      <c r="AP201" s="83">
        <v>79.186317000000003</v>
      </c>
      <c r="AQ201" s="84">
        <v>-3.7541813999999998</v>
      </c>
      <c r="AR201" s="83">
        <v>0.32275519000000003</v>
      </c>
      <c r="AU201" s="91"/>
      <c r="AW201" s="89"/>
      <c r="BE201" s="90"/>
      <c r="BF201" s="84"/>
      <c r="BG201" s="84">
        <f t="shared" si="5"/>
        <v>47227</v>
      </c>
    </row>
    <row r="202" spans="39:59">
      <c r="AM202" s="83" t="s">
        <v>280</v>
      </c>
      <c r="AN202" s="86">
        <v>4.0764632000000001</v>
      </c>
      <c r="AO202" s="83">
        <v>799.98974999999996</v>
      </c>
      <c r="AP202" s="83">
        <v>79.586273000000006</v>
      </c>
      <c r="AQ202" s="84">
        <v>-3.7536352000000002</v>
      </c>
      <c r="AR202" s="83">
        <v>0.32282808000000002</v>
      </c>
      <c r="AU202" s="91"/>
      <c r="AW202" s="89"/>
      <c r="BE202" s="90"/>
      <c r="BF202" s="84"/>
      <c r="BG202" s="84">
        <f t="shared" si="5"/>
        <v>47227.5</v>
      </c>
    </row>
    <row r="203" spans="39:59">
      <c r="AM203" s="83" t="s">
        <v>281</v>
      </c>
      <c r="AN203" s="86">
        <v>4.0760398000000002</v>
      </c>
      <c r="AO203" s="83">
        <v>799.79174999999998</v>
      </c>
      <c r="AP203" s="83">
        <v>79.986237000000003</v>
      </c>
      <c r="AQ203" s="84">
        <v>-3.7528863000000001</v>
      </c>
      <c r="AR203" s="83">
        <v>0.32315328999999998</v>
      </c>
      <c r="AU203" s="91"/>
      <c r="AW203" s="89"/>
      <c r="BE203" s="90"/>
      <c r="BF203" s="84"/>
      <c r="BG203" s="84">
        <f t="shared" si="5"/>
        <v>47228</v>
      </c>
    </row>
    <row r="204" spans="39:59">
      <c r="AM204" s="83" t="s">
        <v>282</v>
      </c>
      <c r="AN204" s="86">
        <v>4.0759702000000004</v>
      </c>
      <c r="AO204" s="83">
        <v>799.92882999999995</v>
      </c>
      <c r="AP204" s="83">
        <v>80.386200000000002</v>
      </c>
      <c r="AQ204" s="84">
        <v>-3.7523086000000001</v>
      </c>
      <c r="AR204" s="83">
        <v>0.32366177000000002</v>
      </c>
      <c r="AU204" s="91"/>
      <c r="AW204" s="89"/>
      <c r="BE204" s="90"/>
      <c r="BF204" s="84"/>
      <c r="BG204" s="84">
        <f t="shared" si="5"/>
        <v>47228.5</v>
      </c>
    </row>
    <row r="205" spans="39:59">
      <c r="AM205" s="83" t="s">
        <v>283</v>
      </c>
      <c r="AN205" s="86">
        <v>4.0761843000000004</v>
      </c>
      <c r="AO205" s="83">
        <v>799.94403</v>
      </c>
      <c r="AP205" s="83">
        <v>80.786163000000002</v>
      </c>
      <c r="AQ205" s="84">
        <v>-3.7517200000000002</v>
      </c>
      <c r="AR205" s="83">
        <v>0.32446414000000001</v>
      </c>
      <c r="AU205" s="91"/>
      <c r="AW205" s="89"/>
      <c r="BE205" s="90"/>
      <c r="BF205" s="84"/>
      <c r="BG205" s="84">
        <f t="shared" si="5"/>
        <v>47229</v>
      </c>
    </row>
    <row r="206" spans="39:59">
      <c r="AM206" s="83" t="s">
        <v>284</v>
      </c>
      <c r="AN206" s="86">
        <v>4.0762929999999997</v>
      </c>
      <c r="AO206" s="83">
        <v>800.06592000000001</v>
      </c>
      <c r="AP206" s="83">
        <v>81.186133999999996</v>
      </c>
      <c r="AQ206" s="84">
        <v>-3.7510645</v>
      </c>
      <c r="AR206" s="83">
        <v>0.32522851000000003</v>
      </c>
      <c r="AU206" s="91"/>
      <c r="AW206" s="89"/>
      <c r="BE206" s="90"/>
      <c r="BF206" s="84"/>
      <c r="BG206" s="84">
        <f t="shared" si="5"/>
        <v>47229.5</v>
      </c>
    </row>
    <row r="207" spans="39:59">
      <c r="AM207" s="83" t="s">
        <v>285</v>
      </c>
      <c r="AN207" s="86">
        <v>4.0760961</v>
      </c>
      <c r="AO207" s="83">
        <v>799.82219999999995</v>
      </c>
      <c r="AP207" s="83">
        <v>81.586098000000007</v>
      </c>
      <c r="AQ207" s="84">
        <v>-3.7505684000000001</v>
      </c>
      <c r="AR207" s="83">
        <v>0.32552769999999998</v>
      </c>
      <c r="AU207" s="91"/>
      <c r="AW207" s="89"/>
      <c r="BE207" s="90"/>
      <c r="BF207" s="84"/>
      <c r="BG207" s="84">
        <f t="shared" si="5"/>
        <v>47230</v>
      </c>
    </row>
    <row r="208" spans="39:59">
      <c r="AM208" s="83" t="s">
        <v>286</v>
      </c>
      <c r="AN208" s="86">
        <v>4.0758390000000002</v>
      </c>
      <c r="AO208" s="83">
        <v>799.91363999999999</v>
      </c>
      <c r="AP208" s="83">
        <v>81.986061000000007</v>
      </c>
      <c r="AQ208" s="84">
        <v>-3.7498024000000001</v>
      </c>
      <c r="AR208" s="83">
        <v>0.32603669000000002</v>
      </c>
      <c r="AU208" s="91"/>
      <c r="AW208" s="89"/>
      <c r="BE208" s="90"/>
      <c r="BF208" s="84"/>
      <c r="BG208" s="84">
        <f t="shared" si="5"/>
        <v>47230.5</v>
      </c>
    </row>
    <row r="209" spans="39:59">
      <c r="AM209" s="83" t="s">
        <v>287</v>
      </c>
      <c r="AN209" s="86">
        <v>4.0757418000000003</v>
      </c>
      <c r="AO209" s="83">
        <v>799.76129000000003</v>
      </c>
      <c r="AP209" s="83">
        <v>82.386009000000001</v>
      </c>
      <c r="AQ209" s="84">
        <v>-3.7492032000000002</v>
      </c>
      <c r="AR209" s="83">
        <v>0.32653852999999999</v>
      </c>
      <c r="AU209" s="91"/>
      <c r="AW209" s="89"/>
      <c r="BE209" s="90"/>
      <c r="BF209" s="84"/>
      <c r="BG209" s="84">
        <f t="shared" si="5"/>
        <v>47231</v>
      </c>
    </row>
    <row r="210" spans="39:59">
      <c r="AM210" s="83" t="s">
        <v>288</v>
      </c>
      <c r="AN210" s="86">
        <v>4.0758567000000001</v>
      </c>
      <c r="AO210" s="83">
        <v>799.92882999999995</v>
      </c>
      <c r="AP210" s="83">
        <v>82.785965000000004</v>
      </c>
      <c r="AQ210" s="84">
        <v>-3.7484410000000001</v>
      </c>
      <c r="AR210" s="83">
        <v>0.32741555999999999</v>
      </c>
      <c r="AU210" s="91"/>
      <c r="AW210" s="89"/>
      <c r="BE210" s="90"/>
      <c r="BF210" s="84"/>
      <c r="BG210" s="84">
        <f t="shared" si="5"/>
        <v>47231.5</v>
      </c>
    </row>
    <row r="211" spans="39:59">
      <c r="AM211" s="83" t="s">
        <v>289</v>
      </c>
      <c r="AN211" s="86">
        <v>4.0765156999999999</v>
      </c>
      <c r="AO211" s="83">
        <v>799.92882999999995</v>
      </c>
      <c r="AP211" s="83">
        <v>83.185920999999993</v>
      </c>
      <c r="AQ211" s="84">
        <v>-3.7479434</v>
      </c>
      <c r="AR211" s="83">
        <v>0.32857212000000002</v>
      </c>
      <c r="AU211" s="91"/>
      <c r="AW211" s="89"/>
      <c r="BE211" s="90"/>
      <c r="BF211" s="84"/>
      <c r="BG211" s="84">
        <f t="shared" si="5"/>
        <v>47232</v>
      </c>
    </row>
    <row r="212" spans="39:59">
      <c r="AM212" s="83" t="s">
        <v>290</v>
      </c>
      <c r="AN212" s="86">
        <v>4.0763688</v>
      </c>
      <c r="AO212" s="83">
        <v>799.92882999999995</v>
      </c>
      <c r="AP212" s="83">
        <v>83.585869000000002</v>
      </c>
      <c r="AQ212" s="84">
        <v>-3.7470438000000001</v>
      </c>
      <c r="AR212" s="83">
        <v>0.32932498999999998</v>
      </c>
      <c r="AU212" s="91"/>
      <c r="AW212" s="89"/>
      <c r="BE212" s="90"/>
      <c r="BF212" s="84"/>
      <c r="BG212" s="84">
        <f t="shared" si="5"/>
        <v>47232.5</v>
      </c>
    </row>
    <row r="213" spans="39:59">
      <c r="AM213" s="83" t="s">
        <v>291</v>
      </c>
      <c r="AN213" s="86">
        <v>4.0763078000000004</v>
      </c>
      <c r="AO213" s="83">
        <v>799.94403</v>
      </c>
      <c r="AP213" s="83">
        <v>83.985816999999997</v>
      </c>
      <c r="AQ213" s="84">
        <v>-3.7464143999999999</v>
      </c>
      <c r="AR213" s="83">
        <v>0.3298932</v>
      </c>
      <c r="AU213" s="91"/>
      <c r="AW213" s="89"/>
      <c r="BE213" s="90"/>
      <c r="BF213" s="84"/>
      <c r="BG213" s="84">
        <f t="shared" si="5"/>
        <v>47233</v>
      </c>
    </row>
    <row r="214" spans="39:59">
      <c r="AM214" s="83" t="s">
        <v>292</v>
      </c>
      <c r="AN214" s="86">
        <v>4.0757975999999996</v>
      </c>
      <c r="AO214" s="83">
        <v>799.94403</v>
      </c>
      <c r="AP214" s="83">
        <v>84.385756999999998</v>
      </c>
      <c r="AQ214" s="84">
        <v>-3.7454634000000002</v>
      </c>
      <c r="AR214" s="83">
        <v>0.33033415999999999</v>
      </c>
      <c r="AU214" s="91"/>
      <c r="AW214" s="89"/>
      <c r="BE214" s="90"/>
      <c r="BF214" s="84"/>
      <c r="BG214" s="84">
        <f t="shared" si="5"/>
        <v>47233.5</v>
      </c>
    </row>
    <row r="215" spans="39:59">
      <c r="AM215" s="83" t="s">
        <v>293</v>
      </c>
      <c r="AN215" s="86">
        <v>4.0752047999999998</v>
      </c>
      <c r="AO215" s="83">
        <v>799.94408999999996</v>
      </c>
      <c r="AP215" s="83">
        <v>84.785706000000005</v>
      </c>
      <c r="AQ215" s="84">
        <v>-3.7446578000000001</v>
      </c>
      <c r="AR215" s="83">
        <v>0.33054686</v>
      </c>
      <c r="AU215" s="91"/>
      <c r="AW215" s="89"/>
      <c r="BE215" s="90"/>
      <c r="BF215" s="84"/>
      <c r="BG215" s="84">
        <f t="shared" si="5"/>
        <v>47234</v>
      </c>
    </row>
    <row r="216" spans="39:59">
      <c r="AM216" s="83" t="s">
        <v>294</v>
      </c>
      <c r="AN216" s="86">
        <v>4.0750976000000003</v>
      </c>
      <c r="AO216" s="83">
        <v>799.86785999999995</v>
      </c>
      <c r="AP216" s="83">
        <v>85.185646000000006</v>
      </c>
      <c r="AQ216" s="84">
        <v>-3.7440500000000001</v>
      </c>
      <c r="AR216" s="83">
        <v>0.33104773999999998</v>
      </c>
      <c r="AU216" s="91"/>
      <c r="AW216" s="89"/>
      <c r="BE216" s="90"/>
      <c r="BF216" s="84"/>
      <c r="BG216" s="84">
        <f t="shared" si="5"/>
        <v>47234.5</v>
      </c>
    </row>
    <row r="217" spans="39:59">
      <c r="AM217" s="83" t="s">
        <v>295</v>
      </c>
      <c r="AN217" s="86">
        <v>4.0749145000000002</v>
      </c>
      <c r="AO217" s="83">
        <v>799.91363999999999</v>
      </c>
      <c r="AP217" s="83">
        <v>85.585601999999994</v>
      </c>
      <c r="AQ217" s="84">
        <v>-3.7429774</v>
      </c>
      <c r="AR217" s="83">
        <v>0.33193713000000002</v>
      </c>
      <c r="AU217" s="91"/>
      <c r="AW217" s="89"/>
      <c r="BE217" s="90"/>
      <c r="BF217" s="84"/>
      <c r="BG217" s="84">
        <f t="shared" si="5"/>
        <v>47235</v>
      </c>
    </row>
    <row r="218" spans="39:59">
      <c r="AM218" s="83" t="s">
        <v>296</v>
      </c>
      <c r="AN218" s="86">
        <v>4.0749525999999996</v>
      </c>
      <c r="AO218" s="83">
        <v>799.98974999999996</v>
      </c>
      <c r="AP218" s="83">
        <v>85.985550000000003</v>
      </c>
      <c r="AQ218" s="84">
        <v>-3.7420094000000002</v>
      </c>
      <c r="AR218" s="83">
        <v>0.33294305000000002</v>
      </c>
      <c r="AU218" s="91"/>
      <c r="AW218" s="89"/>
      <c r="BE218" s="90"/>
      <c r="BF218" s="84"/>
      <c r="BG218" s="84">
        <f t="shared" si="5"/>
        <v>47235.5</v>
      </c>
    </row>
    <row r="219" spans="39:59">
      <c r="AM219" s="83" t="s">
        <v>297</v>
      </c>
      <c r="AN219" s="86">
        <v>4.0749984000000001</v>
      </c>
      <c r="AO219" s="83">
        <v>799.95934999999997</v>
      </c>
      <c r="AP219" s="83">
        <v>86.385490000000004</v>
      </c>
      <c r="AQ219" s="84">
        <v>-3.7410021000000002</v>
      </c>
      <c r="AR219" s="83">
        <v>0.33399621000000002</v>
      </c>
      <c r="AU219" s="91"/>
      <c r="AW219" s="89"/>
      <c r="BE219" s="90"/>
      <c r="BF219" s="84"/>
      <c r="BG219" s="84">
        <f t="shared" si="5"/>
        <v>47236</v>
      </c>
    </row>
    <row r="220" spans="39:59">
      <c r="AM220" s="83" t="s">
        <v>298</v>
      </c>
      <c r="AN220" s="86">
        <v>4.0740961999999996</v>
      </c>
      <c r="AO220" s="83">
        <v>799.95934999999997</v>
      </c>
      <c r="AP220" s="83">
        <v>86.785431000000003</v>
      </c>
      <c r="AQ220" s="84">
        <v>-3.7400812999999999</v>
      </c>
      <c r="AR220" s="83">
        <v>0.33401494999999998</v>
      </c>
      <c r="AU220" s="91"/>
      <c r="AW220" s="89"/>
      <c r="BE220" s="90"/>
      <c r="BF220" s="84"/>
      <c r="BG220" s="84">
        <f t="shared" si="5"/>
        <v>47236.5</v>
      </c>
    </row>
    <row r="221" spans="39:59">
      <c r="AM221" s="83" t="s">
        <v>299</v>
      </c>
      <c r="AN221" s="86">
        <v>4.0736885000000003</v>
      </c>
      <c r="AO221" s="83">
        <v>799.95934999999997</v>
      </c>
      <c r="AP221" s="83">
        <v>87.185378999999998</v>
      </c>
      <c r="AQ221" s="84">
        <v>-3.7392774000000002</v>
      </c>
      <c r="AR221" s="83">
        <v>0.33441093999999999</v>
      </c>
      <c r="AU221" s="91"/>
      <c r="AW221" s="89"/>
      <c r="BE221" s="90"/>
      <c r="BF221" s="84"/>
      <c r="BG221" s="84">
        <f t="shared" si="5"/>
        <v>47237</v>
      </c>
    </row>
    <row r="222" spans="39:59">
      <c r="AM222" s="83" t="s">
        <v>300</v>
      </c>
      <c r="AN222" s="86">
        <v>4.0735598</v>
      </c>
      <c r="AO222" s="83">
        <v>799.97448999999995</v>
      </c>
      <c r="AP222" s="83">
        <v>87.585327000000007</v>
      </c>
      <c r="AQ222" s="84">
        <v>-3.7382390000000001</v>
      </c>
      <c r="AR222" s="83">
        <v>0.33532095000000001</v>
      </c>
      <c r="AU222" s="91"/>
      <c r="AW222" s="89"/>
      <c r="BE222" s="90"/>
      <c r="BF222" s="84"/>
      <c r="BG222" s="84">
        <f t="shared" si="5"/>
        <v>47237.5</v>
      </c>
    </row>
    <row r="223" spans="39:59">
      <c r="AM223" s="83" t="s">
        <v>301</v>
      </c>
      <c r="AN223" s="86">
        <v>4.0738086999999998</v>
      </c>
      <c r="AO223" s="83">
        <v>799.98974999999996</v>
      </c>
      <c r="AP223" s="83">
        <v>87.985275000000001</v>
      </c>
      <c r="AQ223" s="84">
        <v>-3.7373357</v>
      </c>
      <c r="AR223" s="83">
        <v>0.33647274999999999</v>
      </c>
      <c r="AU223" s="91"/>
      <c r="AW223" s="89"/>
      <c r="BE223" s="90"/>
      <c r="BF223" s="84"/>
      <c r="BG223" s="84">
        <f t="shared" si="5"/>
        <v>47238</v>
      </c>
    </row>
    <row r="224" spans="39:59">
      <c r="AM224" s="83" t="s">
        <v>302</v>
      </c>
      <c r="AN224" s="86">
        <v>4.0741877999999998</v>
      </c>
      <c r="AO224" s="83">
        <v>800.06592000000001</v>
      </c>
      <c r="AP224" s="83">
        <v>88.385231000000005</v>
      </c>
      <c r="AQ224" s="84">
        <v>-3.7365757999999998</v>
      </c>
      <c r="AR224" s="83">
        <v>0.33761203000000001</v>
      </c>
      <c r="AU224" s="91"/>
      <c r="AW224" s="89"/>
      <c r="BE224" s="90"/>
      <c r="BF224" s="84"/>
      <c r="BG224" s="84">
        <f t="shared" si="5"/>
        <v>47238.5</v>
      </c>
    </row>
    <row r="225" spans="39:59">
      <c r="AM225" s="83" t="s">
        <v>303</v>
      </c>
      <c r="AN225" s="86">
        <v>4.0738430000000001</v>
      </c>
      <c r="AO225" s="83">
        <v>799.73082999999997</v>
      </c>
      <c r="AP225" s="83">
        <v>88.785186999999993</v>
      </c>
      <c r="AQ225" s="84">
        <v>-3.735455</v>
      </c>
      <c r="AR225" s="83">
        <v>0.33838814</v>
      </c>
      <c r="AU225" s="91"/>
      <c r="AW225" s="89"/>
      <c r="BE225" s="90"/>
      <c r="BF225" s="84"/>
      <c r="BG225" s="84">
        <f t="shared" si="5"/>
        <v>47239</v>
      </c>
    </row>
    <row r="226" spans="39:59">
      <c r="AM226" s="83" t="s">
        <v>304</v>
      </c>
      <c r="AN226" s="86">
        <v>4.0738830999999998</v>
      </c>
      <c r="AO226" s="83">
        <v>799.88318000000004</v>
      </c>
      <c r="AP226" s="83">
        <v>89.185142999999997</v>
      </c>
      <c r="AQ226" s="84">
        <v>-3.7345660000000001</v>
      </c>
      <c r="AR226" s="83">
        <v>0.33931707999999999</v>
      </c>
      <c r="AU226" s="91"/>
      <c r="AW226" s="89"/>
      <c r="BE226" s="90"/>
      <c r="BF226" s="84"/>
      <c r="BG226" s="84">
        <f t="shared" si="5"/>
        <v>47239.5</v>
      </c>
    </row>
    <row r="227" spans="39:59">
      <c r="AM227" s="83" t="s">
        <v>305</v>
      </c>
      <c r="AN227" s="86">
        <v>4.0739349999999996</v>
      </c>
      <c r="AO227" s="83">
        <v>799.79174999999998</v>
      </c>
      <c r="AP227" s="83">
        <v>89.585105999999996</v>
      </c>
      <c r="AQ227" s="84">
        <v>-3.7336236999999999</v>
      </c>
      <c r="AR227" s="83">
        <v>0.34031123000000002</v>
      </c>
      <c r="AU227" s="91"/>
      <c r="AW227" s="89"/>
      <c r="BE227" s="90"/>
      <c r="BF227" s="84"/>
      <c r="BG227" s="84">
        <f t="shared" si="5"/>
        <v>47240</v>
      </c>
    </row>
    <row r="228" spans="39:59">
      <c r="AM228" s="83" t="s">
        <v>306</v>
      </c>
      <c r="AN228" s="86">
        <v>4.0738615999999999</v>
      </c>
      <c r="AO228" s="83">
        <v>799.94403</v>
      </c>
      <c r="AP228" s="83">
        <v>89.985077000000004</v>
      </c>
      <c r="AQ228" s="84">
        <v>-3.7324332999999998</v>
      </c>
      <c r="AR228" s="83">
        <v>0.34142831000000001</v>
      </c>
      <c r="AU228" s="91"/>
      <c r="AW228" s="89"/>
      <c r="BE228" s="90"/>
      <c r="BF228" s="84"/>
      <c r="BG228" s="84">
        <f t="shared" si="5"/>
        <v>47240.5</v>
      </c>
    </row>
    <row r="229" spans="39:59">
      <c r="AM229" s="83" t="s">
        <v>307</v>
      </c>
      <c r="AN229" s="86">
        <v>4.0737914999999996</v>
      </c>
      <c r="AO229" s="83">
        <v>799.83745999999996</v>
      </c>
      <c r="AP229" s="83">
        <v>90.385040000000004</v>
      </c>
      <c r="AQ229" s="84">
        <v>-3.7310116</v>
      </c>
      <c r="AR229" s="83">
        <v>0.34278011000000003</v>
      </c>
      <c r="AU229" s="91"/>
      <c r="AW229" s="89"/>
      <c r="BE229" s="90"/>
      <c r="BF229" s="84"/>
      <c r="BG229" s="84">
        <f t="shared" si="5"/>
        <v>47241</v>
      </c>
    </row>
    <row r="230" spans="39:59">
      <c r="AM230" s="83" t="s">
        <v>308</v>
      </c>
      <c r="AN230" s="86">
        <v>4.0740280000000002</v>
      </c>
      <c r="AO230" s="83">
        <v>799.94403</v>
      </c>
      <c r="AP230" s="83">
        <v>90.785004000000001</v>
      </c>
      <c r="AQ230" s="84">
        <v>-3.7299516000000001</v>
      </c>
      <c r="AR230" s="83">
        <v>0.34407660000000001</v>
      </c>
      <c r="AU230" s="91"/>
      <c r="AW230" s="89"/>
      <c r="BE230" s="90"/>
      <c r="BF230" s="84"/>
      <c r="BG230" s="84">
        <f t="shared" si="5"/>
        <v>47241.5</v>
      </c>
    </row>
    <row r="231" spans="39:59">
      <c r="AM231" s="83" t="s">
        <v>309</v>
      </c>
      <c r="AN231" s="86">
        <v>4.074471</v>
      </c>
      <c r="AO231" s="83">
        <v>800.11162999999999</v>
      </c>
      <c r="AP231" s="83">
        <v>91.184974999999994</v>
      </c>
      <c r="AQ231" s="84">
        <v>-3.7290741999999999</v>
      </c>
      <c r="AR231" s="83">
        <v>0.34539667000000002</v>
      </c>
      <c r="AU231" s="91"/>
      <c r="AW231" s="89"/>
      <c r="BE231" s="90"/>
      <c r="BF231" s="84"/>
      <c r="BG231" s="84">
        <f t="shared" si="5"/>
        <v>47242</v>
      </c>
    </row>
    <row r="232" spans="39:59">
      <c r="AM232" s="83" t="s">
        <v>310</v>
      </c>
      <c r="AN232" s="86">
        <v>4.0743790000000004</v>
      </c>
      <c r="AO232" s="83">
        <v>799.92889000000002</v>
      </c>
      <c r="AP232" s="83">
        <v>91.584937999999994</v>
      </c>
      <c r="AQ232" s="84">
        <v>-3.7279472</v>
      </c>
      <c r="AR232" s="83">
        <v>0.34643154999999998</v>
      </c>
      <c r="AU232" s="91"/>
      <c r="AW232" s="89"/>
      <c r="BE232" s="90"/>
      <c r="BF232" s="84"/>
      <c r="BG232" s="84">
        <f t="shared" si="5"/>
        <v>47242.5</v>
      </c>
    </row>
    <row r="233" spans="39:59">
      <c r="AM233" s="83" t="s">
        <v>311</v>
      </c>
      <c r="AN233" s="86">
        <v>4.0746850999999999</v>
      </c>
      <c r="AO233" s="83">
        <v>799.95934999999997</v>
      </c>
      <c r="AP233" s="83">
        <v>91.984893999999997</v>
      </c>
      <c r="AQ233" s="84">
        <v>-3.7271812</v>
      </c>
      <c r="AR233" s="83">
        <v>0.34750372000000002</v>
      </c>
      <c r="AU233" s="91"/>
      <c r="AW233" s="89"/>
      <c r="BE233" s="90"/>
      <c r="BF233" s="84"/>
      <c r="BG233" s="84">
        <f t="shared" si="5"/>
        <v>47243</v>
      </c>
    </row>
    <row r="234" spans="39:59">
      <c r="AM234" s="83" t="s">
        <v>312</v>
      </c>
      <c r="AN234" s="86">
        <v>4.0740638000000002</v>
      </c>
      <c r="AO234" s="83">
        <v>799.97455000000002</v>
      </c>
      <c r="AP234" s="83">
        <v>92.38485</v>
      </c>
      <c r="AQ234" s="84">
        <v>-3.7258738999999998</v>
      </c>
      <c r="AR234" s="83">
        <v>0.34819000999999999</v>
      </c>
      <c r="AU234" s="91"/>
      <c r="AW234" s="89"/>
      <c r="BE234" s="90"/>
      <c r="BF234" s="84"/>
      <c r="BG234" s="84">
        <f t="shared" si="5"/>
        <v>47243.5</v>
      </c>
    </row>
    <row r="235" spans="39:59">
      <c r="AM235" s="83" t="s">
        <v>313</v>
      </c>
      <c r="AN235" s="86">
        <v>4.0739279000000002</v>
      </c>
      <c r="AO235" s="83">
        <v>799.89837999999997</v>
      </c>
      <c r="AP235" s="83">
        <v>92.784805000000006</v>
      </c>
      <c r="AQ235" s="84">
        <v>-3.7248347000000002</v>
      </c>
      <c r="AR235" s="83">
        <v>0.34909314000000002</v>
      </c>
      <c r="AU235" s="91"/>
      <c r="AW235" s="89"/>
      <c r="BE235" s="90"/>
      <c r="BF235" s="84"/>
      <c r="BG235" s="84">
        <f t="shared" si="5"/>
        <v>47244</v>
      </c>
    </row>
    <row r="236" spans="39:59">
      <c r="AM236" s="83" t="s">
        <v>314</v>
      </c>
      <c r="AN236" s="86">
        <v>4.0737914999999996</v>
      </c>
      <c r="AO236" s="83">
        <v>799.92889000000002</v>
      </c>
      <c r="AP236" s="83">
        <v>93.184760999999995</v>
      </c>
      <c r="AQ236" s="84">
        <v>-3.7239521</v>
      </c>
      <c r="AR236" s="83">
        <v>0.34983968999999998</v>
      </c>
      <c r="AU236" s="91"/>
      <c r="AW236" s="89"/>
      <c r="BE236" s="90"/>
      <c r="BF236" s="84"/>
      <c r="BG236" s="84">
        <f t="shared" si="5"/>
        <v>47244.5</v>
      </c>
    </row>
    <row r="237" spans="39:59">
      <c r="AM237" s="83" t="s">
        <v>315</v>
      </c>
      <c r="AN237" s="86">
        <v>4.0729813999999998</v>
      </c>
      <c r="AO237" s="83">
        <v>800.17255</v>
      </c>
      <c r="AP237" s="83">
        <v>93.584739999999996</v>
      </c>
      <c r="AQ237" s="84">
        <v>-3.7225074999999999</v>
      </c>
      <c r="AR237" s="83">
        <v>0.35047379000000001</v>
      </c>
      <c r="AU237" s="91"/>
      <c r="AW237" s="89"/>
      <c r="BE237" s="90"/>
      <c r="BF237" s="84"/>
      <c r="BG237" s="84">
        <f t="shared" si="5"/>
        <v>47245</v>
      </c>
    </row>
    <row r="238" spans="39:59">
      <c r="AM238" s="83" t="s">
        <v>316</v>
      </c>
      <c r="AN238" s="86">
        <v>4.0728922000000001</v>
      </c>
      <c r="AO238" s="83">
        <v>800.06592000000001</v>
      </c>
      <c r="AP238" s="83">
        <v>93.984741</v>
      </c>
      <c r="AQ238" s="84">
        <v>-3.7216673</v>
      </c>
      <c r="AR238" s="83">
        <v>0.35122499000000001</v>
      </c>
      <c r="AU238" s="91"/>
      <c r="AW238" s="89"/>
      <c r="BE238" s="90"/>
      <c r="BF238" s="84"/>
      <c r="BG238" s="84">
        <f t="shared" si="5"/>
        <v>47245.5</v>
      </c>
    </row>
    <row r="239" spans="39:59">
      <c r="AM239" s="83" t="s">
        <v>317</v>
      </c>
      <c r="AN239" s="86">
        <v>4.0726947999999998</v>
      </c>
      <c r="AO239" s="83">
        <v>800.03552000000002</v>
      </c>
      <c r="AP239" s="83">
        <v>94.384735000000006</v>
      </c>
      <c r="AQ239" s="84">
        <v>-3.7204418000000001</v>
      </c>
      <c r="AR239" s="83">
        <v>0.35225310999999998</v>
      </c>
      <c r="AU239" s="91"/>
      <c r="AW239" s="89"/>
      <c r="BE239" s="90"/>
      <c r="BF239" s="84"/>
      <c r="BG239" s="84">
        <f t="shared" si="5"/>
        <v>47246</v>
      </c>
    </row>
    <row r="240" spans="39:59">
      <c r="AM240" s="83" t="s">
        <v>318</v>
      </c>
      <c r="AN240" s="86">
        <v>4.0721201999999996</v>
      </c>
      <c r="AO240" s="83">
        <v>799.97455000000002</v>
      </c>
      <c r="AP240" s="83">
        <v>94.784737000000007</v>
      </c>
      <c r="AQ240" s="84">
        <v>-3.7193246000000002</v>
      </c>
      <c r="AR240" s="83">
        <v>0.35279542000000003</v>
      </c>
      <c r="AU240" s="91"/>
      <c r="AW240" s="89"/>
      <c r="BE240" s="90"/>
      <c r="BF240" s="84"/>
      <c r="BG240" s="84">
        <f t="shared" si="5"/>
        <v>47246.5</v>
      </c>
    </row>
    <row r="241" spans="39:59">
      <c r="AM241" s="83" t="s">
        <v>319</v>
      </c>
      <c r="AN241" s="86">
        <v>4.0714430999999998</v>
      </c>
      <c r="AO241" s="83">
        <v>800.03545999999994</v>
      </c>
      <c r="AP241" s="83">
        <v>95.184737999999996</v>
      </c>
      <c r="AQ241" s="84">
        <v>-3.7183742999999998</v>
      </c>
      <c r="AR241" s="83">
        <v>0.35306873999999999</v>
      </c>
      <c r="AU241" s="91"/>
      <c r="AW241" s="89"/>
      <c r="BE241" s="90"/>
      <c r="BF241" s="84"/>
      <c r="BG241" s="84">
        <f t="shared" si="5"/>
        <v>47247</v>
      </c>
    </row>
    <row r="242" spans="39:59">
      <c r="AM242" s="83" t="s">
        <v>320</v>
      </c>
      <c r="AN242" s="86">
        <v>4.0716862999999996</v>
      </c>
      <c r="AO242" s="83">
        <v>800.02020000000005</v>
      </c>
      <c r="AP242" s="83">
        <v>95.584746999999993</v>
      </c>
      <c r="AQ242" s="84">
        <v>-3.7178059000000001</v>
      </c>
      <c r="AR242" s="83">
        <v>0.35388055000000002</v>
      </c>
      <c r="AU242" s="91"/>
      <c r="AW242" s="89"/>
      <c r="BE242" s="90"/>
      <c r="BF242" s="84"/>
      <c r="BG242" s="84">
        <f t="shared" si="5"/>
        <v>47247.5</v>
      </c>
    </row>
    <row r="243" spans="39:59">
      <c r="AM243" s="83" t="s">
        <v>321</v>
      </c>
      <c r="AN243" s="86">
        <v>4.0714369000000001</v>
      </c>
      <c r="AO243" s="83">
        <v>800.11157000000003</v>
      </c>
      <c r="AP243" s="83">
        <v>95.984748999999994</v>
      </c>
      <c r="AQ243" s="84">
        <v>-3.7168698</v>
      </c>
      <c r="AR243" s="83">
        <v>0.35456683999999999</v>
      </c>
      <c r="AU243" s="91"/>
      <c r="AW243" s="89"/>
      <c r="BE243" s="90"/>
      <c r="BF243" s="84"/>
      <c r="BG243" s="84">
        <f t="shared" si="5"/>
        <v>47248</v>
      </c>
    </row>
    <row r="244" spans="39:59">
      <c r="AM244" s="83" t="s">
        <v>322</v>
      </c>
      <c r="AN244" s="86">
        <v>4.0707849999999999</v>
      </c>
      <c r="AO244" s="83">
        <v>800.03552000000002</v>
      </c>
      <c r="AP244" s="83">
        <v>96.384758000000005</v>
      </c>
      <c r="AQ244" s="84">
        <v>-3.7161012000000002</v>
      </c>
      <c r="AR244" s="83">
        <v>0.35468402999999998</v>
      </c>
      <c r="AU244" s="91"/>
      <c r="AW244" s="89"/>
      <c r="BE244" s="90"/>
      <c r="BF244" s="84"/>
      <c r="BG244" s="84">
        <f t="shared" si="5"/>
        <v>47248.5</v>
      </c>
    </row>
    <row r="245" spans="39:59">
      <c r="AM245" s="83" t="s">
        <v>323</v>
      </c>
      <c r="AN245" s="86">
        <v>4.0697589000000001</v>
      </c>
      <c r="AO245" s="83">
        <v>799.97455000000002</v>
      </c>
      <c r="AP245" s="83">
        <v>96.784760000000006</v>
      </c>
      <c r="AQ245" s="84">
        <v>-3.7151133999999999</v>
      </c>
      <c r="AR245" s="83">
        <v>0.35464551999999999</v>
      </c>
      <c r="AU245" s="91"/>
      <c r="AW245" s="89"/>
      <c r="BE245" s="90"/>
      <c r="BF245" s="84"/>
      <c r="BG245" s="84">
        <f t="shared" si="5"/>
        <v>47249</v>
      </c>
    </row>
    <row r="246" spans="39:59">
      <c r="AM246" s="83" t="s">
        <v>324</v>
      </c>
      <c r="AN246" s="86">
        <v>4.0689764000000004</v>
      </c>
      <c r="AO246" s="83">
        <v>799.83745999999996</v>
      </c>
      <c r="AP246" s="83">
        <v>97.184769000000003</v>
      </c>
      <c r="AQ246" s="84">
        <v>-3.7141913999999998</v>
      </c>
      <c r="AR246" s="83">
        <v>0.35478482</v>
      </c>
      <c r="AU246" s="91"/>
      <c r="AW246" s="89"/>
      <c r="BE246" s="90"/>
      <c r="BF246" s="84"/>
      <c r="BG246" s="84">
        <f t="shared" si="5"/>
        <v>47249.5</v>
      </c>
    </row>
    <row r="247" spans="39:59">
      <c r="AM247" s="83" t="s">
        <v>325</v>
      </c>
      <c r="AN247" s="86">
        <v>4.0684290000000001</v>
      </c>
      <c r="AO247" s="83">
        <v>799.91363999999999</v>
      </c>
      <c r="AP247" s="83">
        <v>97.584778</v>
      </c>
      <c r="AQ247" s="84">
        <v>-3.7131170999999998</v>
      </c>
      <c r="AR247" s="83">
        <v>0.35531204999999999</v>
      </c>
      <c r="AU247" s="91"/>
      <c r="AW247" s="89"/>
      <c r="BE247" s="90"/>
      <c r="BF247" s="84"/>
      <c r="BG247" s="84">
        <f t="shared" si="5"/>
        <v>47250</v>
      </c>
    </row>
    <row r="248" spans="39:59">
      <c r="AM248" s="83" t="s">
        <v>326</v>
      </c>
      <c r="AN248" s="86">
        <v>4.0681852999999997</v>
      </c>
      <c r="AO248" s="83">
        <v>800.05071999999996</v>
      </c>
      <c r="AP248" s="83">
        <v>97.984786999999997</v>
      </c>
      <c r="AQ248" s="84">
        <v>-3.7122731</v>
      </c>
      <c r="AR248" s="83">
        <v>0.35591239000000002</v>
      </c>
      <c r="AU248" s="91"/>
      <c r="AW248" s="89"/>
      <c r="BE248" s="90"/>
      <c r="BF248" s="84"/>
      <c r="BG248" s="84">
        <f t="shared" si="5"/>
        <v>47250.5</v>
      </c>
    </row>
    <row r="249" spans="39:59">
      <c r="AM249" s="83" t="s">
        <v>327</v>
      </c>
      <c r="AN249" s="86">
        <v>4.0680579999999997</v>
      </c>
      <c r="AO249" s="83">
        <v>800.26391999999998</v>
      </c>
      <c r="AP249" s="83">
        <v>98.384795999999994</v>
      </c>
      <c r="AQ249" s="84">
        <v>-3.7113117999999998</v>
      </c>
      <c r="AR249" s="83">
        <v>0.35674613999999999</v>
      </c>
      <c r="AU249" s="91"/>
      <c r="AW249" s="89"/>
      <c r="BE249" s="90"/>
      <c r="BF249" s="84"/>
      <c r="BG249" s="84">
        <f t="shared" si="5"/>
        <v>47251</v>
      </c>
    </row>
    <row r="250" spans="39:59">
      <c r="AM250" s="83" t="s">
        <v>328</v>
      </c>
      <c r="AN250" s="86">
        <v>4.0681376</v>
      </c>
      <c r="AO250" s="83">
        <v>799.77655000000004</v>
      </c>
      <c r="AP250" s="83">
        <v>98.784782000000007</v>
      </c>
      <c r="AQ250" s="84">
        <v>-3.7103066</v>
      </c>
      <c r="AR250" s="83">
        <v>0.35783093999999999</v>
      </c>
      <c r="AU250" s="91"/>
      <c r="AW250" s="89"/>
      <c r="BE250" s="90"/>
      <c r="BF250" s="84"/>
      <c r="BG250" s="84">
        <f t="shared" si="5"/>
        <v>47251.5</v>
      </c>
    </row>
    <row r="251" spans="39:59">
      <c r="AM251" s="83" t="s">
        <v>329</v>
      </c>
      <c r="AN251" s="86">
        <v>4.0678878000000003</v>
      </c>
      <c r="AO251" s="83">
        <v>800.02020000000005</v>
      </c>
      <c r="AP251" s="83">
        <v>99.184775999999999</v>
      </c>
      <c r="AQ251" s="84">
        <v>-3.7093470000000002</v>
      </c>
      <c r="AR251" s="83">
        <v>0.35854058999999999</v>
      </c>
      <c r="AU251" s="91"/>
      <c r="AW251" s="89"/>
      <c r="BE251" s="90"/>
      <c r="BF251" s="84"/>
      <c r="BG251" s="84">
        <f t="shared" si="5"/>
        <v>47252</v>
      </c>
    </row>
    <row r="252" spans="39:59">
      <c r="AM252" s="83" t="s">
        <v>330</v>
      </c>
      <c r="AN252" s="86">
        <v>4.0669775000000001</v>
      </c>
      <c r="AO252" s="83">
        <v>800.09636999999998</v>
      </c>
      <c r="AP252" s="83">
        <v>99.584762999999995</v>
      </c>
      <c r="AQ252" s="84">
        <v>-3.7081985</v>
      </c>
      <c r="AR252" s="83">
        <v>0.35877880000000001</v>
      </c>
      <c r="AU252" s="91"/>
      <c r="AW252" s="89"/>
      <c r="BE252" s="90"/>
      <c r="BF252" s="84"/>
      <c r="BG252" s="84">
        <f t="shared" si="5"/>
        <v>47252.5</v>
      </c>
    </row>
    <row r="253" spans="39:59">
      <c r="AM253" s="83" t="s">
        <v>331</v>
      </c>
      <c r="AN253" s="86">
        <v>4.0659536999999997</v>
      </c>
      <c r="AO253" s="83">
        <v>799.89837999999997</v>
      </c>
      <c r="AP253" s="83">
        <v>99.984748999999994</v>
      </c>
      <c r="AQ253" s="84">
        <v>-3.7070414999999999</v>
      </c>
      <c r="AR253" s="83">
        <v>0.35891244</v>
      </c>
      <c r="AU253" s="91"/>
      <c r="AW253" s="89"/>
      <c r="BE253" s="90"/>
      <c r="BF253" s="84"/>
      <c r="BG253" s="84">
        <f t="shared" si="5"/>
        <v>47253</v>
      </c>
    </row>
    <row r="254" spans="39:59">
      <c r="AM254" s="83" t="s">
        <v>332</v>
      </c>
      <c r="AN254" s="86">
        <v>4.0653458000000002</v>
      </c>
      <c r="AO254" s="83">
        <v>799.95934999999997</v>
      </c>
      <c r="AP254" s="83">
        <v>100.38473999999999</v>
      </c>
      <c r="AQ254" s="84">
        <v>-3.7057020999999999</v>
      </c>
      <c r="AR254" s="83">
        <v>0.35964363999999999</v>
      </c>
      <c r="AU254" s="91"/>
      <c r="AW254" s="89"/>
      <c r="BE254" s="90"/>
      <c r="BF254" s="84"/>
      <c r="BG254" s="84">
        <f t="shared" si="5"/>
        <v>47253.5</v>
      </c>
    </row>
    <row r="255" spans="39:59">
      <c r="AM255" s="83" t="s">
        <v>333</v>
      </c>
      <c r="AN255" s="86">
        <v>4.0652727999999998</v>
      </c>
      <c r="AO255" s="83">
        <v>799.97448999999995</v>
      </c>
      <c r="AP255" s="83">
        <v>100.78474</v>
      </c>
      <c r="AQ255" s="84">
        <v>-3.7047230999999998</v>
      </c>
      <c r="AR255" s="83">
        <v>0.36054956999999999</v>
      </c>
      <c r="AU255" s="91"/>
      <c r="AW255" s="89"/>
      <c r="BE255" s="90"/>
      <c r="BF255" s="84"/>
      <c r="BG255" s="84">
        <f t="shared" si="5"/>
        <v>47254</v>
      </c>
    </row>
    <row r="256" spans="39:59">
      <c r="AM256" s="83" t="s">
        <v>334</v>
      </c>
      <c r="AN256" s="86">
        <v>4.0648270000000002</v>
      </c>
      <c r="AO256" s="83">
        <v>800.02020000000005</v>
      </c>
      <c r="AP256" s="83">
        <v>101.18473</v>
      </c>
      <c r="AQ256" s="84">
        <v>-3.7034680999999998</v>
      </c>
      <c r="AR256" s="83">
        <v>0.36135873000000002</v>
      </c>
      <c r="AU256" s="91"/>
      <c r="AW256" s="89"/>
      <c r="BE256" s="90"/>
      <c r="BF256" s="84"/>
      <c r="BG256" s="84">
        <f t="shared" si="5"/>
        <v>47254.5</v>
      </c>
    </row>
    <row r="257" spans="39:59">
      <c r="AM257" s="83" t="s">
        <v>335</v>
      </c>
      <c r="AN257" s="86">
        <v>4.0647364000000001</v>
      </c>
      <c r="AO257" s="83">
        <v>799.98974999999996</v>
      </c>
      <c r="AP257" s="83">
        <v>101.58474</v>
      </c>
      <c r="AQ257" s="84">
        <v>-3.7024887</v>
      </c>
      <c r="AR257" s="83">
        <v>0.36224768000000002</v>
      </c>
      <c r="AU257" s="91"/>
      <c r="AW257" s="89"/>
      <c r="BE257" s="90"/>
      <c r="BF257" s="84"/>
      <c r="BG257" s="84">
        <f t="shared" si="5"/>
        <v>47255</v>
      </c>
    </row>
    <row r="258" spans="39:59">
      <c r="AM258" s="83" t="s">
        <v>336</v>
      </c>
      <c r="AN258" s="86">
        <v>4.0636682999999998</v>
      </c>
      <c r="AO258" s="83">
        <v>800.005</v>
      </c>
      <c r="AP258" s="83">
        <v>101.98474</v>
      </c>
      <c r="AQ258" s="84">
        <v>-3.7010200000000002</v>
      </c>
      <c r="AR258" s="83">
        <v>0.36264801000000002</v>
      </c>
      <c r="AU258" s="91"/>
      <c r="AW258" s="89"/>
      <c r="BE258" s="90"/>
      <c r="BF258" s="84"/>
      <c r="BG258" s="84">
        <f t="shared" si="5"/>
        <v>47255.5</v>
      </c>
    </row>
    <row r="259" spans="39:59">
      <c r="AM259" s="83" t="s">
        <v>337</v>
      </c>
      <c r="AN259" s="86">
        <v>4.0635237999999996</v>
      </c>
      <c r="AO259" s="83">
        <v>799.97455000000002</v>
      </c>
      <c r="AP259" s="83">
        <v>102.38473999999999</v>
      </c>
      <c r="AQ259" s="84">
        <v>-3.7000027000000002</v>
      </c>
      <c r="AR259" s="83">
        <v>0.36352109999999999</v>
      </c>
      <c r="AU259" s="91"/>
      <c r="AW259" s="89"/>
      <c r="BE259" s="90"/>
      <c r="BF259" s="84"/>
      <c r="BG259" s="84">
        <f t="shared" si="5"/>
        <v>47256</v>
      </c>
    </row>
    <row r="260" spans="39:59">
      <c r="AM260" s="83" t="s">
        <v>338</v>
      </c>
      <c r="AN260" s="86">
        <v>4.0631309</v>
      </c>
      <c r="AO260" s="83">
        <v>800.17255</v>
      </c>
      <c r="AP260" s="83">
        <v>102.78474</v>
      </c>
      <c r="AQ260" s="84">
        <v>-3.6983974000000002</v>
      </c>
      <c r="AR260" s="83">
        <v>0.36473360999999999</v>
      </c>
      <c r="AU260" s="91"/>
      <c r="AW260" s="89"/>
      <c r="BE260" s="90"/>
      <c r="BF260" s="84"/>
      <c r="BG260" s="84">
        <f t="shared" si="5"/>
        <v>47256.5</v>
      </c>
    </row>
    <row r="261" spans="39:59">
      <c r="AM261" s="83" t="s">
        <v>339</v>
      </c>
      <c r="AN261" s="86">
        <v>4.0626787999999996</v>
      </c>
      <c r="AO261" s="83">
        <v>799.73082999999997</v>
      </c>
      <c r="AP261" s="83">
        <v>103.18474000000001</v>
      </c>
      <c r="AQ261" s="84">
        <v>-3.6970489</v>
      </c>
      <c r="AR261" s="83">
        <v>0.36562997000000003</v>
      </c>
      <c r="AU261" s="91"/>
      <c r="AW261" s="89"/>
      <c r="BE261" s="90"/>
      <c r="BF261" s="84"/>
      <c r="BG261" s="84">
        <f t="shared" ref="BG261:BG324" si="6">BG260+0.5</f>
        <v>47257</v>
      </c>
    </row>
    <row r="262" spans="39:59">
      <c r="AM262" s="83" t="s">
        <v>340</v>
      </c>
      <c r="AN262" s="86">
        <v>4.0616526999999998</v>
      </c>
      <c r="AO262" s="83">
        <v>800.09636999999998</v>
      </c>
      <c r="AP262" s="83">
        <v>103.58472</v>
      </c>
      <c r="AQ262" s="84">
        <v>-3.6958125000000002</v>
      </c>
      <c r="AR262" s="83">
        <v>0.36584041</v>
      </c>
      <c r="AU262" s="91"/>
      <c r="AW262" s="89"/>
      <c r="BE262" s="90"/>
      <c r="BF262" s="84"/>
      <c r="BG262" s="84">
        <f t="shared" si="6"/>
        <v>47257.5</v>
      </c>
    </row>
    <row r="263" spans="39:59">
      <c r="AM263" s="83" t="s">
        <v>341</v>
      </c>
      <c r="AN263" s="86">
        <v>4.0604829999999996</v>
      </c>
      <c r="AO263" s="83">
        <v>800.06592000000001</v>
      </c>
      <c r="AP263" s="83">
        <v>103.9847</v>
      </c>
      <c r="AQ263" s="84">
        <v>-3.6943853</v>
      </c>
      <c r="AR263" s="83">
        <v>0.36609786999999999</v>
      </c>
      <c r="AU263" s="91"/>
      <c r="AW263" s="89"/>
      <c r="BE263" s="90"/>
      <c r="BF263" s="84"/>
      <c r="BG263" s="84">
        <f t="shared" si="6"/>
        <v>47258</v>
      </c>
    </row>
    <row r="264" spans="39:59">
      <c r="AM264" s="83" t="s">
        <v>342</v>
      </c>
      <c r="AN264" s="86">
        <v>4.0596627999999999</v>
      </c>
      <c r="AO264" s="83">
        <v>799.97455000000002</v>
      </c>
      <c r="AP264" s="83">
        <v>104.38468</v>
      </c>
      <c r="AQ264" s="84">
        <v>-3.6931316999999999</v>
      </c>
      <c r="AR264" s="83">
        <v>0.36653103999999997</v>
      </c>
      <c r="AU264" s="91"/>
      <c r="AW264" s="89"/>
      <c r="BE264" s="90"/>
      <c r="BF264" s="84"/>
      <c r="BG264" s="84">
        <f t="shared" si="6"/>
        <v>47258.5</v>
      </c>
    </row>
    <row r="265" spans="39:59">
      <c r="AM265" s="83" t="s">
        <v>343</v>
      </c>
      <c r="AN265" s="86">
        <v>4.0587343999999996</v>
      </c>
      <c r="AO265" s="83">
        <v>799.86785999999995</v>
      </c>
      <c r="AP265" s="83">
        <v>104.78466</v>
      </c>
      <c r="AQ265" s="84">
        <v>-3.691462</v>
      </c>
      <c r="AR265" s="83">
        <v>0.36727238000000001</v>
      </c>
      <c r="AU265" s="91"/>
      <c r="AW265" s="89"/>
      <c r="BE265" s="90"/>
      <c r="BF265" s="84"/>
      <c r="BG265" s="84">
        <f t="shared" si="6"/>
        <v>47259</v>
      </c>
    </row>
    <row r="266" spans="39:59">
      <c r="AM266" s="83" t="s">
        <v>344</v>
      </c>
      <c r="AN266" s="86">
        <v>4.0580974000000003</v>
      </c>
      <c r="AO266" s="83">
        <v>799.94403</v>
      </c>
      <c r="AP266" s="83">
        <v>105.18463</v>
      </c>
      <c r="AQ266" s="84">
        <v>-3.6898977999999998</v>
      </c>
      <c r="AR266" s="83">
        <v>0.36819955999999998</v>
      </c>
      <c r="AU266" s="91"/>
      <c r="AW266" s="89"/>
      <c r="BE266" s="90"/>
      <c r="BF266" s="84"/>
      <c r="BG266" s="84">
        <f t="shared" si="6"/>
        <v>47259.5</v>
      </c>
    </row>
    <row r="267" spans="39:59">
      <c r="AM267" s="83" t="s">
        <v>345</v>
      </c>
      <c r="AN267" s="86">
        <v>4.0578718</v>
      </c>
      <c r="AO267" s="83">
        <v>799.89832000000001</v>
      </c>
      <c r="AP267" s="83">
        <v>105.58459999999999</v>
      </c>
      <c r="AQ267" s="84">
        <v>-3.6885981999999999</v>
      </c>
      <c r="AR267" s="83">
        <v>0.36927363000000002</v>
      </c>
      <c r="AU267" s="91"/>
      <c r="AW267" s="89"/>
      <c r="BE267" s="90"/>
      <c r="BF267" s="84"/>
      <c r="BG267" s="84">
        <f t="shared" si="6"/>
        <v>47260</v>
      </c>
    </row>
    <row r="268" spans="39:59">
      <c r="AM268" s="83" t="s">
        <v>346</v>
      </c>
      <c r="AN268" s="86">
        <v>4.0570588000000001</v>
      </c>
      <c r="AO268" s="83">
        <v>800.06592000000001</v>
      </c>
      <c r="AP268" s="83">
        <v>105.98457000000001</v>
      </c>
      <c r="AQ268" s="84">
        <v>-3.6869605000000001</v>
      </c>
      <c r="AR268" s="83">
        <v>0.3700985</v>
      </c>
      <c r="AU268" s="91"/>
      <c r="AW268" s="89"/>
      <c r="BE268" s="90"/>
      <c r="BF268" s="84"/>
      <c r="BG268" s="84">
        <f t="shared" si="6"/>
        <v>47260.5</v>
      </c>
    </row>
    <row r="269" spans="39:59">
      <c r="AM269" s="83" t="s">
        <v>347</v>
      </c>
      <c r="AN269" s="86">
        <v>4.0562452999999996</v>
      </c>
      <c r="AO269" s="83">
        <v>800.02020000000005</v>
      </c>
      <c r="AP269" s="83">
        <v>106.38455</v>
      </c>
      <c r="AQ269" s="84">
        <v>-3.6854383999999998</v>
      </c>
      <c r="AR269" s="83">
        <v>0.37080708000000001</v>
      </c>
      <c r="AU269" s="91"/>
      <c r="AW269" s="89"/>
      <c r="BE269" s="90"/>
      <c r="BF269" s="84"/>
      <c r="BG269" s="84">
        <f t="shared" si="6"/>
        <v>47261</v>
      </c>
    </row>
    <row r="270" spans="39:59">
      <c r="AM270" s="83" t="s">
        <v>348</v>
      </c>
      <c r="AN270" s="86">
        <v>4.0556878999999997</v>
      </c>
      <c r="AO270" s="83">
        <v>799.88318000000004</v>
      </c>
      <c r="AP270" s="83">
        <v>106.78453</v>
      </c>
      <c r="AQ270" s="84">
        <v>-3.6840166999999999</v>
      </c>
      <c r="AR270" s="83">
        <v>0.37167138</v>
      </c>
      <c r="AU270" s="91"/>
      <c r="AW270" s="89"/>
      <c r="BE270" s="90"/>
      <c r="BF270" s="84"/>
      <c r="BG270" s="84">
        <f t="shared" si="6"/>
        <v>47261.5</v>
      </c>
    </row>
    <row r="271" spans="39:59">
      <c r="AM271" s="83" t="s">
        <v>349</v>
      </c>
      <c r="AN271" s="86">
        <v>4.0550341999999997</v>
      </c>
      <c r="AO271" s="83">
        <v>800.005</v>
      </c>
      <c r="AP271" s="83">
        <v>107.18451</v>
      </c>
      <c r="AQ271" s="84">
        <v>-3.6826153000000001</v>
      </c>
      <c r="AR271" s="83">
        <v>0.37241872999999998</v>
      </c>
      <c r="AU271" s="91"/>
      <c r="AW271" s="89"/>
      <c r="BE271" s="90"/>
      <c r="BF271" s="84"/>
      <c r="BG271" s="84">
        <f t="shared" si="6"/>
        <v>47262</v>
      </c>
    </row>
    <row r="272" spans="39:59">
      <c r="AM272" s="83" t="s">
        <v>350</v>
      </c>
      <c r="AN272" s="86">
        <v>4.0544205</v>
      </c>
      <c r="AO272" s="83">
        <v>800.06592000000001</v>
      </c>
      <c r="AP272" s="83">
        <v>107.58450000000001</v>
      </c>
      <c r="AQ272" s="84">
        <v>-3.6810733999999998</v>
      </c>
      <c r="AR272" s="83">
        <v>0.37334688999999999</v>
      </c>
      <c r="AU272" s="91"/>
      <c r="AW272" s="89"/>
      <c r="BE272" s="90"/>
      <c r="BF272" s="84"/>
      <c r="BG272" s="84">
        <f t="shared" si="6"/>
        <v>47262.5</v>
      </c>
    </row>
    <row r="273" spans="39:59">
      <c r="AM273" s="83" t="s">
        <v>351</v>
      </c>
      <c r="AN273" s="86">
        <v>4.0533156000000004</v>
      </c>
      <c r="AO273" s="83">
        <v>799.92889000000002</v>
      </c>
      <c r="AP273" s="83">
        <v>107.98448</v>
      </c>
      <c r="AQ273" s="84">
        <v>-3.6794660000000001</v>
      </c>
      <c r="AR273" s="83">
        <v>0.37384974999999998</v>
      </c>
      <c r="AU273" s="91"/>
      <c r="AW273" s="89"/>
      <c r="BE273" s="90"/>
      <c r="BF273" s="84"/>
      <c r="BG273" s="84">
        <f t="shared" si="6"/>
        <v>47263</v>
      </c>
    </row>
    <row r="274" spans="39:59">
      <c r="AM274" s="83" t="s">
        <v>352</v>
      </c>
      <c r="AN274" s="86">
        <v>4.0524811999999999</v>
      </c>
      <c r="AO274" s="83">
        <v>799.70032000000003</v>
      </c>
      <c r="AP274" s="83">
        <v>108.38446</v>
      </c>
      <c r="AQ274" s="84">
        <v>-3.6781595</v>
      </c>
      <c r="AR274" s="83">
        <v>0.37432161000000003</v>
      </c>
      <c r="AU274" s="91"/>
      <c r="AW274" s="89"/>
      <c r="BE274" s="90"/>
      <c r="BF274" s="84"/>
      <c r="BG274" s="84">
        <f t="shared" si="6"/>
        <v>47263.5</v>
      </c>
    </row>
    <row r="275" spans="39:59">
      <c r="AM275" s="83" t="s">
        <v>353</v>
      </c>
      <c r="AN275" s="86">
        <v>4.0512918999999998</v>
      </c>
      <c r="AO275" s="83">
        <v>800.12683000000004</v>
      </c>
      <c r="AP275" s="83">
        <v>108.78444</v>
      </c>
      <c r="AQ275" s="84">
        <v>-3.6763344</v>
      </c>
      <c r="AR275" s="83">
        <v>0.37495761999999999</v>
      </c>
      <c r="AU275" s="91"/>
      <c r="AW275" s="89"/>
      <c r="BE275" s="90"/>
      <c r="BF275" s="84"/>
      <c r="BG275" s="84">
        <f t="shared" si="6"/>
        <v>47264</v>
      </c>
    </row>
    <row r="276" spans="39:59">
      <c r="AM276" s="83" t="s">
        <v>354</v>
      </c>
      <c r="AN276" s="86">
        <v>4.0508560999999998</v>
      </c>
      <c r="AO276" s="83">
        <v>800.00494000000003</v>
      </c>
      <c r="AP276" s="83">
        <v>109.18442</v>
      </c>
      <c r="AQ276" s="84">
        <v>-3.6749125</v>
      </c>
      <c r="AR276" s="83">
        <v>0.37594380999999999</v>
      </c>
      <c r="AU276" s="91"/>
      <c r="AW276" s="89"/>
      <c r="BE276" s="90"/>
      <c r="BF276" s="84"/>
      <c r="BG276" s="84">
        <f t="shared" si="6"/>
        <v>47264.5</v>
      </c>
    </row>
    <row r="277" spans="39:59">
      <c r="AM277" s="83" t="s">
        <v>355</v>
      </c>
      <c r="AN277" s="86">
        <v>4.0500860000000003</v>
      </c>
      <c r="AO277" s="83">
        <v>799.92882999999995</v>
      </c>
      <c r="AP277" s="83">
        <v>109.5844</v>
      </c>
      <c r="AQ277" s="84">
        <v>-3.6733718</v>
      </c>
      <c r="AR277" s="83">
        <v>0.37671408000000001</v>
      </c>
      <c r="AU277" s="91"/>
      <c r="AW277" s="89"/>
      <c r="BE277" s="90"/>
      <c r="BF277" s="84"/>
      <c r="BG277" s="84">
        <f t="shared" si="6"/>
        <v>47265</v>
      </c>
    </row>
    <row r="278" spans="39:59">
      <c r="AM278" s="83" t="s">
        <v>356</v>
      </c>
      <c r="AN278" s="86">
        <v>4.0490098000000003</v>
      </c>
      <c r="AO278" s="83">
        <v>799.83745999999996</v>
      </c>
      <c r="AP278" s="83">
        <v>109.98436</v>
      </c>
      <c r="AQ278" s="84">
        <v>-3.6717110000000002</v>
      </c>
      <c r="AR278" s="83">
        <v>0.37729889</v>
      </c>
      <c r="AU278" s="91"/>
      <c r="AW278" s="89"/>
      <c r="BE278" s="90"/>
      <c r="BF278" s="84"/>
      <c r="BG278" s="84">
        <f t="shared" si="6"/>
        <v>47265.5</v>
      </c>
    </row>
    <row r="279" spans="39:59">
      <c r="AM279" s="83" t="s">
        <v>357</v>
      </c>
      <c r="AN279" s="86">
        <v>4.0480976000000002</v>
      </c>
      <c r="AO279" s="83">
        <v>799.94403</v>
      </c>
      <c r="AP279" s="83">
        <v>110.38432</v>
      </c>
      <c r="AQ279" s="84">
        <v>-3.6702802000000001</v>
      </c>
      <c r="AR279" s="83">
        <v>0.37781735999999999</v>
      </c>
      <c r="AU279" s="91"/>
      <c r="AW279" s="89"/>
      <c r="BE279" s="90"/>
      <c r="BF279" s="84"/>
      <c r="BG279" s="84">
        <f t="shared" si="6"/>
        <v>47266</v>
      </c>
    </row>
    <row r="280" spans="39:59">
      <c r="AM280" s="83" t="s">
        <v>358</v>
      </c>
      <c r="AN280" s="86">
        <v>4.0467687000000003</v>
      </c>
      <c r="AO280" s="83">
        <v>799.97455000000002</v>
      </c>
      <c r="AP280" s="83">
        <v>110.78431</v>
      </c>
      <c r="AQ280" s="84">
        <v>-3.6682323999999999</v>
      </c>
      <c r="AR280" s="83">
        <v>0.37853610999999998</v>
      </c>
      <c r="AU280" s="91"/>
      <c r="AW280" s="89"/>
      <c r="BE280" s="90"/>
      <c r="BF280" s="84"/>
      <c r="BG280" s="84">
        <f t="shared" si="6"/>
        <v>47266.5</v>
      </c>
    </row>
    <row r="281" spans="39:59">
      <c r="AM281" s="83" t="s">
        <v>359</v>
      </c>
      <c r="AN281" s="86">
        <v>4.0457954000000003</v>
      </c>
      <c r="AO281" s="83">
        <v>799.98974999999996</v>
      </c>
      <c r="AP281" s="83">
        <v>111.18429</v>
      </c>
      <c r="AQ281" s="84">
        <v>-3.6668862999999998</v>
      </c>
      <c r="AR281" s="83">
        <v>0.37890917000000002</v>
      </c>
      <c r="AU281" s="91"/>
      <c r="AW281" s="89"/>
      <c r="BE281" s="90"/>
      <c r="BF281" s="84"/>
      <c r="BG281" s="84">
        <f t="shared" si="6"/>
        <v>47267</v>
      </c>
    </row>
    <row r="282" spans="39:59">
      <c r="AM282" s="83" t="s">
        <v>360</v>
      </c>
      <c r="AN282" s="86">
        <v>4.0439067</v>
      </c>
      <c r="AO282" s="83">
        <v>799.98974999999996</v>
      </c>
      <c r="AP282" s="83">
        <v>111.58427</v>
      </c>
      <c r="AQ282" s="84">
        <v>-3.6648204</v>
      </c>
      <c r="AR282" s="83">
        <v>0.37908631999999998</v>
      </c>
      <c r="AU282" s="91"/>
      <c r="AW282" s="89"/>
      <c r="BE282" s="90"/>
      <c r="BF282" s="84"/>
      <c r="BG282" s="84">
        <f t="shared" si="6"/>
        <v>47267.5</v>
      </c>
    </row>
    <row r="283" spans="39:59">
      <c r="AM283" s="83" t="s">
        <v>361</v>
      </c>
      <c r="AN283" s="86">
        <v>4.0427628000000002</v>
      </c>
      <c r="AO283" s="83">
        <v>800.03552000000002</v>
      </c>
      <c r="AP283" s="83">
        <v>111.98426000000001</v>
      </c>
      <c r="AQ283" s="84">
        <v>-3.6637683000000001</v>
      </c>
      <c r="AR283" s="83">
        <v>0.37899466999999998</v>
      </c>
      <c r="AU283" s="91"/>
      <c r="AW283" s="89"/>
      <c r="BE283" s="90"/>
      <c r="BF283" s="84"/>
      <c r="BG283" s="84">
        <f t="shared" si="6"/>
        <v>47268</v>
      </c>
    </row>
    <row r="284" spans="39:59">
      <c r="AM284" s="83" t="s">
        <v>362</v>
      </c>
      <c r="AN284" s="86">
        <v>4.0412034999999999</v>
      </c>
      <c r="AO284" s="83">
        <v>800.11157000000003</v>
      </c>
      <c r="AP284" s="83">
        <v>112.38424999999999</v>
      </c>
      <c r="AQ284" s="84">
        <v>-3.6621988000000001</v>
      </c>
      <c r="AR284" s="83">
        <v>0.37900477999999999</v>
      </c>
      <c r="AU284" s="91"/>
      <c r="AW284" s="89"/>
      <c r="BE284" s="90"/>
      <c r="BF284" s="84"/>
      <c r="BG284" s="84">
        <f t="shared" si="6"/>
        <v>47268.5</v>
      </c>
    </row>
    <row r="285" spans="39:59">
      <c r="AM285" s="83" t="s">
        <v>363</v>
      </c>
      <c r="AN285" s="86">
        <v>4.0397924999999999</v>
      </c>
      <c r="AO285" s="83">
        <v>799.91363999999999</v>
      </c>
      <c r="AP285" s="83">
        <v>112.78422999999999</v>
      </c>
      <c r="AQ285" s="84">
        <v>-3.6604258999999999</v>
      </c>
      <c r="AR285" s="83">
        <v>0.37936663999999998</v>
      </c>
      <c r="AU285" s="91"/>
      <c r="AW285" s="89"/>
      <c r="BE285" s="90"/>
      <c r="BF285" s="84"/>
      <c r="BG285" s="84">
        <f t="shared" si="6"/>
        <v>47269</v>
      </c>
    </row>
    <row r="286" spans="39:59">
      <c r="AM286" s="83" t="s">
        <v>364</v>
      </c>
      <c r="AN286" s="86">
        <v>4.0382609</v>
      </c>
      <c r="AO286" s="83">
        <v>800.005</v>
      </c>
      <c r="AP286" s="83">
        <v>113.18422</v>
      </c>
      <c r="AQ286" s="84">
        <v>-3.6586542</v>
      </c>
      <c r="AR286" s="83">
        <v>0.37960684</v>
      </c>
      <c r="AU286" s="91"/>
      <c r="AW286" s="89"/>
      <c r="BE286" s="90"/>
      <c r="BF286" s="84"/>
      <c r="BG286" s="84">
        <f t="shared" si="6"/>
        <v>47269.5</v>
      </c>
    </row>
    <row r="287" spans="39:59">
      <c r="AM287" s="83" t="s">
        <v>365</v>
      </c>
      <c r="AN287" s="86">
        <v>4.0369524999999999</v>
      </c>
      <c r="AO287" s="83">
        <v>800.12689</v>
      </c>
      <c r="AP287" s="83">
        <v>113.5842</v>
      </c>
      <c r="AQ287" s="84">
        <v>-3.6569096999999999</v>
      </c>
      <c r="AR287" s="83">
        <v>0.38004270000000001</v>
      </c>
      <c r="AU287" s="91"/>
      <c r="AW287" s="89"/>
      <c r="BE287" s="90"/>
      <c r="BF287" s="84"/>
      <c r="BG287" s="84">
        <f t="shared" si="6"/>
        <v>47270</v>
      </c>
    </row>
    <row r="288" spans="39:59">
      <c r="AM288" s="83" t="s">
        <v>366</v>
      </c>
      <c r="AN288" s="86">
        <v>4.0358600999999998</v>
      </c>
      <c r="AO288" s="83">
        <v>800.05071999999996</v>
      </c>
      <c r="AP288" s="83">
        <v>113.98417999999999</v>
      </c>
      <c r="AQ288" s="84">
        <v>-3.6550984</v>
      </c>
      <c r="AR288" s="83">
        <v>0.38076153000000001</v>
      </c>
      <c r="AU288" s="91"/>
      <c r="AW288" s="89"/>
      <c r="BE288" s="90"/>
      <c r="BF288" s="84"/>
      <c r="BG288" s="84">
        <f t="shared" si="6"/>
        <v>47270.5</v>
      </c>
    </row>
    <row r="289" spans="39:59">
      <c r="AM289" s="83" t="s">
        <v>367</v>
      </c>
      <c r="AN289" s="86">
        <v>4.0349506999999996</v>
      </c>
      <c r="AO289" s="83">
        <v>800.005</v>
      </c>
      <c r="AP289" s="83">
        <v>114.38415999999999</v>
      </c>
      <c r="AQ289" s="84">
        <v>-3.6534133</v>
      </c>
      <c r="AR289" s="83">
        <v>0.38153753000000001</v>
      </c>
      <c r="AU289" s="91"/>
      <c r="AW289" s="89"/>
      <c r="BE289" s="90"/>
      <c r="BF289" s="84"/>
      <c r="BG289" s="84">
        <f t="shared" si="6"/>
        <v>47271</v>
      </c>
    </row>
    <row r="290" spans="39:59">
      <c r="AM290" s="83" t="s">
        <v>368</v>
      </c>
      <c r="AN290" s="86">
        <v>4.0337471999999996</v>
      </c>
      <c r="AO290" s="83">
        <v>799.91363999999999</v>
      </c>
      <c r="AP290" s="83">
        <v>114.78413</v>
      </c>
      <c r="AQ290" s="84">
        <v>-3.6514125000000002</v>
      </c>
      <c r="AR290" s="83">
        <v>0.38233453000000001</v>
      </c>
      <c r="AU290" s="91"/>
      <c r="AW290" s="89"/>
      <c r="BE290" s="90"/>
      <c r="BF290" s="84"/>
      <c r="BG290" s="84">
        <f t="shared" si="6"/>
        <v>47271.5</v>
      </c>
    </row>
    <row r="291" spans="39:59">
      <c r="AM291" s="83" t="s">
        <v>369</v>
      </c>
      <c r="AN291" s="86">
        <v>4.0325011999999996</v>
      </c>
      <c r="AO291" s="83">
        <v>800.17255</v>
      </c>
      <c r="AP291" s="83">
        <v>115.1841</v>
      </c>
      <c r="AQ291" s="84">
        <v>-3.6493994999999999</v>
      </c>
      <c r="AR291" s="83">
        <v>0.38310181999999998</v>
      </c>
      <c r="AU291" s="91"/>
      <c r="AW291" s="89"/>
      <c r="BE291" s="90"/>
      <c r="BF291" s="84"/>
      <c r="BG291" s="84">
        <f t="shared" si="6"/>
        <v>47272</v>
      </c>
    </row>
    <row r="292" spans="39:59">
      <c r="AM292" s="83" t="s">
        <v>370</v>
      </c>
      <c r="AN292" s="86">
        <v>4.0311427000000002</v>
      </c>
      <c r="AO292" s="83">
        <v>799.88318000000004</v>
      </c>
      <c r="AP292" s="83">
        <v>115.58408</v>
      </c>
      <c r="AQ292" s="84">
        <v>-3.6474120999999999</v>
      </c>
      <c r="AR292" s="83">
        <v>0.38373079999999998</v>
      </c>
      <c r="AU292" s="91"/>
      <c r="AW292" s="89"/>
      <c r="BE292" s="90"/>
      <c r="BF292" s="84"/>
      <c r="BG292" s="84">
        <f t="shared" si="6"/>
        <v>47272.5</v>
      </c>
    </row>
    <row r="293" spans="39:59">
      <c r="AM293" s="83" t="s">
        <v>371</v>
      </c>
      <c r="AN293" s="86">
        <v>4.0298929000000001</v>
      </c>
      <c r="AO293" s="83">
        <v>800.005</v>
      </c>
      <c r="AP293" s="83">
        <v>115.98405</v>
      </c>
      <c r="AQ293" s="84">
        <v>-3.6455812000000001</v>
      </c>
      <c r="AR293" s="83">
        <v>0.38431167999999999</v>
      </c>
      <c r="AU293" s="91"/>
      <c r="AW293" s="89"/>
      <c r="BE293" s="90"/>
      <c r="BF293" s="84"/>
      <c r="BG293" s="84">
        <f t="shared" si="6"/>
        <v>47273</v>
      </c>
    </row>
    <row r="294" spans="39:59">
      <c r="AM294" s="83" t="s">
        <v>372</v>
      </c>
      <c r="AN294" s="86">
        <v>4.0283895000000003</v>
      </c>
      <c r="AO294" s="83">
        <v>800.005</v>
      </c>
      <c r="AP294" s="83">
        <v>116.38404</v>
      </c>
      <c r="AQ294" s="84">
        <v>-3.6433727999999999</v>
      </c>
      <c r="AR294" s="83">
        <v>0.38501658999999999</v>
      </c>
      <c r="AU294" s="91"/>
      <c r="AW294" s="89"/>
      <c r="BE294" s="90"/>
      <c r="BF294" s="84"/>
      <c r="BG294" s="84">
        <f t="shared" si="6"/>
        <v>47273.5</v>
      </c>
    </row>
    <row r="295" spans="39:59">
      <c r="AM295" s="83" t="s">
        <v>373</v>
      </c>
      <c r="AN295" s="86">
        <v>4.0266786000000003</v>
      </c>
      <c r="AO295" s="83">
        <v>799.98974999999996</v>
      </c>
      <c r="AP295" s="83">
        <v>116.78400999999999</v>
      </c>
      <c r="AQ295" s="84">
        <v>-3.6410019</v>
      </c>
      <c r="AR295" s="83">
        <v>0.38567658999999999</v>
      </c>
      <c r="AU295" s="91"/>
      <c r="AW295" s="89"/>
      <c r="BE295" s="90"/>
      <c r="BF295" s="84"/>
      <c r="BG295" s="84">
        <f t="shared" si="6"/>
        <v>47274</v>
      </c>
    </row>
    <row r="296" spans="39:59">
      <c r="AM296" s="83" t="s">
        <v>374</v>
      </c>
      <c r="AN296" s="86">
        <v>4.0257434999999999</v>
      </c>
      <c r="AO296" s="83">
        <v>800.11157000000003</v>
      </c>
      <c r="AP296" s="83">
        <v>117.18398000000001</v>
      </c>
      <c r="AQ296" s="84">
        <v>-3.6391876000000001</v>
      </c>
      <c r="AR296" s="83">
        <v>0.38655612</v>
      </c>
      <c r="AU296" s="91"/>
      <c r="AW296" s="89"/>
      <c r="BE296" s="90"/>
      <c r="BF296" s="84"/>
      <c r="BG296" s="84">
        <f t="shared" si="6"/>
        <v>47274.5</v>
      </c>
    </row>
    <row r="297" spans="39:59">
      <c r="AM297" s="83" t="s">
        <v>375</v>
      </c>
      <c r="AN297" s="86">
        <v>4.0241818</v>
      </c>
      <c r="AO297" s="83">
        <v>800.02020000000005</v>
      </c>
      <c r="AP297" s="83">
        <v>117.58395</v>
      </c>
      <c r="AQ297" s="84">
        <v>-3.6366789000000002</v>
      </c>
      <c r="AR297" s="83">
        <v>0.38750269999999998</v>
      </c>
      <c r="AU297" s="91"/>
      <c r="AW297" s="89"/>
      <c r="BE297" s="90"/>
      <c r="BF297" s="84"/>
      <c r="BG297" s="84">
        <f t="shared" si="6"/>
        <v>47275</v>
      </c>
    </row>
    <row r="298" spans="39:59">
      <c r="AM298" s="83" t="s">
        <v>376</v>
      </c>
      <c r="AN298" s="86">
        <v>4.0231561999999998</v>
      </c>
      <c r="AO298" s="83">
        <v>799.91363999999999</v>
      </c>
      <c r="AP298" s="83">
        <v>117.98393</v>
      </c>
      <c r="AQ298" s="84">
        <v>-3.6347839999999998</v>
      </c>
      <c r="AR298" s="83">
        <v>0.38837227000000002</v>
      </c>
      <c r="AU298" s="91"/>
      <c r="AW298" s="89"/>
      <c r="BE298" s="90"/>
      <c r="BF298" s="84"/>
      <c r="BG298" s="84">
        <f t="shared" si="6"/>
        <v>47275.5</v>
      </c>
    </row>
    <row r="299" spans="39:59">
      <c r="AM299" s="83" t="s">
        <v>377</v>
      </c>
      <c r="AN299" s="86">
        <v>4.0216903999999998</v>
      </c>
      <c r="AO299" s="83">
        <v>800.005</v>
      </c>
      <c r="AP299" s="83">
        <v>118.38391</v>
      </c>
      <c r="AQ299" s="84">
        <v>-3.632498</v>
      </c>
      <c r="AR299" s="83">
        <v>0.38919237000000001</v>
      </c>
      <c r="AU299" s="91"/>
      <c r="AW299" s="89"/>
      <c r="BE299" s="90"/>
      <c r="BF299" s="84"/>
      <c r="BG299" s="84">
        <f t="shared" si="6"/>
        <v>47276</v>
      </c>
    </row>
    <row r="300" spans="39:59">
      <c r="AM300" s="83" t="s">
        <v>378</v>
      </c>
      <c r="AN300" s="86">
        <v>4.0200848999999996</v>
      </c>
      <c r="AO300" s="83">
        <v>799.88318000000004</v>
      </c>
      <c r="AP300" s="83">
        <v>118.78389</v>
      </c>
      <c r="AQ300" s="84">
        <v>-3.6300845000000002</v>
      </c>
      <c r="AR300" s="83">
        <v>0.39000043000000001</v>
      </c>
      <c r="AU300" s="91"/>
      <c r="AW300" s="89"/>
      <c r="BE300" s="90"/>
      <c r="BF300" s="84"/>
      <c r="BG300" s="84">
        <f t="shared" si="6"/>
        <v>47276.5</v>
      </c>
    </row>
    <row r="301" spans="39:59">
      <c r="AM301" s="83" t="s">
        <v>379</v>
      </c>
      <c r="AN301" s="86">
        <v>4.0185022000000004</v>
      </c>
      <c r="AO301" s="83">
        <v>800.02020000000005</v>
      </c>
      <c r="AP301" s="83">
        <v>119.18388</v>
      </c>
      <c r="AQ301" s="84">
        <v>-3.6276280999999999</v>
      </c>
      <c r="AR301" s="83">
        <v>0.39087427000000002</v>
      </c>
      <c r="AU301" s="91"/>
      <c r="AW301" s="89"/>
      <c r="BE301" s="90"/>
      <c r="BF301" s="84"/>
      <c r="BG301" s="84">
        <f t="shared" si="6"/>
        <v>47277</v>
      </c>
    </row>
    <row r="302" spans="39:59">
      <c r="AM302" s="83" t="s">
        <v>380</v>
      </c>
      <c r="AN302" s="86">
        <v>4.0168027999999998</v>
      </c>
      <c r="AO302" s="83">
        <v>800.02026000000001</v>
      </c>
      <c r="AP302" s="83">
        <v>119.58387</v>
      </c>
      <c r="AQ302" s="84">
        <v>-3.6253028</v>
      </c>
      <c r="AR302" s="83">
        <v>0.39149993999999999</v>
      </c>
      <c r="AU302" s="91"/>
      <c r="AW302" s="89"/>
      <c r="BE302" s="90"/>
      <c r="BF302" s="84"/>
      <c r="BG302" s="84">
        <f t="shared" si="6"/>
        <v>47277.5</v>
      </c>
    </row>
    <row r="303" spans="39:59">
      <c r="AM303" s="83" t="s">
        <v>381</v>
      </c>
      <c r="AN303" s="86">
        <v>4.0147047000000002</v>
      </c>
      <c r="AO303" s="83">
        <v>799.95929000000001</v>
      </c>
      <c r="AP303" s="83">
        <v>119.98386000000001</v>
      </c>
      <c r="AQ303" s="84">
        <v>-3.6227385999999999</v>
      </c>
      <c r="AR303" s="83">
        <v>0.39196607</v>
      </c>
      <c r="AU303" s="91"/>
      <c r="AW303" s="89"/>
      <c r="BE303" s="90"/>
      <c r="BF303" s="84"/>
      <c r="BG303" s="84">
        <f t="shared" si="6"/>
        <v>47278</v>
      </c>
    </row>
    <row r="304" spans="39:59">
      <c r="AM304" s="83" t="s">
        <v>382</v>
      </c>
      <c r="AN304" s="86">
        <v>4.0129361000000001</v>
      </c>
      <c r="AO304" s="83">
        <v>799.95934999999997</v>
      </c>
      <c r="AP304" s="83">
        <v>120.38387</v>
      </c>
      <c r="AQ304" s="84">
        <v>-3.6203105</v>
      </c>
      <c r="AR304" s="83">
        <v>0.39262575</v>
      </c>
      <c r="AU304" s="91"/>
      <c r="AW304" s="89"/>
      <c r="BE304" s="90"/>
      <c r="BF304" s="84"/>
      <c r="BG304" s="84">
        <f t="shared" si="6"/>
        <v>47278.5</v>
      </c>
    </row>
    <row r="305" spans="39:59">
      <c r="AM305" s="83" t="s">
        <v>383</v>
      </c>
      <c r="AN305" s="86">
        <v>4.0113162999999998</v>
      </c>
      <c r="AO305" s="83">
        <v>800.03545999999994</v>
      </c>
      <c r="AP305" s="83">
        <v>120.78386999999999</v>
      </c>
      <c r="AQ305" s="84">
        <v>-3.6181234999999998</v>
      </c>
      <c r="AR305" s="83">
        <v>0.39319256000000002</v>
      </c>
      <c r="AU305" s="91"/>
      <c r="AW305" s="89"/>
      <c r="BE305" s="90"/>
      <c r="BF305" s="84"/>
      <c r="BG305" s="84">
        <f t="shared" si="6"/>
        <v>47279</v>
      </c>
    </row>
    <row r="306" spans="39:59">
      <c r="AM306" s="83" t="s">
        <v>384</v>
      </c>
      <c r="AN306" s="86">
        <v>4.0089841000000002</v>
      </c>
      <c r="AO306" s="83">
        <v>800.06592000000001</v>
      </c>
      <c r="AP306" s="83">
        <v>121.18387</v>
      </c>
      <c r="AQ306" s="84">
        <v>-3.6155151999999999</v>
      </c>
      <c r="AR306" s="83">
        <v>0.39346882999999999</v>
      </c>
      <c r="AU306" s="91"/>
      <c r="AW306" s="89"/>
      <c r="BE306" s="90"/>
      <c r="BF306" s="84"/>
      <c r="BG306" s="84">
        <f t="shared" si="6"/>
        <v>47279.5</v>
      </c>
    </row>
    <row r="307" spans="39:59">
      <c r="AM307" s="83" t="s">
        <v>385</v>
      </c>
      <c r="AN307" s="86">
        <v>4.0066147000000001</v>
      </c>
      <c r="AO307" s="83">
        <v>799.79174999999998</v>
      </c>
      <c r="AP307" s="83">
        <v>121.58386</v>
      </c>
      <c r="AQ307" s="84">
        <v>-3.6127079000000002</v>
      </c>
      <c r="AR307" s="83">
        <v>0.39390698000000002</v>
      </c>
      <c r="AU307" s="91"/>
      <c r="AW307" s="89"/>
      <c r="BE307" s="90"/>
      <c r="BF307" s="84"/>
      <c r="BG307" s="84">
        <f t="shared" si="6"/>
        <v>47280</v>
      </c>
    </row>
    <row r="308" spans="39:59">
      <c r="AM308" s="83" t="s">
        <v>386</v>
      </c>
      <c r="AN308" s="86">
        <v>4.0042581999999998</v>
      </c>
      <c r="AO308" s="83">
        <v>799.86792000000003</v>
      </c>
      <c r="AP308" s="83">
        <v>121.98386000000001</v>
      </c>
      <c r="AQ308" s="84">
        <v>-3.6097043000000002</v>
      </c>
      <c r="AR308" s="83">
        <v>0.39455399000000002</v>
      </c>
      <c r="AU308" s="91"/>
      <c r="AW308" s="89"/>
      <c r="BE308" s="90"/>
      <c r="BF308" s="84"/>
      <c r="BG308" s="84">
        <f t="shared" si="6"/>
        <v>47280.5</v>
      </c>
    </row>
    <row r="309" spans="39:59">
      <c r="AM309" s="83" t="s">
        <v>387</v>
      </c>
      <c r="AN309" s="86">
        <v>4.0025767999999999</v>
      </c>
      <c r="AO309" s="83">
        <v>800.08118000000002</v>
      </c>
      <c r="AP309" s="83">
        <v>122.38384000000001</v>
      </c>
      <c r="AQ309" s="84">
        <v>-3.6073784999999998</v>
      </c>
      <c r="AR309" s="83">
        <v>0.39519849000000001</v>
      </c>
      <c r="AU309" s="91"/>
      <c r="AW309" s="89"/>
      <c r="BE309" s="90"/>
      <c r="BF309" s="84"/>
      <c r="BG309" s="84">
        <f t="shared" si="6"/>
        <v>47281</v>
      </c>
    </row>
    <row r="310" spans="39:59">
      <c r="AM310" s="83" t="s">
        <v>388</v>
      </c>
      <c r="AN310" s="86">
        <v>4.0004311000000001</v>
      </c>
      <c r="AO310" s="83">
        <v>799.94403</v>
      </c>
      <c r="AP310" s="83">
        <v>122.78384</v>
      </c>
      <c r="AQ310" s="84">
        <v>-3.6045729999999998</v>
      </c>
      <c r="AR310" s="83">
        <v>0.39585789999999998</v>
      </c>
      <c r="AU310" s="91"/>
      <c r="AW310" s="89"/>
      <c r="BE310" s="90"/>
      <c r="BF310" s="84"/>
      <c r="BG310" s="84">
        <f t="shared" si="6"/>
        <v>47281.5</v>
      </c>
    </row>
    <row r="311" spans="39:59">
      <c r="AM311" s="83" t="s">
        <v>389</v>
      </c>
      <c r="AN311" s="86">
        <v>3.9981844</v>
      </c>
      <c r="AO311" s="83">
        <v>800.06592000000001</v>
      </c>
      <c r="AP311" s="83">
        <v>123.18383</v>
      </c>
      <c r="AQ311" s="84">
        <v>-3.6018672</v>
      </c>
      <c r="AR311" s="83">
        <v>0.39631727</v>
      </c>
      <c r="AU311" s="91"/>
      <c r="AW311" s="89"/>
      <c r="BE311" s="90"/>
      <c r="BF311" s="84"/>
      <c r="BG311" s="84">
        <f t="shared" si="6"/>
        <v>47282</v>
      </c>
    </row>
    <row r="312" spans="39:59">
      <c r="AM312" s="83" t="s">
        <v>390</v>
      </c>
      <c r="AN312" s="86">
        <v>3.9958073999999999</v>
      </c>
      <c r="AO312" s="83">
        <v>800.02020000000005</v>
      </c>
      <c r="AP312" s="83">
        <v>123.58383000000001</v>
      </c>
      <c r="AQ312" s="84">
        <v>-3.5990188000000001</v>
      </c>
      <c r="AR312" s="83">
        <v>0.39678869</v>
      </c>
      <c r="AU312" s="91"/>
      <c r="AW312" s="89"/>
      <c r="BE312" s="90"/>
      <c r="BF312" s="84"/>
      <c r="BG312" s="84">
        <f t="shared" si="6"/>
        <v>47282.5</v>
      </c>
    </row>
    <row r="313" spans="39:59">
      <c r="AM313" s="83" t="s">
        <v>391</v>
      </c>
      <c r="AN313" s="86">
        <v>3.9936216</v>
      </c>
      <c r="AO313" s="83">
        <v>799.98974999999996</v>
      </c>
      <c r="AP313" s="83">
        <v>123.98383</v>
      </c>
      <c r="AQ313" s="84">
        <v>-3.5960538</v>
      </c>
      <c r="AR313" s="83">
        <v>0.39756772000000001</v>
      </c>
      <c r="AU313" s="91"/>
      <c r="AW313" s="89"/>
      <c r="BE313" s="90"/>
      <c r="BF313" s="84"/>
      <c r="BG313" s="84">
        <f t="shared" si="6"/>
        <v>47283</v>
      </c>
    </row>
    <row r="314" spans="39:59">
      <c r="AM314" s="83" t="s">
        <v>392</v>
      </c>
      <c r="AN314" s="86">
        <v>3.9921631999999998</v>
      </c>
      <c r="AO314" s="83">
        <v>800.05071999999996</v>
      </c>
      <c r="AP314" s="83">
        <v>124.38383</v>
      </c>
      <c r="AQ314" s="84">
        <v>-3.5941067000000002</v>
      </c>
      <c r="AR314" s="83">
        <v>0.39805645000000001</v>
      </c>
      <c r="AU314" s="91"/>
      <c r="AW314" s="89"/>
      <c r="BE314" s="90"/>
      <c r="BF314" s="84"/>
      <c r="BG314" s="84">
        <f t="shared" si="6"/>
        <v>47283.5</v>
      </c>
    </row>
    <row r="315" spans="39:59">
      <c r="AM315" s="83" t="s">
        <v>393</v>
      </c>
      <c r="AN315" s="86">
        <v>3.9897863999999998</v>
      </c>
      <c r="AO315" s="83">
        <v>799.91363999999999</v>
      </c>
      <c r="AP315" s="83">
        <v>124.78384</v>
      </c>
      <c r="AQ315" s="84">
        <v>-3.5913352999999999</v>
      </c>
      <c r="AR315" s="83">
        <v>0.39845106000000002</v>
      </c>
      <c r="AU315" s="91"/>
      <c r="AW315" s="89"/>
      <c r="BE315" s="90"/>
      <c r="BF315" s="84"/>
      <c r="BG315" s="84">
        <f t="shared" si="6"/>
        <v>47284</v>
      </c>
    </row>
    <row r="316" spans="39:59">
      <c r="AM316" s="83" t="s">
        <v>394</v>
      </c>
      <c r="AN316" s="86">
        <v>3.9875531</v>
      </c>
      <c r="AO316" s="83">
        <v>800.12689</v>
      </c>
      <c r="AP316" s="83">
        <v>125.18384</v>
      </c>
      <c r="AQ316" s="84">
        <v>-3.5884402</v>
      </c>
      <c r="AR316" s="83">
        <v>0.399113</v>
      </c>
      <c r="AU316" s="91"/>
      <c r="AW316" s="89"/>
      <c r="BE316" s="90"/>
      <c r="BF316" s="84"/>
      <c r="BG316" s="84">
        <f t="shared" si="6"/>
        <v>47284.5</v>
      </c>
    </row>
    <row r="317" spans="39:59">
      <c r="AM317" s="83" t="s">
        <v>395</v>
      </c>
      <c r="AN317" s="86">
        <v>3.9852853000000001</v>
      </c>
      <c r="AO317" s="83">
        <v>799.94403</v>
      </c>
      <c r="AP317" s="83">
        <v>125.58384</v>
      </c>
      <c r="AQ317" s="84">
        <v>-3.585839</v>
      </c>
      <c r="AR317" s="83">
        <v>0.39944634000000001</v>
      </c>
      <c r="AU317" s="91"/>
      <c r="AW317" s="89"/>
      <c r="BE317" s="90"/>
      <c r="BF317" s="84"/>
      <c r="BG317" s="84">
        <f t="shared" si="6"/>
        <v>47285</v>
      </c>
    </row>
    <row r="318" spans="39:59">
      <c r="AM318" s="83" t="s">
        <v>396</v>
      </c>
      <c r="AN318" s="86">
        <v>3.9827712000000002</v>
      </c>
      <c r="AO318" s="83">
        <v>800.005</v>
      </c>
      <c r="AP318" s="83">
        <v>125.98383</v>
      </c>
      <c r="AQ318" s="84">
        <v>-3.5833309</v>
      </c>
      <c r="AR318" s="83">
        <v>0.39944032000000002</v>
      </c>
      <c r="AU318" s="91"/>
      <c r="AW318" s="89"/>
      <c r="BE318" s="90"/>
      <c r="BF318" s="84"/>
      <c r="BG318" s="84">
        <f t="shared" si="6"/>
        <v>47285.5</v>
      </c>
    </row>
    <row r="319" spans="39:59">
      <c r="AM319" s="83" t="s">
        <v>397</v>
      </c>
      <c r="AN319" s="86">
        <v>3.9800255</v>
      </c>
      <c r="AO319" s="83">
        <v>799.98974999999996</v>
      </c>
      <c r="AP319" s="83">
        <v>126.38382</v>
      </c>
      <c r="AQ319" s="84">
        <v>-3.5803864000000001</v>
      </c>
      <c r="AR319" s="83">
        <v>0.39963910000000002</v>
      </c>
      <c r="AU319" s="91"/>
      <c r="AW319" s="89"/>
      <c r="BE319" s="90"/>
      <c r="BF319" s="84"/>
      <c r="BG319" s="84">
        <f t="shared" si="6"/>
        <v>47286</v>
      </c>
    </row>
    <row r="320" spans="39:59">
      <c r="AM320" s="83" t="s">
        <v>398</v>
      </c>
      <c r="AN320" s="86">
        <v>3.9772139000000002</v>
      </c>
      <c r="AO320" s="83">
        <v>800.005</v>
      </c>
      <c r="AP320" s="83">
        <v>126.78381</v>
      </c>
      <c r="AQ320" s="84">
        <v>-3.5771997</v>
      </c>
      <c r="AR320" s="83">
        <v>0.40001416000000001</v>
      </c>
      <c r="AU320" s="91"/>
      <c r="AW320" s="89"/>
      <c r="BE320" s="90"/>
      <c r="BF320" s="84"/>
      <c r="BG320" s="84">
        <f t="shared" si="6"/>
        <v>47286.5</v>
      </c>
    </row>
    <row r="321" spans="39:59">
      <c r="AM321" s="83" t="s">
        <v>399</v>
      </c>
      <c r="AN321" s="86">
        <v>3.97506</v>
      </c>
      <c r="AO321" s="83">
        <v>800.02026000000001</v>
      </c>
      <c r="AP321" s="83">
        <v>127.18380000000001</v>
      </c>
      <c r="AQ321" s="84">
        <v>-3.5745760999999998</v>
      </c>
      <c r="AR321" s="83">
        <v>0.40048372999999998</v>
      </c>
      <c r="AU321" s="91"/>
      <c r="AW321" s="89"/>
      <c r="BE321" s="90"/>
      <c r="BF321" s="84"/>
      <c r="BG321" s="84">
        <f t="shared" si="6"/>
        <v>47287</v>
      </c>
    </row>
    <row r="322" spans="39:59">
      <c r="AM322" s="83" t="s">
        <v>400</v>
      </c>
      <c r="AN322" s="86">
        <v>3.9735615000000002</v>
      </c>
      <c r="AO322" s="83">
        <v>800.03545999999994</v>
      </c>
      <c r="AP322" s="83">
        <v>127.5838</v>
      </c>
      <c r="AQ322" s="84">
        <v>-3.5723715</v>
      </c>
      <c r="AR322" s="83">
        <v>0.40119009999999999</v>
      </c>
      <c r="AU322" s="91"/>
      <c r="AW322" s="89"/>
      <c r="BE322" s="90"/>
      <c r="BF322" s="84"/>
      <c r="BG322" s="84">
        <f t="shared" si="6"/>
        <v>47287.5</v>
      </c>
    </row>
    <row r="323" spans="39:59">
      <c r="AM323" s="83" t="s">
        <v>401</v>
      </c>
      <c r="AN323" s="86">
        <v>3.9712926999999998</v>
      </c>
      <c r="AO323" s="83">
        <v>799.85271999999998</v>
      </c>
      <c r="AP323" s="83">
        <v>127.98379</v>
      </c>
      <c r="AQ323" s="84">
        <v>-3.5695082999999999</v>
      </c>
      <c r="AR323" s="83">
        <v>0.40178450999999998</v>
      </c>
      <c r="AU323" s="91"/>
      <c r="AW323" s="89"/>
      <c r="BE323" s="90"/>
      <c r="BF323" s="84"/>
      <c r="BG323" s="84">
        <f t="shared" si="6"/>
        <v>47288</v>
      </c>
    </row>
    <row r="324" spans="39:59">
      <c r="AM324" s="83" t="s">
        <v>402</v>
      </c>
      <c r="AN324" s="86">
        <v>3.9691695999999999</v>
      </c>
      <c r="AO324" s="83">
        <v>799.79174999999998</v>
      </c>
      <c r="AP324" s="83">
        <v>128.38377</v>
      </c>
      <c r="AQ324" s="84">
        <v>-3.5668712</v>
      </c>
      <c r="AR324" s="83">
        <v>0.40229839000000001</v>
      </c>
      <c r="AU324" s="91"/>
      <c r="AW324" s="89"/>
      <c r="BE324" s="90"/>
      <c r="BF324" s="84"/>
      <c r="BG324" s="84">
        <f t="shared" si="6"/>
        <v>47288.5</v>
      </c>
    </row>
    <row r="325" spans="39:59">
      <c r="AM325" s="83" t="s">
        <v>403</v>
      </c>
      <c r="AN325" s="86">
        <v>3.9670355000000002</v>
      </c>
      <c r="AO325" s="83">
        <v>799.97455000000002</v>
      </c>
      <c r="AP325" s="83">
        <v>128.78377</v>
      </c>
      <c r="AQ325" s="84">
        <v>-3.5639753000000001</v>
      </c>
      <c r="AR325" s="83">
        <v>0.40306019999999998</v>
      </c>
      <c r="AU325" s="91"/>
      <c r="AW325" s="89"/>
      <c r="BE325" s="90"/>
      <c r="BF325" s="84"/>
      <c r="BG325" s="84">
        <f t="shared" ref="BG325:BG388" si="7">BG324+0.5</f>
        <v>47289</v>
      </c>
    </row>
    <row r="326" spans="39:59">
      <c r="AM326" s="83" t="s">
        <v>404</v>
      </c>
      <c r="AN326" s="86">
        <v>3.9656608000000002</v>
      </c>
      <c r="AO326" s="83">
        <v>799.92882999999995</v>
      </c>
      <c r="AP326" s="83">
        <v>129.18376000000001</v>
      </c>
      <c r="AQ326" s="84">
        <v>-3.5614773999999998</v>
      </c>
      <c r="AR326" s="83">
        <v>0.40418338999999998</v>
      </c>
      <c r="AU326" s="91"/>
      <c r="AW326" s="89"/>
      <c r="BE326" s="90"/>
      <c r="BF326" s="84"/>
      <c r="BG326" s="84">
        <f t="shared" si="7"/>
        <v>47289.5</v>
      </c>
    </row>
    <row r="327" spans="39:59">
      <c r="AM327" s="83" t="s">
        <v>405</v>
      </c>
      <c r="AN327" s="86">
        <v>3.9637611000000001</v>
      </c>
      <c r="AO327" s="83">
        <v>799.92882999999995</v>
      </c>
      <c r="AP327" s="83">
        <v>129.58376000000001</v>
      </c>
      <c r="AQ327" s="84">
        <v>-3.5587369999999998</v>
      </c>
      <c r="AR327" s="83">
        <v>0.40502405000000002</v>
      </c>
      <c r="AU327" s="91"/>
      <c r="AW327" s="89"/>
      <c r="BE327" s="90"/>
      <c r="BF327" s="84"/>
      <c r="BG327" s="84">
        <f t="shared" si="7"/>
        <v>47290</v>
      </c>
    </row>
    <row r="328" spans="39:59">
      <c r="AM328" s="83" t="s">
        <v>406</v>
      </c>
      <c r="AN328" s="86">
        <v>3.9616129</v>
      </c>
      <c r="AO328" s="83">
        <v>799.97448999999995</v>
      </c>
      <c r="AP328" s="83">
        <v>129.98373000000001</v>
      </c>
      <c r="AQ328" s="84">
        <v>-3.55585</v>
      </c>
      <c r="AR328" s="83">
        <v>0.40576299999999998</v>
      </c>
      <c r="AU328" s="91"/>
      <c r="AW328" s="89"/>
      <c r="BE328" s="90"/>
      <c r="BF328" s="84"/>
      <c r="BG328" s="84">
        <f t="shared" si="7"/>
        <v>47290.5</v>
      </c>
    </row>
    <row r="329" spans="39:59">
      <c r="AM329" s="83" t="s">
        <v>407</v>
      </c>
      <c r="AN329" s="86">
        <v>3.9596876999999999</v>
      </c>
      <c r="AO329" s="83">
        <v>800.05071999999996</v>
      </c>
      <c r="AP329" s="83">
        <v>130.38373000000001</v>
      </c>
      <c r="AQ329" s="84">
        <v>-3.5531077</v>
      </c>
      <c r="AR329" s="83">
        <v>0.40658009000000001</v>
      </c>
      <c r="AU329" s="91"/>
      <c r="AW329" s="89"/>
      <c r="BE329" s="90"/>
      <c r="BF329" s="84"/>
      <c r="BG329" s="84">
        <f t="shared" si="7"/>
        <v>47291</v>
      </c>
    </row>
    <row r="330" spans="39:59">
      <c r="AM330" s="83" t="s">
        <v>408</v>
      </c>
      <c r="AN330" s="86">
        <v>3.9579534999999999</v>
      </c>
      <c r="AO330" s="83">
        <v>799.98974999999996</v>
      </c>
      <c r="AP330" s="83">
        <v>130.78371999999999</v>
      </c>
      <c r="AQ330" s="84">
        <v>-3.5506696999999998</v>
      </c>
      <c r="AR330" s="83">
        <v>0.40728372000000002</v>
      </c>
      <c r="AU330" s="91"/>
      <c r="AW330" s="89"/>
      <c r="BE330" s="90"/>
      <c r="BF330" s="84"/>
      <c r="BG330" s="84">
        <f t="shared" si="7"/>
        <v>47291.5</v>
      </c>
    </row>
    <row r="331" spans="39:59">
      <c r="AM331" s="83" t="s">
        <v>409</v>
      </c>
      <c r="AN331" s="86">
        <v>3.9553834999999999</v>
      </c>
      <c r="AO331" s="83">
        <v>800.12689</v>
      </c>
      <c r="AP331" s="83">
        <v>131.18371999999999</v>
      </c>
      <c r="AQ331" s="84">
        <v>-3.5473401999999998</v>
      </c>
      <c r="AR331" s="83">
        <v>0.40804338000000001</v>
      </c>
      <c r="AU331" s="91"/>
      <c r="AW331" s="89"/>
      <c r="BE331" s="90"/>
      <c r="BF331" s="84"/>
      <c r="BG331" s="84">
        <f t="shared" si="7"/>
        <v>47292</v>
      </c>
    </row>
    <row r="332" spans="39:59">
      <c r="AM332" s="83" t="s">
        <v>410</v>
      </c>
      <c r="AN332" s="86">
        <v>3.9540829999999998</v>
      </c>
      <c r="AO332" s="83">
        <v>800.005</v>
      </c>
      <c r="AP332" s="83">
        <v>131.58371</v>
      </c>
      <c r="AQ332" s="84">
        <v>-3.5452602</v>
      </c>
      <c r="AR332" s="83">
        <v>0.40882279999999999</v>
      </c>
      <c r="AU332" s="91"/>
      <c r="AW332" s="89"/>
      <c r="BE332" s="90"/>
      <c r="BF332" s="84"/>
      <c r="BG332" s="84">
        <f t="shared" si="7"/>
        <v>47292.5</v>
      </c>
    </row>
    <row r="333" spans="39:59">
      <c r="AM333" s="83" t="s">
        <v>411</v>
      </c>
      <c r="AN333" s="86">
        <v>3.9520662</v>
      </c>
      <c r="AO333" s="83">
        <v>799.91363999999999</v>
      </c>
      <c r="AP333" s="83">
        <v>131.9837</v>
      </c>
      <c r="AQ333" s="84">
        <v>-3.5427539000000001</v>
      </c>
      <c r="AR333" s="83">
        <v>0.40931231000000001</v>
      </c>
      <c r="AU333" s="91"/>
      <c r="AW333" s="89"/>
      <c r="BE333" s="90"/>
      <c r="BF333" s="84"/>
      <c r="BG333" s="84">
        <f t="shared" si="7"/>
        <v>47293</v>
      </c>
    </row>
    <row r="334" spans="39:59">
      <c r="AM334" s="83" t="s">
        <v>412</v>
      </c>
      <c r="AN334" s="86">
        <v>3.9499225999999998</v>
      </c>
      <c r="AO334" s="83">
        <v>800.03552000000002</v>
      </c>
      <c r="AP334" s="83">
        <v>132.38368</v>
      </c>
      <c r="AQ334" s="84">
        <v>-3.5403840999999998</v>
      </c>
      <c r="AR334" s="83">
        <v>0.40953845</v>
      </c>
      <c r="AU334" s="91"/>
      <c r="AW334" s="89"/>
      <c r="BE334" s="90"/>
      <c r="BF334" s="84"/>
      <c r="BG334" s="84">
        <f t="shared" si="7"/>
        <v>47293.5</v>
      </c>
    </row>
    <row r="335" spans="39:59">
      <c r="AM335" s="83" t="s">
        <v>413</v>
      </c>
      <c r="AN335" s="86">
        <v>3.9473680999999998</v>
      </c>
      <c r="AO335" s="83">
        <v>800.005</v>
      </c>
      <c r="AP335" s="83">
        <v>132.78368</v>
      </c>
      <c r="AQ335" s="84">
        <v>-3.5373975999999998</v>
      </c>
      <c r="AR335" s="83">
        <v>0.40997043</v>
      </c>
      <c r="AU335" s="91"/>
      <c r="AW335" s="89"/>
      <c r="BE335" s="90"/>
      <c r="BF335" s="84"/>
      <c r="BG335" s="84">
        <f t="shared" si="7"/>
        <v>47294</v>
      </c>
    </row>
    <row r="336" spans="39:59">
      <c r="AM336" s="83" t="s">
        <v>414</v>
      </c>
      <c r="AN336" s="86">
        <v>3.9450877000000002</v>
      </c>
      <c r="AO336" s="83">
        <v>800.005</v>
      </c>
      <c r="AP336" s="83">
        <v>133.18365</v>
      </c>
      <c r="AQ336" s="84">
        <v>-3.5347046999999998</v>
      </c>
      <c r="AR336" s="83">
        <v>0.41038308000000001</v>
      </c>
      <c r="AU336" s="91"/>
      <c r="AW336" s="89"/>
      <c r="BE336" s="90"/>
      <c r="BF336" s="84"/>
      <c r="BG336" s="84">
        <f t="shared" si="7"/>
        <v>47294.5</v>
      </c>
    </row>
    <row r="337" spans="39:59">
      <c r="AM337" s="83" t="s">
        <v>415</v>
      </c>
      <c r="AN337" s="86">
        <v>3.9427576000000002</v>
      </c>
      <c r="AO337" s="83">
        <v>800.005</v>
      </c>
      <c r="AP337" s="83">
        <v>133.58363</v>
      </c>
      <c r="AQ337" s="84">
        <v>-3.5321164</v>
      </c>
      <c r="AR337" s="83">
        <v>0.41064107</v>
      </c>
      <c r="AU337" s="91"/>
      <c r="AW337" s="89"/>
      <c r="BE337" s="90"/>
      <c r="BF337" s="84"/>
      <c r="BG337" s="84">
        <f t="shared" si="7"/>
        <v>47295</v>
      </c>
    </row>
    <row r="338" spans="39:59">
      <c r="AM338" s="83" t="s">
        <v>416</v>
      </c>
      <c r="AN338" s="86">
        <v>3.9409961999999998</v>
      </c>
      <c r="AO338" s="83">
        <v>799.98974999999996</v>
      </c>
      <c r="AP338" s="83">
        <v>133.98361</v>
      </c>
      <c r="AQ338" s="84">
        <v>-3.5297301000000001</v>
      </c>
      <c r="AR338" s="83">
        <v>0.41126615</v>
      </c>
      <c r="AU338" s="91"/>
      <c r="AW338" s="89"/>
      <c r="BE338" s="90"/>
      <c r="BF338" s="84"/>
      <c r="BG338" s="84">
        <f t="shared" si="7"/>
        <v>47295.5</v>
      </c>
    </row>
    <row r="339" spans="39:59">
      <c r="AM339" s="83" t="s">
        <v>417</v>
      </c>
      <c r="AN339" s="86">
        <v>3.9387330999999999</v>
      </c>
      <c r="AO339" s="83">
        <v>800.03552000000002</v>
      </c>
      <c r="AP339" s="83">
        <v>134.38361</v>
      </c>
      <c r="AQ339" s="84">
        <v>-3.5268554999999999</v>
      </c>
      <c r="AR339" s="83">
        <v>0.41187774999999999</v>
      </c>
      <c r="AU339" s="91"/>
      <c r="AW339" s="89"/>
      <c r="BE339" s="90"/>
      <c r="BF339" s="84"/>
      <c r="BG339" s="84">
        <f t="shared" si="7"/>
        <v>47296</v>
      </c>
    </row>
    <row r="340" spans="39:59">
      <c r="AM340" s="83" t="s">
        <v>418</v>
      </c>
      <c r="AN340" s="86">
        <v>3.9364721999999999</v>
      </c>
      <c r="AO340" s="83">
        <v>800.03545999999994</v>
      </c>
      <c r="AP340" s="83">
        <v>134.78358</v>
      </c>
      <c r="AQ340" s="84">
        <v>-3.5238383</v>
      </c>
      <c r="AR340" s="83">
        <v>0.4126339</v>
      </c>
      <c r="AU340" s="91"/>
      <c r="AW340" s="89"/>
      <c r="BE340" s="90"/>
      <c r="BF340" s="84"/>
      <c r="BG340" s="84">
        <f t="shared" si="7"/>
        <v>47296.5</v>
      </c>
    </row>
    <row r="341" spans="39:59">
      <c r="AM341" s="83" t="s">
        <v>419</v>
      </c>
      <c r="AN341" s="86">
        <v>3.9352185999999998</v>
      </c>
      <c r="AO341" s="83">
        <v>799.86785999999995</v>
      </c>
      <c r="AP341" s="83">
        <v>135.18358000000001</v>
      </c>
      <c r="AQ341" s="84">
        <v>-3.5215277999999999</v>
      </c>
      <c r="AR341" s="83">
        <v>0.41369084</v>
      </c>
      <c r="AU341" s="91"/>
      <c r="AW341" s="89"/>
      <c r="BE341" s="90"/>
      <c r="BF341" s="84"/>
      <c r="BG341" s="84">
        <f t="shared" si="7"/>
        <v>47297</v>
      </c>
    </row>
    <row r="342" spans="39:59">
      <c r="AM342" s="83" t="s">
        <v>420</v>
      </c>
      <c r="AN342" s="86">
        <v>3.9339287000000001</v>
      </c>
      <c r="AO342" s="83">
        <v>799.95934999999997</v>
      </c>
      <c r="AP342" s="83">
        <v>135.58356000000001</v>
      </c>
      <c r="AQ342" s="84">
        <v>-3.5191021</v>
      </c>
      <c r="AR342" s="83">
        <v>0.41482662999999997</v>
      </c>
      <c r="AU342" s="91"/>
      <c r="AW342" s="89"/>
      <c r="BE342" s="90"/>
      <c r="BF342" s="84"/>
      <c r="BG342" s="84">
        <f t="shared" si="7"/>
        <v>47297.5</v>
      </c>
    </row>
    <row r="343" spans="39:59">
      <c r="AM343" s="83" t="s">
        <v>421</v>
      </c>
      <c r="AN343" s="86">
        <v>3.931381</v>
      </c>
      <c r="AO343" s="83">
        <v>799.98974999999996</v>
      </c>
      <c r="AP343" s="83">
        <v>135.98355000000001</v>
      </c>
      <c r="AQ343" s="84">
        <v>-3.5157753999999999</v>
      </c>
      <c r="AR343" s="83">
        <v>0.41560563</v>
      </c>
      <c r="AU343" s="91"/>
      <c r="AW343" s="89"/>
      <c r="BE343" s="90"/>
      <c r="BF343" s="84"/>
      <c r="BG343" s="84">
        <f t="shared" si="7"/>
        <v>47298</v>
      </c>
    </row>
    <row r="344" spans="39:59">
      <c r="AM344" s="83" t="s">
        <v>422</v>
      </c>
      <c r="AN344" s="86">
        <v>3.9296479</v>
      </c>
      <c r="AO344" s="83">
        <v>799.91363999999999</v>
      </c>
      <c r="AP344" s="83">
        <v>136.38353000000001</v>
      </c>
      <c r="AQ344" s="84">
        <v>-3.5137179000000001</v>
      </c>
      <c r="AR344" s="83">
        <v>0.41592994</v>
      </c>
      <c r="AU344" s="91"/>
      <c r="AW344" s="89"/>
      <c r="BE344" s="90"/>
      <c r="BF344" s="84"/>
      <c r="BG344" s="84">
        <f t="shared" si="7"/>
        <v>47298.5</v>
      </c>
    </row>
    <row r="345" spans="39:59">
      <c r="AM345" s="83" t="s">
        <v>423</v>
      </c>
      <c r="AN345" s="86">
        <v>3.9276252</v>
      </c>
      <c r="AO345" s="83">
        <v>799.98974999999996</v>
      </c>
      <c r="AP345" s="83">
        <v>136.78352000000001</v>
      </c>
      <c r="AQ345" s="84">
        <v>-3.5114535999999998</v>
      </c>
      <c r="AR345" s="83">
        <v>0.41617152000000002</v>
      </c>
      <c r="AU345" s="91"/>
      <c r="AW345" s="89"/>
      <c r="BE345" s="90"/>
      <c r="BF345" s="84"/>
      <c r="BG345" s="84">
        <f t="shared" si="7"/>
        <v>47299</v>
      </c>
    </row>
    <row r="346" spans="39:59">
      <c r="AM346" s="83" t="s">
        <v>424</v>
      </c>
      <c r="AN346" s="86">
        <v>3.9255656999999999</v>
      </c>
      <c r="AO346" s="83">
        <v>799.91363999999999</v>
      </c>
      <c r="AP346" s="83">
        <v>137.18351999999999</v>
      </c>
      <c r="AQ346" s="84">
        <v>-3.5088301</v>
      </c>
      <c r="AR346" s="83">
        <v>0.41673577000000001</v>
      </c>
      <c r="AU346" s="91"/>
      <c r="AW346" s="89"/>
      <c r="BE346" s="90"/>
      <c r="BF346" s="84"/>
      <c r="BG346" s="84">
        <f t="shared" si="7"/>
        <v>47299.5</v>
      </c>
    </row>
    <row r="347" spans="39:59">
      <c r="AM347" s="83" t="s">
        <v>425</v>
      </c>
      <c r="AN347" s="86">
        <v>3.9241579</v>
      </c>
      <c r="AO347" s="83">
        <v>800.005</v>
      </c>
      <c r="AP347" s="83">
        <v>137.58350999999999</v>
      </c>
      <c r="AQ347" s="84">
        <v>-3.5065483999999998</v>
      </c>
      <c r="AR347" s="83">
        <v>0.41760954</v>
      </c>
      <c r="AU347" s="91"/>
      <c r="AW347" s="89"/>
      <c r="BE347" s="90"/>
      <c r="BF347" s="84"/>
      <c r="BG347" s="84">
        <f t="shared" si="7"/>
        <v>47300</v>
      </c>
    </row>
    <row r="348" spans="39:59">
      <c r="AM348" s="83" t="s">
        <v>426</v>
      </c>
      <c r="AN348" s="86">
        <v>3.9220681000000002</v>
      </c>
      <c r="AO348" s="83">
        <v>800.005</v>
      </c>
      <c r="AP348" s="83">
        <v>137.98351</v>
      </c>
      <c r="AQ348" s="84">
        <v>-3.5033777000000002</v>
      </c>
      <c r="AR348" s="83">
        <v>0.41869055999999999</v>
      </c>
      <c r="AU348" s="91"/>
      <c r="AW348" s="89"/>
      <c r="BE348" s="90"/>
      <c r="BF348" s="84"/>
      <c r="BG348" s="84">
        <f t="shared" si="7"/>
        <v>47300.5</v>
      </c>
    </row>
    <row r="349" spans="39:59">
      <c r="AM349" s="83" t="s">
        <v>427</v>
      </c>
      <c r="AN349" s="86">
        <v>3.9205241000000002</v>
      </c>
      <c r="AO349" s="83">
        <v>800.08118000000002</v>
      </c>
      <c r="AP349" s="83">
        <v>138.3835</v>
      </c>
      <c r="AQ349" s="84">
        <v>-3.5011766</v>
      </c>
      <c r="AR349" s="83">
        <v>0.41934744000000002</v>
      </c>
      <c r="AU349" s="91"/>
      <c r="AW349" s="89"/>
      <c r="BE349" s="90"/>
      <c r="BF349" s="84"/>
      <c r="BG349" s="84">
        <f t="shared" si="7"/>
        <v>47301</v>
      </c>
    </row>
    <row r="350" spans="39:59">
      <c r="AM350" s="83" t="s">
        <v>428</v>
      </c>
      <c r="AN350" s="86">
        <v>3.9188516</v>
      </c>
      <c r="AO350" s="83">
        <v>800.05065999999999</v>
      </c>
      <c r="AP350" s="83">
        <v>138.78349</v>
      </c>
      <c r="AQ350" s="84">
        <v>-3.4989903</v>
      </c>
      <c r="AR350" s="83">
        <v>0.41986131999999998</v>
      </c>
      <c r="AU350" s="91"/>
      <c r="AW350" s="89"/>
      <c r="BE350" s="90"/>
      <c r="BF350" s="84"/>
      <c r="BG350" s="84">
        <f t="shared" si="7"/>
        <v>47301.5</v>
      </c>
    </row>
    <row r="351" spans="39:59">
      <c r="AM351" s="83" t="s">
        <v>429</v>
      </c>
      <c r="AN351" s="86">
        <v>3.9165462999999998</v>
      </c>
      <c r="AO351" s="83">
        <v>800.09636999999998</v>
      </c>
      <c r="AP351" s="83">
        <v>139.18349000000001</v>
      </c>
      <c r="AQ351" s="84">
        <v>-3.4962656000000001</v>
      </c>
      <c r="AR351" s="83">
        <v>0.42028078000000002</v>
      </c>
      <c r="AU351" s="91"/>
      <c r="AW351" s="89"/>
      <c r="BE351" s="90"/>
      <c r="BF351" s="84"/>
      <c r="BG351" s="84">
        <f t="shared" si="7"/>
        <v>47302</v>
      </c>
    </row>
    <row r="352" spans="39:59">
      <c r="AM352" s="83" t="s">
        <v>430</v>
      </c>
      <c r="AN352" s="86">
        <v>3.9148827000000002</v>
      </c>
      <c r="AO352" s="83">
        <v>799.94408999999996</v>
      </c>
      <c r="AP352" s="83">
        <v>139.58348000000001</v>
      </c>
      <c r="AQ352" s="84">
        <v>-3.4941900000000001</v>
      </c>
      <c r="AR352" s="83">
        <v>0.42069279999999998</v>
      </c>
      <c r="AU352" s="91"/>
      <c r="AW352" s="89"/>
      <c r="BE352" s="90"/>
      <c r="BF352" s="84"/>
      <c r="BG352" s="84">
        <f t="shared" si="7"/>
        <v>47302.5</v>
      </c>
    </row>
    <row r="353" spans="39:59">
      <c r="AM353" s="83" t="s">
        <v>431</v>
      </c>
      <c r="AN353" s="86">
        <v>3.9133990000000001</v>
      </c>
      <c r="AO353" s="83">
        <v>800.005</v>
      </c>
      <c r="AP353" s="83">
        <v>139.98347000000001</v>
      </c>
      <c r="AQ353" s="84">
        <v>-3.4918878000000002</v>
      </c>
      <c r="AR353" s="83">
        <v>0.42151119999999997</v>
      </c>
      <c r="AU353" s="91"/>
      <c r="AW353" s="89"/>
      <c r="BE353" s="90"/>
      <c r="BF353" s="84"/>
      <c r="BG353" s="84">
        <f t="shared" si="7"/>
        <v>47303</v>
      </c>
    </row>
    <row r="354" spans="39:59">
      <c r="AM354" s="83" t="s">
        <v>432</v>
      </c>
      <c r="AN354" s="86">
        <v>3.9118924000000002</v>
      </c>
      <c r="AO354" s="83">
        <v>799.86785999999995</v>
      </c>
      <c r="AP354" s="83">
        <v>140.38346999999999</v>
      </c>
      <c r="AQ354" s="84">
        <v>-3.4896562000000002</v>
      </c>
      <c r="AR354" s="83">
        <v>0.42223629000000001</v>
      </c>
      <c r="AU354" s="91"/>
      <c r="AW354" s="89"/>
      <c r="BE354" s="90"/>
      <c r="BF354" s="84"/>
      <c r="BG354" s="84">
        <f t="shared" si="7"/>
        <v>47303.5</v>
      </c>
    </row>
    <row r="355" spans="39:59">
      <c r="AM355" s="83" t="s">
        <v>433</v>
      </c>
      <c r="AN355" s="86">
        <v>3.9099400000000002</v>
      </c>
      <c r="AO355" s="83">
        <v>799.98974999999996</v>
      </c>
      <c r="AP355" s="83">
        <v>140.78345999999999</v>
      </c>
      <c r="AQ355" s="84">
        <v>-3.4870698</v>
      </c>
      <c r="AR355" s="83">
        <v>0.42287010000000003</v>
      </c>
      <c r="AU355" s="91"/>
      <c r="AW355" s="89"/>
      <c r="BE355" s="90"/>
      <c r="BF355" s="84"/>
      <c r="BG355" s="84">
        <f t="shared" si="7"/>
        <v>47304</v>
      </c>
    </row>
    <row r="356" spans="39:59">
      <c r="AM356" s="83" t="s">
        <v>434</v>
      </c>
      <c r="AN356" s="86">
        <v>3.9090110999999998</v>
      </c>
      <c r="AO356" s="83">
        <v>799.95934999999997</v>
      </c>
      <c r="AP356" s="83">
        <v>141.18343999999999</v>
      </c>
      <c r="AQ356" s="84">
        <v>-3.4853809</v>
      </c>
      <c r="AR356" s="83">
        <v>0.42363030000000002</v>
      </c>
      <c r="AU356" s="91"/>
      <c r="AW356" s="89"/>
      <c r="BE356" s="90"/>
      <c r="BF356" s="84"/>
      <c r="BG356" s="84">
        <f t="shared" si="7"/>
        <v>47304.5</v>
      </c>
    </row>
    <row r="357" spans="39:59">
      <c r="AM357" s="83" t="s">
        <v>435</v>
      </c>
      <c r="AN357" s="86">
        <v>3.9072076999999998</v>
      </c>
      <c r="AO357" s="83">
        <v>800.005</v>
      </c>
      <c r="AP357" s="83">
        <v>141.58344</v>
      </c>
      <c r="AQ357" s="84">
        <v>-3.4828160000000001</v>
      </c>
      <c r="AR357" s="83">
        <v>0.42439171999999997</v>
      </c>
      <c r="AU357" s="91"/>
      <c r="AW357" s="89"/>
      <c r="BE357" s="90"/>
      <c r="BF357" s="84"/>
      <c r="BG357" s="84">
        <f t="shared" si="7"/>
        <v>47305</v>
      </c>
    </row>
    <row r="358" spans="39:59">
      <c r="AM358" s="83" t="s">
        <v>436</v>
      </c>
      <c r="AN358" s="86">
        <v>3.9068942</v>
      </c>
      <c r="AO358" s="83">
        <v>799.98974999999996</v>
      </c>
      <c r="AP358" s="83">
        <v>141.98340999999999</v>
      </c>
      <c r="AQ358" s="84">
        <v>-3.4818125000000002</v>
      </c>
      <c r="AR358" s="83">
        <v>0.42508161</v>
      </c>
      <c r="AU358" s="91"/>
      <c r="AW358" s="89"/>
      <c r="BE358" s="90"/>
      <c r="BF358" s="84"/>
      <c r="BG358" s="84">
        <f t="shared" si="7"/>
        <v>47305.5</v>
      </c>
    </row>
    <row r="359" spans="39:59">
      <c r="AM359" s="83" t="s">
        <v>437</v>
      </c>
      <c r="AN359" s="86">
        <v>3.9048812000000002</v>
      </c>
      <c r="AO359" s="83">
        <v>800.06592000000001</v>
      </c>
      <c r="AP359" s="83">
        <v>142.38342</v>
      </c>
      <c r="AQ359" s="84">
        <v>-3.4792976000000002</v>
      </c>
      <c r="AR359" s="83">
        <v>0.42558362999999999</v>
      </c>
      <c r="AU359" s="91"/>
      <c r="AW359" s="89"/>
      <c r="BE359" s="90"/>
      <c r="BF359" s="84"/>
      <c r="BG359" s="84">
        <f t="shared" si="7"/>
        <v>47306</v>
      </c>
    </row>
    <row r="360" spans="39:59">
      <c r="AM360" s="83" t="s">
        <v>438</v>
      </c>
      <c r="AN360" s="86">
        <v>3.9039041999999999</v>
      </c>
      <c r="AO360" s="83">
        <v>800.17255</v>
      </c>
      <c r="AP360" s="83">
        <v>142.78344999999999</v>
      </c>
      <c r="AQ360" s="84">
        <v>-3.4777667999999999</v>
      </c>
      <c r="AR360" s="83">
        <v>0.42613748000000001</v>
      </c>
      <c r="AU360" s="91"/>
      <c r="AW360" s="89"/>
      <c r="BE360" s="90"/>
      <c r="BF360" s="84"/>
      <c r="BG360" s="84">
        <f t="shared" si="7"/>
        <v>47306.5</v>
      </c>
    </row>
    <row r="361" spans="39:59">
      <c r="AM361" s="83" t="s">
        <v>439</v>
      </c>
      <c r="AN361" s="86">
        <v>3.9026580000000002</v>
      </c>
      <c r="AO361" s="83">
        <v>800.05071999999996</v>
      </c>
      <c r="AP361" s="83">
        <v>143.18346</v>
      </c>
      <c r="AQ361" s="84">
        <v>-3.4760350999999998</v>
      </c>
      <c r="AR361" s="83">
        <v>0.42662286999999999</v>
      </c>
      <c r="AU361" s="91"/>
      <c r="AW361" s="89"/>
      <c r="BE361" s="90"/>
      <c r="BF361" s="84"/>
      <c r="BG361" s="84">
        <f t="shared" si="7"/>
        <v>47307</v>
      </c>
    </row>
    <row r="362" spans="39:59">
      <c r="AM362" s="83" t="s">
        <v>440</v>
      </c>
      <c r="AN362" s="86">
        <v>3.9011914999999999</v>
      </c>
      <c r="AO362" s="83">
        <v>799.95934999999997</v>
      </c>
      <c r="AP362" s="83">
        <v>143.58345</v>
      </c>
      <c r="AQ362" s="84">
        <v>-3.4740104999999999</v>
      </c>
      <c r="AR362" s="83">
        <v>0.42718095</v>
      </c>
      <c r="AU362" s="91"/>
      <c r="AW362" s="89"/>
      <c r="BE362" s="90"/>
      <c r="BF362" s="84"/>
      <c r="BG362" s="84">
        <f t="shared" si="7"/>
        <v>47307.5</v>
      </c>
    </row>
    <row r="363" spans="39:59">
      <c r="AM363" s="83" t="s">
        <v>441</v>
      </c>
      <c r="AN363" s="86">
        <v>3.9000317999999998</v>
      </c>
      <c r="AO363" s="83">
        <v>799.98974999999996</v>
      </c>
      <c r="AP363" s="83">
        <v>143.98346000000001</v>
      </c>
      <c r="AQ363" s="84">
        <v>-3.4722829000000002</v>
      </c>
      <c r="AR363" s="83">
        <v>0.42774886000000001</v>
      </c>
      <c r="AU363" s="91"/>
      <c r="AW363" s="89"/>
      <c r="BE363" s="90"/>
      <c r="BF363" s="84"/>
      <c r="BG363" s="84">
        <f t="shared" si="7"/>
        <v>47308</v>
      </c>
    </row>
    <row r="364" spans="39:59">
      <c r="AM364" s="83" t="s">
        <v>442</v>
      </c>
      <c r="AN364" s="86">
        <v>3.8984985000000001</v>
      </c>
      <c r="AO364" s="83">
        <v>800.05071999999996</v>
      </c>
      <c r="AP364" s="83">
        <v>144.38345000000001</v>
      </c>
      <c r="AQ364" s="84">
        <v>-3.4700747000000001</v>
      </c>
      <c r="AR364" s="83">
        <v>0.42842391000000002</v>
      </c>
      <c r="AU364" s="91"/>
      <c r="AW364" s="89"/>
      <c r="BE364" s="90"/>
      <c r="BF364" s="84"/>
      <c r="BG364" s="84">
        <f t="shared" si="7"/>
        <v>47308.5</v>
      </c>
    </row>
    <row r="365" spans="39:59">
      <c r="AM365" s="83" t="s">
        <v>443</v>
      </c>
      <c r="AN365" s="86">
        <v>3.8979216000000001</v>
      </c>
      <c r="AO365" s="83">
        <v>800.12689</v>
      </c>
      <c r="AP365" s="83">
        <v>144.78345999999999</v>
      </c>
      <c r="AQ365" s="84">
        <v>-3.4686219999999999</v>
      </c>
      <c r="AR365" s="83">
        <v>0.42929959000000001</v>
      </c>
      <c r="AU365" s="91"/>
      <c r="AW365" s="89"/>
      <c r="BE365" s="90"/>
      <c r="BF365" s="84"/>
      <c r="BG365" s="84">
        <f t="shared" si="7"/>
        <v>47309</v>
      </c>
    </row>
    <row r="366" spans="39:59">
      <c r="AM366" s="83" t="s">
        <v>444</v>
      </c>
      <c r="AN366" s="86">
        <v>3.8971550000000001</v>
      </c>
      <c r="AO366" s="83">
        <v>800.03545999999994</v>
      </c>
      <c r="AP366" s="83">
        <v>145.18346</v>
      </c>
      <c r="AQ366" s="84">
        <v>-3.4670947000000001</v>
      </c>
      <c r="AR366" s="83">
        <v>0.43006048000000002</v>
      </c>
      <c r="AU366" s="91"/>
      <c r="AW366" s="89"/>
      <c r="BE366" s="90"/>
      <c r="BF366" s="84"/>
      <c r="BG366" s="84">
        <f t="shared" si="7"/>
        <v>47309.5</v>
      </c>
    </row>
    <row r="367" spans="39:59">
      <c r="AM367" s="83" t="s">
        <v>445</v>
      </c>
      <c r="AN367" s="86">
        <v>3.8959435999999998</v>
      </c>
      <c r="AO367" s="83">
        <v>799.97455000000002</v>
      </c>
      <c r="AP367" s="83">
        <v>145.58345</v>
      </c>
      <c r="AQ367" s="84">
        <v>-3.4653478</v>
      </c>
      <c r="AR367" s="83">
        <v>0.43059582000000002</v>
      </c>
      <c r="AU367" s="91"/>
      <c r="AW367" s="89"/>
      <c r="BE367" s="90"/>
      <c r="BF367" s="84"/>
      <c r="BG367" s="84">
        <f t="shared" si="7"/>
        <v>47310</v>
      </c>
    </row>
    <row r="368" spans="39:59">
      <c r="AM368" s="83" t="s">
        <v>446</v>
      </c>
      <c r="AN368" s="86">
        <v>3.8946399999999999</v>
      </c>
      <c r="AO368" s="83">
        <v>799.98974999999996</v>
      </c>
      <c r="AP368" s="83">
        <v>145.98344</v>
      </c>
      <c r="AQ368" s="84">
        <v>-3.4636767000000002</v>
      </c>
      <c r="AR368" s="83">
        <v>0.43096321999999998</v>
      </c>
      <c r="AU368" s="91"/>
      <c r="AW368" s="89"/>
      <c r="BE368" s="90"/>
      <c r="BF368" s="84"/>
      <c r="BG368" s="84">
        <f t="shared" si="7"/>
        <v>47310.5</v>
      </c>
    </row>
    <row r="369" spans="39:59">
      <c r="AM369" s="83" t="s">
        <v>447</v>
      </c>
      <c r="AN369" s="86">
        <v>3.8927889000000002</v>
      </c>
      <c r="AO369" s="83">
        <v>799.98974999999996</v>
      </c>
      <c r="AP369" s="83">
        <v>146.38342</v>
      </c>
      <c r="AQ369" s="84">
        <v>-3.4613399999999999</v>
      </c>
      <c r="AR369" s="83">
        <v>0.43144884999999999</v>
      </c>
      <c r="AU369" s="91"/>
      <c r="AW369" s="89"/>
      <c r="BE369" s="90"/>
      <c r="BF369" s="84"/>
      <c r="BG369" s="84">
        <f t="shared" si="7"/>
        <v>47311</v>
      </c>
    </row>
    <row r="370" spans="39:59">
      <c r="AM370" s="83" t="s">
        <v>448</v>
      </c>
      <c r="AN370" s="86">
        <v>3.8921163000000001</v>
      </c>
      <c r="AO370" s="83">
        <v>800.005</v>
      </c>
      <c r="AP370" s="83">
        <v>146.7834</v>
      </c>
      <c r="AQ370" s="84">
        <v>-3.4599129999999998</v>
      </c>
      <c r="AR370" s="83">
        <v>0.43220338000000003</v>
      </c>
      <c r="AU370" s="91"/>
      <c r="AW370" s="89"/>
      <c r="BE370" s="90"/>
      <c r="BF370" s="84"/>
      <c r="BG370" s="84">
        <f t="shared" si="7"/>
        <v>47311.5</v>
      </c>
    </row>
    <row r="371" spans="39:59">
      <c r="AM371" s="83" t="s">
        <v>449</v>
      </c>
      <c r="AN371" s="86">
        <v>3.8911977000000002</v>
      </c>
      <c r="AO371" s="83">
        <v>799.91363999999999</v>
      </c>
      <c r="AP371" s="83">
        <v>147.18340000000001</v>
      </c>
      <c r="AQ371" s="84">
        <v>-3.4581406000000001</v>
      </c>
      <c r="AR371" s="83">
        <v>0.43305701000000002</v>
      </c>
      <c r="AU371" s="91"/>
      <c r="AW371" s="89"/>
      <c r="BE371" s="90"/>
      <c r="BF371" s="84"/>
      <c r="BG371" s="84">
        <f t="shared" si="7"/>
        <v>47312</v>
      </c>
    </row>
    <row r="372" spans="39:59">
      <c r="AM372" s="83" t="s">
        <v>450</v>
      </c>
      <c r="AN372" s="86">
        <v>3.8903902000000001</v>
      </c>
      <c r="AO372" s="83">
        <v>800.05071999999996</v>
      </c>
      <c r="AP372" s="83">
        <v>147.58339000000001</v>
      </c>
      <c r="AQ372" s="84">
        <v>-3.456502</v>
      </c>
      <c r="AR372" s="83">
        <v>0.43388810999999999</v>
      </c>
      <c r="AU372" s="91"/>
      <c r="AW372" s="89"/>
      <c r="BE372" s="90"/>
      <c r="BF372" s="84"/>
      <c r="BG372" s="84">
        <f t="shared" si="7"/>
        <v>47312.5</v>
      </c>
    </row>
    <row r="373" spans="39:59">
      <c r="AM373" s="83" t="s">
        <v>451</v>
      </c>
      <c r="AN373" s="86">
        <v>3.8892593</v>
      </c>
      <c r="AO373" s="83">
        <v>799.92882999999995</v>
      </c>
      <c r="AP373" s="83">
        <v>147.98338000000001</v>
      </c>
      <c r="AQ373" s="84">
        <v>-3.4548841000000001</v>
      </c>
      <c r="AR373" s="83">
        <v>0.43437532000000001</v>
      </c>
      <c r="AU373" s="91"/>
      <c r="AW373" s="89"/>
      <c r="BE373" s="90"/>
      <c r="BF373" s="84"/>
      <c r="BG373" s="84">
        <f t="shared" si="7"/>
        <v>47313</v>
      </c>
    </row>
    <row r="374" spans="39:59">
      <c r="AM374" s="83" t="s">
        <v>452</v>
      </c>
      <c r="AN374" s="86">
        <v>3.8873603000000001</v>
      </c>
      <c r="AO374" s="83">
        <v>800.005</v>
      </c>
      <c r="AP374" s="83">
        <v>148.38336000000001</v>
      </c>
      <c r="AQ374" s="84">
        <v>-3.4524360000000001</v>
      </c>
      <c r="AR374" s="83">
        <v>0.43492441999999998</v>
      </c>
      <c r="AU374" s="91"/>
      <c r="AW374" s="89"/>
      <c r="BE374" s="90"/>
      <c r="BF374" s="84"/>
      <c r="BG374" s="84">
        <f t="shared" si="7"/>
        <v>47313.5</v>
      </c>
    </row>
    <row r="375" spans="39:59">
      <c r="AM375" s="83" t="s">
        <v>453</v>
      </c>
      <c r="AN375" s="86">
        <v>3.8864972999999998</v>
      </c>
      <c r="AO375" s="83">
        <v>800.02020000000005</v>
      </c>
      <c r="AP375" s="83">
        <v>148.78335999999999</v>
      </c>
      <c r="AQ375" s="84">
        <v>-3.4509496999999998</v>
      </c>
      <c r="AR375" s="83">
        <v>0.43554762000000002</v>
      </c>
      <c r="AU375" s="91"/>
      <c r="AW375" s="89"/>
      <c r="BE375" s="90"/>
      <c r="BF375" s="84"/>
      <c r="BG375" s="84">
        <f t="shared" si="7"/>
        <v>47314</v>
      </c>
    </row>
    <row r="376" spans="39:59">
      <c r="AM376" s="83" t="s">
        <v>454</v>
      </c>
      <c r="AN376" s="86">
        <v>3.8849211000000001</v>
      </c>
      <c r="AO376" s="83">
        <v>800.05065999999999</v>
      </c>
      <c r="AP376" s="83">
        <v>149.18334999999999</v>
      </c>
      <c r="AQ376" s="84">
        <v>-3.4486007999999999</v>
      </c>
      <c r="AR376" s="83">
        <v>0.43632039</v>
      </c>
      <c r="AU376" s="91"/>
      <c r="AW376" s="89"/>
      <c r="BE376" s="90"/>
      <c r="BF376" s="84"/>
      <c r="BG376" s="84">
        <f t="shared" si="7"/>
        <v>47314.5</v>
      </c>
    </row>
    <row r="377" spans="39:59">
      <c r="AM377" s="83" t="s">
        <v>455</v>
      </c>
      <c r="AN377" s="86">
        <v>3.8842365999999999</v>
      </c>
      <c r="AO377" s="83">
        <v>799.86785999999995</v>
      </c>
      <c r="AP377" s="83">
        <v>149.58333999999999</v>
      </c>
      <c r="AQ377" s="84">
        <v>-3.4472301000000001</v>
      </c>
      <c r="AR377" s="83">
        <v>0.43700646999999998</v>
      </c>
      <c r="AU377" s="91"/>
      <c r="AW377" s="89"/>
      <c r="BE377" s="90"/>
      <c r="BF377" s="84"/>
      <c r="BG377" s="84">
        <f t="shared" si="7"/>
        <v>47315</v>
      </c>
    </row>
    <row r="378" spans="39:59">
      <c r="AM378" s="83" t="s">
        <v>456</v>
      </c>
      <c r="AN378" s="86">
        <v>3.8823666999999999</v>
      </c>
      <c r="AO378" s="83">
        <v>800.08118000000002</v>
      </c>
      <c r="AP378" s="83">
        <v>149.98334</v>
      </c>
      <c r="AQ378" s="84">
        <v>-3.44455</v>
      </c>
      <c r="AR378" s="83">
        <v>0.43781661999999999</v>
      </c>
      <c r="AU378" s="91"/>
      <c r="AW378" s="89"/>
      <c r="BE378" s="90"/>
      <c r="BF378" s="84"/>
      <c r="BG378" s="84">
        <f t="shared" si="7"/>
        <v>47315.5</v>
      </c>
    </row>
    <row r="379" spans="39:59">
      <c r="AM379" s="83" t="s">
        <v>457</v>
      </c>
      <c r="AN379" s="86">
        <v>3.8814677999999998</v>
      </c>
      <c r="AO379" s="83">
        <v>800.03552000000002</v>
      </c>
      <c r="AP379" s="83">
        <v>150.38335000000001</v>
      </c>
      <c r="AQ379" s="84">
        <v>-3.4427737999999999</v>
      </c>
      <c r="AR379" s="83">
        <v>0.43869391000000002</v>
      </c>
      <c r="AU379" s="91"/>
      <c r="AW379" s="89"/>
      <c r="BE379" s="90"/>
      <c r="BF379" s="84"/>
      <c r="BG379" s="84">
        <f t="shared" si="7"/>
        <v>47316</v>
      </c>
    </row>
    <row r="380" spans="39:59">
      <c r="AM380" s="83" t="s">
        <v>458</v>
      </c>
      <c r="AN380" s="86">
        <v>3.8797516999999999</v>
      </c>
      <c r="AO380" s="83">
        <v>800.15734999999995</v>
      </c>
      <c r="AP380" s="83">
        <v>150.78335999999999</v>
      </c>
      <c r="AQ380" s="84">
        <v>-3.4401419</v>
      </c>
      <c r="AR380" s="83">
        <v>0.43960968</v>
      </c>
      <c r="AU380" s="91"/>
      <c r="AW380" s="89"/>
      <c r="BE380" s="90"/>
      <c r="BF380" s="84"/>
      <c r="BG380" s="84">
        <f t="shared" si="7"/>
        <v>47316.5</v>
      </c>
    </row>
    <row r="381" spans="39:59">
      <c r="AM381" s="83" t="s">
        <v>459</v>
      </c>
      <c r="AN381" s="86">
        <v>3.8789582</v>
      </c>
      <c r="AO381" s="83">
        <v>799.98974999999996</v>
      </c>
      <c r="AP381" s="83">
        <v>151.18334999999999</v>
      </c>
      <c r="AQ381" s="84">
        <v>-3.4383876</v>
      </c>
      <c r="AR381" s="83">
        <v>0.44057058999999998</v>
      </c>
      <c r="AU381" s="91"/>
      <c r="AW381" s="89"/>
      <c r="BE381" s="90"/>
      <c r="BF381" s="84"/>
      <c r="BG381" s="84">
        <f t="shared" si="7"/>
        <v>47317</v>
      </c>
    </row>
    <row r="382" spans="39:59">
      <c r="AM382" s="83" t="s">
        <v>460</v>
      </c>
      <c r="AN382" s="86">
        <v>3.8781051999999998</v>
      </c>
      <c r="AO382" s="83">
        <v>799.98974999999996</v>
      </c>
      <c r="AP382" s="83">
        <v>151.58336</v>
      </c>
      <c r="AQ382" s="84">
        <v>-3.4366028000000002</v>
      </c>
      <c r="AR382" s="83">
        <v>0.44150230000000001</v>
      </c>
      <c r="AU382" s="91"/>
      <c r="AW382" s="89"/>
      <c r="BE382" s="90"/>
      <c r="BF382" s="84"/>
      <c r="BG382" s="84">
        <f t="shared" si="7"/>
        <v>47317.5</v>
      </c>
    </row>
    <row r="383" spans="39:59">
      <c r="AM383" s="83" t="s">
        <v>461</v>
      </c>
      <c r="AN383" s="86">
        <v>3.8762078</v>
      </c>
      <c r="AO383" s="83">
        <v>800.11157000000003</v>
      </c>
      <c r="AP383" s="83">
        <v>151.98338000000001</v>
      </c>
      <c r="AQ383" s="84">
        <v>-3.4338269000000001</v>
      </c>
      <c r="AR383" s="83">
        <v>0.44238098999999997</v>
      </c>
      <c r="AU383" s="91"/>
      <c r="AW383" s="89"/>
      <c r="BE383" s="90"/>
      <c r="BF383" s="84"/>
      <c r="BG383" s="84">
        <f t="shared" si="7"/>
        <v>47318</v>
      </c>
    </row>
    <row r="384" spans="39:59">
      <c r="AM384" s="83" t="s">
        <v>462</v>
      </c>
      <c r="AN384" s="86">
        <v>3.8753761999999998</v>
      </c>
      <c r="AO384" s="83">
        <v>799.95934999999997</v>
      </c>
      <c r="AP384" s="83">
        <v>152.38338999999999</v>
      </c>
      <c r="AQ384" s="84">
        <v>-3.4323196</v>
      </c>
      <c r="AR384" s="83">
        <v>0.44305666999999999</v>
      </c>
      <c r="AU384" s="91"/>
      <c r="AW384" s="89"/>
      <c r="BE384" s="90"/>
      <c r="BF384" s="84"/>
      <c r="BG384" s="84">
        <f t="shared" si="7"/>
        <v>47318.5</v>
      </c>
    </row>
    <row r="385" spans="39:59">
      <c r="AM385" s="83" t="s">
        <v>463</v>
      </c>
      <c r="AN385" s="86">
        <v>3.8731418</v>
      </c>
      <c r="AO385" s="83">
        <v>800.18773999999996</v>
      </c>
      <c r="AP385" s="83">
        <v>152.7834</v>
      </c>
      <c r="AQ385" s="84">
        <v>-3.4296055000000001</v>
      </c>
      <c r="AR385" s="83">
        <v>0.44353616000000001</v>
      </c>
      <c r="AU385" s="91"/>
      <c r="AW385" s="89"/>
      <c r="BE385" s="90"/>
      <c r="BF385" s="84"/>
      <c r="BG385" s="84">
        <f t="shared" si="7"/>
        <v>47319</v>
      </c>
    </row>
    <row r="386" spans="39:59">
      <c r="AM386" s="83" t="s">
        <v>464</v>
      </c>
      <c r="AN386" s="86">
        <v>3.8717136000000001</v>
      </c>
      <c r="AO386" s="83">
        <v>799.94403</v>
      </c>
      <c r="AP386" s="83">
        <v>153.18341000000001</v>
      </c>
      <c r="AQ386" s="84">
        <v>-3.4277318000000001</v>
      </c>
      <c r="AR386" s="83">
        <v>0.44398200999999998</v>
      </c>
      <c r="AU386" s="91"/>
      <c r="AW386" s="89"/>
      <c r="BE386" s="90"/>
      <c r="BF386" s="84"/>
      <c r="BG386" s="84">
        <f t="shared" si="7"/>
        <v>47319.5</v>
      </c>
    </row>
    <row r="387" spans="39:59">
      <c r="AM387" s="83" t="s">
        <v>465</v>
      </c>
      <c r="AN387" s="86">
        <v>3.8694315000000001</v>
      </c>
      <c r="AO387" s="83">
        <v>800.15734999999995</v>
      </c>
      <c r="AP387" s="83">
        <v>153.58340000000001</v>
      </c>
      <c r="AQ387" s="84">
        <v>-3.4250571999999999</v>
      </c>
      <c r="AR387" s="83">
        <v>0.44437429000000001</v>
      </c>
      <c r="AU387" s="91"/>
      <c r="AW387" s="89"/>
      <c r="BE387" s="90"/>
      <c r="BF387" s="84"/>
      <c r="BG387" s="84">
        <f t="shared" si="7"/>
        <v>47320</v>
      </c>
    </row>
    <row r="388" spans="39:59">
      <c r="AM388" s="83" t="s">
        <v>466</v>
      </c>
      <c r="AN388" s="86">
        <v>3.8673541999999999</v>
      </c>
      <c r="AO388" s="83">
        <v>799.94403</v>
      </c>
      <c r="AP388" s="83">
        <v>153.98339999999999</v>
      </c>
      <c r="AQ388" s="84">
        <v>-3.4225468999999999</v>
      </c>
      <c r="AR388" s="83">
        <v>0.44480734999999999</v>
      </c>
      <c r="AU388" s="91"/>
      <c r="AW388" s="89"/>
      <c r="BE388" s="90"/>
      <c r="BF388" s="84"/>
      <c r="BG388" s="84">
        <f t="shared" si="7"/>
        <v>47320.5</v>
      </c>
    </row>
    <row r="389" spans="39:59">
      <c r="AM389" s="83" t="s">
        <v>467</v>
      </c>
      <c r="AN389" s="86">
        <v>3.8659406000000001</v>
      </c>
      <c r="AO389" s="83">
        <v>799.88318000000004</v>
      </c>
      <c r="AP389" s="83">
        <v>154.38337999999999</v>
      </c>
      <c r="AQ389" s="84">
        <v>-3.4206886000000001</v>
      </c>
      <c r="AR389" s="83">
        <v>0.44525206000000001</v>
      </c>
      <c r="AU389" s="91"/>
      <c r="AW389" s="89"/>
      <c r="BE389" s="90"/>
      <c r="BF389" s="84"/>
      <c r="BG389" s="84">
        <f t="shared" ref="BG389:BG452" si="8">BG388+0.5</f>
        <v>47321</v>
      </c>
    </row>
    <row r="390" spans="39:59">
      <c r="AM390" s="83" t="s">
        <v>468</v>
      </c>
      <c r="AN390" s="86">
        <v>3.8643227000000002</v>
      </c>
      <c r="AO390" s="83">
        <v>799.97448999999995</v>
      </c>
      <c r="AP390" s="83">
        <v>154.78339</v>
      </c>
      <c r="AQ390" s="84">
        <v>-3.4184363000000002</v>
      </c>
      <c r="AR390" s="83">
        <v>0.44588624999999998</v>
      </c>
      <c r="AU390" s="91"/>
      <c r="AW390" s="89"/>
      <c r="BE390" s="90"/>
      <c r="BF390" s="84"/>
      <c r="BG390" s="84">
        <f t="shared" si="8"/>
        <v>47321.5</v>
      </c>
    </row>
    <row r="391" spans="39:59">
      <c r="AM391" s="83" t="s">
        <v>469</v>
      </c>
      <c r="AN391" s="86">
        <v>3.8621888000000002</v>
      </c>
      <c r="AO391" s="83">
        <v>800.05065999999999</v>
      </c>
      <c r="AP391" s="83">
        <v>155.18338</v>
      </c>
      <c r="AQ391" s="84">
        <v>-3.4156317999999999</v>
      </c>
      <c r="AR391" s="83">
        <v>0.44655709999999998</v>
      </c>
      <c r="AU391" s="91"/>
      <c r="AW391" s="89"/>
      <c r="BE391" s="90"/>
      <c r="BF391" s="84"/>
      <c r="BG391" s="84">
        <f t="shared" si="8"/>
        <v>47322</v>
      </c>
    </row>
    <row r="392" spans="39:59">
      <c r="AM392" s="83" t="s">
        <v>470</v>
      </c>
      <c r="AN392" s="86">
        <v>3.8611282999999998</v>
      </c>
      <c r="AO392" s="83">
        <v>799.76129000000003</v>
      </c>
      <c r="AP392" s="83">
        <v>155.58336</v>
      </c>
      <c r="AQ392" s="84">
        <v>-3.4139010999999999</v>
      </c>
      <c r="AR392" s="83">
        <v>0.44722736000000002</v>
      </c>
      <c r="AU392" s="91"/>
      <c r="AW392" s="89"/>
      <c r="BE392" s="90"/>
      <c r="BF392" s="84"/>
      <c r="BG392" s="84">
        <f t="shared" si="8"/>
        <v>47322.5</v>
      </c>
    </row>
    <row r="393" spans="39:59">
      <c r="AM393" s="83" t="s">
        <v>471</v>
      </c>
      <c r="AN393" s="86">
        <v>3.8589088999999999</v>
      </c>
      <c r="AO393" s="83">
        <v>799.94408999999996</v>
      </c>
      <c r="AP393" s="83">
        <v>155.98335</v>
      </c>
      <c r="AQ393" s="84">
        <v>-3.4111125000000002</v>
      </c>
      <c r="AR393" s="83">
        <v>0.44779626</v>
      </c>
      <c r="AU393" s="91"/>
      <c r="AW393" s="89"/>
      <c r="BE393" s="90"/>
      <c r="BF393" s="84"/>
      <c r="BG393" s="84">
        <f t="shared" si="8"/>
        <v>47323</v>
      </c>
    </row>
    <row r="394" spans="39:59">
      <c r="AM394" s="83" t="s">
        <v>472</v>
      </c>
      <c r="AN394" s="86">
        <v>3.8568714000000002</v>
      </c>
      <c r="AO394" s="83">
        <v>799.88318000000004</v>
      </c>
      <c r="AP394" s="83">
        <v>156.38333</v>
      </c>
      <c r="AQ394" s="84">
        <v>-3.4082531999999999</v>
      </c>
      <c r="AR394" s="83">
        <v>0.44861823000000001</v>
      </c>
      <c r="AU394" s="91"/>
      <c r="AW394" s="89"/>
      <c r="BE394" s="90"/>
      <c r="BF394" s="84"/>
      <c r="BG394" s="84">
        <f t="shared" si="8"/>
        <v>47323.5</v>
      </c>
    </row>
    <row r="395" spans="39:59">
      <c r="AM395" s="83" t="s">
        <v>473</v>
      </c>
      <c r="AN395" s="86">
        <v>3.8553877000000001</v>
      </c>
      <c r="AO395" s="83">
        <v>799.86785999999995</v>
      </c>
      <c r="AP395" s="83">
        <v>156.78331</v>
      </c>
      <c r="AQ395" s="84">
        <v>-3.4059702999999999</v>
      </c>
      <c r="AR395" s="83">
        <v>0.44941729000000002</v>
      </c>
      <c r="AU395" s="91"/>
      <c r="AW395" s="89"/>
      <c r="BE395" s="90"/>
      <c r="BF395" s="84"/>
      <c r="BG395" s="84">
        <f t="shared" si="8"/>
        <v>47324</v>
      </c>
    </row>
    <row r="396" spans="39:59">
      <c r="AM396" s="83" t="s">
        <v>474</v>
      </c>
      <c r="AN396" s="86">
        <v>3.8535811999999998</v>
      </c>
      <c r="AO396" s="83">
        <v>800.02020000000005</v>
      </c>
      <c r="AP396" s="83">
        <v>157.1833</v>
      </c>
      <c r="AQ396" s="84">
        <v>-3.4038311999999999</v>
      </c>
      <c r="AR396" s="83">
        <v>0.44974988999999999</v>
      </c>
      <c r="AU396" s="91"/>
      <c r="AW396" s="89"/>
      <c r="BE396" s="90"/>
      <c r="BF396" s="84"/>
      <c r="BG396" s="84">
        <f t="shared" si="8"/>
        <v>47324.5</v>
      </c>
    </row>
    <row r="397" spans="39:59">
      <c r="AM397" s="83" t="s">
        <v>475</v>
      </c>
      <c r="AN397" s="86">
        <v>3.8514655000000002</v>
      </c>
      <c r="AO397" s="83">
        <v>800.08118000000002</v>
      </c>
      <c r="AP397" s="83">
        <v>157.58330000000001</v>
      </c>
      <c r="AQ397" s="84">
        <v>-3.4014087000000002</v>
      </c>
      <c r="AR397" s="83">
        <v>0.45005685000000001</v>
      </c>
      <c r="AU397" s="91"/>
      <c r="AW397" s="89"/>
      <c r="BE397" s="90"/>
      <c r="BF397" s="84"/>
      <c r="BG397" s="84">
        <f t="shared" si="8"/>
        <v>47325</v>
      </c>
    </row>
    <row r="398" spans="39:59">
      <c r="AM398" s="83" t="s">
        <v>476</v>
      </c>
      <c r="AN398" s="86">
        <v>3.8494872999999998</v>
      </c>
      <c r="AO398" s="83">
        <v>799.89832000000001</v>
      </c>
      <c r="AP398" s="83">
        <v>157.98329000000001</v>
      </c>
      <c r="AQ398" s="84">
        <v>-3.3988779</v>
      </c>
      <c r="AR398" s="83">
        <v>0.45060952999999998</v>
      </c>
      <c r="AU398" s="91"/>
      <c r="AW398" s="89"/>
      <c r="BE398" s="90"/>
      <c r="BF398" s="84"/>
      <c r="BG398" s="84">
        <f t="shared" si="8"/>
        <v>47325.5</v>
      </c>
    </row>
    <row r="399" spans="39:59">
      <c r="AM399" s="83" t="s">
        <v>477</v>
      </c>
      <c r="AN399" s="86">
        <v>3.8475012999999998</v>
      </c>
      <c r="AO399" s="83">
        <v>799.92882999999995</v>
      </c>
      <c r="AP399" s="83">
        <v>158.38328999999999</v>
      </c>
      <c r="AQ399" s="84">
        <v>-3.3960010999999999</v>
      </c>
      <c r="AR399" s="83">
        <v>0.45150026999999998</v>
      </c>
      <c r="AU399" s="91"/>
      <c r="AW399" s="89"/>
      <c r="BE399" s="90"/>
      <c r="BF399" s="84"/>
      <c r="BG399" s="84">
        <f t="shared" si="8"/>
        <v>47326</v>
      </c>
    </row>
    <row r="400" spans="39:59">
      <c r="AM400" s="83" t="s">
        <v>478</v>
      </c>
      <c r="AN400" s="86">
        <v>3.8455811</v>
      </c>
      <c r="AO400" s="83">
        <v>800.08118000000002</v>
      </c>
      <c r="AP400" s="83">
        <v>158.78326000000001</v>
      </c>
      <c r="AQ400" s="84">
        <v>-3.3931011999999998</v>
      </c>
      <c r="AR400" s="83">
        <v>0.45247989999999999</v>
      </c>
      <c r="AU400" s="91"/>
      <c r="AW400" s="89"/>
      <c r="BE400" s="90"/>
      <c r="BF400" s="84"/>
      <c r="BG400" s="84">
        <f t="shared" si="8"/>
        <v>47326.5</v>
      </c>
    </row>
    <row r="401" spans="39:59">
      <c r="AM401" s="83" t="s">
        <v>479</v>
      </c>
      <c r="AN401" s="86">
        <v>3.8445830000000001</v>
      </c>
      <c r="AO401" s="83">
        <v>799.88318000000004</v>
      </c>
      <c r="AP401" s="83">
        <v>159.18325999999999</v>
      </c>
      <c r="AQ401" s="84">
        <v>-3.3911829</v>
      </c>
      <c r="AR401" s="83">
        <v>0.45340007999999998</v>
      </c>
      <c r="AU401" s="91"/>
      <c r="AW401" s="89"/>
      <c r="BE401" s="90"/>
      <c r="BF401" s="84"/>
      <c r="BG401" s="84">
        <f t="shared" si="8"/>
        <v>47327</v>
      </c>
    </row>
    <row r="402" spans="39:59">
      <c r="AM402" s="83" t="s">
        <v>480</v>
      </c>
      <c r="AN402" s="86">
        <v>3.8432852999999998</v>
      </c>
      <c r="AO402" s="83">
        <v>800.18773999999996</v>
      </c>
      <c r="AP402" s="83">
        <v>159.58327</v>
      </c>
      <c r="AQ402" s="84">
        <v>-3.3891336999999999</v>
      </c>
      <c r="AR402" s="83">
        <v>0.45415162999999997</v>
      </c>
      <c r="AU402" s="91"/>
      <c r="AW402" s="89"/>
      <c r="BE402" s="90"/>
      <c r="BF402" s="84"/>
      <c r="BG402" s="84">
        <f t="shared" si="8"/>
        <v>47327.5</v>
      </c>
    </row>
    <row r="403" spans="39:59">
      <c r="AM403" s="83" t="s">
        <v>481</v>
      </c>
      <c r="AN403" s="86">
        <v>3.8396474999999999</v>
      </c>
      <c r="AO403" s="83">
        <v>800.005</v>
      </c>
      <c r="AP403" s="83">
        <v>159.98325</v>
      </c>
      <c r="AQ403" s="84">
        <v>-3.3849957000000002</v>
      </c>
      <c r="AR403" s="83">
        <v>0.45465182999999998</v>
      </c>
      <c r="AU403" s="91"/>
      <c r="AW403" s="89"/>
      <c r="BE403" s="90"/>
      <c r="BF403" s="84"/>
      <c r="BG403" s="84">
        <f t="shared" si="8"/>
        <v>47328</v>
      </c>
    </row>
    <row r="404" spans="39:59">
      <c r="AM404" s="83" t="s">
        <v>482</v>
      </c>
      <c r="AN404" s="86">
        <v>3.8379848000000001</v>
      </c>
      <c r="AO404" s="83">
        <v>799.85266000000001</v>
      </c>
      <c r="AP404" s="83">
        <v>160.38324</v>
      </c>
      <c r="AQ404" s="84">
        <v>-3.3827316999999999</v>
      </c>
      <c r="AR404" s="83">
        <v>0.45525305999999999</v>
      </c>
      <c r="AU404" s="91"/>
      <c r="AW404" s="89"/>
      <c r="BE404" s="90"/>
      <c r="BF404" s="84"/>
      <c r="BG404" s="84">
        <f t="shared" si="8"/>
        <v>47328.5</v>
      </c>
    </row>
    <row r="405" spans="39:59">
      <c r="AM405" s="83" t="s">
        <v>483</v>
      </c>
      <c r="AN405" s="86">
        <v>3.8359466000000002</v>
      </c>
      <c r="AO405" s="83">
        <v>799.91363999999999</v>
      </c>
      <c r="AP405" s="83">
        <v>160.78322</v>
      </c>
      <c r="AQ405" s="84">
        <v>-3.3800845000000002</v>
      </c>
      <c r="AR405" s="83">
        <v>0.45586212999999998</v>
      </c>
      <c r="AU405" s="91"/>
      <c r="AW405" s="89"/>
      <c r="BE405" s="90"/>
      <c r="BF405" s="84"/>
      <c r="BG405" s="84">
        <f t="shared" si="8"/>
        <v>47329</v>
      </c>
    </row>
    <row r="406" spans="39:59">
      <c r="AM406" s="83" t="s">
        <v>484</v>
      </c>
      <c r="AN406" s="86">
        <v>3.8334606</v>
      </c>
      <c r="AO406" s="83">
        <v>799.79181000000005</v>
      </c>
      <c r="AP406" s="83">
        <v>161.1832</v>
      </c>
      <c r="AQ406" s="84">
        <v>-3.3767977</v>
      </c>
      <c r="AR406" s="83">
        <v>0.45666279999999998</v>
      </c>
      <c r="AU406" s="91"/>
      <c r="AW406" s="89"/>
      <c r="BE406" s="90"/>
      <c r="BF406" s="84"/>
      <c r="BG406" s="84">
        <f t="shared" si="8"/>
        <v>47329.5</v>
      </c>
    </row>
    <row r="407" spans="39:59">
      <c r="AM407" s="83" t="s">
        <v>485</v>
      </c>
      <c r="AN407" s="86">
        <v>3.8307123000000001</v>
      </c>
      <c r="AO407" s="83">
        <v>800.05065999999999</v>
      </c>
      <c r="AP407" s="83">
        <v>161.58315999999999</v>
      </c>
      <c r="AQ407" s="84">
        <v>-3.3734028</v>
      </c>
      <c r="AR407" s="83">
        <v>0.45730959999999998</v>
      </c>
      <c r="AU407" s="91"/>
      <c r="AW407" s="89"/>
      <c r="BE407" s="90"/>
      <c r="BF407" s="84"/>
      <c r="BG407" s="84">
        <f t="shared" si="8"/>
        <v>47330</v>
      </c>
    </row>
    <row r="408" spans="39:59">
      <c r="AM408" s="83" t="s">
        <v>486</v>
      </c>
      <c r="AN408" s="86">
        <v>3.8294654000000001</v>
      </c>
      <c r="AO408" s="83">
        <v>800.05065999999999</v>
      </c>
      <c r="AP408" s="83">
        <v>161.98313999999999</v>
      </c>
      <c r="AQ408" s="84">
        <v>-3.3714985999999998</v>
      </c>
      <c r="AR408" s="83">
        <v>0.45796677000000002</v>
      </c>
      <c r="AU408" s="91"/>
      <c r="AW408" s="89"/>
      <c r="BE408" s="90"/>
      <c r="BF408" s="84"/>
      <c r="BG408" s="84">
        <f t="shared" si="8"/>
        <v>47330.5</v>
      </c>
    </row>
    <row r="409" spans="39:59">
      <c r="AM409" s="83" t="s">
        <v>487</v>
      </c>
      <c r="AN409" s="86">
        <v>3.8255734000000001</v>
      </c>
      <c r="AO409" s="83">
        <v>799.83745999999996</v>
      </c>
      <c r="AP409" s="83">
        <v>162.38311999999999</v>
      </c>
      <c r="AQ409" s="84">
        <v>-3.3670895000000001</v>
      </c>
      <c r="AR409" s="83">
        <v>0.45848399000000001</v>
      </c>
      <c r="AU409" s="91"/>
      <c r="AW409" s="89"/>
      <c r="BE409" s="90"/>
      <c r="BF409" s="84"/>
      <c r="BG409" s="84">
        <f t="shared" si="8"/>
        <v>47331</v>
      </c>
    </row>
    <row r="410" spans="39:59">
      <c r="AM410" s="83" t="s">
        <v>488</v>
      </c>
      <c r="AN410" s="86">
        <v>3.8238826000000001</v>
      </c>
      <c r="AO410" s="83">
        <v>799.94403</v>
      </c>
      <c r="AP410" s="83">
        <v>162.78308000000001</v>
      </c>
      <c r="AQ410" s="84">
        <v>-3.3646476000000001</v>
      </c>
      <c r="AR410" s="83">
        <v>0.45923482999999998</v>
      </c>
      <c r="AU410" s="91"/>
      <c r="AW410" s="89"/>
      <c r="BE410" s="90"/>
      <c r="BF410" s="84"/>
      <c r="BG410" s="84">
        <f t="shared" si="8"/>
        <v>47331.5</v>
      </c>
    </row>
    <row r="411" spans="39:59">
      <c r="AM411" s="83" t="s">
        <v>489</v>
      </c>
      <c r="AN411" s="86">
        <v>3.8206117000000002</v>
      </c>
      <c r="AO411" s="83">
        <v>799.92882999999995</v>
      </c>
      <c r="AP411" s="83">
        <v>163.18306000000001</v>
      </c>
      <c r="AQ411" s="84">
        <v>-3.3606273999999998</v>
      </c>
      <c r="AR411" s="83">
        <v>0.45998435999999998</v>
      </c>
      <c r="AU411" s="91"/>
      <c r="AW411" s="89"/>
      <c r="BE411" s="90"/>
      <c r="BF411" s="84"/>
      <c r="BG411" s="84">
        <f t="shared" si="8"/>
        <v>47332</v>
      </c>
    </row>
    <row r="412" spans="39:59">
      <c r="AM412" s="83" t="s">
        <v>490</v>
      </c>
      <c r="AN412" s="86">
        <v>3.8182094000000002</v>
      </c>
      <c r="AO412" s="83">
        <v>799.86792000000003</v>
      </c>
      <c r="AP412" s="83">
        <v>163.58302</v>
      </c>
      <c r="AQ412" s="84">
        <v>-3.3576009</v>
      </c>
      <c r="AR412" s="83">
        <v>0.46060856999999999</v>
      </c>
      <c r="AU412" s="91"/>
      <c r="AW412" s="89"/>
      <c r="BE412" s="90"/>
      <c r="BF412" s="84"/>
      <c r="BG412" s="84">
        <f t="shared" si="8"/>
        <v>47332.5</v>
      </c>
    </row>
    <row r="413" spans="39:59">
      <c r="AM413" s="83" t="s">
        <v>491</v>
      </c>
      <c r="AN413" s="86">
        <v>3.8149706999999999</v>
      </c>
      <c r="AO413" s="83">
        <v>800.02026000000001</v>
      </c>
      <c r="AP413" s="83">
        <v>163.983</v>
      </c>
      <c r="AQ413" s="84">
        <v>-3.3541132999999999</v>
      </c>
      <c r="AR413" s="83">
        <v>0.46085747999999999</v>
      </c>
      <c r="AU413" s="91"/>
      <c r="AW413" s="89"/>
      <c r="BE413" s="90"/>
      <c r="BF413" s="84"/>
      <c r="BG413" s="84">
        <f t="shared" si="8"/>
        <v>47333</v>
      </c>
    </row>
    <row r="414" spans="39:59">
      <c r="AM414" s="83" t="s">
        <v>492</v>
      </c>
      <c r="AN414" s="86">
        <v>3.8107896000000001</v>
      </c>
      <c r="AO414" s="83">
        <v>799.80700999999999</v>
      </c>
      <c r="AP414" s="83">
        <v>164.38297</v>
      </c>
      <c r="AQ414" s="84">
        <v>-3.3498013000000002</v>
      </c>
      <c r="AR414" s="83">
        <v>0.46098819000000002</v>
      </c>
      <c r="AU414" s="91"/>
      <c r="AW414" s="89"/>
      <c r="BE414" s="90"/>
      <c r="BF414" s="84"/>
      <c r="BG414" s="84">
        <f t="shared" si="8"/>
        <v>47333.5</v>
      </c>
    </row>
    <row r="415" spans="39:59">
      <c r="AM415" s="83" t="s">
        <v>493</v>
      </c>
      <c r="AN415" s="86">
        <v>3.8081686000000001</v>
      </c>
      <c r="AO415" s="83">
        <v>799.97455000000002</v>
      </c>
      <c r="AP415" s="83">
        <v>164.78292999999999</v>
      </c>
      <c r="AQ415" s="84">
        <v>-3.3469354999999998</v>
      </c>
      <c r="AR415" s="83">
        <v>0.46123313999999999</v>
      </c>
      <c r="AU415" s="91"/>
      <c r="AW415" s="89"/>
      <c r="BE415" s="90"/>
      <c r="BF415" s="84"/>
      <c r="BG415" s="84">
        <f t="shared" si="8"/>
        <v>47334</v>
      </c>
    </row>
    <row r="416" spans="39:59">
      <c r="AM416" s="83" t="s">
        <v>494</v>
      </c>
      <c r="AN416" s="86">
        <v>3.8041760999999998</v>
      </c>
      <c r="AO416" s="83">
        <v>799.76129000000003</v>
      </c>
      <c r="AP416" s="83">
        <v>165.18290999999999</v>
      </c>
      <c r="AQ416" s="84">
        <v>-3.3422684999999999</v>
      </c>
      <c r="AR416" s="83">
        <v>0.46190763000000001</v>
      </c>
      <c r="AU416" s="91"/>
      <c r="AW416" s="89"/>
      <c r="BE416" s="90"/>
      <c r="BF416" s="84"/>
      <c r="BG416" s="84">
        <f t="shared" si="8"/>
        <v>47334.5</v>
      </c>
    </row>
    <row r="417" spans="39:59">
      <c r="AM417" s="83" t="s">
        <v>495</v>
      </c>
      <c r="AN417" s="86">
        <v>3.8020065000000001</v>
      </c>
      <c r="AO417" s="83">
        <v>800.03552000000002</v>
      </c>
      <c r="AP417" s="83">
        <v>165.58288999999999</v>
      </c>
      <c r="AQ417" s="84">
        <v>-3.3392116999999999</v>
      </c>
      <c r="AR417" s="83">
        <v>0.46279483999999999</v>
      </c>
      <c r="AU417" s="91"/>
      <c r="AW417" s="89"/>
      <c r="BE417" s="90"/>
      <c r="BF417" s="84"/>
      <c r="BG417" s="84">
        <f t="shared" si="8"/>
        <v>47335</v>
      </c>
    </row>
    <row r="418" spans="39:59">
      <c r="AM418" s="83" t="s">
        <v>496</v>
      </c>
      <c r="AN418" s="86">
        <v>3.7984895999999999</v>
      </c>
      <c r="AO418" s="83">
        <v>799.94403</v>
      </c>
      <c r="AP418" s="83">
        <v>165.98285999999999</v>
      </c>
      <c r="AQ418" s="84">
        <v>-3.3350968000000001</v>
      </c>
      <c r="AR418" s="83">
        <v>0.46339265000000002</v>
      </c>
      <c r="AU418" s="91"/>
      <c r="AW418" s="89"/>
      <c r="BE418" s="90"/>
      <c r="BF418" s="84"/>
      <c r="BG418" s="84">
        <f t="shared" si="8"/>
        <v>47335.5</v>
      </c>
    </row>
    <row r="419" spans="39:59">
      <c r="AM419" s="83" t="s">
        <v>497</v>
      </c>
      <c r="AN419" s="86">
        <v>3.7952588</v>
      </c>
      <c r="AO419" s="83">
        <v>799.98974999999996</v>
      </c>
      <c r="AP419" s="83">
        <v>166.38285999999999</v>
      </c>
      <c r="AQ419" s="84">
        <v>-3.3308697</v>
      </c>
      <c r="AR419" s="83">
        <v>0.46438918000000001</v>
      </c>
      <c r="AU419" s="91"/>
      <c r="AW419" s="89"/>
      <c r="BE419" s="90"/>
      <c r="BF419" s="84"/>
      <c r="BG419" s="84">
        <f t="shared" si="8"/>
        <v>47336</v>
      </c>
    </row>
    <row r="420" spans="39:59">
      <c r="AM420" s="83" t="s">
        <v>498</v>
      </c>
      <c r="AN420" s="86">
        <v>3.7923211999999999</v>
      </c>
      <c r="AO420" s="83">
        <v>799.95934999999997</v>
      </c>
      <c r="AP420" s="83">
        <v>166.78285</v>
      </c>
      <c r="AQ420" s="84">
        <v>-3.3270485000000001</v>
      </c>
      <c r="AR420" s="83">
        <v>0.46527271999999997</v>
      </c>
      <c r="AU420" s="91"/>
      <c r="AW420" s="89"/>
      <c r="BE420" s="90"/>
      <c r="BF420" s="84"/>
      <c r="BG420" s="84">
        <f t="shared" si="8"/>
        <v>47336.5</v>
      </c>
    </row>
    <row r="421" spans="39:59">
      <c r="AM421" s="83" t="s">
        <v>499</v>
      </c>
      <c r="AN421" s="86">
        <v>3.7896415999999999</v>
      </c>
      <c r="AO421" s="83">
        <v>799.98974999999996</v>
      </c>
      <c r="AP421" s="83">
        <v>167.18285</v>
      </c>
      <c r="AQ421" s="84">
        <v>-3.3236048</v>
      </c>
      <c r="AR421" s="83">
        <v>0.46603688999999998</v>
      </c>
      <c r="AU421" s="91"/>
      <c r="AW421" s="89"/>
      <c r="BE421" s="90"/>
      <c r="BF421" s="84"/>
      <c r="BG421" s="84">
        <f t="shared" si="8"/>
        <v>47337</v>
      </c>
    </row>
    <row r="422" spans="39:59">
      <c r="AM422" s="83" t="s">
        <v>500</v>
      </c>
      <c r="AN422" s="86">
        <v>3.7845707000000002</v>
      </c>
      <c r="AO422" s="83">
        <v>800.14202999999998</v>
      </c>
      <c r="AP422" s="83">
        <v>167.58284</v>
      </c>
      <c r="AQ422" s="84">
        <v>-3.3179367000000002</v>
      </c>
      <c r="AR422" s="83">
        <v>0.46663415000000003</v>
      </c>
      <c r="AU422" s="91"/>
      <c r="AW422" s="89"/>
      <c r="BE422" s="90"/>
      <c r="BF422" s="84"/>
      <c r="BG422" s="84">
        <f t="shared" si="8"/>
        <v>47337.5</v>
      </c>
    </row>
    <row r="423" spans="39:59">
      <c r="AM423" s="83" t="s">
        <v>501</v>
      </c>
      <c r="AN423" s="86">
        <v>3.7824974</v>
      </c>
      <c r="AO423" s="83">
        <v>799.98974999999996</v>
      </c>
      <c r="AP423" s="83">
        <v>167.98282</v>
      </c>
      <c r="AQ423" s="84">
        <v>-3.3150675000000001</v>
      </c>
      <c r="AR423" s="83">
        <v>0.46742976000000003</v>
      </c>
      <c r="AU423" s="91"/>
      <c r="AW423" s="89"/>
      <c r="BE423" s="90"/>
      <c r="BF423" s="84"/>
      <c r="BG423" s="84">
        <f t="shared" si="8"/>
        <v>47338</v>
      </c>
    </row>
    <row r="424" spans="39:59">
      <c r="AM424" s="83" t="s">
        <v>502</v>
      </c>
      <c r="AN424" s="86">
        <v>3.7788447999999999</v>
      </c>
      <c r="AO424" s="83">
        <v>799.94403</v>
      </c>
      <c r="AP424" s="83">
        <v>168.3828</v>
      </c>
      <c r="AQ424" s="84">
        <v>-3.3103878</v>
      </c>
      <c r="AR424" s="83">
        <v>0.46845701000000001</v>
      </c>
      <c r="AU424" s="91"/>
      <c r="AW424" s="89"/>
      <c r="BE424" s="90"/>
      <c r="BF424" s="84"/>
      <c r="BG424" s="84">
        <f t="shared" si="8"/>
        <v>47338.5</v>
      </c>
    </row>
    <row r="425" spans="39:59">
      <c r="AM425" s="83" t="s">
        <v>503</v>
      </c>
      <c r="AN425" s="86">
        <v>3.7750162999999999</v>
      </c>
      <c r="AO425" s="83">
        <v>800.06592000000001</v>
      </c>
      <c r="AP425" s="83">
        <v>168.78278</v>
      </c>
      <c r="AQ425" s="84">
        <v>-3.3059379999999998</v>
      </c>
      <c r="AR425" s="83">
        <v>0.46907823999999998</v>
      </c>
      <c r="AU425" s="91"/>
      <c r="AW425" s="89"/>
      <c r="BE425" s="90"/>
      <c r="BF425" s="84"/>
      <c r="BG425" s="84">
        <f t="shared" si="8"/>
        <v>47339</v>
      </c>
    </row>
    <row r="426" spans="39:59">
      <c r="AM426" s="83" t="s">
        <v>504</v>
      </c>
      <c r="AN426" s="86">
        <v>3.7709514999999998</v>
      </c>
      <c r="AO426" s="83">
        <v>799.92882999999995</v>
      </c>
      <c r="AP426" s="83">
        <v>169.18275</v>
      </c>
      <c r="AQ426" s="84">
        <v>-3.3014519</v>
      </c>
      <c r="AR426" s="83">
        <v>0.46949950000000001</v>
      </c>
      <c r="AU426" s="91"/>
      <c r="AW426" s="89"/>
      <c r="BE426" s="90"/>
      <c r="BF426" s="84"/>
      <c r="BG426" s="84">
        <f t="shared" si="8"/>
        <v>47339.5</v>
      </c>
    </row>
    <row r="427" spans="39:59">
      <c r="AM427" s="83" t="s">
        <v>505</v>
      </c>
      <c r="AN427" s="86">
        <v>3.7674667999999998</v>
      </c>
      <c r="AO427" s="83">
        <v>799.83745999999996</v>
      </c>
      <c r="AP427" s="83">
        <v>169.58273</v>
      </c>
      <c r="AQ427" s="84">
        <v>-3.2974364999999999</v>
      </c>
      <c r="AR427" s="83">
        <v>0.47003024999999998</v>
      </c>
      <c r="AU427" s="91"/>
      <c r="AW427" s="89"/>
      <c r="BE427" s="90"/>
      <c r="BF427" s="84"/>
      <c r="BG427" s="84">
        <f t="shared" si="8"/>
        <v>47340</v>
      </c>
    </row>
    <row r="428" spans="39:59">
      <c r="AM428" s="83" t="s">
        <v>506</v>
      </c>
      <c r="AN428" s="86">
        <v>3.7630404999999998</v>
      </c>
      <c r="AO428" s="83">
        <v>799.97455000000002</v>
      </c>
      <c r="AP428" s="83">
        <v>169.98273</v>
      </c>
      <c r="AQ428" s="84">
        <v>-3.2927295999999999</v>
      </c>
      <c r="AR428" s="83">
        <v>0.47031089999999998</v>
      </c>
      <c r="AU428" s="91"/>
      <c r="AW428" s="89"/>
      <c r="BE428" s="90"/>
      <c r="BF428" s="84"/>
      <c r="BG428" s="84">
        <f t="shared" si="8"/>
        <v>47340.5</v>
      </c>
    </row>
    <row r="429" spans="39:59">
      <c r="AM429" s="83" t="s">
        <v>507</v>
      </c>
      <c r="AN429" s="86">
        <v>3.7577509999999998</v>
      </c>
      <c r="AO429" s="83">
        <v>799.98974999999996</v>
      </c>
      <c r="AP429" s="83">
        <v>170.38272000000001</v>
      </c>
      <c r="AQ429" s="84">
        <v>-3.2872336</v>
      </c>
      <c r="AR429" s="83">
        <v>0.47051739999999997</v>
      </c>
      <c r="AU429" s="91"/>
      <c r="AW429" s="89"/>
      <c r="BE429" s="90"/>
      <c r="BF429" s="84"/>
      <c r="BG429" s="84">
        <f t="shared" si="8"/>
        <v>47341</v>
      </c>
    </row>
    <row r="430" spans="39:59">
      <c r="AM430" s="83" t="s">
        <v>508</v>
      </c>
      <c r="AN430" s="86">
        <v>3.7535706000000002</v>
      </c>
      <c r="AO430" s="83">
        <v>799.92882999999995</v>
      </c>
      <c r="AP430" s="83">
        <v>170.78270000000001</v>
      </c>
      <c r="AQ430" s="84">
        <v>-3.2826738</v>
      </c>
      <c r="AR430" s="83">
        <v>0.47089674999999998</v>
      </c>
      <c r="AU430" s="91"/>
      <c r="AW430" s="89"/>
      <c r="BE430" s="90"/>
      <c r="BF430" s="84"/>
      <c r="BG430" s="84">
        <f t="shared" si="8"/>
        <v>47341.5</v>
      </c>
    </row>
    <row r="431" spans="39:59">
      <c r="AM431" s="83" t="s">
        <v>509</v>
      </c>
      <c r="AN431" s="86">
        <v>3.7495219999999998</v>
      </c>
      <c r="AO431" s="83">
        <v>799.94403</v>
      </c>
      <c r="AP431" s="83">
        <v>171.18269000000001</v>
      </c>
      <c r="AQ431" s="84">
        <v>-3.2782848000000002</v>
      </c>
      <c r="AR431" s="83">
        <v>0.47123709000000003</v>
      </c>
      <c r="AU431" s="91"/>
      <c r="AW431" s="89"/>
      <c r="BE431" s="90"/>
      <c r="BF431" s="84"/>
      <c r="BG431" s="84">
        <f t="shared" si="8"/>
        <v>47342</v>
      </c>
    </row>
    <row r="432" spans="39:59">
      <c r="AM432" s="83" t="s">
        <v>510</v>
      </c>
      <c r="AN432" s="86">
        <v>3.7441838000000001</v>
      </c>
      <c r="AO432" s="83">
        <v>800.06592000000001</v>
      </c>
      <c r="AP432" s="83">
        <v>171.58269000000001</v>
      </c>
      <c r="AQ432" s="84">
        <v>-3.2726595000000001</v>
      </c>
      <c r="AR432" s="83">
        <v>0.47152418000000001</v>
      </c>
      <c r="AU432" s="91"/>
      <c r="AW432" s="89"/>
      <c r="BE432" s="90"/>
      <c r="BF432" s="84"/>
      <c r="BG432" s="84">
        <f t="shared" si="8"/>
        <v>47342.5</v>
      </c>
    </row>
    <row r="433" spans="39:59">
      <c r="AM433" s="83" t="s">
        <v>511</v>
      </c>
      <c r="AN433" s="86">
        <v>3.739414</v>
      </c>
      <c r="AO433" s="83">
        <v>800.005</v>
      </c>
      <c r="AP433" s="83">
        <v>171.98267000000001</v>
      </c>
      <c r="AQ433" s="84">
        <v>-3.2676275000000001</v>
      </c>
      <c r="AR433" s="83">
        <v>0.47178643999999997</v>
      </c>
      <c r="AU433" s="91"/>
      <c r="AW433" s="89"/>
      <c r="BE433" s="90"/>
      <c r="BF433" s="84"/>
      <c r="BG433" s="84">
        <f t="shared" si="8"/>
        <v>47343</v>
      </c>
    </row>
    <row r="434" spans="39:59">
      <c r="AM434" s="83" t="s">
        <v>512</v>
      </c>
      <c r="AN434" s="86">
        <v>3.7349421999999999</v>
      </c>
      <c r="AO434" s="83">
        <v>799.97448999999995</v>
      </c>
      <c r="AP434" s="83">
        <v>172.38265999999999</v>
      </c>
      <c r="AQ434" s="84">
        <v>-3.2628663000000002</v>
      </c>
      <c r="AR434" s="83">
        <v>0.472076</v>
      </c>
      <c r="AU434" s="91"/>
      <c r="AW434" s="89"/>
      <c r="BE434" s="90"/>
      <c r="BF434" s="84"/>
      <c r="BG434" s="84">
        <f t="shared" si="8"/>
        <v>47343.5</v>
      </c>
    </row>
    <row r="435" spans="39:59">
      <c r="AM435" s="83" t="s">
        <v>513</v>
      </c>
      <c r="AN435" s="86">
        <v>3.7297121999999998</v>
      </c>
      <c r="AO435" s="83">
        <v>799.86792000000003</v>
      </c>
      <c r="AP435" s="83">
        <v>172.78263999999999</v>
      </c>
      <c r="AQ435" s="84">
        <v>-3.257206</v>
      </c>
      <c r="AR435" s="83">
        <v>0.47250637000000001</v>
      </c>
      <c r="AU435" s="91"/>
      <c r="AW435" s="89"/>
      <c r="BE435" s="90"/>
      <c r="BF435" s="84"/>
      <c r="BG435" s="84">
        <f t="shared" si="8"/>
        <v>47344</v>
      </c>
    </row>
    <row r="436" spans="39:59">
      <c r="AM436" s="83" t="s">
        <v>514</v>
      </c>
      <c r="AN436" s="86">
        <v>3.7254404999999999</v>
      </c>
      <c r="AO436" s="83">
        <v>799.98974999999996</v>
      </c>
      <c r="AP436" s="83">
        <v>173.18261999999999</v>
      </c>
      <c r="AQ436" s="84">
        <v>-3.2522351999999999</v>
      </c>
      <c r="AR436" s="83">
        <v>0.4732053</v>
      </c>
      <c r="AU436" s="91"/>
      <c r="AW436" s="89"/>
      <c r="BE436" s="90"/>
      <c r="BF436" s="84"/>
      <c r="BG436" s="84">
        <f t="shared" si="8"/>
        <v>47344.5</v>
      </c>
    </row>
    <row r="437" spans="39:59">
      <c r="AM437" s="83" t="s">
        <v>515</v>
      </c>
      <c r="AN437" s="86">
        <v>3.7207484000000002</v>
      </c>
      <c r="AO437" s="83">
        <v>800.03552000000002</v>
      </c>
      <c r="AP437" s="83">
        <v>173.58260000000001</v>
      </c>
      <c r="AQ437" s="84">
        <v>-3.2467576999999999</v>
      </c>
      <c r="AR437" s="83">
        <v>0.47399079999999999</v>
      </c>
      <c r="AU437" s="91"/>
      <c r="AW437" s="89"/>
      <c r="BE437" s="90"/>
      <c r="BF437" s="84"/>
      <c r="BG437" s="84">
        <f t="shared" si="8"/>
        <v>47345</v>
      </c>
    </row>
    <row r="438" spans="39:59">
      <c r="AM438" s="83" t="s">
        <v>516</v>
      </c>
      <c r="AN438" s="86">
        <v>3.7176049</v>
      </c>
      <c r="AO438" s="83">
        <v>800.08118000000002</v>
      </c>
      <c r="AP438" s="83">
        <v>173.98257000000001</v>
      </c>
      <c r="AQ438" s="84">
        <v>-3.2431884000000002</v>
      </c>
      <c r="AR438" s="83">
        <v>0.47441657999999998</v>
      </c>
      <c r="AU438" s="91"/>
      <c r="AW438" s="89"/>
      <c r="BE438" s="90"/>
      <c r="BF438" s="84"/>
      <c r="BG438" s="84">
        <f t="shared" si="8"/>
        <v>47345.5</v>
      </c>
    </row>
    <row r="439" spans="39:59">
      <c r="AM439" s="83" t="s">
        <v>517</v>
      </c>
      <c r="AN439" s="86">
        <v>3.7118777999999999</v>
      </c>
      <c r="AO439" s="83">
        <v>799.86785999999995</v>
      </c>
      <c r="AP439" s="83">
        <v>174.38255000000001</v>
      </c>
      <c r="AQ439" s="84">
        <v>-3.2369596999999999</v>
      </c>
      <c r="AR439" s="83">
        <v>0.47491819000000002</v>
      </c>
      <c r="AU439" s="91"/>
      <c r="AW439" s="89"/>
      <c r="BE439" s="90"/>
      <c r="BF439" s="84"/>
      <c r="BG439" s="84">
        <f t="shared" si="8"/>
        <v>47346</v>
      </c>
    </row>
    <row r="440" spans="39:59">
      <c r="AM440" s="83" t="s">
        <v>518</v>
      </c>
      <c r="AN440" s="86">
        <v>3.7073390000000002</v>
      </c>
      <c r="AO440" s="83">
        <v>799.74603000000002</v>
      </c>
      <c r="AP440" s="83">
        <v>174.78253000000001</v>
      </c>
      <c r="AQ440" s="84">
        <v>-3.2319317000000001</v>
      </c>
      <c r="AR440" s="83">
        <v>0.47540745000000001</v>
      </c>
      <c r="AU440" s="91"/>
      <c r="AW440" s="89"/>
      <c r="BE440" s="90"/>
      <c r="BF440" s="84"/>
      <c r="BG440" s="84">
        <f t="shared" si="8"/>
        <v>47346.5</v>
      </c>
    </row>
    <row r="441" spans="39:59">
      <c r="AM441" s="83" t="s">
        <v>519</v>
      </c>
      <c r="AN441" s="86">
        <v>3.7020000999999998</v>
      </c>
      <c r="AO441" s="83">
        <v>799.97448999999995</v>
      </c>
      <c r="AP441" s="83">
        <v>175.18251000000001</v>
      </c>
      <c r="AQ441" s="84">
        <v>-3.2260711</v>
      </c>
      <c r="AR441" s="83">
        <v>0.47592901999999998</v>
      </c>
      <c r="AU441" s="91"/>
      <c r="AW441" s="89"/>
      <c r="BE441" s="90"/>
      <c r="BF441" s="84"/>
      <c r="BG441" s="84">
        <f t="shared" si="8"/>
        <v>47347</v>
      </c>
    </row>
    <row r="442" spans="39:59">
      <c r="AM442" s="83" t="s">
        <v>520</v>
      </c>
      <c r="AN442" s="86">
        <v>3.6982048000000001</v>
      </c>
      <c r="AO442" s="83">
        <v>799.92882999999995</v>
      </c>
      <c r="AP442" s="83">
        <v>175.58250000000001</v>
      </c>
      <c r="AQ442" s="84">
        <v>-3.2217636000000001</v>
      </c>
      <c r="AR442" s="83">
        <v>0.47644113999999999</v>
      </c>
      <c r="AU442" s="91"/>
      <c r="AW442" s="89"/>
      <c r="BE442" s="90"/>
      <c r="BF442" s="84"/>
      <c r="BG442" s="84">
        <f t="shared" si="8"/>
        <v>47347.5</v>
      </c>
    </row>
    <row r="443" spans="39:59">
      <c r="AM443" s="83" t="s">
        <v>521</v>
      </c>
      <c r="AN443" s="86">
        <v>3.6926937</v>
      </c>
      <c r="AO443" s="83">
        <v>800.005</v>
      </c>
      <c r="AP443" s="83">
        <v>175.98249999999999</v>
      </c>
      <c r="AQ443" s="84">
        <v>-3.2157426</v>
      </c>
      <c r="AR443" s="83">
        <v>0.47695103</v>
      </c>
      <c r="AU443" s="91"/>
      <c r="AW443" s="89"/>
      <c r="BE443" s="90"/>
      <c r="BF443" s="84"/>
      <c r="BG443" s="84">
        <f t="shared" si="8"/>
        <v>47348</v>
      </c>
    </row>
    <row r="444" spans="39:59">
      <c r="AM444" s="83" t="s">
        <v>522</v>
      </c>
      <c r="AN444" s="86">
        <v>3.6884858999999999</v>
      </c>
      <c r="AO444" s="83">
        <v>799.95934999999997</v>
      </c>
      <c r="AP444" s="83">
        <v>176.38248999999999</v>
      </c>
      <c r="AQ444" s="84">
        <v>-3.2109244000000001</v>
      </c>
      <c r="AR444" s="83">
        <v>0.47756144</v>
      </c>
      <c r="AU444" s="91"/>
      <c r="AW444" s="89"/>
      <c r="BE444" s="90"/>
      <c r="BF444" s="84"/>
      <c r="BG444" s="84">
        <f t="shared" si="8"/>
        <v>47348.5</v>
      </c>
    </row>
    <row r="445" spans="39:59">
      <c r="AM445" s="83" t="s">
        <v>523</v>
      </c>
      <c r="AN445" s="86">
        <v>3.6832368</v>
      </c>
      <c r="AO445" s="83">
        <v>800.02020000000005</v>
      </c>
      <c r="AP445" s="83">
        <v>176.78249</v>
      </c>
      <c r="AQ445" s="84">
        <v>-3.2053663999999999</v>
      </c>
      <c r="AR445" s="83">
        <v>0.47787043000000001</v>
      </c>
      <c r="AU445" s="91"/>
      <c r="AW445" s="89"/>
      <c r="BE445" s="90"/>
      <c r="BF445" s="84"/>
      <c r="BG445" s="84">
        <f t="shared" si="8"/>
        <v>47349</v>
      </c>
    </row>
    <row r="446" spans="39:59">
      <c r="AM446" s="83" t="s">
        <v>524</v>
      </c>
      <c r="AN446" s="86">
        <v>3.6783999999999999</v>
      </c>
      <c r="AO446" s="83">
        <v>799.98974999999996</v>
      </c>
      <c r="AP446" s="83">
        <v>177.18248</v>
      </c>
      <c r="AQ446" s="84">
        <v>-3.2002324999999998</v>
      </c>
      <c r="AR446" s="83">
        <v>0.47816755999999999</v>
      </c>
      <c r="AU446" s="91"/>
      <c r="AW446" s="89"/>
      <c r="BE446" s="90"/>
      <c r="BF446" s="84"/>
      <c r="BG446" s="84">
        <f t="shared" si="8"/>
        <v>47349.5</v>
      </c>
    </row>
    <row r="447" spans="39:59">
      <c r="AM447" s="83" t="s">
        <v>525</v>
      </c>
      <c r="AN447" s="86">
        <v>3.6725998</v>
      </c>
      <c r="AO447" s="83">
        <v>799.88318000000004</v>
      </c>
      <c r="AP447" s="83">
        <v>177.58247</v>
      </c>
      <c r="AQ447" s="84">
        <v>-3.1937362999999999</v>
      </c>
      <c r="AR447" s="83">
        <v>0.47886336000000002</v>
      </c>
      <c r="AU447" s="91"/>
      <c r="AW447" s="89"/>
      <c r="BE447" s="90"/>
      <c r="BF447" s="84"/>
      <c r="BG447" s="84">
        <f t="shared" si="8"/>
        <v>47350</v>
      </c>
    </row>
    <row r="448" spans="39:59">
      <c r="AM448" s="83" t="s">
        <v>526</v>
      </c>
      <c r="AN448" s="86">
        <v>3.6676118</v>
      </c>
      <c r="AO448" s="83">
        <v>799.98974999999996</v>
      </c>
      <c r="AP448" s="83">
        <v>177.98248000000001</v>
      </c>
      <c r="AQ448" s="84">
        <v>-3.1884467999999999</v>
      </c>
      <c r="AR448" s="83">
        <v>0.47916504999999998</v>
      </c>
      <c r="AU448" s="91"/>
      <c r="AW448" s="89"/>
      <c r="BE448" s="90"/>
      <c r="BF448" s="84"/>
      <c r="BG448" s="84">
        <f t="shared" si="8"/>
        <v>47350.5</v>
      </c>
    </row>
    <row r="449" spans="39:59">
      <c r="AM449" s="83" t="s">
        <v>527</v>
      </c>
      <c r="AN449" s="86">
        <v>3.6639203999999999</v>
      </c>
      <c r="AO449" s="83">
        <v>800.05065999999999</v>
      </c>
      <c r="AP449" s="83">
        <v>178.38247999999999</v>
      </c>
      <c r="AQ449" s="84">
        <v>-3.1843409999999999</v>
      </c>
      <c r="AR449" s="83">
        <v>0.47957950999999999</v>
      </c>
      <c r="AU449" s="91"/>
      <c r="AW449" s="89"/>
      <c r="BE449" s="90"/>
      <c r="BF449" s="84"/>
      <c r="BG449" s="84">
        <f t="shared" si="8"/>
        <v>47351</v>
      </c>
    </row>
    <row r="450" spans="39:59">
      <c r="AM450" s="83" t="s">
        <v>528</v>
      </c>
      <c r="AN450" s="86">
        <v>3.6577077</v>
      </c>
      <c r="AO450" s="83">
        <v>799.94403</v>
      </c>
      <c r="AP450" s="83">
        <v>178.78245999999999</v>
      </c>
      <c r="AQ450" s="84">
        <v>-3.1773807999999999</v>
      </c>
      <c r="AR450" s="83">
        <v>0.48032689000000001</v>
      </c>
      <c r="AU450" s="91"/>
      <c r="AW450" s="89"/>
      <c r="BE450" s="90"/>
      <c r="BF450" s="84"/>
      <c r="BG450" s="84">
        <f t="shared" si="8"/>
        <v>47351.5</v>
      </c>
    </row>
    <row r="451" spans="39:59">
      <c r="AM451" s="83" t="s">
        <v>529</v>
      </c>
      <c r="AN451" s="86">
        <v>3.6537187000000002</v>
      </c>
      <c r="AO451" s="83">
        <v>799.95934999999997</v>
      </c>
      <c r="AP451" s="83">
        <v>179.18242000000001</v>
      </c>
      <c r="AQ451" s="84">
        <v>-3.172787</v>
      </c>
      <c r="AR451" s="83">
        <v>0.48093184999999999</v>
      </c>
      <c r="AU451" s="91"/>
      <c r="AW451" s="89"/>
      <c r="BE451" s="90"/>
      <c r="BF451" s="84"/>
      <c r="BG451" s="84">
        <f t="shared" si="8"/>
        <v>47352</v>
      </c>
    </row>
    <row r="452" spans="39:59">
      <c r="AM452" s="83" t="s">
        <v>530</v>
      </c>
      <c r="AN452" s="86">
        <v>3.6493248999999999</v>
      </c>
      <c r="AO452" s="83">
        <v>800.12683000000004</v>
      </c>
      <c r="AP452" s="83">
        <v>179.58240000000001</v>
      </c>
      <c r="AQ452" s="84">
        <v>-3.1678237999999999</v>
      </c>
      <c r="AR452" s="83">
        <v>0.48150119000000002</v>
      </c>
      <c r="AU452" s="91"/>
      <c r="AW452" s="89"/>
      <c r="BE452" s="90"/>
      <c r="BF452" s="84"/>
      <c r="BG452" s="84">
        <f t="shared" si="8"/>
        <v>47352.5</v>
      </c>
    </row>
    <row r="453" spans="39:59">
      <c r="AM453" s="83" t="s">
        <v>531</v>
      </c>
      <c r="AN453" s="86">
        <v>3.6424761000000001</v>
      </c>
      <c r="AO453" s="83">
        <v>799.94403</v>
      </c>
      <c r="AP453" s="83">
        <v>179.98238000000001</v>
      </c>
      <c r="AQ453" s="84">
        <v>-3.1604475999999999</v>
      </c>
      <c r="AR453" s="83">
        <v>0.48202838999999997</v>
      </c>
      <c r="AU453" s="91"/>
      <c r="AW453" s="89"/>
      <c r="BE453" s="90"/>
      <c r="BF453" s="84"/>
      <c r="BG453" s="84">
        <f t="shared" ref="BG453:BG516" si="9">BG452+0.5</f>
        <v>47353</v>
      </c>
    </row>
    <row r="454" spans="39:59">
      <c r="AM454" s="83" t="s">
        <v>532</v>
      </c>
      <c r="AN454" s="86">
        <v>3.6367452</v>
      </c>
      <c r="AO454" s="83">
        <v>799.91363999999999</v>
      </c>
      <c r="AP454" s="83">
        <v>180.38234</v>
      </c>
      <c r="AQ454" s="84">
        <v>-3.1543074</v>
      </c>
      <c r="AR454" s="83">
        <v>0.48243775999999999</v>
      </c>
      <c r="AU454" s="91"/>
      <c r="AW454" s="89"/>
      <c r="BE454" s="90"/>
      <c r="BF454" s="84"/>
      <c r="BG454" s="84">
        <f t="shared" si="9"/>
        <v>47353.5</v>
      </c>
    </row>
    <row r="455" spans="39:59">
      <c r="AM455" s="83" t="s">
        <v>533</v>
      </c>
      <c r="AN455" s="86">
        <v>3.6321826000000001</v>
      </c>
      <c r="AO455" s="83">
        <v>799.86785999999995</v>
      </c>
      <c r="AP455" s="83">
        <v>180.78229999999999</v>
      </c>
      <c r="AQ455" s="84">
        <v>-3.1491063000000001</v>
      </c>
      <c r="AR455" s="83">
        <v>0.48307642000000001</v>
      </c>
      <c r="AU455" s="91"/>
      <c r="AW455" s="89"/>
      <c r="BE455" s="90"/>
      <c r="BF455" s="84"/>
      <c r="BG455" s="84">
        <f t="shared" si="9"/>
        <v>47354</v>
      </c>
    </row>
    <row r="456" spans="39:59">
      <c r="AM456" s="83" t="s">
        <v>534</v>
      </c>
      <c r="AN456" s="86">
        <v>3.6277605999999998</v>
      </c>
      <c r="AO456" s="83">
        <v>799.82219999999995</v>
      </c>
      <c r="AP456" s="83">
        <v>181.18227999999999</v>
      </c>
      <c r="AQ456" s="84">
        <v>-3.1439905000000001</v>
      </c>
      <c r="AR456" s="83">
        <v>0.48377018999999999</v>
      </c>
      <c r="AU456" s="91"/>
      <c r="AW456" s="89"/>
      <c r="BE456" s="90"/>
      <c r="BF456" s="84"/>
      <c r="BG456" s="84">
        <f t="shared" si="9"/>
        <v>47354.5</v>
      </c>
    </row>
    <row r="457" spans="39:59">
      <c r="AM457" s="83" t="s">
        <v>535</v>
      </c>
      <c r="AN457" s="86">
        <v>3.6215443999999999</v>
      </c>
      <c r="AO457" s="83">
        <v>799.94403</v>
      </c>
      <c r="AP457" s="83">
        <v>181.58225999999999</v>
      </c>
      <c r="AQ457" s="84">
        <v>-3.1372651999999999</v>
      </c>
      <c r="AR457" s="83">
        <v>0.48427919000000003</v>
      </c>
      <c r="AU457" s="91"/>
      <c r="AW457" s="89"/>
      <c r="BE457" s="90"/>
      <c r="BF457" s="84"/>
      <c r="BG457" s="84">
        <f t="shared" si="9"/>
        <v>47355</v>
      </c>
    </row>
    <row r="458" spans="39:59">
      <c r="AM458" s="83" t="s">
        <v>536</v>
      </c>
      <c r="AN458" s="86">
        <v>3.6165981</v>
      </c>
      <c r="AO458" s="83">
        <v>799.92889000000002</v>
      </c>
      <c r="AP458" s="83">
        <v>181.98222000000001</v>
      </c>
      <c r="AQ458" s="84">
        <v>-3.1321039000000002</v>
      </c>
      <c r="AR458" s="83">
        <v>0.48449420999999998</v>
      </c>
      <c r="AU458" s="91"/>
      <c r="AW458" s="89"/>
      <c r="BE458" s="90"/>
      <c r="BF458" s="84"/>
      <c r="BG458" s="84">
        <f t="shared" si="9"/>
        <v>47355.5</v>
      </c>
    </row>
    <row r="459" spans="39:59">
      <c r="AM459" s="83" t="s">
        <v>537</v>
      </c>
      <c r="AN459" s="86">
        <v>3.6116958000000001</v>
      </c>
      <c r="AO459" s="83">
        <v>800.05071999999996</v>
      </c>
      <c r="AP459" s="83">
        <v>182.38220000000001</v>
      </c>
      <c r="AQ459" s="84">
        <v>-3.1269855</v>
      </c>
      <c r="AR459" s="83">
        <v>0.48471022000000002</v>
      </c>
      <c r="AU459" s="91"/>
      <c r="AW459" s="89"/>
      <c r="BE459" s="90"/>
      <c r="BF459" s="84"/>
      <c r="BG459" s="84">
        <f t="shared" si="9"/>
        <v>47356</v>
      </c>
    </row>
    <row r="460" spans="39:59">
      <c r="AM460" s="83" t="s">
        <v>538</v>
      </c>
      <c r="AN460" s="86">
        <v>3.6062919999999998</v>
      </c>
      <c r="AO460" s="83">
        <v>799.97448999999995</v>
      </c>
      <c r="AP460" s="83">
        <v>182.78219999999999</v>
      </c>
      <c r="AQ460" s="84">
        <v>-3.1211479</v>
      </c>
      <c r="AR460" s="83">
        <v>0.48514416999999999</v>
      </c>
      <c r="AU460" s="91"/>
      <c r="AW460" s="89"/>
      <c r="BE460" s="90"/>
      <c r="BF460" s="84"/>
      <c r="BG460" s="84">
        <f t="shared" si="9"/>
        <v>47356.5</v>
      </c>
    </row>
    <row r="461" spans="39:59">
      <c r="AM461" s="83" t="s">
        <v>539</v>
      </c>
      <c r="AN461" s="86">
        <v>3.6000757000000001</v>
      </c>
      <c r="AO461" s="83">
        <v>800.08118000000002</v>
      </c>
      <c r="AP461" s="83">
        <v>183.18218999999999</v>
      </c>
      <c r="AQ461" s="84">
        <v>-3.1144142000000001</v>
      </c>
      <c r="AR461" s="83">
        <v>0.48566139000000003</v>
      </c>
      <c r="AU461" s="91"/>
      <c r="AW461" s="89"/>
      <c r="BE461" s="90"/>
      <c r="BF461" s="84"/>
      <c r="BG461" s="84">
        <f t="shared" si="9"/>
        <v>47357</v>
      </c>
    </row>
    <row r="462" spans="39:59">
      <c r="AM462" s="83" t="s">
        <v>540</v>
      </c>
      <c r="AN462" s="86">
        <v>3.5955073999999998</v>
      </c>
      <c r="AO462" s="83">
        <v>799.91363999999999</v>
      </c>
      <c r="AP462" s="83">
        <v>183.58217999999999</v>
      </c>
      <c r="AQ462" s="84">
        <v>-3.1094997000000002</v>
      </c>
      <c r="AR462" s="83">
        <v>0.48600778</v>
      </c>
      <c r="AU462" s="91"/>
      <c r="AW462" s="89"/>
      <c r="BE462" s="90"/>
      <c r="BF462" s="84"/>
      <c r="BG462" s="84">
        <f t="shared" si="9"/>
        <v>47357.5</v>
      </c>
    </row>
    <row r="463" spans="39:59">
      <c r="AM463" s="83" t="s">
        <v>541</v>
      </c>
      <c r="AN463" s="86">
        <v>3.5903711</v>
      </c>
      <c r="AO463" s="83">
        <v>799.89832000000001</v>
      </c>
      <c r="AP463" s="83">
        <v>183.98215999999999</v>
      </c>
      <c r="AQ463" s="84">
        <v>-3.1040114999999999</v>
      </c>
      <c r="AR463" s="83">
        <v>0.48635969000000001</v>
      </c>
      <c r="AU463" s="91"/>
      <c r="AW463" s="89"/>
      <c r="BE463" s="90"/>
      <c r="BF463" s="84"/>
      <c r="BG463" s="84">
        <f t="shared" si="9"/>
        <v>47358</v>
      </c>
    </row>
    <row r="464" spans="39:59">
      <c r="AM464" s="83" t="s">
        <v>542</v>
      </c>
      <c r="AN464" s="86">
        <v>3.5863100999999999</v>
      </c>
      <c r="AO464" s="83">
        <v>799.88318000000004</v>
      </c>
      <c r="AP464" s="83">
        <v>184.38217</v>
      </c>
      <c r="AQ464" s="84">
        <v>-3.0996795000000001</v>
      </c>
      <c r="AR464" s="83">
        <v>0.48663074000000001</v>
      </c>
      <c r="AU464" s="91"/>
      <c r="AW464" s="89"/>
      <c r="BE464" s="90"/>
      <c r="BF464" s="84"/>
      <c r="BG464" s="84">
        <f t="shared" si="9"/>
        <v>47358.5</v>
      </c>
    </row>
    <row r="465" spans="39:59">
      <c r="AM465" s="83" t="s">
        <v>543</v>
      </c>
      <c r="AN465" s="86">
        <v>3.5810471000000001</v>
      </c>
      <c r="AO465" s="83">
        <v>800.08118000000002</v>
      </c>
      <c r="AP465" s="83">
        <v>184.78217000000001</v>
      </c>
      <c r="AQ465" s="84">
        <v>-3.0938631999999999</v>
      </c>
      <c r="AR465" s="83">
        <v>0.48718371999999999</v>
      </c>
      <c r="AU465" s="91"/>
      <c r="AW465" s="89"/>
      <c r="BE465" s="90"/>
      <c r="BF465" s="84"/>
      <c r="BG465" s="84">
        <f t="shared" si="9"/>
        <v>47359</v>
      </c>
    </row>
    <row r="466" spans="39:59">
      <c r="AM466" s="83" t="s">
        <v>544</v>
      </c>
      <c r="AN466" s="86">
        <v>3.5762483999999999</v>
      </c>
      <c r="AO466" s="83">
        <v>799.89837999999997</v>
      </c>
      <c r="AP466" s="83">
        <v>185.18217000000001</v>
      </c>
      <c r="AQ466" s="84">
        <v>-3.0883615</v>
      </c>
      <c r="AR466" s="83">
        <v>0.48788688000000002</v>
      </c>
      <c r="AU466" s="91"/>
      <c r="AW466" s="89"/>
      <c r="BE466" s="90"/>
      <c r="BF466" s="84"/>
      <c r="BG466" s="84">
        <f t="shared" si="9"/>
        <v>47359.5</v>
      </c>
    </row>
    <row r="467" spans="39:59">
      <c r="AM467" s="83" t="s">
        <v>545</v>
      </c>
      <c r="AN467" s="86">
        <v>3.572098</v>
      </c>
      <c r="AO467" s="83">
        <v>800.02026000000001</v>
      </c>
      <c r="AP467" s="83">
        <v>185.58217999999999</v>
      </c>
      <c r="AQ467" s="84">
        <v>-3.0834438999999998</v>
      </c>
      <c r="AR467" s="83">
        <v>0.48865414000000001</v>
      </c>
      <c r="AU467" s="91"/>
      <c r="AW467" s="89"/>
      <c r="BE467" s="90"/>
      <c r="BF467" s="84"/>
      <c r="BG467" s="84">
        <f t="shared" si="9"/>
        <v>47360</v>
      </c>
    </row>
    <row r="468" spans="39:59">
      <c r="AM468" s="83" t="s">
        <v>546</v>
      </c>
      <c r="AN468" s="86">
        <v>3.5673887999999998</v>
      </c>
      <c r="AO468" s="83">
        <v>799.95934999999997</v>
      </c>
      <c r="AP468" s="83">
        <v>185.98219</v>
      </c>
      <c r="AQ468" s="84">
        <v>-3.0779160999999999</v>
      </c>
      <c r="AR468" s="83">
        <v>0.48947257</v>
      </c>
      <c r="AU468" s="91"/>
      <c r="AW468" s="89"/>
      <c r="BE468" s="90"/>
      <c r="BF468" s="84"/>
      <c r="BG468" s="84">
        <f t="shared" si="9"/>
        <v>47360.5</v>
      </c>
    </row>
    <row r="469" spans="39:59">
      <c r="AM469" s="83" t="s">
        <v>547</v>
      </c>
      <c r="AN469" s="86">
        <v>3.5621847999999998</v>
      </c>
      <c r="AO469" s="83">
        <v>799.97455000000002</v>
      </c>
      <c r="AP469" s="83">
        <v>186.38220000000001</v>
      </c>
      <c r="AQ469" s="84">
        <v>-3.0720334</v>
      </c>
      <c r="AR469" s="83">
        <v>0.49015129000000002</v>
      </c>
      <c r="AU469" s="91"/>
      <c r="AW469" s="89"/>
      <c r="BE469" s="90"/>
      <c r="BF469" s="84"/>
      <c r="BG469" s="84">
        <f t="shared" si="9"/>
        <v>47361</v>
      </c>
    </row>
    <row r="470" spans="39:59">
      <c r="AM470" s="83" t="s">
        <v>548</v>
      </c>
      <c r="AN470" s="86">
        <v>3.5588799</v>
      </c>
      <c r="AO470" s="83">
        <v>799.88318000000004</v>
      </c>
      <c r="AP470" s="83">
        <v>186.78220999999999</v>
      </c>
      <c r="AQ470" s="84">
        <v>-3.0683617999999999</v>
      </c>
      <c r="AR470" s="83">
        <v>0.49051818000000003</v>
      </c>
      <c r="AU470" s="91"/>
      <c r="AW470" s="89"/>
      <c r="BE470" s="90"/>
      <c r="BF470" s="84"/>
      <c r="BG470" s="84">
        <f t="shared" si="9"/>
        <v>47361.5</v>
      </c>
    </row>
    <row r="471" spans="39:59">
      <c r="AM471" s="83" t="s">
        <v>549</v>
      </c>
      <c r="AN471" s="86">
        <v>3.5528164000000002</v>
      </c>
      <c r="AO471" s="83">
        <v>799.98974999999996</v>
      </c>
      <c r="AP471" s="83">
        <v>187.18222</v>
      </c>
      <c r="AQ471" s="84">
        <v>-3.0616875000000001</v>
      </c>
      <c r="AR471" s="83">
        <v>0.49112897999999999</v>
      </c>
      <c r="AU471" s="91"/>
      <c r="AW471" s="89"/>
      <c r="BE471" s="90"/>
      <c r="BF471" s="84"/>
      <c r="BG471" s="84">
        <f t="shared" si="9"/>
        <v>47362</v>
      </c>
    </row>
    <row r="472" spans="39:59">
      <c r="AM472" s="83" t="s">
        <v>550</v>
      </c>
      <c r="AN472" s="86">
        <v>3.5481677</v>
      </c>
      <c r="AO472" s="83">
        <v>799.83745999999996</v>
      </c>
      <c r="AP472" s="83">
        <v>187.58221</v>
      </c>
      <c r="AQ472" s="84">
        <v>-3.0564580000000001</v>
      </c>
      <c r="AR472" s="83">
        <v>0.49170958999999997</v>
      </c>
      <c r="AU472" s="91"/>
      <c r="AW472" s="89"/>
      <c r="BE472" s="90"/>
      <c r="BF472" s="84"/>
      <c r="BG472" s="84">
        <f t="shared" si="9"/>
        <v>47362.5</v>
      </c>
    </row>
    <row r="473" spans="39:59">
      <c r="AM473" s="83" t="s">
        <v>551</v>
      </c>
      <c r="AN473" s="86">
        <v>3.54386</v>
      </c>
      <c r="AO473" s="83">
        <v>800.11157000000003</v>
      </c>
      <c r="AP473" s="83">
        <v>187.98221000000001</v>
      </c>
      <c r="AQ473" s="84">
        <v>-3.0516074</v>
      </c>
      <c r="AR473" s="83">
        <v>0.49225249999999998</v>
      </c>
      <c r="AU473" s="91"/>
      <c r="AW473" s="89"/>
      <c r="BE473" s="90"/>
      <c r="BF473" s="84"/>
      <c r="BG473" s="84">
        <f t="shared" si="9"/>
        <v>47363</v>
      </c>
    </row>
    <row r="474" spans="39:59">
      <c r="AM474" s="83" t="s">
        <v>552</v>
      </c>
      <c r="AN474" s="86">
        <v>3.5389881000000001</v>
      </c>
      <c r="AO474" s="83">
        <v>799.88318000000004</v>
      </c>
      <c r="AP474" s="83">
        <v>188.38220000000001</v>
      </c>
      <c r="AQ474" s="84">
        <v>-3.0460029</v>
      </c>
      <c r="AR474" s="83">
        <v>0.49298512999999999</v>
      </c>
      <c r="AU474" s="91"/>
      <c r="AW474" s="89"/>
      <c r="BE474" s="90"/>
      <c r="BF474" s="84"/>
      <c r="BG474" s="84">
        <f t="shared" si="9"/>
        <v>47363.5</v>
      </c>
    </row>
    <row r="475" spans="39:59">
      <c r="AM475" s="83" t="s">
        <v>553</v>
      </c>
      <c r="AN475" s="86">
        <v>3.5351385999999998</v>
      </c>
      <c r="AO475" s="83">
        <v>799.86785999999995</v>
      </c>
      <c r="AP475" s="83">
        <v>188.78220999999999</v>
      </c>
      <c r="AQ475" s="84">
        <v>-3.0414205000000001</v>
      </c>
      <c r="AR475" s="83">
        <v>0.49371815000000002</v>
      </c>
      <c r="AU475" s="91"/>
      <c r="AW475" s="89"/>
      <c r="BE475" s="90"/>
      <c r="BF475" s="84"/>
      <c r="BG475" s="84">
        <f t="shared" si="9"/>
        <v>47364</v>
      </c>
    </row>
    <row r="476" spans="39:59">
      <c r="AM476" s="83" t="s">
        <v>554</v>
      </c>
      <c r="AN476" s="86">
        <v>3.5312578999999999</v>
      </c>
      <c r="AO476" s="83">
        <v>800.12689</v>
      </c>
      <c r="AP476" s="83">
        <v>189.18221</v>
      </c>
      <c r="AQ476" s="84">
        <v>-3.0369183999999998</v>
      </c>
      <c r="AR476" s="83">
        <v>0.49433937999999999</v>
      </c>
      <c r="AU476" s="91"/>
      <c r="AW476" s="89"/>
      <c r="BE476" s="90"/>
      <c r="BF476" s="84"/>
      <c r="BG476" s="84">
        <f t="shared" si="9"/>
        <v>47364.5</v>
      </c>
    </row>
    <row r="477" spans="39:59">
      <c r="AM477" s="83" t="s">
        <v>555</v>
      </c>
      <c r="AN477" s="86">
        <v>3.5272006999999999</v>
      </c>
      <c r="AO477" s="83">
        <v>800.05071999999996</v>
      </c>
      <c r="AP477" s="83">
        <v>189.5822</v>
      </c>
      <c r="AQ477" s="84">
        <v>-3.0324811999999999</v>
      </c>
      <c r="AR477" s="83">
        <v>0.49471942000000002</v>
      </c>
      <c r="AU477" s="91"/>
      <c r="AW477" s="89"/>
      <c r="BE477" s="90"/>
      <c r="BF477" s="84"/>
      <c r="BG477" s="84">
        <f t="shared" si="9"/>
        <v>47365</v>
      </c>
    </row>
    <row r="478" spans="39:59">
      <c r="AM478" s="83" t="s">
        <v>556</v>
      </c>
      <c r="AN478" s="86">
        <v>3.5216121999999999</v>
      </c>
      <c r="AO478" s="83">
        <v>800.09636999999998</v>
      </c>
      <c r="AP478" s="83">
        <v>189.98221000000001</v>
      </c>
      <c r="AQ478" s="84">
        <v>-3.0262579999999999</v>
      </c>
      <c r="AR478" s="83">
        <v>0.49535412000000001</v>
      </c>
      <c r="AU478" s="91"/>
      <c r="AW478" s="89"/>
      <c r="BE478" s="90"/>
      <c r="BF478" s="84"/>
      <c r="BG478" s="84">
        <f t="shared" si="9"/>
        <v>47365.5</v>
      </c>
    </row>
    <row r="479" spans="39:59">
      <c r="AM479" s="83" t="s">
        <v>557</v>
      </c>
      <c r="AN479" s="86">
        <v>3.5177534000000001</v>
      </c>
      <c r="AO479" s="83">
        <v>800.09636999999998</v>
      </c>
      <c r="AP479" s="83">
        <v>190.38219000000001</v>
      </c>
      <c r="AQ479" s="84">
        <v>-3.0218139000000002</v>
      </c>
      <c r="AR479" s="83">
        <v>0.49593952000000002</v>
      </c>
      <c r="AU479" s="91"/>
      <c r="AW479" s="89"/>
      <c r="BE479" s="90"/>
      <c r="BF479" s="84"/>
      <c r="BG479" s="84">
        <f t="shared" si="9"/>
        <v>47366</v>
      </c>
    </row>
    <row r="480" spans="39:59">
      <c r="AM480" s="83" t="s">
        <v>558</v>
      </c>
      <c r="AN480" s="86">
        <v>3.5139090999999998</v>
      </c>
      <c r="AO480" s="83">
        <v>800.005</v>
      </c>
      <c r="AP480" s="83">
        <v>190.78218000000001</v>
      </c>
      <c r="AQ480" s="84">
        <v>-3.0175898000000001</v>
      </c>
      <c r="AR480" s="83">
        <v>0.49631920000000002</v>
      </c>
      <c r="AU480" s="91"/>
      <c r="AW480" s="89"/>
      <c r="BE480" s="90"/>
      <c r="BF480" s="84"/>
      <c r="BG480" s="84">
        <f t="shared" si="9"/>
        <v>47366.5</v>
      </c>
    </row>
    <row r="481" spans="39:59">
      <c r="AM481" s="83" t="s">
        <v>559</v>
      </c>
      <c r="AN481" s="86">
        <v>3.5089252000000002</v>
      </c>
      <c r="AO481" s="83">
        <v>800.03552000000002</v>
      </c>
      <c r="AP481" s="83">
        <v>191.18217000000001</v>
      </c>
      <c r="AQ481" s="84">
        <v>-3.0123169000000001</v>
      </c>
      <c r="AR481" s="83">
        <v>0.49660831999999999</v>
      </c>
      <c r="AU481" s="91"/>
      <c r="AW481" s="89"/>
      <c r="BE481" s="90"/>
      <c r="BF481" s="84"/>
      <c r="BG481" s="84">
        <f t="shared" si="9"/>
        <v>47367</v>
      </c>
    </row>
    <row r="482" spans="39:59">
      <c r="AM482" s="83" t="s">
        <v>560</v>
      </c>
      <c r="AN482" s="86">
        <v>3.5052865</v>
      </c>
      <c r="AO482" s="83">
        <v>800.06592000000001</v>
      </c>
      <c r="AP482" s="83">
        <v>191.58216999999999</v>
      </c>
      <c r="AQ482" s="84">
        <v>-3.0083405999999999</v>
      </c>
      <c r="AR482" s="83">
        <v>0.49694591999999999</v>
      </c>
      <c r="AU482" s="91"/>
      <c r="AW482" s="89"/>
      <c r="BE482" s="90"/>
      <c r="BF482" s="84"/>
      <c r="BG482" s="84">
        <f t="shared" si="9"/>
        <v>47367.5</v>
      </c>
    </row>
    <row r="483" spans="39:59">
      <c r="AM483" s="83" t="s">
        <v>561</v>
      </c>
      <c r="AN483" s="86">
        <v>3.5000553000000001</v>
      </c>
      <c r="AO483" s="83">
        <v>800.005</v>
      </c>
      <c r="AP483" s="83">
        <v>191.98215999999999</v>
      </c>
      <c r="AQ483" s="84">
        <v>-3.0027156000000002</v>
      </c>
      <c r="AR483" s="83">
        <v>0.49733967000000001</v>
      </c>
      <c r="AU483" s="91"/>
      <c r="AW483" s="89"/>
      <c r="BE483" s="90"/>
      <c r="BF483" s="84"/>
      <c r="BG483" s="84">
        <f t="shared" si="9"/>
        <v>47368</v>
      </c>
    </row>
    <row r="484" spans="39:59">
      <c r="AM484" s="83" t="s">
        <v>562</v>
      </c>
      <c r="AN484" s="86">
        <v>3.4967145999999998</v>
      </c>
      <c r="AO484" s="83">
        <v>800.06592000000001</v>
      </c>
      <c r="AP484" s="83">
        <v>192.38216</v>
      </c>
      <c r="AQ484" s="84">
        <v>-2.9988866000000001</v>
      </c>
      <c r="AR484" s="83">
        <v>0.4978281</v>
      </c>
      <c r="AU484" s="91"/>
      <c r="AW484" s="89"/>
      <c r="BE484" s="90"/>
      <c r="BF484" s="84"/>
      <c r="BG484" s="84">
        <f t="shared" si="9"/>
        <v>47368.5</v>
      </c>
    </row>
    <row r="485" spans="39:59">
      <c r="AM485" s="83" t="s">
        <v>563</v>
      </c>
      <c r="AN485" s="86">
        <v>3.4924445</v>
      </c>
      <c r="AO485" s="83">
        <v>800.15728999999999</v>
      </c>
      <c r="AP485" s="83">
        <v>192.78215</v>
      </c>
      <c r="AQ485" s="84">
        <v>-2.9941208000000001</v>
      </c>
      <c r="AR485" s="83">
        <v>0.49832379999999998</v>
      </c>
      <c r="AU485" s="91"/>
      <c r="AW485" s="89"/>
      <c r="BE485" s="90"/>
      <c r="BF485" s="84"/>
      <c r="BG485" s="84">
        <f t="shared" si="9"/>
        <v>47369</v>
      </c>
    </row>
    <row r="486" spans="39:59">
      <c r="AM486" s="83" t="s">
        <v>564</v>
      </c>
      <c r="AN486" s="86">
        <v>3.4883411</v>
      </c>
      <c r="AO486" s="83">
        <v>799.85266000000001</v>
      </c>
      <c r="AP486" s="83">
        <v>193.18216000000001</v>
      </c>
      <c r="AQ486" s="84">
        <v>-2.9895222000000001</v>
      </c>
      <c r="AR486" s="83">
        <v>0.49881878000000002</v>
      </c>
      <c r="AU486" s="91"/>
      <c r="AW486" s="89"/>
      <c r="BE486" s="90"/>
      <c r="BF486" s="84"/>
      <c r="BG486" s="84">
        <f t="shared" si="9"/>
        <v>47369.5</v>
      </c>
    </row>
    <row r="487" spans="39:59">
      <c r="AM487" s="83" t="s">
        <v>565</v>
      </c>
      <c r="AN487" s="86">
        <v>3.4848056000000001</v>
      </c>
      <c r="AO487" s="83">
        <v>799.97448999999995</v>
      </c>
      <c r="AP487" s="83">
        <v>193.58215000000001</v>
      </c>
      <c r="AQ487" s="84">
        <v>-2.9852235</v>
      </c>
      <c r="AR487" s="83">
        <v>0.49958211000000002</v>
      </c>
      <c r="AU487" s="91"/>
      <c r="AW487" s="89"/>
      <c r="BE487" s="90"/>
      <c r="BF487" s="84"/>
      <c r="BG487" s="84">
        <f t="shared" si="9"/>
        <v>47370</v>
      </c>
    </row>
    <row r="488" spans="39:59">
      <c r="AM488" s="83" t="s">
        <v>566</v>
      </c>
      <c r="AN488" s="86">
        <v>3.4813494999999999</v>
      </c>
      <c r="AO488" s="83">
        <v>800.15734999999995</v>
      </c>
      <c r="AP488" s="83">
        <v>193.98214999999999</v>
      </c>
      <c r="AQ488" s="84">
        <v>-2.9809891999999998</v>
      </c>
      <c r="AR488" s="83">
        <v>0.50036013000000001</v>
      </c>
      <c r="AU488" s="91"/>
      <c r="AW488" s="89"/>
      <c r="BE488" s="90"/>
      <c r="BF488" s="84"/>
      <c r="BG488" s="84">
        <f t="shared" si="9"/>
        <v>47370.5</v>
      </c>
    </row>
    <row r="489" spans="39:59">
      <c r="AM489" s="83" t="s">
        <v>567</v>
      </c>
      <c r="AN489" s="86">
        <v>3.4770086</v>
      </c>
      <c r="AO489" s="83">
        <v>800.03545999999994</v>
      </c>
      <c r="AP489" s="83">
        <v>194.38213999999999</v>
      </c>
      <c r="AQ489" s="84">
        <v>-2.9760675000000001</v>
      </c>
      <c r="AR489" s="83">
        <v>0.50094103999999995</v>
      </c>
      <c r="AU489" s="91"/>
      <c r="AW489" s="89"/>
      <c r="BE489" s="90"/>
      <c r="BF489" s="84"/>
      <c r="BG489" s="84">
        <f t="shared" si="9"/>
        <v>47371</v>
      </c>
    </row>
    <row r="490" spans="39:59">
      <c r="AM490" s="83" t="s">
        <v>568</v>
      </c>
      <c r="AN490" s="86">
        <v>3.4736661999999998</v>
      </c>
      <c r="AO490" s="83">
        <v>800.06592000000001</v>
      </c>
      <c r="AP490" s="83">
        <v>194.78214</v>
      </c>
      <c r="AQ490" s="84">
        <v>-2.9721967999999999</v>
      </c>
      <c r="AR490" s="83">
        <v>0.50146924999999998</v>
      </c>
      <c r="AU490" s="91"/>
      <c r="AW490" s="89"/>
      <c r="BE490" s="90"/>
      <c r="BF490" s="84"/>
      <c r="BG490" s="84">
        <f t="shared" si="9"/>
        <v>47371.5</v>
      </c>
    </row>
    <row r="491" spans="39:59">
      <c r="AM491" s="83" t="s">
        <v>569</v>
      </c>
      <c r="AN491" s="86">
        <v>3.4693092999999999</v>
      </c>
      <c r="AO491" s="83">
        <v>800.06592000000001</v>
      </c>
      <c r="AP491" s="83">
        <v>195.18213</v>
      </c>
      <c r="AQ491" s="84">
        <v>-2.9675585999999998</v>
      </c>
      <c r="AR491" s="83">
        <v>0.50175071000000004</v>
      </c>
      <c r="AU491" s="91"/>
      <c r="AW491" s="89"/>
      <c r="BE491" s="90"/>
      <c r="BF491" s="84"/>
      <c r="BG491" s="84">
        <f t="shared" si="9"/>
        <v>47372</v>
      </c>
    </row>
    <row r="492" spans="39:59">
      <c r="AM492" s="83" t="s">
        <v>570</v>
      </c>
      <c r="AN492" s="86">
        <v>3.4652014000000002</v>
      </c>
      <c r="AO492" s="83">
        <v>799.85266000000001</v>
      </c>
      <c r="AP492" s="83">
        <v>195.58211</v>
      </c>
      <c r="AQ492" s="84">
        <v>-2.963028</v>
      </c>
      <c r="AR492" s="83">
        <v>0.50217354000000003</v>
      </c>
      <c r="AU492" s="91"/>
      <c r="AW492" s="89"/>
      <c r="BE492" s="90"/>
      <c r="BF492" s="84"/>
      <c r="BG492" s="84">
        <f t="shared" si="9"/>
        <v>47372.5</v>
      </c>
    </row>
    <row r="493" spans="39:59">
      <c r="AM493" s="83" t="s">
        <v>571</v>
      </c>
      <c r="AN493" s="86">
        <v>3.4622511999999999</v>
      </c>
      <c r="AO493" s="83">
        <v>800.12683000000004</v>
      </c>
      <c r="AP493" s="83">
        <v>195.9821</v>
      </c>
      <c r="AQ493" s="84">
        <v>-2.9596586</v>
      </c>
      <c r="AR493" s="83">
        <v>0.5025925</v>
      </c>
      <c r="AU493" s="91"/>
      <c r="AW493" s="89"/>
      <c r="BE493" s="90"/>
      <c r="BF493" s="84"/>
      <c r="BG493" s="84">
        <f t="shared" si="9"/>
        <v>47373</v>
      </c>
    </row>
    <row r="494" spans="39:59">
      <c r="AM494" s="83" t="s">
        <v>572</v>
      </c>
      <c r="AN494" s="86">
        <v>3.4582609999999998</v>
      </c>
      <c r="AO494" s="83">
        <v>799.89837999999997</v>
      </c>
      <c r="AP494" s="83">
        <v>196.38210000000001</v>
      </c>
      <c r="AQ494" s="84">
        <v>-2.9550917000000001</v>
      </c>
      <c r="AR494" s="83">
        <v>0.50316930000000004</v>
      </c>
      <c r="AU494" s="91"/>
      <c r="AW494" s="89"/>
      <c r="BE494" s="90"/>
      <c r="BF494" s="84"/>
      <c r="BG494" s="84">
        <f t="shared" si="9"/>
        <v>47373.5</v>
      </c>
    </row>
    <row r="495" spans="39:59">
      <c r="AM495" s="83" t="s">
        <v>573</v>
      </c>
      <c r="AN495" s="86">
        <v>3.4539075000000001</v>
      </c>
      <c r="AO495" s="83">
        <v>799.92882999999995</v>
      </c>
      <c r="AP495" s="83">
        <v>196.78209000000001</v>
      </c>
      <c r="AQ495" s="84">
        <v>-2.9499466000000001</v>
      </c>
      <c r="AR495" s="83">
        <v>0.50396079000000005</v>
      </c>
      <c r="AU495" s="91"/>
      <c r="AW495" s="89"/>
      <c r="BE495" s="90"/>
      <c r="BF495" s="84"/>
      <c r="BG495" s="84">
        <f t="shared" si="9"/>
        <v>47374</v>
      </c>
    </row>
    <row r="496" spans="39:59">
      <c r="AM496" s="83" t="s">
        <v>574</v>
      </c>
      <c r="AN496" s="86">
        <v>3.4496999000000002</v>
      </c>
      <c r="AO496" s="83">
        <v>800.09636999999998</v>
      </c>
      <c r="AP496" s="83">
        <v>197.18208000000001</v>
      </c>
      <c r="AQ496" s="84">
        <v>-2.9449049999999999</v>
      </c>
      <c r="AR496" s="83">
        <v>0.50479490000000005</v>
      </c>
      <c r="AU496" s="91"/>
      <c r="AW496" s="89"/>
      <c r="BE496" s="90"/>
      <c r="BF496" s="84"/>
      <c r="BG496" s="84">
        <f t="shared" si="9"/>
        <v>47374.5</v>
      </c>
    </row>
    <row r="497" spans="39:59">
      <c r="AM497" s="83" t="s">
        <v>575</v>
      </c>
      <c r="AN497" s="86">
        <v>3.4475839000000001</v>
      </c>
      <c r="AO497" s="83">
        <v>799.82213999999999</v>
      </c>
      <c r="AP497" s="83">
        <v>197.58208999999999</v>
      </c>
      <c r="AQ497" s="84">
        <v>-2.9421883000000002</v>
      </c>
      <c r="AR497" s="83">
        <v>0.50539564999999997</v>
      </c>
      <c r="AU497" s="91"/>
      <c r="AW497" s="89"/>
      <c r="BE497" s="90"/>
      <c r="BF497" s="84"/>
      <c r="BG497" s="84">
        <f t="shared" si="9"/>
        <v>47375</v>
      </c>
    </row>
    <row r="498" spans="39:59">
      <c r="AM498" s="83" t="s">
        <v>576</v>
      </c>
      <c r="AN498" s="86">
        <v>3.4445424</v>
      </c>
      <c r="AO498" s="83">
        <v>799.86785999999995</v>
      </c>
      <c r="AP498" s="83">
        <v>197.98209</v>
      </c>
      <c r="AQ498" s="84">
        <v>-2.9387050000000001</v>
      </c>
      <c r="AR498" s="83">
        <v>0.50583756000000002</v>
      </c>
      <c r="AU498" s="91"/>
      <c r="AW498" s="89"/>
      <c r="BE498" s="90"/>
      <c r="BF498" s="84"/>
      <c r="BG498" s="84">
        <f t="shared" si="9"/>
        <v>47375.5</v>
      </c>
    </row>
    <row r="499" spans="39:59">
      <c r="AM499" s="83" t="s">
        <v>577</v>
      </c>
      <c r="AN499" s="86">
        <v>3.4407098</v>
      </c>
      <c r="AO499" s="83">
        <v>799.97455000000002</v>
      </c>
      <c r="AP499" s="83">
        <v>198.38210000000001</v>
      </c>
      <c r="AQ499" s="84">
        <v>-2.9344541999999998</v>
      </c>
      <c r="AR499" s="83">
        <v>0.50625556999999999</v>
      </c>
      <c r="AU499" s="91"/>
      <c r="AW499" s="89"/>
      <c r="BE499" s="90"/>
      <c r="BF499" s="84"/>
      <c r="BG499" s="84">
        <f t="shared" si="9"/>
        <v>47376</v>
      </c>
    </row>
    <row r="500" spans="39:59">
      <c r="AM500" s="83" t="s">
        <v>578</v>
      </c>
      <c r="AN500" s="86">
        <v>3.4383773999999998</v>
      </c>
      <c r="AO500" s="83">
        <v>800.05071999999996</v>
      </c>
      <c r="AP500" s="83">
        <v>198.78210000000001</v>
      </c>
      <c r="AQ500" s="84">
        <v>-2.9312860999999999</v>
      </c>
      <c r="AR500" s="83">
        <v>0.50709128000000003</v>
      </c>
      <c r="AU500" s="91"/>
      <c r="AW500" s="89"/>
      <c r="BE500" s="90"/>
      <c r="BF500" s="84"/>
      <c r="BG500" s="84">
        <f t="shared" si="9"/>
        <v>47376.5</v>
      </c>
    </row>
    <row r="501" spans="39:59">
      <c r="AM501" s="83" t="s">
        <v>579</v>
      </c>
      <c r="AN501" s="86">
        <v>3.4348466000000002</v>
      </c>
      <c r="AO501" s="83">
        <v>800.12689</v>
      </c>
      <c r="AP501" s="83">
        <v>199.18213</v>
      </c>
      <c r="AQ501" s="84">
        <v>-2.9268336000000001</v>
      </c>
      <c r="AR501" s="83">
        <v>0.50801306999999996</v>
      </c>
      <c r="AU501" s="91"/>
      <c r="AW501" s="89"/>
      <c r="BE501" s="90"/>
      <c r="BF501" s="84"/>
      <c r="BG501" s="84">
        <f t="shared" si="9"/>
        <v>47377</v>
      </c>
    </row>
    <row r="502" spans="39:59">
      <c r="AM502" s="83" t="s">
        <v>580</v>
      </c>
      <c r="AN502" s="86">
        <v>3.4316024999999999</v>
      </c>
      <c r="AO502" s="83">
        <v>799.82219999999995</v>
      </c>
      <c r="AP502" s="83">
        <v>199.58214000000001</v>
      </c>
      <c r="AQ502" s="84">
        <v>-2.9230985999999999</v>
      </c>
      <c r="AR502" s="83">
        <v>0.50850384999999998</v>
      </c>
      <c r="AU502" s="91"/>
      <c r="AW502" s="89"/>
      <c r="BE502" s="90"/>
      <c r="BF502" s="84"/>
      <c r="BG502" s="84">
        <f t="shared" si="9"/>
        <v>47377.5</v>
      </c>
    </row>
    <row r="503" spans="39:59">
      <c r="AM503" s="83" t="s">
        <v>581</v>
      </c>
      <c r="AN503" s="86">
        <v>3.4289798999999999</v>
      </c>
      <c r="AO503" s="83">
        <v>800.05071999999996</v>
      </c>
      <c r="AP503" s="83">
        <v>199.98213000000001</v>
      </c>
      <c r="AQ503" s="84">
        <v>-2.9201201999999999</v>
      </c>
      <c r="AR503" s="83">
        <v>0.50885963000000001</v>
      </c>
      <c r="AU503" s="91"/>
      <c r="AW503" s="89"/>
      <c r="BE503" s="90"/>
      <c r="BF503" s="84"/>
      <c r="BG503" s="84">
        <f t="shared" si="9"/>
        <v>47378</v>
      </c>
    </row>
    <row r="504" spans="39:59">
      <c r="AM504" s="83" t="s">
        <v>582</v>
      </c>
      <c r="AN504" s="86">
        <v>3.4267050999999999</v>
      </c>
      <c r="AO504" s="83">
        <v>800.11162999999999</v>
      </c>
      <c r="AP504" s="83">
        <v>200.38212999999999</v>
      </c>
      <c r="AQ504" s="84">
        <v>-2.9172156</v>
      </c>
      <c r="AR504" s="83">
        <v>0.50948954000000002</v>
      </c>
      <c r="AU504" s="91"/>
      <c r="AW504" s="89"/>
      <c r="BE504" s="90"/>
      <c r="BF504" s="84"/>
      <c r="BG504" s="84">
        <f t="shared" si="9"/>
        <v>47378.5</v>
      </c>
    </row>
    <row r="505" spans="39:59">
      <c r="AM505" s="83" t="s">
        <v>583</v>
      </c>
      <c r="AN505" s="86">
        <v>3.4249991999999998</v>
      </c>
      <c r="AO505" s="83">
        <v>799.88318000000004</v>
      </c>
      <c r="AP505" s="83">
        <v>200.78214</v>
      </c>
      <c r="AQ505" s="84">
        <v>-2.9148412000000001</v>
      </c>
      <c r="AR505" s="83">
        <v>0.51015818000000002</v>
      </c>
      <c r="AU505" s="91"/>
      <c r="AW505" s="89"/>
      <c r="BE505" s="90"/>
      <c r="BF505" s="84"/>
      <c r="BG505" s="84">
        <f t="shared" si="9"/>
        <v>47379</v>
      </c>
    </row>
    <row r="506" spans="39:59">
      <c r="AM506" s="83" t="s">
        <v>584</v>
      </c>
      <c r="AN506" s="86">
        <v>3.4211890999999999</v>
      </c>
      <c r="AO506" s="83">
        <v>799.80700999999999</v>
      </c>
      <c r="AP506" s="83">
        <v>201.18213</v>
      </c>
      <c r="AQ506" s="84">
        <v>-2.910558</v>
      </c>
      <c r="AR506" s="83">
        <v>0.51063102000000005</v>
      </c>
      <c r="AU506" s="91"/>
      <c r="AW506" s="89"/>
      <c r="BE506" s="90"/>
      <c r="BF506" s="84"/>
      <c r="BG506" s="84">
        <f t="shared" si="9"/>
        <v>47379.5</v>
      </c>
    </row>
    <row r="507" spans="39:59">
      <c r="AM507" s="83" t="s">
        <v>585</v>
      </c>
      <c r="AN507" s="86">
        <v>3.4194303000000001</v>
      </c>
      <c r="AO507" s="83">
        <v>800.05065999999999</v>
      </c>
      <c r="AP507" s="83">
        <v>201.58212</v>
      </c>
      <c r="AQ507" s="84">
        <v>-2.9082878000000001</v>
      </c>
      <c r="AR507" s="83">
        <v>0.51114261000000005</v>
      </c>
      <c r="AU507" s="91"/>
      <c r="AW507" s="89"/>
      <c r="BE507" s="90"/>
      <c r="BF507" s="84"/>
      <c r="BG507" s="84">
        <f t="shared" si="9"/>
        <v>47380</v>
      </c>
    </row>
    <row r="508" spans="39:59">
      <c r="AM508" s="83" t="s">
        <v>586</v>
      </c>
      <c r="AN508" s="86">
        <v>3.4160233</v>
      </c>
      <c r="AO508" s="83">
        <v>800.05071999999996</v>
      </c>
      <c r="AP508" s="83">
        <v>201.98213000000001</v>
      </c>
      <c r="AQ508" s="84">
        <v>-2.9045264999999998</v>
      </c>
      <c r="AR508" s="83">
        <v>0.51149677999999998</v>
      </c>
      <c r="AU508" s="91"/>
      <c r="AW508" s="89"/>
      <c r="BE508" s="90"/>
      <c r="BF508" s="84"/>
      <c r="BG508" s="84">
        <f t="shared" si="9"/>
        <v>47380.5</v>
      </c>
    </row>
    <row r="509" spans="39:59">
      <c r="AM509" s="83" t="s">
        <v>587</v>
      </c>
      <c r="AN509" s="86">
        <v>3.4133303000000002</v>
      </c>
      <c r="AO509" s="83">
        <v>800.12683000000004</v>
      </c>
      <c r="AP509" s="83">
        <v>202.38213999999999</v>
      </c>
      <c r="AQ509" s="84">
        <v>-2.9014769</v>
      </c>
      <c r="AR509" s="83">
        <v>0.51185345999999998</v>
      </c>
      <c r="AU509" s="91"/>
      <c r="AW509" s="89"/>
      <c r="BE509" s="90"/>
      <c r="BF509" s="84"/>
      <c r="BG509" s="84">
        <f t="shared" si="9"/>
        <v>47381</v>
      </c>
    </row>
    <row r="510" spans="39:59">
      <c r="AM510" s="83" t="s">
        <v>588</v>
      </c>
      <c r="AN510" s="86">
        <v>3.4115579</v>
      </c>
      <c r="AO510" s="83">
        <v>800.12689</v>
      </c>
      <c r="AP510" s="83">
        <v>202.78214</v>
      </c>
      <c r="AQ510" s="84">
        <v>-2.8991522999999999</v>
      </c>
      <c r="AR510" s="83">
        <v>0.51240556999999998</v>
      </c>
      <c r="AU510" s="91"/>
      <c r="AW510" s="89"/>
      <c r="BE510" s="90"/>
      <c r="BF510" s="84"/>
      <c r="BG510" s="84">
        <f t="shared" si="9"/>
        <v>47381.5</v>
      </c>
    </row>
    <row r="511" spans="39:59">
      <c r="AM511" s="83" t="s">
        <v>589</v>
      </c>
      <c r="AN511" s="86">
        <v>3.4091410999999998</v>
      </c>
      <c r="AO511" s="83">
        <v>799.88318000000004</v>
      </c>
      <c r="AP511" s="83">
        <v>203.18213</v>
      </c>
      <c r="AQ511" s="84">
        <v>-2.8962462000000002</v>
      </c>
      <c r="AR511" s="83">
        <v>0.51289499000000005</v>
      </c>
      <c r="AU511" s="91"/>
      <c r="AW511" s="89"/>
      <c r="BE511" s="90"/>
      <c r="BF511" s="84"/>
      <c r="BG511" s="84">
        <f t="shared" si="9"/>
        <v>47382</v>
      </c>
    </row>
    <row r="512" spans="39:59">
      <c r="AM512" s="83" t="s">
        <v>590</v>
      </c>
      <c r="AN512" s="86">
        <v>3.4072374999999999</v>
      </c>
      <c r="AO512" s="83">
        <v>799.95934999999997</v>
      </c>
      <c r="AP512" s="83">
        <v>203.58214000000001</v>
      </c>
      <c r="AQ512" s="84">
        <v>-2.8937434999999998</v>
      </c>
      <c r="AR512" s="83">
        <v>0.51349389999999995</v>
      </c>
      <c r="AU512" s="91"/>
      <c r="AW512" s="89"/>
      <c r="BE512" s="90"/>
      <c r="BF512" s="84"/>
      <c r="BG512" s="84">
        <f t="shared" si="9"/>
        <v>47382.5</v>
      </c>
    </row>
    <row r="513" spans="39:59">
      <c r="AM513" s="83" t="s">
        <v>591</v>
      </c>
      <c r="AN513" s="86">
        <v>3.4048560000000001</v>
      </c>
      <c r="AO513" s="83">
        <v>800.005</v>
      </c>
      <c r="AP513" s="83">
        <v>203.98214999999999</v>
      </c>
      <c r="AQ513" s="84">
        <v>-2.8909604999999998</v>
      </c>
      <c r="AR513" s="83">
        <v>0.51389556999999997</v>
      </c>
      <c r="AU513" s="91"/>
      <c r="AW513" s="89"/>
      <c r="BE513" s="90"/>
      <c r="BF513" s="84"/>
      <c r="BG513" s="84">
        <f t="shared" si="9"/>
        <v>47383</v>
      </c>
    </row>
    <row r="514" spans="39:59">
      <c r="AM514" s="83" t="s">
        <v>592</v>
      </c>
      <c r="AN514" s="86">
        <v>3.4024184000000002</v>
      </c>
      <c r="AO514" s="83">
        <v>800.005</v>
      </c>
      <c r="AP514" s="83">
        <v>204.38216</v>
      </c>
      <c r="AQ514" s="84">
        <v>-2.8880088000000002</v>
      </c>
      <c r="AR514" s="83">
        <v>0.51440960000000002</v>
      </c>
      <c r="AU514" s="91"/>
      <c r="AW514" s="89"/>
      <c r="BE514" s="90"/>
      <c r="BF514" s="84"/>
      <c r="BG514" s="84">
        <f t="shared" si="9"/>
        <v>47383.5</v>
      </c>
    </row>
    <row r="515" spans="39:59">
      <c r="AM515" s="83" t="s">
        <v>593</v>
      </c>
      <c r="AN515" s="86">
        <v>3.4010433999999998</v>
      </c>
      <c r="AO515" s="83">
        <v>799.94403</v>
      </c>
      <c r="AP515" s="83">
        <v>204.78215</v>
      </c>
      <c r="AQ515" s="84">
        <v>-2.8861759</v>
      </c>
      <c r="AR515" s="83">
        <v>0.51486759999999998</v>
      </c>
      <c r="AU515" s="91"/>
      <c r="AW515" s="89"/>
      <c r="BE515" s="90"/>
      <c r="BF515" s="84"/>
      <c r="BG515" s="84">
        <f t="shared" si="9"/>
        <v>47384</v>
      </c>
    </row>
    <row r="516" spans="39:59">
      <c r="AM516" s="83" t="s">
        <v>594</v>
      </c>
      <c r="AN516" s="86">
        <v>3.3987102999999999</v>
      </c>
      <c r="AO516" s="83">
        <v>800.32488999999998</v>
      </c>
      <c r="AP516" s="83">
        <v>205.18216000000001</v>
      </c>
      <c r="AQ516" s="84">
        <v>-2.8835671</v>
      </c>
      <c r="AR516" s="83">
        <v>0.51514316000000004</v>
      </c>
      <c r="AU516" s="91"/>
      <c r="AW516" s="89"/>
      <c r="BE516" s="90"/>
      <c r="BF516" s="84"/>
      <c r="BG516" s="84">
        <f t="shared" si="9"/>
        <v>47384.5</v>
      </c>
    </row>
    <row r="517" spans="39:59">
      <c r="AM517" s="83" t="s">
        <v>595</v>
      </c>
      <c r="AN517" s="86">
        <v>3.3965154000000002</v>
      </c>
      <c r="AO517" s="83">
        <v>800.09636999999998</v>
      </c>
      <c r="AP517" s="83">
        <v>205.58216999999999</v>
      </c>
      <c r="AQ517" s="84">
        <v>-2.8810465000000001</v>
      </c>
      <c r="AR517" s="83">
        <v>0.51546877999999996</v>
      </c>
      <c r="AU517" s="91"/>
      <c r="AW517" s="89"/>
      <c r="BE517" s="90"/>
      <c r="BF517" s="84"/>
      <c r="BG517" s="84">
        <f t="shared" ref="BG517:BG580" si="10">BG516+0.5</f>
        <v>47385</v>
      </c>
    </row>
    <row r="518" spans="39:59">
      <c r="AM518" s="83" t="s">
        <v>596</v>
      </c>
      <c r="AN518" s="86">
        <v>3.3947530000000001</v>
      </c>
      <c r="AO518" s="83">
        <v>800.20306000000005</v>
      </c>
      <c r="AP518" s="83">
        <v>205.98215999999999</v>
      </c>
      <c r="AQ518" s="84">
        <v>-2.8790205000000002</v>
      </c>
      <c r="AR518" s="83">
        <v>0.51573265000000001</v>
      </c>
      <c r="AU518" s="91"/>
      <c r="AW518" s="89"/>
      <c r="BE518" s="90"/>
      <c r="BF518" s="84"/>
      <c r="BG518" s="84">
        <f t="shared" si="10"/>
        <v>47385.5</v>
      </c>
    </row>
    <row r="519" spans="39:59">
      <c r="AM519" s="83" t="s">
        <v>597</v>
      </c>
      <c r="AN519" s="86">
        <v>3.3930663999999999</v>
      </c>
      <c r="AO519" s="83">
        <v>800.06592000000001</v>
      </c>
      <c r="AP519" s="83">
        <v>206.38217</v>
      </c>
      <c r="AQ519" s="84">
        <v>-2.8771639000000002</v>
      </c>
      <c r="AR519" s="83">
        <v>0.51590252000000003</v>
      </c>
      <c r="AU519" s="91"/>
      <c r="AW519" s="89"/>
      <c r="BE519" s="90"/>
      <c r="BF519" s="84"/>
      <c r="BG519" s="84">
        <f t="shared" si="10"/>
        <v>47386</v>
      </c>
    </row>
    <row r="520" spans="39:59">
      <c r="AM520" s="83" t="s">
        <v>598</v>
      </c>
      <c r="AN520" s="86">
        <v>3.3905668000000002</v>
      </c>
      <c r="AO520" s="83">
        <v>799.83745999999996</v>
      </c>
      <c r="AP520" s="83">
        <v>206.78217000000001</v>
      </c>
      <c r="AQ520" s="84">
        <v>-2.8744744999999998</v>
      </c>
      <c r="AR520" s="83">
        <v>0.51609242</v>
      </c>
      <c r="AU520" s="91"/>
      <c r="AW520" s="89"/>
      <c r="BE520" s="90"/>
      <c r="BF520" s="84"/>
      <c r="BG520" s="84">
        <f t="shared" si="10"/>
        <v>47386.5</v>
      </c>
    </row>
    <row r="521" spans="39:59">
      <c r="AM521" s="83" t="s">
        <v>599</v>
      </c>
      <c r="AN521" s="86">
        <v>3.3887062000000001</v>
      </c>
      <c r="AO521" s="83">
        <v>799.95929000000001</v>
      </c>
      <c r="AP521" s="83">
        <v>207.18217000000001</v>
      </c>
      <c r="AQ521" s="84">
        <v>-2.8723055999999998</v>
      </c>
      <c r="AR521" s="83">
        <v>0.51640052000000003</v>
      </c>
      <c r="AU521" s="91"/>
      <c r="AW521" s="89"/>
      <c r="BE521" s="90"/>
      <c r="BF521" s="84"/>
      <c r="BG521" s="84">
        <f t="shared" si="10"/>
        <v>47387</v>
      </c>
    </row>
    <row r="522" spans="39:59">
      <c r="AM522" s="83" t="s">
        <v>600</v>
      </c>
      <c r="AN522" s="86">
        <v>3.3872087</v>
      </c>
      <c r="AO522" s="83">
        <v>800.09636999999998</v>
      </c>
      <c r="AP522" s="83">
        <v>207.58216999999999</v>
      </c>
      <c r="AQ522" s="84">
        <v>-2.8706128999999998</v>
      </c>
      <c r="AR522" s="83">
        <v>0.51659577999999995</v>
      </c>
      <c r="AU522" s="91"/>
      <c r="AW522" s="89"/>
      <c r="BE522" s="90"/>
      <c r="BF522" s="84"/>
      <c r="BG522" s="84">
        <f t="shared" si="10"/>
        <v>47387.5</v>
      </c>
    </row>
    <row r="523" spans="39:59">
      <c r="AM523" s="83" t="s">
        <v>601</v>
      </c>
      <c r="AN523" s="86">
        <v>3.3852929999999999</v>
      </c>
      <c r="AO523" s="83">
        <v>799.95934999999997</v>
      </c>
      <c r="AP523" s="83">
        <v>207.98215999999999</v>
      </c>
      <c r="AQ523" s="84">
        <v>-2.8684294000000001</v>
      </c>
      <c r="AR523" s="83">
        <v>0.51686346999999999</v>
      </c>
      <c r="AU523" s="91"/>
      <c r="AW523" s="89"/>
      <c r="BE523" s="90"/>
      <c r="BF523" s="84"/>
      <c r="BG523" s="84">
        <f t="shared" si="10"/>
        <v>47388</v>
      </c>
    </row>
    <row r="524" spans="39:59">
      <c r="AM524" s="83" t="s">
        <v>602</v>
      </c>
      <c r="AN524" s="86">
        <v>3.383651</v>
      </c>
      <c r="AO524" s="83">
        <v>800.08118000000002</v>
      </c>
      <c r="AP524" s="83">
        <v>208.38217</v>
      </c>
      <c r="AQ524" s="84">
        <v>-2.8663080000000001</v>
      </c>
      <c r="AR524" s="83">
        <v>0.51734303999999998</v>
      </c>
      <c r="AU524" s="91"/>
      <c r="AW524" s="89"/>
      <c r="BE524" s="90"/>
      <c r="BF524" s="84"/>
      <c r="BG524" s="84">
        <f t="shared" si="10"/>
        <v>47388.5</v>
      </c>
    </row>
    <row r="525" spans="39:59">
      <c r="AM525" s="83" t="s">
        <v>603</v>
      </c>
      <c r="AN525" s="86">
        <v>3.3827237999999999</v>
      </c>
      <c r="AO525" s="83">
        <v>799.92882999999995</v>
      </c>
      <c r="AP525" s="83">
        <v>208.78218000000001</v>
      </c>
      <c r="AQ525" s="84">
        <v>-2.8649594999999999</v>
      </c>
      <c r="AR525" s="83">
        <v>0.51776438999999996</v>
      </c>
      <c r="AU525" s="91"/>
      <c r="AW525" s="89"/>
      <c r="BE525" s="90"/>
      <c r="BF525" s="84"/>
      <c r="BG525" s="84">
        <f t="shared" si="10"/>
        <v>47389</v>
      </c>
    </row>
    <row r="526" spans="39:59">
      <c r="AM526" s="83" t="s">
        <v>604</v>
      </c>
      <c r="AN526" s="86">
        <v>3.3811450000000001</v>
      </c>
      <c r="AO526" s="83">
        <v>800.09636999999998</v>
      </c>
      <c r="AP526" s="83">
        <v>209.18217000000001</v>
      </c>
      <c r="AQ526" s="84">
        <v>-2.8629327</v>
      </c>
      <c r="AR526" s="83">
        <v>0.51821231999999995</v>
      </c>
      <c r="AU526" s="91"/>
      <c r="AW526" s="89"/>
      <c r="BE526" s="90"/>
      <c r="BF526" s="84"/>
      <c r="BG526" s="84">
        <f t="shared" si="10"/>
        <v>47389.5</v>
      </c>
    </row>
    <row r="527" spans="39:59">
      <c r="AM527" s="83" t="s">
        <v>605</v>
      </c>
      <c r="AN527" s="86">
        <v>3.3798675999999999</v>
      </c>
      <c r="AO527" s="83">
        <v>800.05065999999999</v>
      </c>
      <c r="AP527" s="83">
        <v>209.58217999999999</v>
      </c>
      <c r="AQ527" s="84">
        <v>-2.8607651999999999</v>
      </c>
      <c r="AR527" s="83">
        <v>0.51910228000000003</v>
      </c>
      <c r="AU527" s="91"/>
      <c r="AW527" s="89"/>
      <c r="BE527" s="90"/>
      <c r="BF527" s="84"/>
      <c r="BG527" s="84">
        <f t="shared" si="10"/>
        <v>47390</v>
      </c>
    </row>
    <row r="528" spans="39:59">
      <c r="AM528" s="83" t="s">
        <v>606</v>
      </c>
      <c r="AN528" s="86">
        <v>3.3791343999999999</v>
      </c>
      <c r="AO528" s="83">
        <v>799.95934999999997</v>
      </c>
      <c r="AP528" s="83">
        <v>209.98221000000001</v>
      </c>
      <c r="AQ528" s="84">
        <v>-2.8592664999999999</v>
      </c>
      <c r="AR528" s="83">
        <v>0.51986790000000005</v>
      </c>
      <c r="AU528" s="91"/>
      <c r="AW528" s="89"/>
      <c r="BE528" s="90"/>
      <c r="BF528" s="84"/>
      <c r="BG528" s="84">
        <f t="shared" si="10"/>
        <v>47390.5</v>
      </c>
    </row>
    <row r="529" spans="39:59">
      <c r="AM529" s="83" t="s">
        <v>607</v>
      </c>
      <c r="AN529" s="86">
        <v>3.3780991999999999</v>
      </c>
      <c r="AO529" s="83">
        <v>800.15728999999999</v>
      </c>
      <c r="AP529" s="83">
        <v>210.38221999999999</v>
      </c>
      <c r="AQ529" s="84">
        <v>-2.8579205999999999</v>
      </c>
      <c r="AR529" s="83">
        <v>0.52017849999999999</v>
      </c>
      <c r="AU529" s="91"/>
      <c r="AW529" s="89"/>
      <c r="BE529" s="90"/>
      <c r="BF529" s="84"/>
      <c r="BG529" s="84">
        <f t="shared" si="10"/>
        <v>47391</v>
      </c>
    </row>
    <row r="530" spans="39:59">
      <c r="AM530" s="83" t="s">
        <v>608</v>
      </c>
      <c r="AN530" s="86">
        <v>3.3768577999999998</v>
      </c>
      <c r="AO530" s="83">
        <v>799.98974999999996</v>
      </c>
      <c r="AP530" s="83">
        <v>210.78223</v>
      </c>
      <c r="AQ530" s="84">
        <v>-2.8563013000000002</v>
      </c>
      <c r="AR530" s="83">
        <v>0.52055633000000001</v>
      </c>
      <c r="AU530" s="91"/>
      <c r="AW530" s="89"/>
      <c r="BE530" s="90"/>
      <c r="BF530" s="84"/>
      <c r="BG530" s="84">
        <f t="shared" si="10"/>
        <v>47391.5</v>
      </c>
    </row>
    <row r="531" spans="39:59">
      <c r="AM531" s="83" t="s">
        <v>609</v>
      </c>
      <c r="AN531" s="86">
        <v>3.3754916000000001</v>
      </c>
      <c r="AO531" s="83">
        <v>800.005</v>
      </c>
      <c r="AP531" s="83">
        <v>211.18224000000001</v>
      </c>
      <c r="AQ531" s="84">
        <v>-2.8545666000000001</v>
      </c>
      <c r="AR531" s="83">
        <v>0.52092492999999995</v>
      </c>
      <c r="AU531" s="91"/>
      <c r="AW531" s="89"/>
      <c r="BE531" s="90"/>
      <c r="BF531" s="84"/>
      <c r="BG531" s="84">
        <f t="shared" si="10"/>
        <v>47392</v>
      </c>
    </row>
    <row r="532" spans="39:59">
      <c r="AM532" s="83" t="s">
        <v>610</v>
      </c>
      <c r="AN532" s="86">
        <v>3.3737561999999999</v>
      </c>
      <c r="AO532" s="83">
        <v>800.11162999999999</v>
      </c>
      <c r="AP532" s="83">
        <v>211.58221</v>
      </c>
      <c r="AQ532" s="84">
        <v>-2.8526007999999998</v>
      </c>
      <c r="AR532" s="83">
        <v>0.52115535999999996</v>
      </c>
      <c r="AU532" s="91"/>
      <c r="AW532" s="89"/>
      <c r="BE532" s="90"/>
      <c r="BF532" s="84"/>
      <c r="BG532" s="84">
        <f t="shared" si="10"/>
        <v>47392.5</v>
      </c>
    </row>
    <row r="533" spans="39:59">
      <c r="AM533" s="83" t="s">
        <v>611</v>
      </c>
      <c r="AN533" s="86">
        <v>3.3721383</v>
      </c>
      <c r="AO533" s="83">
        <v>800.23346000000004</v>
      </c>
      <c r="AP533" s="83">
        <v>211.98222000000001</v>
      </c>
      <c r="AQ533" s="84">
        <v>-2.8509289999999998</v>
      </c>
      <c r="AR533" s="83">
        <v>0.52120918000000005</v>
      </c>
      <c r="AU533" s="91"/>
      <c r="AW533" s="89"/>
      <c r="BE533" s="90"/>
      <c r="BF533" s="84"/>
      <c r="BG533" s="84">
        <f t="shared" si="10"/>
        <v>47393</v>
      </c>
    </row>
    <row r="534" spans="39:59">
      <c r="AM534" s="83" t="s">
        <v>612</v>
      </c>
      <c r="AN534" s="86">
        <v>3.3715234000000001</v>
      </c>
      <c r="AO534" s="83">
        <v>800.005</v>
      </c>
      <c r="AP534" s="83">
        <v>212.38222999999999</v>
      </c>
      <c r="AQ534" s="84">
        <v>-2.8502276000000002</v>
      </c>
      <c r="AR534" s="83">
        <v>0.52129579000000004</v>
      </c>
      <c r="AU534" s="91"/>
      <c r="AW534" s="89"/>
      <c r="BE534" s="90"/>
      <c r="BF534" s="84"/>
      <c r="BG534" s="84">
        <f t="shared" si="10"/>
        <v>47393.5</v>
      </c>
    </row>
    <row r="535" spans="39:59">
      <c r="AM535" s="83" t="s">
        <v>613</v>
      </c>
      <c r="AN535" s="86">
        <v>3.3702302</v>
      </c>
      <c r="AO535" s="83">
        <v>799.94403</v>
      </c>
      <c r="AP535" s="83">
        <v>212.78224</v>
      </c>
      <c r="AQ535" s="84">
        <v>-2.8485936999999999</v>
      </c>
      <c r="AR535" s="83">
        <v>0.52163649000000001</v>
      </c>
      <c r="AU535" s="91"/>
      <c r="AW535" s="89"/>
      <c r="BE535" s="90"/>
      <c r="BF535" s="84"/>
      <c r="BG535" s="84">
        <f t="shared" si="10"/>
        <v>47394</v>
      </c>
    </row>
    <row r="536" spans="39:59">
      <c r="AM536" s="83" t="s">
        <v>614</v>
      </c>
      <c r="AN536" s="86">
        <v>3.3691312999999998</v>
      </c>
      <c r="AO536" s="83">
        <v>799.92882999999995</v>
      </c>
      <c r="AP536" s="83">
        <v>213.18225000000001</v>
      </c>
      <c r="AQ536" s="84">
        <v>-2.8470949999999999</v>
      </c>
      <c r="AR536" s="83">
        <v>0.52203630999999995</v>
      </c>
      <c r="AU536" s="91"/>
      <c r="AW536" s="89"/>
      <c r="BE536" s="90"/>
      <c r="BF536" s="84"/>
      <c r="BG536" s="84">
        <f t="shared" si="10"/>
        <v>47394.5</v>
      </c>
    </row>
    <row r="537" spans="39:59">
      <c r="AM537" s="83" t="s">
        <v>615</v>
      </c>
      <c r="AN537" s="86">
        <v>3.3673158000000001</v>
      </c>
      <c r="AO537" s="83">
        <v>799.98974999999996</v>
      </c>
      <c r="AP537" s="83">
        <v>213.58225999999999</v>
      </c>
      <c r="AQ537" s="84">
        <v>-2.8448376999999998</v>
      </c>
      <c r="AR537" s="83">
        <v>0.52247809999999995</v>
      </c>
      <c r="AU537" s="91"/>
      <c r="AW537" s="89"/>
      <c r="BE537" s="90"/>
      <c r="BF537" s="84"/>
      <c r="BG537" s="84">
        <f t="shared" si="10"/>
        <v>47395</v>
      </c>
    </row>
    <row r="538" spans="39:59">
      <c r="AM538" s="83" t="s">
        <v>616</v>
      </c>
      <c r="AN538" s="86">
        <v>3.3663592000000002</v>
      </c>
      <c r="AO538" s="83">
        <v>799.86785999999995</v>
      </c>
      <c r="AP538" s="83">
        <v>213.98224999999999</v>
      </c>
      <c r="AQ538" s="84">
        <v>-2.843483</v>
      </c>
      <c r="AR538" s="83">
        <v>0.52287620000000001</v>
      </c>
      <c r="AU538" s="91"/>
      <c r="AW538" s="89"/>
      <c r="BE538" s="90"/>
      <c r="BF538" s="84"/>
      <c r="BG538" s="84">
        <f t="shared" si="10"/>
        <v>47395.5</v>
      </c>
    </row>
    <row r="539" spans="39:59">
      <c r="AM539" s="83" t="s">
        <v>617</v>
      </c>
      <c r="AN539" s="86">
        <v>3.3648932</v>
      </c>
      <c r="AO539" s="83">
        <v>799.95929000000001</v>
      </c>
      <c r="AP539" s="83">
        <v>214.38225</v>
      </c>
      <c r="AQ539" s="84">
        <v>-2.8416195000000002</v>
      </c>
      <c r="AR539" s="83">
        <v>0.52327371</v>
      </c>
      <c r="AU539" s="91"/>
      <c r="AW539" s="89"/>
      <c r="BE539" s="90"/>
      <c r="BF539" s="84"/>
      <c r="BG539" s="84">
        <f t="shared" si="10"/>
        <v>47396</v>
      </c>
    </row>
    <row r="540" spans="39:59">
      <c r="AM540" s="83" t="s">
        <v>618</v>
      </c>
      <c r="AN540" s="86">
        <v>3.3638716</v>
      </c>
      <c r="AO540" s="83">
        <v>800.02020000000005</v>
      </c>
      <c r="AP540" s="83">
        <v>214.78226000000001</v>
      </c>
      <c r="AQ540" s="84">
        <v>-2.8405032000000001</v>
      </c>
      <c r="AR540" s="83">
        <v>0.52336830000000001</v>
      </c>
      <c r="AU540" s="91"/>
      <c r="AW540" s="89"/>
      <c r="BE540" s="90"/>
      <c r="BF540" s="84"/>
      <c r="BG540" s="84">
        <f t="shared" si="10"/>
        <v>47396.5</v>
      </c>
    </row>
    <row r="541" spans="39:59">
      <c r="AM541" s="83" t="s">
        <v>619</v>
      </c>
      <c r="AN541" s="86">
        <v>3.3631182000000002</v>
      </c>
      <c r="AO541" s="83">
        <v>800.09636999999998</v>
      </c>
      <c r="AP541" s="83">
        <v>215.18226999999999</v>
      </c>
      <c r="AQ541" s="84">
        <v>-2.8395503</v>
      </c>
      <c r="AR541" s="83">
        <v>0.52356786</v>
      </c>
      <c r="AU541" s="91"/>
      <c r="AW541" s="89"/>
      <c r="BE541" s="90"/>
      <c r="BF541" s="84"/>
      <c r="BG541" s="84">
        <f t="shared" si="10"/>
        <v>47397</v>
      </c>
    </row>
    <row r="542" spans="39:59">
      <c r="AM542" s="83" t="s">
        <v>620</v>
      </c>
      <c r="AN542" s="86">
        <v>3.3617279999999998</v>
      </c>
      <c r="AO542" s="83">
        <v>800.17255</v>
      </c>
      <c r="AP542" s="83">
        <v>215.58228</v>
      </c>
      <c r="AQ542" s="84">
        <v>-2.8378831999999998</v>
      </c>
      <c r="AR542" s="83">
        <v>0.52384465999999996</v>
      </c>
      <c r="AU542" s="91"/>
      <c r="AW542" s="89"/>
      <c r="BE542" s="90"/>
      <c r="BF542" s="84"/>
      <c r="BG542" s="84">
        <f t="shared" si="10"/>
        <v>47397.5</v>
      </c>
    </row>
    <row r="543" spans="39:59">
      <c r="AM543" s="83" t="s">
        <v>621</v>
      </c>
      <c r="AN543" s="86">
        <v>3.3606148</v>
      </c>
      <c r="AO543" s="83">
        <v>800.02026000000001</v>
      </c>
      <c r="AP543" s="83">
        <v>215.98228</v>
      </c>
      <c r="AQ543" s="84">
        <v>-2.8362924999999999</v>
      </c>
      <c r="AR543" s="83">
        <v>0.52432232999999995</v>
      </c>
      <c r="AU543" s="91"/>
      <c r="AW543" s="89"/>
      <c r="BE543" s="90"/>
      <c r="BF543" s="84"/>
      <c r="BG543" s="84">
        <f t="shared" si="10"/>
        <v>47398</v>
      </c>
    </row>
    <row r="544" spans="39:59">
      <c r="AM544" s="83" t="s">
        <v>622</v>
      </c>
      <c r="AN544" s="86">
        <v>3.3596100999999998</v>
      </c>
      <c r="AO544" s="83">
        <v>800.11162999999999</v>
      </c>
      <c r="AP544" s="83">
        <v>216.38229000000001</v>
      </c>
      <c r="AQ544" s="84">
        <v>-2.8346733999999998</v>
      </c>
      <c r="AR544" s="83">
        <v>0.52493668000000004</v>
      </c>
      <c r="AU544" s="91"/>
      <c r="AW544" s="89"/>
      <c r="BE544" s="90"/>
      <c r="BF544" s="84"/>
      <c r="BG544" s="84">
        <f t="shared" si="10"/>
        <v>47398.5</v>
      </c>
    </row>
    <row r="545" spans="39:59">
      <c r="AM545" s="83" t="s">
        <v>623</v>
      </c>
      <c r="AN545" s="86">
        <v>3.3588593000000002</v>
      </c>
      <c r="AO545" s="83">
        <v>800.08118000000002</v>
      </c>
      <c r="AP545" s="83">
        <v>216.78229999999999</v>
      </c>
      <c r="AQ545" s="84">
        <v>-2.8332674999999998</v>
      </c>
      <c r="AR545" s="83">
        <v>0.52559179</v>
      </c>
      <c r="AU545" s="91"/>
      <c r="AW545" s="89"/>
      <c r="BE545" s="90"/>
      <c r="BF545" s="84"/>
      <c r="BG545" s="84">
        <f t="shared" si="10"/>
        <v>47399</v>
      </c>
    </row>
    <row r="546" spans="39:59">
      <c r="AM546" s="83" t="s">
        <v>624</v>
      </c>
      <c r="AN546" s="86">
        <v>3.3580692000000001</v>
      </c>
      <c r="AO546" s="83">
        <v>799.95934999999997</v>
      </c>
      <c r="AP546" s="83">
        <v>217.18231</v>
      </c>
      <c r="AQ546" s="84">
        <v>-2.8318577</v>
      </c>
      <c r="AR546" s="83">
        <v>0.52621150000000005</v>
      </c>
      <c r="AU546" s="91"/>
      <c r="AW546" s="89"/>
      <c r="BE546" s="90"/>
      <c r="BF546" s="84"/>
      <c r="BG546" s="84">
        <f t="shared" si="10"/>
        <v>47399.5</v>
      </c>
    </row>
    <row r="547" spans="39:59">
      <c r="AM547" s="83" t="s">
        <v>625</v>
      </c>
      <c r="AN547" s="86">
        <v>3.3569960999999999</v>
      </c>
      <c r="AO547" s="83">
        <v>800.08118000000002</v>
      </c>
      <c r="AP547" s="83">
        <v>217.58231000000001</v>
      </c>
      <c r="AQ547" s="84">
        <v>-2.8303771000000002</v>
      </c>
      <c r="AR547" s="83">
        <v>0.52661884000000003</v>
      </c>
      <c r="AU547" s="91"/>
      <c r="AW547" s="89"/>
      <c r="BE547" s="90"/>
      <c r="BF547" s="84"/>
      <c r="BG547" s="84">
        <f t="shared" si="10"/>
        <v>47400</v>
      </c>
    </row>
    <row r="548" spans="39:59">
      <c r="AM548" s="83" t="s">
        <v>626</v>
      </c>
      <c r="AN548" s="86">
        <v>3.3558102000000001</v>
      </c>
      <c r="AO548" s="83">
        <v>800.08112000000006</v>
      </c>
      <c r="AP548" s="83">
        <v>217.98230000000001</v>
      </c>
      <c r="AQ548" s="84">
        <v>-2.8288269000000001</v>
      </c>
      <c r="AR548" s="83">
        <v>0.52698319999999998</v>
      </c>
      <c r="AU548" s="91"/>
      <c r="AW548" s="89"/>
      <c r="BE548" s="90"/>
      <c r="BF548" s="84"/>
      <c r="BG548" s="84">
        <f t="shared" si="10"/>
        <v>47400.5</v>
      </c>
    </row>
    <row r="549" spans="39:59">
      <c r="AM549" s="83" t="s">
        <v>627</v>
      </c>
      <c r="AN549" s="86">
        <v>3.3543816</v>
      </c>
      <c r="AO549" s="83">
        <v>800.02020000000005</v>
      </c>
      <c r="AP549" s="83">
        <v>218.38228000000001</v>
      </c>
      <c r="AQ549" s="84">
        <v>-2.8269245999999999</v>
      </c>
      <c r="AR549" s="83">
        <v>0.52745699999999995</v>
      </c>
      <c r="AU549" s="91"/>
      <c r="AW549" s="89"/>
      <c r="BE549" s="90"/>
      <c r="BF549" s="84"/>
      <c r="BG549" s="84">
        <f t="shared" si="10"/>
        <v>47401</v>
      </c>
    </row>
    <row r="550" spans="39:59">
      <c r="AM550" s="83" t="s">
        <v>628</v>
      </c>
      <c r="AN550" s="86">
        <v>3.3539319000000001</v>
      </c>
      <c r="AO550" s="83">
        <v>800.03552000000002</v>
      </c>
      <c r="AP550" s="83">
        <v>218.78227000000001</v>
      </c>
      <c r="AQ550" s="84">
        <v>-2.8258397999999998</v>
      </c>
      <c r="AR550" s="83">
        <v>0.52809214999999998</v>
      </c>
      <c r="AU550" s="91"/>
      <c r="AW550" s="89"/>
      <c r="BE550" s="90"/>
      <c r="BF550" s="84"/>
      <c r="BG550" s="84">
        <f t="shared" si="10"/>
        <v>47401.5</v>
      </c>
    </row>
    <row r="551" spans="39:59">
      <c r="AM551" s="83" t="s">
        <v>629</v>
      </c>
      <c r="AN551" s="86">
        <v>3.3534019000000002</v>
      </c>
      <c r="AO551" s="83">
        <v>800.03545999999994</v>
      </c>
      <c r="AP551" s="83">
        <v>219.18226999999999</v>
      </c>
      <c r="AQ551" s="84">
        <v>-2.8244473999999999</v>
      </c>
      <c r="AR551" s="83">
        <v>0.52895451000000004</v>
      </c>
      <c r="AU551" s="91"/>
      <c r="AW551" s="89"/>
      <c r="BE551" s="90"/>
      <c r="BF551" s="84"/>
      <c r="BG551" s="84">
        <f t="shared" si="10"/>
        <v>47402</v>
      </c>
    </row>
    <row r="552" spans="39:59">
      <c r="AM552" s="83" t="s">
        <v>630</v>
      </c>
      <c r="AN552" s="86">
        <v>3.3521049000000001</v>
      </c>
      <c r="AO552" s="83">
        <v>800.08118000000002</v>
      </c>
      <c r="AP552" s="83">
        <v>219.58225999999999</v>
      </c>
      <c r="AQ552" s="84">
        <v>-2.8224301000000001</v>
      </c>
      <c r="AR552" s="83">
        <v>0.52967470999999999</v>
      </c>
      <c r="AU552" s="91"/>
      <c r="AW552" s="89"/>
      <c r="BE552" s="90"/>
      <c r="BF552" s="84"/>
      <c r="BG552" s="84">
        <f t="shared" si="10"/>
        <v>47402.5</v>
      </c>
    </row>
    <row r="553" spans="39:59">
      <c r="AM553" s="83" t="s">
        <v>631</v>
      </c>
      <c r="AN553" s="86">
        <v>3.3508768</v>
      </c>
      <c r="AO553" s="83">
        <v>799.95934999999997</v>
      </c>
      <c r="AP553" s="83">
        <v>219.98227</v>
      </c>
      <c r="AQ553" s="84">
        <v>-2.8203616</v>
      </c>
      <c r="AR553" s="83">
        <v>0.53051530999999996</v>
      </c>
      <c r="AU553" s="91"/>
      <c r="AW553" s="89"/>
      <c r="BE553" s="90"/>
      <c r="BF553" s="84"/>
      <c r="BG553" s="84">
        <f t="shared" si="10"/>
        <v>47403</v>
      </c>
    </row>
    <row r="554" spans="39:59">
      <c r="AM554" s="83" t="s">
        <v>632</v>
      </c>
      <c r="AN554" s="86">
        <v>3.3507574</v>
      </c>
      <c r="AO554" s="83">
        <v>799.98974999999996</v>
      </c>
      <c r="AP554" s="83">
        <v>220.38226</v>
      </c>
      <c r="AQ554" s="84">
        <v>-2.8191639999999998</v>
      </c>
      <c r="AR554" s="83">
        <v>0.53159325999999996</v>
      </c>
      <c r="AU554" s="91"/>
      <c r="AW554" s="89"/>
      <c r="BE554" s="90"/>
      <c r="BF554" s="84"/>
      <c r="BG554" s="84">
        <f t="shared" si="10"/>
        <v>47403.5</v>
      </c>
    </row>
    <row r="555" spans="39:59">
      <c r="AM555" s="83" t="s">
        <v>633</v>
      </c>
      <c r="AN555" s="86">
        <v>3.3505368</v>
      </c>
      <c r="AO555" s="83">
        <v>799.98974999999996</v>
      </c>
      <c r="AP555" s="83">
        <v>220.78226000000001</v>
      </c>
      <c r="AQ555" s="84">
        <v>-2.8179498000000001</v>
      </c>
      <c r="AR555" s="83">
        <v>0.53258711000000003</v>
      </c>
      <c r="AU555" s="91"/>
      <c r="AW555" s="89"/>
      <c r="BE555" s="90"/>
      <c r="BF555" s="84"/>
      <c r="BG555" s="84">
        <f t="shared" si="10"/>
        <v>47404</v>
      </c>
    </row>
    <row r="556" spans="39:59">
      <c r="AM556" s="83" t="s">
        <v>634</v>
      </c>
      <c r="AN556" s="86">
        <v>3.3505935999999998</v>
      </c>
      <c r="AO556" s="83">
        <v>799.95934999999997</v>
      </c>
      <c r="AP556" s="83">
        <v>221.18225000000001</v>
      </c>
      <c r="AQ556" s="84">
        <v>-2.8169887</v>
      </c>
      <c r="AR556" s="83">
        <v>0.53360492000000004</v>
      </c>
      <c r="AU556" s="91"/>
      <c r="AW556" s="89"/>
      <c r="BE556" s="90"/>
      <c r="BF556" s="84"/>
      <c r="BG556" s="84">
        <f t="shared" si="10"/>
        <v>47404.5</v>
      </c>
    </row>
    <row r="557" spans="39:59">
      <c r="AM557" s="83" t="s">
        <v>635</v>
      </c>
      <c r="AN557" s="86">
        <v>3.3504198000000001</v>
      </c>
      <c r="AO557" s="83">
        <v>799.95929000000001</v>
      </c>
      <c r="AP557" s="83">
        <v>221.58225999999999</v>
      </c>
      <c r="AQ557" s="84">
        <v>-2.8158896000000002</v>
      </c>
      <c r="AR557" s="83">
        <v>0.53453015999999998</v>
      </c>
      <c r="AU557" s="91"/>
      <c r="AW557" s="89"/>
      <c r="BE557" s="90"/>
      <c r="BF557" s="84"/>
      <c r="BG557" s="84">
        <f t="shared" si="10"/>
        <v>47405</v>
      </c>
    </row>
    <row r="558" spans="39:59">
      <c r="AM558" s="83" t="s">
        <v>636</v>
      </c>
      <c r="AN558" s="86">
        <v>3.3493757</v>
      </c>
      <c r="AO558" s="83">
        <v>799.94403</v>
      </c>
      <c r="AP558" s="83">
        <v>221.98227</v>
      </c>
      <c r="AQ558" s="84">
        <v>-2.8142326</v>
      </c>
      <c r="AR558" s="83">
        <v>0.53514302000000002</v>
      </c>
      <c r="AU558" s="91"/>
      <c r="AW558" s="89"/>
      <c r="BE558" s="90"/>
      <c r="BF558" s="84"/>
      <c r="BG558" s="84">
        <f t="shared" si="10"/>
        <v>47405.5</v>
      </c>
    </row>
    <row r="559" spans="39:59">
      <c r="AM559" s="83" t="s">
        <v>637</v>
      </c>
      <c r="AN559" s="86">
        <v>3.3484010999999998</v>
      </c>
      <c r="AO559" s="83">
        <v>800.20299999999997</v>
      </c>
      <c r="AP559" s="83">
        <v>222.38229000000001</v>
      </c>
      <c r="AQ559" s="84">
        <v>-2.8127677000000002</v>
      </c>
      <c r="AR559" s="83">
        <v>0.53563327000000005</v>
      </c>
      <c r="AU559" s="91"/>
      <c r="AW559" s="89"/>
      <c r="BE559" s="90"/>
      <c r="BF559" s="84"/>
      <c r="BG559" s="84">
        <f t="shared" si="10"/>
        <v>47406</v>
      </c>
    </row>
    <row r="560" spans="39:59">
      <c r="AM560" s="83" t="s">
        <v>638</v>
      </c>
      <c r="AN560" s="86">
        <v>3.3483858</v>
      </c>
      <c r="AO560" s="83">
        <v>800.08118000000002</v>
      </c>
      <c r="AP560" s="83">
        <v>222.78232</v>
      </c>
      <c r="AQ560" s="84">
        <v>-2.8122411</v>
      </c>
      <c r="AR560" s="83">
        <v>0.53614461000000002</v>
      </c>
      <c r="AU560" s="91"/>
      <c r="AW560" s="89"/>
      <c r="BE560" s="90"/>
      <c r="BF560" s="84"/>
      <c r="BG560" s="84">
        <f t="shared" si="10"/>
        <v>47406.5</v>
      </c>
    </row>
    <row r="561" spans="39:59">
      <c r="AM561" s="83" t="s">
        <v>639</v>
      </c>
      <c r="AN561" s="86">
        <v>3.3475559000000001</v>
      </c>
      <c r="AO561" s="83">
        <v>800.09636999999998</v>
      </c>
      <c r="AP561" s="83">
        <v>223.18234000000001</v>
      </c>
      <c r="AQ561" s="84">
        <v>-2.8108903999999999</v>
      </c>
      <c r="AR561" s="83">
        <v>0.53666544000000005</v>
      </c>
      <c r="AU561" s="91"/>
      <c r="AW561" s="89"/>
      <c r="BE561" s="90"/>
      <c r="BF561" s="84"/>
      <c r="BG561" s="84">
        <f t="shared" si="10"/>
        <v>47407</v>
      </c>
    </row>
    <row r="562" spans="39:59">
      <c r="AM562" s="83" t="s">
        <v>640</v>
      </c>
      <c r="AN562" s="86">
        <v>3.3461142000000001</v>
      </c>
      <c r="AO562" s="83">
        <v>800.02026000000001</v>
      </c>
      <c r="AP562" s="83">
        <v>223.58237</v>
      </c>
      <c r="AQ562" s="84">
        <v>-2.8091876999999998</v>
      </c>
      <c r="AR562" s="83">
        <v>0.53692645000000006</v>
      </c>
      <c r="AU562" s="91"/>
      <c r="AW562" s="89"/>
      <c r="BE562" s="90"/>
      <c r="BF562" s="84"/>
      <c r="BG562" s="84">
        <f t="shared" si="10"/>
        <v>47407.5</v>
      </c>
    </row>
    <row r="563" spans="39:59">
      <c r="AM563" s="83" t="s">
        <v>641</v>
      </c>
      <c r="AN563" s="86">
        <v>3.3450975000000001</v>
      </c>
      <c r="AO563" s="83">
        <v>799.97448999999995</v>
      </c>
      <c r="AP563" s="83">
        <v>223.98239000000001</v>
      </c>
      <c r="AQ563" s="84">
        <v>-2.8080186999999999</v>
      </c>
      <c r="AR563" s="83">
        <v>0.53707897999999998</v>
      </c>
      <c r="AU563" s="91"/>
      <c r="AW563" s="89"/>
      <c r="BE563" s="90"/>
      <c r="BF563" s="84"/>
      <c r="BG563" s="84">
        <f t="shared" si="10"/>
        <v>47408</v>
      </c>
    </row>
    <row r="564" spans="39:59">
      <c r="AM564" s="83" t="s">
        <v>642</v>
      </c>
      <c r="AN564" s="86">
        <v>3.3442878999999999</v>
      </c>
      <c r="AO564" s="83">
        <v>800.05065999999999</v>
      </c>
      <c r="AP564" s="83">
        <v>224.38242</v>
      </c>
      <c r="AQ564" s="84">
        <v>-2.8071606</v>
      </c>
      <c r="AR564" s="83">
        <v>0.53712726</v>
      </c>
      <c r="AU564" s="91"/>
      <c r="AW564" s="89"/>
      <c r="BE564" s="90"/>
      <c r="BF564" s="84"/>
      <c r="BG564" s="84">
        <f t="shared" si="10"/>
        <v>47408.5</v>
      </c>
    </row>
    <row r="565" spans="39:59">
      <c r="AM565" s="83" t="s">
        <v>643</v>
      </c>
      <c r="AN565" s="86">
        <v>3.3423873999999998</v>
      </c>
      <c r="AO565" s="83">
        <v>800.03545999999994</v>
      </c>
      <c r="AP565" s="83">
        <v>224.78245999999999</v>
      </c>
      <c r="AQ565" s="84">
        <v>-2.8053257</v>
      </c>
      <c r="AR565" s="83">
        <v>0.53706169000000004</v>
      </c>
      <c r="AU565" s="91"/>
      <c r="AW565" s="89"/>
      <c r="BE565" s="90"/>
      <c r="BF565" s="84"/>
      <c r="BG565" s="84">
        <f t="shared" si="10"/>
        <v>47409</v>
      </c>
    </row>
    <row r="566" spans="39:59">
      <c r="AM566" s="83" t="s">
        <v>644</v>
      </c>
      <c r="AN566" s="86">
        <v>3.3413343000000002</v>
      </c>
      <c r="AO566" s="83">
        <v>799.98974999999996</v>
      </c>
      <c r="AP566" s="83">
        <v>225.18248</v>
      </c>
      <c r="AQ566" s="84">
        <v>-2.8041041</v>
      </c>
      <c r="AR566" s="83">
        <v>0.53723025000000002</v>
      </c>
      <c r="AU566" s="91"/>
      <c r="AW566" s="89"/>
      <c r="BE566" s="90"/>
      <c r="BF566" s="84"/>
      <c r="BG566" s="84">
        <f t="shared" si="10"/>
        <v>47409.5</v>
      </c>
    </row>
    <row r="567" spans="39:59">
      <c r="AM567" s="83" t="s">
        <v>645</v>
      </c>
      <c r="AN567" s="86">
        <v>3.3404387999999998</v>
      </c>
      <c r="AO567" s="83">
        <v>800.05065999999999</v>
      </c>
      <c r="AP567" s="83">
        <v>225.58249000000001</v>
      </c>
      <c r="AQ567" s="84">
        <v>-2.8030094999999999</v>
      </c>
      <c r="AR567" s="83">
        <v>0.53742939000000001</v>
      </c>
      <c r="AU567" s="91"/>
      <c r="AW567" s="89"/>
      <c r="BE567" s="90"/>
      <c r="BF567" s="84"/>
      <c r="BG567" s="84">
        <f t="shared" si="10"/>
        <v>47410</v>
      </c>
    </row>
    <row r="568" spans="39:59">
      <c r="AM568" s="83" t="s">
        <v>646</v>
      </c>
      <c r="AN568" s="86">
        <v>3.3394370000000002</v>
      </c>
      <c r="AO568" s="83">
        <v>800.08118000000002</v>
      </c>
      <c r="AP568" s="83">
        <v>225.98249999999999</v>
      </c>
      <c r="AQ568" s="84">
        <v>-2.8019004000000001</v>
      </c>
      <c r="AR568" s="83">
        <v>0.53753649999999997</v>
      </c>
      <c r="AU568" s="91"/>
      <c r="AW568" s="89"/>
      <c r="BE568" s="90"/>
      <c r="BF568" s="84"/>
      <c r="BG568" s="84">
        <f t="shared" si="10"/>
        <v>47410.5</v>
      </c>
    </row>
    <row r="569" spans="39:59">
      <c r="AM569" s="83" t="s">
        <v>647</v>
      </c>
      <c r="AN569" s="86">
        <v>3.3384887999999999</v>
      </c>
      <c r="AO569" s="83">
        <v>799.95929000000001</v>
      </c>
      <c r="AP569" s="83">
        <v>226.38252</v>
      </c>
      <c r="AQ569" s="84">
        <v>-2.8007331</v>
      </c>
      <c r="AR569" s="83">
        <v>0.53775567000000002</v>
      </c>
      <c r="AU569" s="91"/>
      <c r="AW569" s="89"/>
      <c r="BE569" s="90"/>
      <c r="BF569" s="84"/>
      <c r="BG569" s="84">
        <f t="shared" si="10"/>
        <v>47411</v>
      </c>
    </row>
    <row r="570" spans="39:59">
      <c r="AM570" s="83" t="s">
        <v>648</v>
      </c>
      <c r="AN570" s="86">
        <v>3.3380589000000001</v>
      </c>
      <c r="AO570" s="83">
        <v>800.09636999999998</v>
      </c>
      <c r="AP570" s="83">
        <v>226.78253000000001</v>
      </c>
      <c r="AQ570" s="84">
        <v>-2.7997030999999999</v>
      </c>
      <c r="AR570" s="83">
        <v>0.53835588999999995</v>
      </c>
      <c r="AU570" s="91"/>
      <c r="AW570" s="89"/>
      <c r="BE570" s="90"/>
      <c r="BF570" s="84"/>
      <c r="BG570" s="84">
        <f t="shared" si="10"/>
        <v>47411.5</v>
      </c>
    </row>
    <row r="571" spans="39:59">
      <c r="AM571" s="83" t="s">
        <v>649</v>
      </c>
      <c r="AN571" s="86">
        <v>3.3378606</v>
      </c>
      <c r="AO571" s="83">
        <v>800.02026000000001</v>
      </c>
      <c r="AP571" s="83">
        <v>227.18253000000001</v>
      </c>
      <c r="AQ571" s="84">
        <v>-2.7989251999999998</v>
      </c>
      <c r="AR571" s="83">
        <v>0.53893548000000002</v>
      </c>
      <c r="AU571" s="91"/>
      <c r="AW571" s="89"/>
      <c r="BE571" s="90"/>
      <c r="BF571" s="84"/>
      <c r="BG571" s="84">
        <f t="shared" si="10"/>
        <v>47412</v>
      </c>
    </row>
    <row r="572" spans="39:59">
      <c r="AM572" s="83" t="s">
        <v>650</v>
      </c>
      <c r="AN572" s="86">
        <v>3.3372774000000001</v>
      </c>
      <c r="AO572" s="83">
        <v>800.27917000000002</v>
      </c>
      <c r="AP572" s="83">
        <v>227.58252999999999</v>
      </c>
      <c r="AQ572" s="84">
        <v>-2.7980447000000002</v>
      </c>
      <c r="AR572" s="83">
        <v>0.53923273000000005</v>
      </c>
      <c r="AU572" s="91"/>
      <c r="AW572" s="89"/>
      <c r="BE572" s="90"/>
      <c r="BF572" s="84"/>
      <c r="BG572" s="84">
        <f t="shared" si="10"/>
        <v>47412.5</v>
      </c>
    </row>
    <row r="573" spans="39:59">
      <c r="AM573" s="83" t="s">
        <v>651</v>
      </c>
      <c r="AN573" s="86">
        <v>3.3364511000000001</v>
      </c>
      <c r="AO573" s="83">
        <v>799.91363999999999</v>
      </c>
      <c r="AP573" s="83">
        <v>227.98254</v>
      </c>
      <c r="AQ573" s="84">
        <v>-2.7970576</v>
      </c>
      <c r="AR573" s="83">
        <v>0.53939347999999998</v>
      </c>
      <c r="AU573" s="91"/>
      <c r="AW573" s="89"/>
      <c r="BE573" s="90"/>
      <c r="BF573" s="84"/>
      <c r="BG573" s="84">
        <f t="shared" si="10"/>
        <v>47413</v>
      </c>
    </row>
    <row r="574" spans="39:59">
      <c r="AM574" s="83" t="s">
        <v>652</v>
      </c>
      <c r="AN574" s="86">
        <v>3.3353519</v>
      </c>
      <c r="AO574" s="83">
        <v>800.06592000000001</v>
      </c>
      <c r="AP574" s="83">
        <v>228.38255000000001</v>
      </c>
      <c r="AQ574" s="84">
        <v>-2.7956827</v>
      </c>
      <c r="AR574" s="83">
        <v>0.53966921999999995</v>
      </c>
      <c r="AU574" s="91"/>
      <c r="AW574" s="89"/>
      <c r="BE574" s="90"/>
      <c r="BF574" s="84"/>
      <c r="BG574" s="84">
        <f t="shared" si="10"/>
        <v>47413.5</v>
      </c>
    </row>
    <row r="575" spans="39:59">
      <c r="AM575" s="83" t="s">
        <v>653</v>
      </c>
      <c r="AN575" s="86">
        <v>3.3347006000000001</v>
      </c>
      <c r="AO575" s="83">
        <v>799.89832000000001</v>
      </c>
      <c r="AP575" s="83">
        <v>228.78254999999999</v>
      </c>
      <c r="AQ575" s="84">
        <v>-2.794724</v>
      </c>
      <c r="AR575" s="83">
        <v>0.53997660000000003</v>
      </c>
      <c r="AU575" s="91"/>
      <c r="AW575" s="89"/>
      <c r="BE575" s="90"/>
      <c r="BF575" s="84"/>
      <c r="BG575" s="84">
        <f t="shared" si="10"/>
        <v>47414</v>
      </c>
    </row>
    <row r="576" spans="39:59">
      <c r="AM576" s="83" t="s">
        <v>654</v>
      </c>
      <c r="AN576" s="86">
        <v>3.3343414999999998</v>
      </c>
      <c r="AO576" s="83">
        <v>800.11157000000003</v>
      </c>
      <c r="AP576" s="83">
        <v>229.18256</v>
      </c>
      <c r="AQ576" s="84">
        <v>-2.7941978000000001</v>
      </c>
      <c r="AR576" s="83">
        <v>0.54014373000000004</v>
      </c>
      <c r="AU576" s="91"/>
      <c r="AW576" s="89"/>
      <c r="BE576" s="90"/>
      <c r="BF576" s="84"/>
      <c r="BG576" s="84">
        <f t="shared" si="10"/>
        <v>47414.5</v>
      </c>
    </row>
    <row r="577" spans="39:59">
      <c r="AM577" s="83" t="s">
        <v>655</v>
      </c>
      <c r="AN577" s="86">
        <v>3.3336451</v>
      </c>
      <c r="AO577" s="83">
        <v>800.02020000000005</v>
      </c>
      <c r="AP577" s="83">
        <v>229.58257</v>
      </c>
      <c r="AQ577" s="84">
        <v>-2.7931680999999999</v>
      </c>
      <c r="AR577" s="83">
        <v>0.54047710000000004</v>
      </c>
      <c r="AU577" s="91"/>
      <c r="AW577" s="89"/>
      <c r="BE577" s="90"/>
      <c r="BF577" s="84"/>
      <c r="BG577" s="84">
        <f t="shared" si="10"/>
        <v>47415</v>
      </c>
    </row>
    <row r="578" spans="39:59">
      <c r="AM578" s="83" t="s">
        <v>656</v>
      </c>
      <c r="AN578" s="86">
        <v>3.3331350999999998</v>
      </c>
      <c r="AO578" s="83">
        <v>799.85266000000001</v>
      </c>
      <c r="AP578" s="83">
        <v>229.98256000000001</v>
      </c>
      <c r="AQ578" s="84">
        <v>-2.7923300000000002</v>
      </c>
      <c r="AR578" s="83">
        <v>0.54080510000000004</v>
      </c>
      <c r="AU578" s="91"/>
      <c r="AW578" s="89"/>
      <c r="BE578" s="90"/>
      <c r="BF578" s="84"/>
      <c r="BG578" s="84">
        <f t="shared" si="10"/>
        <v>47415.5</v>
      </c>
    </row>
    <row r="579" spans="39:59">
      <c r="AM579" s="83" t="s">
        <v>657</v>
      </c>
      <c r="AN579" s="86">
        <v>3.333205</v>
      </c>
      <c r="AO579" s="83">
        <v>800.17260999999996</v>
      </c>
      <c r="AP579" s="83">
        <v>230.38255000000001</v>
      </c>
      <c r="AQ579" s="84">
        <v>-2.7917266000000001</v>
      </c>
      <c r="AR579" s="83">
        <v>0.54147840000000003</v>
      </c>
      <c r="AU579" s="91"/>
      <c r="AW579" s="89"/>
      <c r="BE579" s="90"/>
      <c r="BF579" s="84"/>
      <c r="BG579" s="84">
        <f t="shared" si="10"/>
        <v>47416</v>
      </c>
    </row>
    <row r="580" spans="39:59">
      <c r="AM580" s="83" t="s">
        <v>658</v>
      </c>
      <c r="AN580" s="86">
        <v>3.3325808000000001</v>
      </c>
      <c r="AO580" s="83">
        <v>800.08118000000002</v>
      </c>
      <c r="AP580" s="83">
        <v>230.78254999999999</v>
      </c>
      <c r="AQ580" s="84">
        <v>-2.7905715</v>
      </c>
      <c r="AR580" s="83">
        <v>0.54200928999999998</v>
      </c>
      <c r="AU580" s="91"/>
      <c r="AW580" s="89"/>
      <c r="BE580" s="90"/>
      <c r="BF580" s="84"/>
      <c r="BG580" s="84">
        <f t="shared" si="10"/>
        <v>47416.5</v>
      </c>
    </row>
    <row r="581" spans="39:59">
      <c r="AM581" s="83" t="s">
        <v>659</v>
      </c>
      <c r="AN581" s="86">
        <v>3.3322148</v>
      </c>
      <c r="AO581" s="83">
        <v>800.12689</v>
      </c>
      <c r="AP581" s="83">
        <v>231.18253999999999</v>
      </c>
      <c r="AQ581" s="84">
        <v>-2.7898185</v>
      </c>
      <c r="AR581" s="83">
        <v>0.54239630999999999</v>
      </c>
      <c r="AU581" s="91"/>
      <c r="AW581" s="89"/>
      <c r="BE581" s="90"/>
      <c r="BF581" s="84"/>
      <c r="BG581" s="84">
        <f t="shared" ref="BG581:BG644" si="11">BG580+0.5</f>
        <v>47417</v>
      </c>
    </row>
    <row r="582" spans="39:59">
      <c r="AM582" s="83" t="s">
        <v>660</v>
      </c>
      <c r="AN582" s="86">
        <v>3.3312838</v>
      </c>
      <c r="AO582" s="83">
        <v>800.11157000000003</v>
      </c>
      <c r="AP582" s="83">
        <v>231.58255</v>
      </c>
      <c r="AQ582" s="84">
        <v>-2.7888098000000001</v>
      </c>
      <c r="AR582" s="83">
        <v>0.54247403000000005</v>
      </c>
      <c r="AU582" s="91"/>
      <c r="AW582" s="89"/>
      <c r="BE582" s="90"/>
      <c r="BF582" s="84"/>
      <c r="BG582" s="84">
        <f t="shared" si="11"/>
        <v>47417.5</v>
      </c>
    </row>
    <row r="583" spans="39:59">
      <c r="AM583" s="83" t="s">
        <v>661</v>
      </c>
      <c r="AN583" s="86">
        <v>3.3304318999999998</v>
      </c>
      <c r="AO583" s="83">
        <v>799.98974999999996</v>
      </c>
      <c r="AP583" s="83">
        <v>231.98253</v>
      </c>
      <c r="AQ583" s="84">
        <v>-2.7879757999999999</v>
      </c>
      <c r="AR583" s="83">
        <v>0.54245608999999995</v>
      </c>
      <c r="AU583" s="91"/>
      <c r="AW583" s="89"/>
      <c r="BE583" s="90"/>
      <c r="BF583" s="84"/>
      <c r="BG583" s="84">
        <f t="shared" si="11"/>
        <v>47418</v>
      </c>
    </row>
    <row r="584" spans="39:59">
      <c r="AM584" s="83" t="s">
        <v>662</v>
      </c>
      <c r="AN584" s="86">
        <v>3.3297447999999998</v>
      </c>
      <c r="AO584" s="83">
        <v>799.71558000000005</v>
      </c>
      <c r="AP584" s="83">
        <v>232.38251</v>
      </c>
      <c r="AQ584" s="84">
        <v>-2.7872626999999999</v>
      </c>
      <c r="AR584" s="83">
        <v>0.54248213999999995</v>
      </c>
      <c r="AU584" s="91"/>
      <c r="AW584" s="89"/>
      <c r="BE584" s="90"/>
      <c r="BF584" s="84"/>
      <c r="BG584" s="84">
        <f t="shared" si="11"/>
        <v>47418.5</v>
      </c>
    </row>
    <row r="585" spans="39:59">
      <c r="AM585" s="83" t="s">
        <v>663</v>
      </c>
      <c r="AN585" s="86">
        <v>3.329345</v>
      </c>
      <c r="AO585" s="83">
        <v>799.88318000000004</v>
      </c>
      <c r="AP585" s="83">
        <v>232.78249</v>
      </c>
      <c r="AQ585" s="84">
        <v>-2.7867568</v>
      </c>
      <c r="AR585" s="83">
        <v>0.54258828999999997</v>
      </c>
      <c r="AU585" s="91"/>
      <c r="AW585" s="89"/>
      <c r="BE585" s="90"/>
      <c r="BF585" s="84"/>
      <c r="BG585" s="84">
        <f t="shared" si="11"/>
        <v>47419</v>
      </c>
    </row>
    <row r="586" spans="39:59">
      <c r="AM586" s="83" t="s">
        <v>664</v>
      </c>
      <c r="AN586" s="86">
        <v>3.3286421000000002</v>
      </c>
      <c r="AO586" s="83">
        <v>800.11157000000003</v>
      </c>
      <c r="AP586" s="83">
        <v>233.18245999999999</v>
      </c>
      <c r="AQ586" s="84">
        <v>-2.7855965999999999</v>
      </c>
      <c r="AR586" s="83">
        <v>0.54304558000000003</v>
      </c>
      <c r="AU586" s="91"/>
      <c r="AW586" s="89"/>
      <c r="BE586" s="90"/>
      <c r="BF586" s="84"/>
      <c r="BG586" s="84">
        <f t="shared" si="11"/>
        <v>47419.5</v>
      </c>
    </row>
    <row r="587" spans="39:59">
      <c r="AM587" s="83" t="s">
        <v>665</v>
      </c>
      <c r="AN587" s="86">
        <v>3.3288283000000001</v>
      </c>
      <c r="AO587" s="83">
        <v>799.76129000000003</v>
      </c>
      <c r="AP587" s="83">
        <v>233.58243999999999</v>
      </c>
      <c r="AQ587" s="84">
        <v>-2.7850362999999998</v>
      </c>
      <c r="AR587" s="83">
        <v>0.54379213000000004</v>
      </c>
      <c r="AU587" s="91"/>
      <c r="AW587" s="89"/>
      <c r="BE587" s="90"/>
      <c r="BF587" s="84"/>
      <c r="BG587" s="84">
        <f t="shared" si="11"/>
        <v>47420</v>
      </c>
    </row>
    <row r="588" spans="39:59">
      <c r="AM588" s="83" t="s">
        <v>666</v>
      </c>
      <c r="AN588" s="86">
        <v>3.3287958999999998</v>
      </c>
      <c r="AO588" s="83">
        <v>800.17255</v>
      </c>
      <c r="AP588" s="83">
        <v>233.98244</v>
      </c>
      <c r="AQ588" s="84">
        <v>-2.7841437</v>
      </c>
      <c r="AR588" s="83">
        <v>0.54465216000000005</v>
      </c>
      <c r="AU588" s="91"/>
      <c r="AW588" s="89"/>
      <c r="BE588" s="90"/>
      <c r="BF588" s="84"/>
      <c r="BG588" s="84">
        <f t="shared" si="11"/>
        <v>47420.5</v>
      </c>
    </row>
    <row r="589" spans="39:59">
      <c r="AM589" s="83" t="s">
        <v>667</v>
      </c>
      <c r="AN589" s="86">
        <v>3.3285364999999998</v>
      </c>
      <c r="AO589" s="83">
        <v>800.02020000000005</v>
      </c>
      <c r="AP589" s="83">
        <v>234.38243</v>
      </c>
      <c r="AQ589" s="84">
        <v>-2.7835467</v>
      </c>
      <c r="AR589" s="83">
        <v>0.54498975999999999</v>
      </c>
      <c r="AU589" s="91"/>
      <c r="AW589" s="89"/>
      <c r="BE589" s="90"/>
      <c r="BF589" s="84"/>
      <c r="BG589" s="84">
        <f t="shared" si="11"/>
        <v>47421</v>
      </c>
    </row>
    <row r="590" spans="39:59">
      <c r="AM590" s="83" t="s">
        <v>668</v>
      </c>
      <c r="AN590" s="86">
        <v>3.3278960999999998</v>
      </c>
      <c r="AO590" s="83">
        <v>800.12683000000004</v>
      </c>
      <c r="AP590" s="83">
        <v>234.78244000000001</v>
      </c>
      <c r="AQ590" s="84">
        <v>-2.7826982</v>
      </c>
      <c r="AR590" s="83">
        <v>0.54519801999999995</v>
      </c>
      <c r="AU590" s="91"/>
      <c r="AW590" s="89"/>
      <c r="BE590" s="90"/>
      <c r="BF590" s="84"/>
      <c r="BG590" s="84">
        <f t="shared" si="11"/>
        <v>47421.5</v>
      </c>
    </row>
    <row r="591" spans="39:59">
      <c r="AM591" s="83" t="s">
        <v>669</v>
      </c>
      <c r="AN591" s="86">
        <v>3.3276905999999999</v>
      </c>
      <c r="AO591" s="83">
        <v>799.89837999999997</v>
      </c>
      <c r="AP591" s="83">
        <v>235.18243000000001</v>
      </c>
      <c r="AQ591" s="84">
        <v>-2.7820396000000001</v>
      </c>
      <c r="AR591" s="83">
        <v>0.54565096000000002</v>
      </c>
      <c r="AU591" s="91"/>
      <c r="AW591" s="89"/>
      <c r="BE591" s="90"/>
      <c r="BF591" s="84"/>
      <c r="BG591" s="84">
        <f t="shared" si="11"/>
        <v>47422</v>
      </c>
    </row>
    <row r="592" spans="39:59">
      <c r="AM592" s="83" t="s">
        <v>670</v>
      </c>
      <c r="AN592" s="86">
        <v>3.3259219999999998</v>
      </c>
      <c r="AO592" s="83">
        <v>799.98974999999996</v>
      </c>
      <c r="AP592" s="83">
        <v>235.58242999999999</v>
      </c>
      <c r="AQ592" s="84">
        <v>-2.7797665999999999</v>
      </c>
      <c r="AR592" s="83">
        <v>0.54615544999999999</v>
      </c>
      <c r="AU592" s="91"/>
      <c r="AW592" s="89"/>
      <c r="BE592" s="90"/>
      <c r="BF592" s="84"/>
      <c r="BG592" s="84">
        <f t="shared" si="11"/>
        <v>47422.5</v>
      </c>
    </row>
    <row r="593" spans="39:59">
      <c r="AM593" s="83" t="s">
        <v>671</v>
      </c>
      <c r="AN593" s="86">
        <v>3.3286402000000002</v>
      </c>
      <c r="AO593" s="83">
        <v>800.05065999999999</v>
      </c>
      <c r="AP593" s="83">
        <v>235.98240999999999</v>
      </c>
      <c r="AQ593" s="84">
        <v>-2.7819481000000001</v>
      </c>
      <c r="AR593" s="83">
        <v>0.54669206999999997</v>
      </c>
      <c r="AU593" s="91"/>
      <c r="AW593" s="89"/>
      <c r="BE593" s="90"/>
      <c r="BF593" s="84"/>
      <c r="BG593" s="84">
        <f t="shared" si="11"/>
        <v>47423</v>
      </c>
    </row>
    <row r="594" spans="39:59">
      <c r="AM594" s="83" t="s">
        <v>672</v>
      </c>
      <c r="AN594" s="86">
        <v>3.3469994000000001</v>
      </c>
      <c r="AO594" s="83">
        <v>799.91363999999999</v>
      </c>
      <c r="AP594" s="83">
        <v>236.38239999999999</v>
      </c>
      <c r="AQ594" s="84">
        <v>-2.7998281</v>
      </c>
      <c r="AR594" s="83">
        <v>0.54717134999999995</v>
      </c>
      <c r="AU594" s="91"/>
      <c r="AW594" s="89"/>
      <c r="BE594" s="90"/>
      <c r="BF594" s="84"/>
      <c r="BG594" s="84">
        <f t="shared" si="11"/>
        <v>47423.5</v>
      </c>
    </row>
    <row r="595" spans="39:59">
      <c r="AM595" s="83" t="s">
        <v>673</v>
      </c>
      <c r="AN595" s="86">
        <v>3.3771863</v>
      </c>
      <c r="AO595" s="83">
        <v>799.88311999999996</v>
      </c>
      <c r="AP595" s="83">
        <v>236.78237999999999</v>
      </c>
      <c r="AQ595" s="84">
        <v>-2.8294088999999998</v>
      </c>
      <c r="AR595" s="83">
        <v>0.54777746999999999</v>
      </c>
      <c r="AU595" s="91"/>
      <c r="AW595" s="89"/>
      <c r="BE595" s="90"/>
      <c r="BF595" s="84"/>
      <c r="BG595" s="84">
        <f t="shared" si="11"/>
        <v>47424</v>
      </c>
    </row>
    <row r="596" spans="39:59">
      <c r="AM596" s="83" t="s">
        <v>674</v>
      </c>
      <c r="AN596" s="86">
        <v>3.4102215999999999</v>
      </c>
      <c r="AO596" s="83">
        <v>800.06592000000001</v>
      </c>
      <c r="AP596" s="83">
        <v>237.18236999999999</v>
      </c>
      <c r="AQ596" s="84">
        <v>-2.8617363</v>
      </c>
      <c r="AR596" s="83">
        <v>0.54848522</v>
      </c>
      <c r="AU596" s="91"/>
      <c r="AW596" s="89"/>
      <c r="BE596" s="90"/>
      <c r="BF596" s="84"/>
      <c r="BG596" s="84">
        <f t="shared" si="11"/>
        <v>47424.5</v>
      </c>
    </row>
    <row r="597" spans="39:59">
      <c r="AM597" s="83" t="s">
        <v>675</v>
      </c>
      <c r="AN597" s="86">
        <v>3.4395411</v>
      </c>
      <c r="AO597" s="83">
        <v>800.08118000000002</v>
      </c>
      <c r="AP597" s="83">
        <v>237.58234999999999</v>
      </c>
      <c r="AQ597" s="84">
        <v>-2.8906879000000001</v>
      </c>
      <c r="AR597" s="83">
        <v>0.54885315999999995</v>
      </c>
      <c r="AU597" s="91"/>
      <c r="AW597" s="89"/>
      <c r="BE597" s="90"/>
      <c r="BF597" s="84"/>
      <c r="BG597" s="84">
        <f t="shared" si="11"/>
        <v>47425</v>
      </c>
    </row>
    <row r="598" spans="39:59">
      <c r="AM598" s="83" t="s">
        <v>676</v>
      </c>
      <c r="AN598" s="86">
        <v>3.4641972000000001</v>
      </c>
      <c r="AO598" s="83">
        <v>799.98974999999996</v>
      </c>
      <c r="AP598" s="83">
        <v>237.98235</v>
      </c>
      <c r="AQ598" s="84">
        <v>-2.9149954</v>
      </c>
      <c r="AR598" s="83">
        <v>0.54920179000000002</v>
      </c>
      <c r="AU598" s="91"/>
      <c r="AW598" s="89"/>
      <c r="BE598" s="90"/>
      <c r="BF598" s="84"/>
      <c r="BG598" s="84">
        <f t="shared" si="11"/>
        <v>47425.5</v>
      </c>
    </row>
    <row r="599" spans="39:59">
      <c r="AM599" s="83" t="s">
        <v>677</v>
      </c>
      <c r="AN599" s="86">
        <v>3.4852433</v>
      </c>
      <c r="AO599" s="83">
        <v>799.85266000000001</v>
      </c>
      <c r="AP599" s="83">
        <v>238.38231999999999</v>
      </c>
      <c r="AQ599" s="84">
        <v>-2.9356605999999998</v>
      </c>
      <c r="AR599" s="83">
        <v>0.54958260000000003</v>
      </c>
      <c r="AU599" s="91"/>
      <c r="AW599" s="89"/>
      <c r="BE599" s="90"/>
      <c r="BF599" s="84"/>
      <c r="BG599" s="84">
        <f t="shared" si="11"/>
        <v>47426</v>
      </c>
    </row>
    <row r="600" spans="39:59">
      <c r="AM600" s="83" t="s">
        <v>678</v>
      </c>
      <c r="AN600" s="86">
        <v>3.5033357000000001</v>
      </c>
      <c r="AO600" s="83">
        <v>799.98974999999996</v>
      </c>
      <c r="AP600" s="83">
        <v>238.78232</v>
      </c>
      <c r="AQ600" s="84">
        <v>-2.9536834000000001</v>
      </c>
      <c r="AR600" s="83">
        <v>0.54965240000000004</v>
      </c>
      <c r="AU600" s="91"/>
      <c r="AW600" s="89"/>
      <c r="BE600" s="90"/>
      <c r="BF600" s="84"/>
      <c r="BG600" s="84">
        <f t="shared" si="11"/>
        <v>47426.5</v>
      </c>
    </row>
    <row r="601" spans="39:59">
      <c r="AM601" s="83" t="s">
        <v>679</v>
      </c>
      <c r="AN601" s="86">
        <v>3.5191507</v>
      </c>
      <c r="AO601" s="83">
        <v>800.005</v>
      </c>
      <c r="AP601" s="83">
        <v>239.18231</v>
      </c>
      <c r="AQ601" s="84">
        <v>-2.9692726</v>
      </c>
      <c r="AR601" s="83">
        <v>0.54987805999999995</v>
      </c>
      <c r="AU601" s="91"/>
      <c r="AW601" s="89"/>
      <c r="BE601" s="90"/>
      <c r="BF601" s="84"/>
      <c r="BG601" s="84">
        <f t="shared" si="11"/>
        <v>47427</v>
      </c>
    </row>
    <row r="602" spans="39:59">
      <c r="AM602" s="83" t="s">
        <v>680</v>
      </c>
      <c r="AN602" s="86">
        <v>3.5328712000000002</v>
      </c>
      <c r="AO602" s="83">
        <v>799.97448999999995</v>
      </c>
      <c r="AP602" s="83">
        <v>239.58231000000001</v>
      </c>
      <c r="AQ602" s="84">
        <v>-2.9826807999999998</v>
      </c>
      <c r="AR602" s="83">
        <v>0.55019045</v>
      </c>
      <c r="AU602" s="91"/>
      <c r="AW602" s="89"/>
      <c r="BE602" s="90"/>
      <c r="BF602" s="84"/>
      <c r="BG602" s="84">
        <f t="shared" si="11"/>
        <v>47427.5</v>
      </c>
    </row>
    <row r="603" spans="39:59">
      <c r="AM603" s="83" t="s">
        <v>681</v>
      </c>
      <c r="AN603" s="86">
        <v>3.5441414999999998</v>
      </c>
      <c r="AO603" s="83">
        <v>800.20306000000005</v>
      </c>
      <c r="AP603" s="83">
        <v>239.98231999999999</v>
      </c>
      <c r="AQ603" s="84">
        <v>-2.9937176999999999</v>
      </c>
      <c r="AR603" s="83">
        <v>0.55042385999999999</v>
      </c>
      <c r="AU603" s="91"/>
      <c r="AW603" s="89"/>
      <c r="BE603" s="90"/>
      <c r="BF603" s="84"/>
      <c r="BG603" s="84">
        <f t="shared" si="11"/>
        <v>47428</v>
      </c>
    </row>
    <row r="604" spans="39:59">
      <c r="AM604" s="83" t="s">
        <v>682</v>
      </c>
      <c r="AN604" s="86">
        <v>3.5537369000000001</v>
      </c>
      <c r="AO604" s="83">
        <v>799.98974999999996</v>
      </c>
      <c r="AP604" s="83">
        <v>240.38230999999999</v>
      </c>
      <c r="AQ604" s="84">
        <v>-3.0028739</v>
      </c>
      <c r="AR604" s="83">
        <v>0.55086296999999995</v>
      </c>
      <c r="AU604" s="91"/>
      <c r="AW604" s="89"/>
      <c r="BE604" s="90"/>
      <c r="BF604" s="84"/>
      <c r="BG604" s="84">
        <f t="shared" si="11"/>
        <v>47428.5</v>
      </c>
    </row>
    <row r="605" spans="39:59">
      <c r="AM605" s="83" t="s">
        <v>683</v>
      </c>
      <c r="AN605" s="86">
        <v>3.5604361999999998</v>
      </c>
      <c r="AO605" s="83">
        <v>799.86785999999995</v>
      </c>
      <c r="AP605" s="83">
        <v>240.78232</v>
      </c>
      <c r="AQ605" s="84">
        <v>-3.0093629000000002</v>
      </c>
      <c r="AR605" s="83">
        <v>0.55107337000000001</v>
      </c>
      <c r="AU605" s="91"/>
      <c r="AW605" s="89"/>
      <c r="BE605" s="90"/>
      <c r="BF605" s="84"/>
      <c r="BG605" s="84">
        <f t="shared" si="11"/>
        <v>47429</v>
      </c>
    </row>
    <row r="606" spans="39:59">
      <c r="AM606" s="83" t="s">
        <v>684</v>
      </c>
      <c r="AN606" s="86">
        <v>3.5664102999999998</v>
      </c>
      <c r="AO606" s="83">
        <v>800.005</v>
      </c>
      <c r="AP606" s="83">
        <v>241.18231</v>
      </c>
      <c r="AQ606" s="84">
        <v>-3.0150282000000002</v>
      </c>
      <c r="AR606" s="83">
        <v>0.55138200999999998</v>
      </c>
      <c r="AU606" s="91"/>
      <c r="AW606" s="89"/>
      <c r="BE606" s="90"/>
      <c r="BF606" s="84"/>
      <c r="BG606" s="84">
        <f t="shared" si="11"/>
        <v>47429.5</v>
      </c>
    </row>
    <row r="607" spans="39:59">
      <c r="AM607" s="83" t="s">
        <v>685</v>
      </c>
      <c r="AN607" s="86">
        <v>3.5697899</v>
      </c>
      <c r="AO607" s="83">
        <v>799.97455000000002</v>
      </c>
      <c r="AP607" s="83">
        <v>241.58231000000001</v>
      </c>
      <c r="AQ607" s="84">
        <v>-3.0180425999999998</v>
      </c>
      <c r="AR607" s="83">
        <v>0.55174725999999996</v>
      </c>
      <c r="AU607" s="91"/>
      <c r="AW607" s="89"/>
      <c r="BE607" s="90"/>
      <c r="BF607" s="84"/>
      <c r="BG607" s="84">
        <f t="shared" si="11"/>
        <v>47430</v>
      </c>
    </row>
    <row r="608" spans="39:59">
      <c r="AM608" s="83" t="s">
        <v>686</v>
      </c>
      <c r="AN608" s="86">
        <v>3.5726727999999999</v>
      </c>
      <c r="AO608" s="83">
        <v>800.08118000000002</v>
      </c>
      <c r="AP608" s="83">
        <v>241.98231999999999</v>
      </c>
      <c r="AQ608" s="84">
        <v>-3.0204113000000001</v>
      </c>
      <c r="AR608" s="83">
        <v>0.55226165000000005</v>
      </c>
      <c r="AU608" s="91"/>
      <c r="AW608" s="89"/>
      <c r="BE608" s="90"/>
      <c r="BF608" s="84"/>
      <c r="BG608" s="84">
        <f t="shared" si="11"/>
        <v>47430.5</v>
      </c>
    </row>
    <row r="609" spans="39:59">
      <c r="AM609" s="83" t="s">
        <v>687</v>
      </c>
      <c r="AN609" s="86">
        <v>3.5742009000000001</v>
      </c>
      <c r="AO609" s="83">
        <v>800.14209000000005</v>
      </c>
      <c r="AP609" s="83">
        <v>242.38231999999999</v>
      </c>
      <c r="AQ609" s="84">
        <v>-3.0215063</v>
      </c>
      <c r="AR609" s="83">
        <v>0.55269449999999998</v>
      </c>
      <c r="AU609" s="91"/>
      <c r="AW609" s="89"/>
      <c r="BE609" s="90"/>
      <c r="BF609" s="84"/>
      <c r="BG609" s="84">
        <f t="shared" si="11"/>
        <v>47431</v>
      </c>
    </row>
    <row r="610" spans="39:59">
      <c r="AM610" s="83" t="s">
        <v>688</v>
      </c>
      <c r="AN610" s="86">
        <v>3.5743330000000002</v>
      </c>
      <c r="AO610" s="83">
        <v>799.95934999999997</v>
      </c>
      <c r="AP610" s="83">
        <v>242.78232</v>
      </c>
      <c r="AQ610" s="84">
        <v>-3.0213326999999999</v>
      </c>
      <c r="AR610" s="83">
        <v>0.55300015000000002</v>
      </c>
      <c r="AU610" s="91"/>
      <c r="AW610" s="89"/>
      <c r="BE610" s="90"/>
      <c r="BF610" s="84"/>
      <c r="BG610" s="84">
        <f t="shared" si="11"/>
        <v>47431.5</v>
      </c>
    </row>
    <row r="611" spans="39:59">
      <c r="AM611" s="83" t="s">
        <v>689</v>
      </c>
      <c r="AN611" s="86">
        <v>3.5738897000000001</v>
      </c>
      <c r="AO611" s="83">
        <v>799.98974999999996</v>
      </c>
      <c r="AP611" s="83">
        <v>243.1823</v>
      </c>
      <c r="AQ611" s="84">
        <v>-3.0205487999999998</v>
      </c>
      <c r="AR611" s="83">
        <v>0.55334085</v>
      </c>
      <c r="AU611" s="91"/>
      <c r="AW611" s="89"/>
      <c r="BE611" s="90"/>
      <c r="BF611" s="84"/>
      <c r="BG611" s="84">
        <f t="shared" si="11"/>
        <v>47432</v>
      </c>
    </row>
    <row r="612" spans="39:59">
      <c r="AM612" s="83" t="s">
        <v>690</v>
      </c>
      <c r="AN612" s="86">
        <v>3.5724368000000002</v>
      </c>
      <c r="AO612" s="83">
        <v>799.94403</v>
      </c>
      <c r="AP612" s="83">
        <v>243.58228</v>
      </c>
      <c r="AQ612" s="84">
        <v>-3.0187876</v>
      </c>
      <c r="AR612" s="83">
        <v>0.55364906999999997</v>
      </c>
      <c r="AU612" s="91"/>
      <c r="AW612" s="89"/>
      <c r="BE612" s="90"/>
      <c r="BF612" s="84"/>
      <c r="BG612" s="84">
        <f t="shared" si="11"/>
        <v>47432.5</v>
      </c>
    </row>
    <row r="613" spans="39:59">
      <c r="AM613" s="83" t="s">
        <v>691</v>
      </c>
      <c r="AN613" s="86">
        <v>3.5703900000000002</v>
      </c>
      <c r="AO613" s="83">
        <v>799.73082999999997</v>
      </c>
      <c r="AP613" s="83">
        <v>243.98227</v>
      </c>
      <c r="AQ613" s="84">
        <v>-3.0164537</v>
      </c>
      <c r="AR613" s="83">
        <v>0.55393630000000005</v>
      </c>
      <c r="AU613" s="91"/>
      <c r="AW613" s="89"/>
      <c r="BE613" s="90"/>
      <c r="BF613" s="84"/>
      <c r="BG613" s="84">
        <f t="shared" si="11"/>
        <v>47433</v>
      </c>
    </row>
    <row r="614" spans="39:59">
      <c r="AM614" s="83" t="s">
        <v>692</v>
      </c>
      <c r="AN614" s="86">
        <v>3.5678871000000001</v>
      </c>
      <c r="AO614" s="83">
        <v>800.005</v>
      </c>
      <c r="AP614" s="83">
        <v>244.38225</v>
      </c>
      <c r="AQ614" s="84">
        <v>-3.0134026999999999</v>
      </c>
      <c r="AR614" s="83">
        <v>0.55448430999999998</v>
      </c>
      <c r="AU614" s="91"/>
      <c r="AW614" s="89"/>
      <c r="BE614" s="90"/>
      <c r="BF614" s="84"/>
      <c r="BG614" s="84">
        <f t="shared" si="11"/>
        <v>47433.5</v>
      </c>
    </row>
    <row r="615" spans="39:59">
      <c r="AM615" s="83" t="s">
        <v>693</v>
      </c>
      <c r="AN615" s="86">
        <v>3.5644705000000001</v>
      </c>
      <c r="AO615" s="83">
        <v>800.11162999999999</v>
      </c>
      <c r="AP615" s="83">
        <v>244.78223</v>
      </c>
      <c r="AQ615" s="84">
        <v>-3.0096210999999999</v>
      </c>
      <c r="AR615" s="83">
        <v>0.55484939</v>
      </c>
      <c r="AU615" s="91"/>
      <c r="AW615" s="89"/>
      <c r="BE615" s="90"/>
      <c r="BF615" s="84"/>
      <c r="BG615" s="84">
        <f t="shared" si="11"/>
        <v>47434</v>
      </c>
    </row>
    <row r="616" spans="39:59">
      <c r="AM616" s="83" t="s">
        <v>694</v>
      </c>
      <c r="AN616" s="86">
        <v>3.5610363</v>
      </c>
      <c r="AO616" s="83">
        <v>799.83745999999996</v>
      </c>
      <c r="AP616" s="83">
        <v>245.18221</v>
      </c>
      <c r="AQ616" s="84">
        <v>-3.0057939999999999</v>
      </c>
      <c r="AR616" s="83">
        <v>0.55524224</v>
      </c>
      <c r="AU616" s="91"/>
      <c r="AW616" s="89"/>
      <c r="BE616" s="90"/>
      <c r="BF616" s="84"/>
      <c r="BG616" s="84">
        <f t="shared" si="11"/>
        <v>47434.5</v>
      </c>
    </row>
    <row r="617" spans="39:59">
      <c r="AM617" s="83" t="s">
        <v>695</v>
      </c>
      <c r="AN617" s="86">
        <v>3.5561948000000001</v>
      </c>
      <c r="AO617" s="83">
        <v>800.08118000000002</v>
      </c>
      <c r="AP617" s="83">
        <v>245.58217999999999</v>
      </c>
      <c r="AQ617" s="84">
        <v>-3.0005963000000002</v>
      </c>
      <c r="AR617" s="83">
        <v>0.55559862000000004</v>
      </c>
      <c r="AU617" s="91"/>
      <c r="AW617" s="89"/>
      <c r="BE617" s="90"/>
      <c r="BF617" s="84"/>
      <c r="BG617" s="84">
        <f t="shared" si="11"/>
        <v>47435</v>
      </c>
    </row>
    <row r="618" spans="39:59">
      <c r="AM618" s="83" t="s">
        <v>696</v>
      </c>
      <c r="AN618" s="86">
        <v>3.5514760000000001</v>
      </c>
      <c r="AO618" s="83">
        <v>800.06592000000001</v>
      </c>
      <c r="AP618" s="83">
        <v>245.98218</v>
      </c>
      <c r="AQ618" s="84">
        <v>-2.9955685000000001</v>
      </c>
      <c r="AR618" s="83">
        <v>0.55590748999999995</v>
      </c>
      <c r="AU618" s="91"/>
      <c r="AW618" s="89"/>
      <c r="BE618" s="90"/>
      <c r="BF618" s="84"/>
      <c r="BG618" s="84">
        <f t="shared" si="11"/>
        <v>47435.5</v>
      </c>
    </row>
    <row r="619" spans="39:59">
      <c r="AM619" s="83" t="s">
        <v>697</v>
      </c>
      <c r="AN619" s="86">
        <v>3.5468483000000002</v>
      </c>
      <c r="AO619" s="83">
        <v>800.18773999999996</v>
      </c>
      <c r="AP619" s="83">
        <v>246.38216</v>
      </c>
      <c r="AQ619" s="84">
        <v>-2.9909685000000001</v>
      </c>
      <c r="AR619" s="83">
        <v>0.55587989000000004</v>
      </c>
      <c r="AU619" s="91"/>
      <c r="AW619" s="89"/>
      <c r="BE619" s="90"/>
      <c r="BF619" s="84"/>
      <c r="BG619" s="84">
        <f t="shared" si="11"/>
        <v>47436</v>
      </c>
    </row>
    <row r="620" spans="39:59">
      <c r="AM620" s="83" t="s">
        <v>698</v>
      </c>
      <c r="AN620" s="86">
        <v>3.5410175000000002</v>
      </c>
      <c r="AO620" s="83">
        <v>799.94408999999996</v>
      </c>
      <c r="AP620" s="83">
        <v>246.78217000000001</v>
      </c>
      <c r="AQ620" s="84">
        <v>-2.9850184999999998</v>
      </c>
      <c r="AR620" s="83">
        <v>0.55599898000000003</v>
      </c>
      <c r="AU620" s="91"/>
      <c r="AW620" s="89"/>
      <c r="BE620" s="90"/>
      <c r="BF620" s="84"/>
      <c r="BG620" s="84">
        <f t="shared" si="11"/>
        <v>47436.5</v>
      </c>
    </row>
    <row r="621" spans="39:59">
      <c r="AM621" s="83" t="s">
        <v>699</v>
      </c>
      <c r="AN621" s="86">
        <v>3.5359354000000001</v>
      </c>
      <c r="AO621" s="83">
        <v>800.17255</v>
      </c>
      <c r="AP621" s="83">
        <v>247.18214</v>
      </c>
      <c r="AQ621" s="84">
        <v>-2.9795725000000002</v>
      </c>
      <c r="AR621" s="83">
        <v>0.55636286999999995</v>
      </c>
      <c r="AU621" s="91"/>
      <c r="AW621" s="89"/>
      <c r="BE621" s="90"/>
      <c r="BF621" s="84"/>
      <c r="BG621" s="84">
        <f t="shared" si="11"/>
        <v>47437</v>
      </c>
    </row>
    <row r="622" spans="39:59">
      <c r="AM622" s="83" t="s">
        <v>700</v>
      </c>
      <c r="AN622" s="86">
        <v>3.5300908</v>
      </c>
      <c r="AO622" s="83">
        <v>799.94403</v>
      </c>
      <c r="AP622" s="83">
        <v>247.58214000000001</v>
      </c>
      <c r="AQ622" s="84">
        <v>-2.9735708000000001</v>
      </c>
      <c r="AR622" s="83">
        <v>0.55652003999999999</v>
      </c>
      <c r="AU622" s="91"/>
      <c r="AW622" s="89"/>
      <c r="BE622" s="90"/>
      <c r="BF622" s="84"/>
      <c r="BG622" s="84">
        <f t="shared" si="11"/>
        <v>47437.5</v>
      </c>
    </row>
    <row r="623" spans="39:59">
      <c r="AM623" s="83" t="s">
        <v>701</v>
      </c>
      <c r="AN623" s="86">
        <v>3.5243676000000002</v>
      </c>
      <c r="AO623" s="83">
        <v>799.98974999999996</v>
      </c>
      <c r="AP623" s="83">
        <v>247.98213000000001</v>
      </c>
      <c r="AQ623" s="84">
        <v>-2.9677291000000001</v>
      </c>
      <c r="AR623" s="83">
        <v>0.55663854000000001</v>
      </c>
      <c r="AU623" s="91"/>
      <c r="AW623" s="89"/>
      <c r="BE623" s="90"/>
      <c r="BF623" s="84"/>
      <c r="BG623" s="84">
        <f t="shared" si="11"/>
        <v>47438</v>
      </c>
    </row>
    <row r="624" spans="39:59">
      <c r="AM624" s="83" t="s">
        <v>702</v>
      </c>
      <c r="AN624" s="86">
        <v>3.5185246000000001</v>
      </c>
      <c r="AO624" s="83">
        <v>799.92882999999995</v>
      </c>
      <c r="AP624" s="83">
        <v>248.38212999999999</v>
      </c>
      <c r="AQ624" s="84">
        <v>-2.9618475000000002</v>
      </c>
      <c r="AR624" s="83">
        <v>0.55667716</v>
      </c>
      <c r="AU624" s="91"/>
      <c r="AW624" s="89"/>
      <c r="BE624" s="90"/>
      <c r="BF624" s="84"/>
      <c r="BG624" s="84">
        <f t="shared" si="11"/>
        <v>47438.5</v>
      </c>
    </row>
    <row r="625" spans="39:59">
      <c r="AM625" s="83" t="s">
        <v>703</v>
      </c>
      <c r="AN625" s="86">
        <v>3.5128279</v>
      </c>
      <c r="AO625" s="83">
        <v>800.02020000000005</v>
      </c>
      <c r="AP625" s="83">
        <v>248.78211999999999</v>
      </c>
      <c r="AQ625" s="84">
        <v>-2.9561166999999999</v>
      </c>
      <c r="AR625" s="83">
        <v>0.55671119999999996</v>
      </c>
      <c r="AU625" s="91"/>
      <c r="AW625" s="89"/>
      <c r="BE625" s="90"/>
      <c r="BF625" s="84"/>
      <c r="BG625" s="84">
        <f t="shared" si="11"/>
        <v>47439</v>
      </c>
    </row>
    <row r="626" spans="39:59">
      <c r="AM626" s="83" t="s">
        <v>704</v>
      </c>
      <c r="AN626" s="86">
        <v>3.5069360999999999</v>
      </c>
      <c r="AO626" s="83">
        <v>799.97455000000002</v>
      </c>
      <c r="AP626" s="83">
        <v>249.18209999999999</v>
      </c>
      <c r="AQ626" s="84">
        <v>-2.9501588000000001</v>
      </c>
      <c r="AR626" s="83">
        <v>0.55677717999999998</v>
      </c>
      <c r="AU626" s="91"/>
      <c r="AW626" s="89"/>
      <c r="BE626" s="90"/>
      <c r="BF626" s="84"/>
      <c r="BG626" s="84">
        <f t="shared" si="11"/>
        <v>47439.5</v>
      </c>
    </row>
    <row r="627" spans="39:59">
      <c r="AM627" s="83" t="s">
        <v>705</v>
      </c>
      <c r="AN627" s="86">
        <v>3.5011980999999999</v>
      </c>
      <c r="AO627" s="83">
        <v>799.88318000000004</v>
      </c>
      <c r="AP627" s="83">
        <v>249.58206000000001</v>
      </c>
      <c r="AQ627" s="84">
        <v>-2.9443237999999998</v>
      </c>
      <c r="AR627" s="83">
        <v>0.55687432999999997</v>
      </c>
      <c r="AU627" s="91"/>
      <c r="AW627" s="89"/>
      <c r="BE627" s="90"/>
      <c r="BF627" s="84"/>
      <c r="BG627" s="84">
        <f t="shared" si="11"/>
        <v>47440</v>
      </c>
    </row>
    <row r="628" spans="39:59">
      <c r="AM628" s="83" t="s">
        <v>706</v>
      </c>
      <c r="AN628" s="86">
        <v>3.4958835000000001</v>
      </c>
      <c r="AO628" s="83">
        <v>799.92882999999995</v>
      </c>
      <c r="AP628" s="83">
        <v>249.98203000000001</v>
      </c>
      <c r="AQ628" s="84">
        <v>-2.9388494000000001</v>
      </c>
      <c r="AR628" s="83">
        <v>0.55703407999999999</v>
      </c>
      <c r="AU628" s="91"/>
      <c r="AW628" s="89"/>
      <c r="BE628" s="90"/>
      <c r="BF628" s="84"/>
      <c r="BG628" s="84">
        <f t="shared" si="11"/>
        <v>47440.5</v>
      </c>
    </row>
    <row r="629" spans="39:59">
      <c r="AM629" s="83" t="s">
        <v>707</v>
      </c>
      <c r="AN629" s="86">
        <v>3.4903778999999999</v>
      </c>
      <c r="AO629" s="83">
        <v>800.02020000000005</v>
      </c>
      <c r="AP629" s="83">
        <v>250.38200000000001</v>
      </c>
      <c r="AQ629" s="84">
        <v>-2.9332118</v>
      </c>
      <c r="AR629" s="83">
        <v>0.5571661</v>
      </c>
      <c r="AU629" s="91"/>
      <c r="AW629" s="89"/>
      <c r="BE629" s="90"/>
      <c r="BF629" s="84"/>
      <c r="BG629" s="84">
        <f t="shared" si="11"/>
        <v>47441</v>
      </c>
    </row>
    <row r="630" spans="39:59">
      <c r="AM630" s="83" t="s">
        <v>708</v>
      </c>
      <c r="AN630" s="86">
        <v>3.4852306999999998</v>
      </c>
      <c r="AO630" s="83">
        <v>800.06592000000001</v>
      </c>
      <c r="AP630" s="83">
        <v>250.78198</v>
      </c>
      <c r="AQ630" s="84">
        <v>-2.9278932000000002</v>
      </c>
      <c r="AR630" s="83">
        <v>0.55733758</v>
      </c>
      <c r="AU630" s="91"/>
      <c r="AW630" s="89"/>
      <c r="BE630" s="90"/>
      <c r="BF630" s="84"/>
      <c r="BG630" s="84">
        <f t="shared" si="11"/>
        <v>47441.5</v>
      </c>
    </row>
    <row r="631" spans="39:59">
      <c r="AM631" s="83" t="s">
        <v>709</v>
      </c>
      <c r="AN631" s="86">
        <v>3.4802271999999999</v>
      </c>
      <c r="AO631" s="83">
        <v>800.09636999999998</v>
      </c>
      <c r="AP631" s="83">
        <v>251.18196</v>
      </c>
      <c r="AQ631" s="84">
        <v>-2.9226049999999999</v>
      </c>
      <c r="AR631" s="83">
        <v>0.55762219000000002</v>
      </c>
      <c r="AU631" s="91"/>
      <c r="AW631" s="89"/>
      <c r="BE631" s="90"/>
      <c r="BF631" s="84"/>
      <c r="BG631" s="84">
        <f t="shared" si="11"/>
        <v>47442</v>
      </c>
    </row>
    <row r="632" spans="39:59">
      <c r="AM632" s="83" t="s">
        <v>710</v>
      </c>
      <c r="AN632" s="86">
        <v>3.4754266999999999</v>
      </c>
      <c r="AO632" s="83">
        <v>799.98974999999996</v>
      </c>
      <c r="AP632" s="83">
        <v>251.58195000000001</v>
      </c>
      <c r="AQ632" s="84">
        <v>-2.9176004</v>
      </c>
      <c r="AR632" s="83">
        <v>0.55782628000000001</v>
      </c>
      <c r="AU632" s="91"/>
      <c r="AW632" s="89"/>
      <c r="BE632" s="90"/>
      <c r="BF632" s="84"/>
      <c r="BG632" s="84">
        <f t="shared" si="11"/>
        <v>47442.5</v>
      </c>
    </row>
    <row r="633" spans="39:59">
      <c r="AM633" s="83" t="s">
        <v>711</v>
      </c>
      <c r="AN633" s="86">
        <v>3.4705243000000001</v>
      </c>
      <c r="AO633" s="83">
        <v>799.97455000000002</v>
      </c>
      <c r="AP633" s="83">
        <v>251.98193000000001</v>
      </c>
      <c r="AQ633" s="84">
        <v>-2.9125215999999998</v>
      </c>
      <c r="AR633" s="83">
        <v>0.55800271000000001</v>
      </c>
      <c r="AU633" s="91"/>
      <c r="AW633" s="89"/>
      <c r="BE633" s="90"/>
      <c r="BF633" s="84"/>
      <c r="BG633" s="84">
        <f t="shared" si="11"/>
        <v>47443</v>
      </c>
    </row>
    <row r="634" spans="39:59">
      <c r="AM634" s="83" t="s">
        <v>712</v>
      </c>
      <c r="AN634" s="86">
        <v>3.4654303</v>
      </c>
      <c r="AO634" s="83">
        <v>799.97455000000002</v>
      </c>
      <c r="AP634" s="83">
        <v>252.38193000000001</v>
      </c>
      <c r="AQ634" s="84">
        <v>-2.9073608000000002</v>
      </c>
      <c r="AR634" s="83">
        <v>0.55806935000000002</v>
      </c>
      <c r="AU634" s="91"/>
      <c r="AW634" s="89"/>
      <c r="BE634" s="90"/>
      <c r="BF634" s="84"/>
      <c r="BG634" s="84">
        <f t="shared" si="11"/>
        <v>47443.5</v>
      </c>
    </row>
    <row r="635" spans="39:59">
      <c r="AM635" s="83" t="s">
        <v>713</v>
      </c>
      <c r="AN635" s="86">
        <v>3.460372</v>
      </c>
      <c r="AO635" s="83">
        <v>800.06592000000001</v>
      </c>
      <c r="AP635" s="83">
        <v>252.78192000000001</v>
      </c>
      <c r="AQ635" s="84">
        <v>-2.9022722000000001</v>
      </c>
      <c r="AR635" s="83">
        <v>0.55809975000000001</v>
      </c>
      <c r="AU635" s="91"/>
      <c r="AW635" s="89"/>
      <c r="BE635" s="90"/>
      <c r="BF635" s="84"/>
      <c r="BG635" s="84">
        <f t="shared" si="11"/>
        <v>47444</v>
      </c>
    </row>
    <row r="636" spans="39:59">
      <c r="AM636" s="83" t="s">
        <v>714</v>
      </c>
      <c r="AN636" s="86">
        <v>3.4557445000000002</v>
      </c>
      <c r="AO636" s="83">
        <v>799.94408999999996</v>
      </c>
      <c r="AP636" s="83">
        <v>253.18191999999999</v>
      </c>
      <c r="AQ636" s="84">
        <v>-2.8975792</v>
      </c>
      <c r="AR636" s="83">
        <v>0.55816531000000003</v>
      </c>
      <c r="AU636" s="91"/>
      <c r="AW636" s="89"/>
      <c r="BE636" s="90"/>
      <c r="BF636" s="84"/>
      <c r="BG636" s="84">
        <f t="shared" si="11"/>
        <v>47444.5</v>
      </c>
    </row>
    <row r="637" spans="39:59">
      <c r="AM637" s="83" t="s">
        <v>715</v>
      </c>
      <c r="AN637" s="86">
        <v>3.4507267000000001</v>
      </c>
      <c r="AO637" s="83">
        <v>799.79174999999998</v>
      </c>
      <c r="AP637" s="83">
        <v>253.58188000000001</v>
      </c>
      <c r="AQ637" s="84">
        <v>-2.8923885999999999</v>
      </c>
      <c r="AR637" s="83">
        <v>0.55833822</v>
      </c>
      <c r="AU637" s="91"/>
      <c r="AW637" s="89"/>
      <c r="BE637" s="90"/>
      <c r="BF637" s="84"/>
      <c r="BG637" s="84">
        <f t="shared" si="11"/>
        <v>47445</v>
      </c>
    </row>
    <row r="638" spans="39:59">
      <c r="AM638" s="83" t="s">
        <v>716</v>
      </c>
      <c r="AN638" s="86">
        <v>3.4461211999999999</v>
      </c>
      <c r="AO638" s="83">
        <v>799.92882999999995</v>
      </c>
      <c r="AP638" s="83">
        <v>253.98186000000001</v>
      </c>
      <c r="AQ638" s="84">
        <v>-2.8876618999999999</v>
      </c>
      <c r="AR638" s="83">
        <v>0.55845915999999995</v>
      </c>
      <c r="AU638" s="91"/>
      <c r="AW638" s="89"/>
      <c r="BE638" s="90"/>
      <c r="BF638" s="84"/>
      <c r="BG638" s="84">
        <f t="shared" si="11"/>
        <v>47445.5</v>
      </c>
    </row>
    <row r="639" spans="39:59">
      <c r="AM639" s="83" t="s">
        <v>717</v>
      </c>
      <c r="AN639" s="86">
        <v>3.4416196000000001</v>
      </c>
      <c r="AO639" s="83">
        <v>799.97455000000002</v>
      </c>
      <c r="AP639" s="83">
        <v>254.38184000000001</v>
      </c>
      <c r="AQ639" s="84">
        <v>-2.8830531000000001</v>
      </c>
      <c r="AR639" s="83">
        <v>0.55856651000000002</v>
      </c>
      <c r="AU639" s="91"/>
      <c r="AW639" s="89"/>
      <c r="BE639" s="90"/>
      <c r="BF639" s="84"/>
      <c r="BG639" s="84">
        <f t="shared" si="11"/>
        <v>47446</v>
      </c>
    </row>
    <row r="640" spans="39:59">
      <c r="AM640" s="83" t="s">
        <v>718</v>
      </c>
      <c r="AN640" s="86">
        <v>3.4367627999999999</v>
      </c>
      <c r="AO640" s="83">
        <v>799.94403</v>
      </c>
      <c r="AP640" s="83">
        <v>254.7818</v>
      </c>
      <c r="AQ640" s="84">
        <v>-2.8779802000000001</v>
      </c>
      <c r="AR640" s="83">
        <v>0.55878251999999995</v>
      </c>
      <c r="AU640" s="91"/>
      <c r="AW640" s="89"/>
      <c r="BE640" s="90"/>
      <c r="BF640" s="84"/>
      <c r="BG640" s="84">
        <f t="shared" si="11"/>
        <v>47446.5</v>
      </c>
    </row>
    <row r="641" spans="39:59">
      <c r="AM641" s="83" t="s">
        <v>719</v>
      </c>
      <c r="AN641" s="86">
        <v>3.4322639000000001</v>
      </c>
      <c r="AO641" s="83">
        <v>799.89832000000001</v>
      </c>
      <c r="AP641" s="83">
        <v>255.18178</v>
      </c>
      <c r="AQ641" s="84">
        <v>-2.8729534000000001</v>
      </c>
      <c r="AR641" s="83">
        <v>0.55931032000000003</v>
      </c>
      <c r="AU641" s="91"/>
      <c r="AW641" s="89"/>
      <c r="BE641" s="90"/>
      <c r="BF641" s="84"/>
      <c r="BG641" s="84">
        <f t="shared" si="11"/>
        <v>47447</v>
      </c>
    </row>
    <row r="642" spans="39:59">
      <c r="AM642" s="83" t="s">
        <v>720</v>
      </c>
      <c r="AN642" s="86">
        <v>3.4285597999999999</v>
      </c>
      <c r="AO642" s="83">
        <v>799.79174999999998</v>
      </c>
      <c r="AP642" s="83">
        <v>255.58176</v>
      </c>
      <c r="AQ642" s="84">
        <v>-2.8688077999999999</v>
      </c>
      <c r="AR642" s="83">
        <v>0.55975204999999995</v>
      </c>
      <c r="AU642" s="91"/>
      <c r="AW642" s="89"/>
      <c r="BE642" s="90"/>
      <c r="BF642" s="84"/>
      <c r="BG642" s="84">
        <f t="shared" si="11"/>
        <v>47447.5</v>
      </c>
    </row>
    <row r="643" spans="39:59">
      <c r="AM643" s="83" t="s">
        <v>721</v>
      </c>
      <c r="AN643" s="86">
        <v>3.4240148000000001</v>
      </c>
      <c r="AO643" s="83">
        <v>799.95929000000001</v>
      </c>
      <c r="AP643" s="83">
        <v>255.98174</v>
      </c>
      <c r="AQ643" s="84">
        <v>-2.8638545999999998</v>
      </c>
      <c r="AR643" s="83">
        <v>0.56016010000000005</v>
      </c>
      <c r="AU643" s="91"/>
      <c r="AW643" s="89"/>
      <c r="BE643" s="90"/>
      <c r="BF643" s="84"/>
      <c r="BG643" s="84">
        <f t="shared" si="11"/>
        <v>47448</v>
      </c>
    </row>
    <row r="644" spans="39:59">
      <c r="AM644" s="83" t="s">
        <v>722</v>
      </c>
      <c r="AN644" s="86">
        <v>3.4200727999999998</v>
      </c>
      <c r="AO644" s="83">
        <v>799.94403</v>
      </c>
      <c r="AP644" s="83">
        <v>256.38171</v>
      </c>
      <c r="AQ644" s="84">
        <v>-2.8595912000000001</v>
      </c>
      <c r="AR644" s="83">
        <v>0.56048160999999996</v>
      </c>
      <c r="AU644" s="91"/>
      <c r="AW644" s="89"/>
      <c r="BE644" s="90"/>
      <c r="BF644" s="84"/>
      <c r="BG644" s="84">
        <f t="shared" si="11"/>
        <v>47448.5</v>
      </c>
    </row>
    <row r="645" spans="39:59">
      <c r="AM645" s="83" t="s">
        <v>723</v>
      </c>
      <c r="AN645" s="86">
        <v>3.4160379999999999</v>
      </c>
      <c r="AO645" s="83">
        <v>799.91363999999999</v>
      </c>
      <c r="AP645" s="83">
        <v>256.78167999999999</v>
      </c>
      <c r="AQ645" s="84">
        <v>-2.8552966</v>
      </c>
      <c r="AR645" s="83">
        <v>0.56074148000000001</v>
      </c>
      <c r="AU645" s="91"/>
      <c r="AW645" s="89"/>
      <c r="BE645" s="90"/>
      <c r="BF645" s="84"/>
      <c r="BG645" s="84">
        <f t="shared" ref="BG645:BG708" si="12">BG644+0.5</f>
        <v>47449</v>
      </c>
    </row>
    <row r="646" spans="39:59">
      <c r="AM646" s="83" t="s">
        <v>724</v>
      </c>
      <c r="AN646" s="86">
        <v>3.4121399000000001</v>
      </c>
      <c r="AO646" s="83">
        <v>799.95929000000001</v>
      </c>
      <c r="AP646" s="83">
        <v>257.18167</v>
      </c>
      <c r="AQ646" s="84">
        <v>-2.8509926999999999</v>
      </c>
      <c r="AR646" s="83">
        <v>0.56114708999999996</v>
      </c>
      <c r="AU646" s="91"/>
      <c r="AW646" s="89"/>
      <c r="BE646" s="90"/>
      <c r="BF646" s="84"/>
      <c r="BG646" s="84">
        <f t="shared" si="12"/>
        <v>47449.5</v>
      </c>
    </row>
    <row r="647" spans="39:59">
      <c r="AM647" s="83" t="s">
        <v>725</v>
      </c>
      <c r="AN647" s="86">
        <v>3.4080273999999999</v>
      </c>
      <c r="AO647" s="83">
        <v>800.03545999999994</v>
      </c>
      <c r="AP647" s="83">
        <v>257.58166999999997</v>
      </c>
      <c r="AQ647" s="84">
        <v>-2.846638</v>
      </c>
      <c r="AR647" s="83">
        <v>0.56138951000000004</v>
      </c>
      <c r="AU647" s="91"/>
      <c r="AW647" s="89"/>
      <c r="BE647" s="90"/>
      <c r="BF647" s="84"/>
      <c r="BG647" s="84">
        <f t="shared" si="12"/>
        <v>47450</v>
      </c>
    </row>
    <row r="648" spans="39:59">
      <c r="AM648" s="83" t="s">
        <v>726</v>
      </c>
      <c r="AN648" s="86">
        <v>3.4042511000000002</v>
      </c>
      <c r="AO648" s="83">
        <v>799.89837999999997</v>
      </c>
      <c r="AP648" s="83">
        <v>257.98165999999998</v>
      </c>
      <c r="AQ648" s="84">
        <v>-2.8429220000000002</v>
      </c>
      <c r="AR648" s="83">
        <v>0.56132925</v>
      </c>
      <c r="AU648" s="91"/>
      <c r="AW648" s="89"/>
      <c r="BE648" s="90"/>
      <c r="BF648" s="84"/>
      <c r="BG648" s="84">
        <f t="shared" si="12"/>
        <v>47450.5</v>
      </c>
    </row>
    <row r="649" spans="39:59">
      <c r="AM649" s="83" t="s">
        <v>727</v>
      </c>
      <c r="AN649" s="86">
        <v>3.4002501999999999</v>
      </c>
      <c r="AO649" s="83">
        <v>799.91363999999999</v>
      </c>
      <c r="AP649" s="83">
        <v>258.38168000000002</v>
      </c>
      <c r="AQ649" s="84">
        <v>-2.8389720999999999</v>
      </c>
      <c r="AR649" s="83">
        <v>0.56127815999999997</v>
      </c>
      <c r="AU649" s="91"/>
      <c r="AW649" s="89"/>
      <c r="BE649" s="90"/>
      <c r="BF649" s="84"/>
      <c r="BG649" s="84">
        <f t="shared" si="12"/>
        <v>47451</v>
      </c>
    </row>
    <row r="650" spans="39:59">
      <c r="AM650" s="83" t="s">
        <v>728</v>
      </c>
      <c r="AN650" s="86">
        <v>3.3967824000000002</v>
      </c>
      <c r="AO650" s="83">
        <v>800.05065999999999</v>
      </c>
      <c r="AP650" s="83">
        <v>258.78170999999998</v>
      </c>
      <c r="AQ650" s="84">
        <v>-2.8351668999999999</v>
      </c>
      <c r="AR650" s="83">
        <v>0.56161552999999997</v>
      </c>
      <c r="AU650" s="91"/>
      <c r="AW650" s="89"/>
      <c r="BE650" s="90"/>
      <c r="BF650" s="84"/>
      <c r="BG650" s="84">
        <f t="shared" si="12"/>
        <v>47451.5</v>
      </c>
    </row>
    <row r="651" spans="39:59">
      <c r="AM651" s="83" t="s">
        <v>729</v>
      </c>
      <c r="AN651" s="86">
        <v>3.3934205</v>
      </c>
      <c r="AO651" s="83">
        <v>800.08118000000002</v>
      </c>
      <c r="AP651" s="83">
        <v>259.18169999999998</v>
      </c>
      <c r="AQ651" s="84">
        <v>-2.8315603999999999</v>
      </c>
      <c r="AR651" s="83">
        <v>0.56186013999999995</v>
      </c>
      <c r="AU651" s="91"/>
      <c r="AW651" s="89"/>
      <c r="BE651" s="90"/>
      <c r="BF651" s="84"/>
      <c r="BG651" s="84">
        <f t="shared" si="12"/>
        <v>47452</v>
      </c>
    </row>
    <row r="652" spans="39:59">
      <c r="AM652" s="83" t="s">
        <v>730</v>
      </c>
      <c r="AN652" s="86">
        <v>3.3900676000000001</v>
      </c>
      <c r="AO652" s="83">
        <v>799.95934999999997</v>
      </c>
      <c r="AP652" s="83">
        <v>259.58170000000001</v>
      </c>
      <c r="AQ652" s="84">
        <v>-2.8281139999999998</v>
      </c>
      <c r="AR652" s="83">
        <v>0.56195360000000005</v>
      </c>
      <c r="AU652" s="91"/>
      <c r="AW652" s="89"/>
      <c r="BE652" s="90"/>
      <c r="BF652" s="84"/>
      <c r="BG652" s="84">
        <f t="shared" si="12"/>
        <v>47452.5</v>
      </c>
    </row>
    <row r="653" spans="39:59">
      <c r="AM653" s="83" t="s">
        <v>731</v>
      </c>
      <c r="AN653" s="86">
        <v>3.3870176999999999</v>
      </c>
      <c r="AO653" s="83">
        <v>800.15734999999995</v>
      </c>
      <c r="AP653" s="83">
        <v>259.98169000000001</v>
      </c>
      <c r="AQ653" s="84">
        <v>-2.8249124999999999</v>
      </c>
      <c r="AR653" s="83">
        <v>0.56210530000000003</v>
      </c>
      <c r="AU653" s="91"/>
      <c r="AW653" s="89"/>
      <c r="BE653" s="90"/>
      <c r="BF653" s="84"/>
      <c r="BG653" s="84">
        <f t="shared" si="12"/>
        <v>47453</v>
      </c>
    </row>
    <row r="654" spans="39:59">
      <c r="AM654" s="83" t="s">
        <v>732</v>
      </c>
      <c r="AN654" s="86">
        <v>3.3842587000000002</v>
      </c>
      <c r="AO654" s="83">
        <v>800.14209000000005</v>
      </c>
      <c r="AP654" s="83">
        <v>260.38171</v>
      </c>
      <c r="AQ654" s="84">
        <v>-2.8218787000000001</v>
      </c>
      <c r="AR654" s="83">
        <v>0.56238007999999995</v>
      </c>
      <c r="AU654" s="91"/>
      <c r="AW654" s="89"/>
      <c r="BE654" s="90"/>
      <c r="BF654" s="84"/>
      <c r="BG654" s="84">
        <f t="shared" si="12"/>
        <v>47453.5</v>
      </c>
    </row>
    <row r="655" spans="39:59">
      <c r="AM655" s="83" t="s">
        <v>733</v>
      </c>
      <c r="AN655" s="86">
        <v>3.3812880999999999</v>
      </c>
      <c r="AO655" s="83">
        <v>800.03545999999994</v>
      </c>
      <c r="AP655" s="83">
        <v>260.78167999999999</v>
      </c>
      <c r="AQ655" s="84">
        <v>-2.8187242000000001</v>
      </c>
      <c r="AR655" s="83">
        <v>0.56256377999999996</v>
      </c>
      <c r="AU655" s="91"/>
      <c r="AW655" s="89"/>
      <c r="BE655" s="90"/>
      <c r="BF655" s="84"/>
      <c r="BG655" s="84">
        <f t="shared" si="12"/>
        <v>47454</v>
      </c>
    </row>
    <row r="656" spans="39:59">
      <c r="AM656" s="83" t="s">
        <v>734</v>
      </c>
      <c r="AN656" s="86">
        <v>3.3784575000000001</v>
      </c>
      <c r="AO656" s="83">
        <v>800.03545999999994</v>
      </c>
      <c r="AP656" s="83">
        <v>261.18167</v>
      </c>
      <c r="AQ656" s="84">
        <v>-2.8156558999999999</v>
      </c>
      <c r="AR656" s="83">
        <v>0.56280154000000004</v>
      </c>
      <c r="AU656" s="91"/>
      <c r="AW656" s="89"/>
      <c r="BE656" s="90"/>
      <c r="BF656" s="84"/>
      <c r="BG656" s="84">
        <f t="shared" si="12"/>
        <v>47454.5</v>
      </c>
    </row>
    <row r="657" spans="39:59">
      <c r="AM657" s="83" t="s">
        <v>735</v>
      </c>
      <c r="AN657" s="86">
        <v>3.3762436</v>
      </c>
      <c r="AO657" s="83">
        <v>799.89832000000001</v>
      </c>
      <c r="AP657" s="83">
        <v>261.58166999999997</v>
      </c>
      <c r="AQ657" s="84">
        <v>-2.8131938000000001</v>
      </c>
      <c r="AR657" s="83">
        <v>0.56304991000000004</v>
      </c>
      <c r="AU657" s="91"/>
      <c r="AW657" s="89"/>
      <c r="BE657" s="90"/>
      <c r="BF657" s="84"/>
      <c r="BG657" s="84">
        <f t="shared" si="12"/>
        <v>47455</v>
      </c>
    </row>
    <row r="658" spans="39:59">
      <c r="AM658" s="83" t="s">
        <v>736</v>
      </c>
      <c r="AN658" s="86">
        <v>3.3737287999999999</v>
      </c>
      <c r="AO658" s="83">
        <v>799.89832000000001</v>
      </c>
      <c r="AP658" s="83">
        <v>261.98165999999998</v>
      </c>
      <c r="AQ658" s="84">
        <v>-2.8102827000000001</v>
      </c>
      <c r="AR658" s="83">
        <v>0.56344603999999998</v>
      </c>
      <c r="AU658" s="91"/>
      <c r="AW658" s="89"/>
      <c r="BE658" s="90"/>
      <c r="BF658" s="84"/>
      <c r="BG658" s="84">
        <f t="shared" si="12"/>
        <v>47455.5</v>
      </c>
    </row>
    <row r="659" spans="39:59">
      <c r="AM659" s="83" t="s">
        <v>737</v>
      </c>
      <c r="AN659" s="86">
        <v>3.3718846</v>
      </c>
      <c r="AO659" s="83">
        <v>799.97448999999995</v>
      </c>
      <c r="AP659" s="83">
        <v>262.38164999999998</v>
      </c>
      <c r="AQ659" s="84">
        <v>-2.8079529000000001</v>
      </c>
      <c r="AR659" s="83">
        <v>0.56393163999999996</v>
      </c>
      <c r="AU659" s="91"/>
      <c r="AW659" s="89"/>
      <c r="BE659" s="90"/>
      <c r="BF659" s="84"/>
      <c r="BG659" s="84">
        <f t="shared" si="12"/>
        <v>47456</v>
      </c>
    </row>
    <row r="660" spans="39:59">
      <c r="AM660" s="83" t="s">
        <v>738</v>
      </c>
      <c r="AN660" s="86">
        <v>3.3697238</v>
      </c>
      <c r="AO660" s="83">
        <v>799.92882999999995</v>
      </c>
      <c r="AP660" s="83">
        <v>262.78165000000001</v>
      </c>
      <c r="AQ660" s="84">
        <v>-2.8053583999999998</v>
      </c>
      <c r="AR660" s="83">
        <v>0.56436538999999997</v>
      </c>
      <c r="AU660" s="91"/>
      <c r="AW660" s="89"/>
      <c r="BE660" s="90"/>
      <c r="BF660" s="84"/>
      <c r="BG660" s="84">
        <f t="shared" si="12"/>
        <v>47456.5</v>
      </c>
    </row>
    <row r="661" spans="39:59">
      <c r="AM661" s="83" t="s">
        <v>739</v>
      </c>
      <c r="AN661" s="86">
        <v>3.3681133000000001</v>
      </c>
      <c r="AO661" s="83">
        <v>800.14209000000005</v>
      </c>
      <c r="AP661" s="83">
        <v>263.18167</v>
      </c>
      <c r="AQ661" s="84">
        <v>-2.8033508999999999</v>
      </c>
      <c r="AR661" s="83">
        <v>0.56476241000000005</v>
      </c>
      <c r="AU661" s="91"/>
      <c r="AW661" s="89"/>
      <c r="BE661" s="90"/>
      <c r="BF661" s="84"/>
      <c r="BG661" s="84">
        <f t="shared" si="12"/>
        <v>47457</v>
      </c>
    </row>
    <row r="662" spans="39:59">
      <c r="AM662" s="83" t="s">
        <v>740</v>
      </c>
      <c r="AN662" s="86">
        <v>3.3661775999999999</v>
      </c>
      <c r="AO662" s="83">
        <v>800.11157000000003</v>
      </c>
      <c r="AP662" s="83">
        <v>263.58166999999997</v>
      </c>
      <c r="AQ662" s="84">
        <v>-2.8009224000000001</v>
      </c>
      <c r="AR662" s="83">
        <v>0.56525504999999998</v>
      </c>
      <c r="AU662" s="91"/>
      <c r="AW662" s="89"/>
      <c r="BE662" s="90"/>
      <c r="BF662" s="84"/>
      <c r="BG662" s="84">
        <f t="shared" si="12"/>
        <v>47457.5</v>
      </c>
    </row>
    <row r="663" spans="39:59">
      <c r="AM663" s="83" t="s">
        <v>741</v>
      </c>
      <c r="AN663" s="86">
        <v>3.3643280999999998</v>
      </c>
      <c r="AO663" s="83">
        <v>800.005</v>
      </c>
      <c r="AP663" s="83">
        <v>263.98169000000001</v>
      </c>
      <c r="AQ663" s="84">
        <v>-2.7989347000000002</v>
      </c>
      <c r="AR663" s="83">
        <v>0.56539339</v>
      </c>
      <c r="AU663" s="91"/>
      <c r="AW663" s="89"/>
      <c r="BE663" s="90"/>
      <c r="BF663" s="84"/>
      <c r="BG663" s="84">
        <f t="shared" si="12"/>
        <v>47458</v>
      </c>
    </row>
    <row r="664" spans="39:59">
      <c r="AM664" s="83" t="s">
        <v>742</v>
      </c>
      <c r="AN664" s="86">
        <v>3.3626776</v>
      </c>
      <c r="AO664" s="83">
        <v>800.06592000000001</v>
      </c>
      <c r="AP664" s="83">
        <v>264.38164999999998</v>
      </c>
      <c r="AQ664" s="84">
        <v>-2.7973335000000001</v>
      </c>
      <c r="AR664" s="83">
        <v>0.56534397999999997</v>
      </c>
      <c r="AU664" s="91"/>
      <c r="AW664" s="89"/>
      <c r="BE664" s="90"/>
      <c r="BF664" s="84"/>
      <c r="BG664" s="84">
        <f t="shared" si="12"/>
        <v>47458.5</v>
      </c>
    </row>
    <row r="665" spans="39:59">
      <c r="AM665" s="83" t="s">
        <v>743</v>
      </c>
      <c r="AN665" s="86">
        <v>3.3607330000000002</v>
      </c>
      <c r="AO665" s="83">
        <v>799.89837999999997</v>
      </c>
      <c r="AP665" s="83">
        <v>264.78165000000001</v>
      </c>
      <c r="AQ665" s="84">
        <v>-2.795506</v>
      </c>
      <c r="AR665" s="83">
        <v>0.56522715000000001</v>
      </c>
      <c r="AU665" s="91"/>
      <c r="AW665" s="89"/>
      <c r="BE665" s="90"/>
      <c r="BF665" s="84"/>
      <c r="BG665" s="84">
        <f t="shared" si="12"/>
        <v>47459</v>
      </c>
    </row>
    <row r="666" spans="39:59">
      <c r="AM666" s="83" t="s">
        <v>744</v>
      </c>
      <c r="AN666" s="86">
        <v>3.3591638000000001</v>
      </c>
      <c r="AO666" s="83">
        <v>799.86792000000003</v>
      </c>
      <c r="AP666" s="83">
        <v>265.18164000000002</v>
      </c>
      <c r="AQ666" s="84">
        <v>-2.7939889</v>
      </c>
      <c r="AR666" s="83">
        <v>0.56517476</v>
      </c>
      <c r="AU666" s="91"/>
      <c r="AW666" s="89"/>
      <c r="BE666" s="90"/>
      <c r="BF666" s="84"/>
      <c r="BG666" s="84">
        <f t="shared" si="12"/>
        <v>47459.5</v>
      </c>
    </row>
    <row r="667" spans="39:59">
      <c r="AM667" s="83" t="s">
        <v>745</v>
      </c>
      <c r="AN667" s="86">
        <v>3.3575100999999998</v>
      </c>
      <c r="AO667" s="83">
        <v>800.11157000000003</v>
      </c>
      <c r="AP667" s="83">
        <v>265.58159999999998</v>
      </c>
      <c r="AQ667" s="84">
        <v>-2.7923512000000001</v>
      </c>
      <c r="AR667" s="83">
        <v>0.56515895999999999</v>
      </c>
      <c r="AU667" s="91"/>
      <c r="AW667" s="89"/>
      <c r="BE667" s="90"/>
      <c r="BF667" s="84"/>
      <c r="BG667" s="84">
        <f t="shared" si="12"/>
        <v>47460</v>
      </c>
    </row>
    <row r="668" spans="39:59">
      <c r="AM668" s="83" t="s">
        <v>746</v>
      </c>
      <c r="AN668" s="86">
        <v>3.3563602000000001</v>
      </c>
      <c r="AO668" s="83">
        <v>800.005</v>
      </c>
      <c r="AP668" s="83">
        <v>265.98160000000001</v>
      </c>
      <c r="AQ668" s="84">
        <v>-2.7911546</v>
      </c>
      <c r="AR668" s="83">
        <v>0.56520550999999997</v>
      </c>
      <c r="AU668" s="91"/>
      <c r="AW668" s="89"/>
      <c r="BE668" s="90"/>
      <c r="BF668" s="84"/>
      <c r="BG668" s="84">
        <f t="shared" si="12"/>
        <v>47460.5</v>
      </c>
    </row>
    <row r="669" spans="39:59">
      <c r="AM669" s="83" t="s">
        <v>747</v>
      </c>
      <c r="AN669" s="86">
        <v>3.3552997000000002</v>
      </c>
      <c r="AO669" s="83">
        <v>799.86785999999995</v>
      </c>
      <c r="AP669" s="83">
        <v>266.38159000000002</v>
      </c>
      <c r="AQ669" s="84">
        <v>-2.7899935</v>
      </c>
      <c r="AR669" s="83">
        <v>0.56530619000000004</v>
      </c>
      <c r="AU669" s="91"/>
      <c r="AW669" s="89"/>
      <c r="BE669" s="90"/>
      <c r="BF669" s="84"/>
      <c r="BG669" s="84">
        <f t="shared" si="12"/>
        <v>47461</v>
      </c>
    </row>
    <row r="670" spans="39:59">
      <c r="AM670" s="83" t="s">
        <v>748</v>
      </c>
      <c r="AN670" s="86">
        <v>3.3539674000000002</v>
      </c>
      <c r="AO670" s="83">
        <v>800.06592000000001</v>
      </c>
      <c r="AP670" s="83">
        <v>266.78158999999999</v>
      </c>
      <c r="AQ670" s="84">
        <v>-2.7886171000000002</v>
      </c>
      <c r="AR670" s="83">
        <v>0.56535029000000003</v>
      </c>
      <c r="AU670" s="91"/>
      <c r="AW670" s="89"/>
      <c r="BE670" s="90"/>
      <c r="BF670" s="84"/>
      <c r="BG670" s="84">
        <f t="shared" si="12"/>
        <v>47461.5</v>
      </c>
    </row>
    <row r="671" spans="39:59">
      <c r="AM671" s="83" t="s">
        <v>749</v>
      </c>
      <c r="AN671" s="86">
        <v>3.3529486999999998</v>
      </c>
      <c r="AO671" s="83">
        <v>799.83745999999996</v>
      </c>
      <c r="AP671" s="83">
        <v>267.18155000000002</v>
      </c>
      <c r="AQ671" s="84">
        <v>-2.7872753000000001</v>
      </c>
      <c r="AR671" s="83">
        <v>0.56567347000000001</v>
      </c>
      <c r="AU671" s="91"/>
      <c r="AW671" s="89"/>
      <c r="BE671" s="90"/>
      <c r="BF671" s="84"/>
      <c r="BG671" s="84">
        <f t="shared" si="12"/>
        <v>47462</v>
      </c>
    </row>
    <row r="672" spans="39:59">
      <c r="AM672" s="83" t="s">
        <v>750</v>
      </c>
      <c r="AN672" s="86">
        <v>3.3521450000000002</v>
      </c>
      <c r="AO672" s="83">
        <v>800.11157000000003</v>
      </c>
      <c r="AP672" s="83">
        <v>267.58154000000002</v>
      </c>
      <c r="AQ672" s="84">
        <v>-2.7862406000000002</v>
      </c>
      <c r="AR672" s="83">
        <v>0.56590432000000002</v>
      </c>
      <c r="AU672" s="91"/>
      <c r="AW672" s="89"/>
      <c r="BE672" s="90"/>
      <c r="BF672" s="84"/>
      <c r="BG672" s="84">
        <f t="shared" si="12"/>
        <v>47462.5</v>
      </c>
    </row>
    <row r="673" spans="39:59">
      <c r="AM673" s="83" t="s">
        <v>751</v>
      </c>
      <c r="AN673" s="86">
        <v>3.3514382999999999</v>
      </c>
      <c r="AO673" s="83">
        <v>799.86785999999995</v>
      </c>
      <c r="AP673" s="83">
        <v>267.98154</v>
      </c>
      <c r="AQ673" s="84">
        <v>-2.7852351999999998</v>
      </c>
      <c r="AR673" s="83">
        <v>0.56620305999999998</v>
      </c>
      <c r="AU673" s="91"/>
      <c r="AW673" s="89"/>
      <c r="BE673" s="90"/>
      <c r="BF673" s="84"/>
      <c r="BG673" s="84">
        <f t="shared" si="12"/>
        <v>47463</v>
      </c>
    </row>
    <row r="674" spans="39:59">
      <c r="AM674" s="83" t="s">
        <v>752</v>
      </c>
      <c r="AN674" s="86">
        <v>3.3505200999999998</v>
      </c>
      <c r="AO674" s="83">
        <v>800.11157000000003</v>
      </c>
      <c r="AP674" s="83">
        <v>268.38150000000002</v>
      </c>
      <c r="AQ674" s="84">
        <v>-2.7843024999999999</v>
      </c>
      <c r="AR674" s="83">
        <v>0.56621772000000004</v>
      </c>
      <c r="AU674" s="91"/>
      <c r="AW674" s="89"/>
      <c r="BE674" s="90"/>
      <c r="BF674" s="84"/>
      <c r="BG674" s="84">
        <f t="shared" si="12"/>
        <v>47463.5</v>
      </c>
    </row>
    <row r="675" spans="39:59">
      <c r="AM675" s="83" t="s">
        <v>753</v>
      </c>
      <c r="AN675" s="86">
        <v>3.3496389</v>
      </c>
      <c r="AO675" s="83">
        <v>799.82213999999999</v>
      </c>
      <c r="AP675" s="83">
        <v>268.78149000000002</v>
      </c>
      <c r="AQ675" s="84">
        <v>-2.7832588999999999</v>
      </c>
      <c r="AR675" s="83">
        <v>0.56638007999999995</v>
      </c>
      <c r="AU675" s="91"/>
      <c r="AW675" s="89"/>
      <c r="BE675" s="90"/>
      <c r="BF675" s="84"/>
      <c r="BG675" s="84">
        <f t="shared" si="12"/>
        <v>47464</v>
      </c>
    </row>
    <row r="676" spans="39:59">
      <c r="AM676" s="83" t="s">
        <v>754</v>
      </c>
      <c r="AN676" s="86">
        <v>3.3487306000000001</v>
      </c>
      <c r="AO676" s="83">
        <v>799.95934999999997</v>
      </c>
      <c r="AP676" s="83">
        <v>269.18149</v>
      </c>
      <c r="AQ676" s="84">
        <v>-2.7821208999999998</v>
      </c>
      <c r="AR676" s="83">
        <v>0.56660955999999996</v>
      </c>
      <c r="AU676" s="91"/>
      <c r="AW676" s="89"/>
      <c r="BE676" s="90"/>
      <c r="BF676" s="84"/>
      <c r="BG676" s="84">
        <f t="shared" si="12"/>
        <v>47464.5</v>
      </c>
    </row>
    <row r="677" spans="39:59">
      <c r="AM677" s="83" t="s">
        <v>755</v>
      </c>
      <c r="AN677" s="86">
        <v>3.3480463</v>
      </c>
      <c r="AO677" s="83">
        <v>800.03545999999994</v>
      </c>
      <c r="AP677" s="83">
        <v>269.58148</v>
      </c>
      <c r="AQ677" s="84">
        <v>-2.7813663000000002</v>
      </c>
      <c r="AR677" s="83">
        <v>0.56667984000000005</v>
      </c>
      <c r="AU677" s="91"/>
      <c r="AW677" s="89"/>
      <c r="BE677" s="90"/>
      <c r="BF677" s="84"/>
      <c r="BG677" s="84">
        <f t="shared" si="12"/>
        <v>47465</v>
      </c>
    </row>
    <row r="678" spans="39:59">
      <c r="AM678" s="83" t="s">
        <v>756</v>
      </c>
      <c r="AN678" s="86">
        <v>3.3471943999999998</v>
      </c>
      <c r="AO678" s="83">
        <v>800.06592000000001</v>
      </c>
      <c r="AP678" s="83">
        <v>269.98147999999998</v>
      </c>
      <c r="AQ678" s="84">
        <v>-2.7803616999999998</v>
      </c>
      <c r="AR678" s="83">
        <v>0.56683271999999996</v>
      </c>
      <c r="AU678" s="91"/>
      <c r="AW678" s="89"/>
      <c r="BE678" s="90"/>
      <c r="BF678" s="84"/>
      <c r="BG678" s="84">
        <f t="shared" si="12"/>
        <v>47465.5</v>
      </c>
    </row>
    <row r="679" spans="39:59">
      <c r="AM679" s="83" t="s">
        <v>757</v>
      </c>
      <c r="AN679" s="86">
        <v>3.3465313999999999</v>
      </c>
      <c r="AO679" s="83">
        <v>800.005</v>
      </c>
      <c r="AP679" s="83">
        <v>270.38146999999998</v>
      </c>
      <c r="AQ679" s="84">
        <v>-2.7795190999999999</v>
      </c>
      <c r="AR679" s="83">
        <v>0.56701219000000003</v>
      </c>
      <c r="AU679" s="91"/>
      <c r="AW679" s="89"/>
      <c r="BE679" s="90"/>
      <c r="BF679" s="84"/>
      <c r="BG679" s="84">
        <f t="shared" si="12"/>
        <v>47466</v>
      </c>
    </row>
    <row r="680" spans="39:59">
      <c r="AM680" s="83" t="s">
        <v>758</v>
      </c>
      <c r="AN680" s="86">
        <v>3.3457644000000002</v>
      </c>
      <c r="AO680" s="83">
        <v>799.91363999999999</v>
      </c>
      <c r="AP680" s="83">
        <v>270.78149000000002</v>
      </c>
      <c r="AQ680" s="84">
        <v>-2.7789128000000001</v>
      </c>
      <c r="AR680" s="83">
        <v>0.56685156000000003</v>
      </c>
      <c r="AU680" s="91"/>
      <c r="AW680" s="89"/>
      <c r="BE680" s="90"/>
      <c r="BF680" s="84"/>
      <c r="BG680" s="84">
        <f t="shared" si="12"/>
        <v>47466.5</v>
      </c>
    </row>
    <row r="681" spans="39:59">
      <c r="AM681" s="83" t="s">
        <v>759</v>
      </c>
      <c r="AN681" s="86">
        <v>3.3447008</v>
      </c>
      <c r="AO681" s="83">
        <v>799.97448999999995</v>
      </c>
      <c r="AP681" s="83">
        <v>271.18149</v>
      </c>
      <c r="AQ681" s="84">
        <v>-2.7781056999999998</v>
      </c>
      <c r="AR681" s="83">
        <v>0.56659514</v>
      </c>
      <c r="AU681" s="91"/>
      <c r="AW681" s="89"/>
      <c r="BE681" s="90"/>
      <c r="BF681" s="84"/>
      <c r="BG681" s="84">
        <f t="shared" si="12"/>
        <v>47467</v>
      </c>
    </row>
    <row r="682" spans="39:59">
      <c r="AM682" s="83" t="s">
        <v>760</v>
      </c>
      <c r="AN682" s="86">
        <v>3.3437982000000002</v>
      </c>
      <c r="AO682" s="83">
        <v>800.12683000000004</v>
      </c>
      <c r="AP682" s="83">
        <v>271.58148</v>
      </c>
      <c r="AQ682" s="84">
        <v>-2.7771243999999999</v>
      </c>
      <c r="AR682" s="83">
        <v>0.56667369999999995</v>
      </c>
      <c r="AU682" s="91"/>
      <c r="AW682" s="89"/>
      <c r="BE682" s="90"/>
      <c r="BF682" s="84"/>
      <c r="BG682" s="84">
        <f t="shared" si="12"/>
        <v>47467.5</v>
      </c>
    </row>
    <row r="683" spans="39:59">
      <c r="AM683" s="83" t="s">
        <v>761</v>
      </c>
      <c r="AN683" s="86">
        <v>3.3436644000000002</v>
      </c>
      <c r="AO683" s="83">
        <v>799.88318000000004</v>
      </c>
      <c r="AP683" s="83">
        <v>271.98147999999998</v>
      </c>
      <c r="AQ683" s="84">
        <v>-2.7766554000000001</v>
      </c>
      <c r="AR683" s="83">
        <v>0.56700890999999998</v>
      </c>
      <c r="AU683" s="91"/>
      <c r="AW683" s="89"/>
      <c r="BE683" s="90"/>
      <c r="BF683" s="84"/>
      <c r="BG683" s="84">
        <f t="shared" si="12"/>
        <v>47468</v>
      </c>
    </row>
    <row r="684" spans="39:59">
      <c r="AM684" s="83" t="s">
        <v>762</v>
      </c>
      <c r="AN684" s="86">
        <v>3.3434241</v>
      </c>
      <c r="AO684" s="83">
        <v>799.92882999999995</v>
      </c>
      <c r="AP684" s="83">
        <v>272.38150000000002</v>
      </c>
      <c r="AQ684" s="84">
        <v>-2.7761075000000002</v>
      </c>
      <c r="AR684" s="83">
        <v>0.56731653000000004</v>
      </c>
      <c r="AU684" s="91"/>
      <c r="AW684" s="89"/>
      <c r="BE684" s="90"/>
      <c r="BF684" s="84"/>
      <c r="BG684" s="84">
        <f t="shared" si="12"/>
        <v>47468.5</v>
      </c>
    </row>
    <row r="685" spans="39:59">
      <c r="AM685" s="83" t="s">
        <v>763</v>
      </c>
      <c r="AN685" s="86">
        <v>3.3426776</v>
      </c>
      <c r="AO685" s="83">
        <v>799.94403</v>
      </c>
      <c r="AP685" s="83">
        <v>272.78149000000002</v>
      </c>
      <c r="AQ685" s="84">
        <v>-2.7755268000000002</v>
      </c>
      <c r="AR685" s="83">
        <v>0.56715088999999996</v>
      </c>
      <c r="AU685" s="91"/>
      <c r="AW685" s="89"/>
      <c r="BE685" s="90"/>
      <c r="BF685" s="84"/>
      <c r="BG685" s="84">
        <f t="shared" si="12"/>
        <v>47469</v>
      </c>
    </row>
    <row r="686" spans="39:59">
      <c r="AM686" s="83" t="s">
        <v>764</v>
      </c>
      <c r="AN686" s="86">
        <v>3.3416967</v>
      </c>
      <c r="AO686" s="83">
        <v>799.86785999999995</v>
      </c>
      <c r="AP686" s="83">
        <v>273.18151999999998</v>
      </c>
      <c r="AQ686" s="84">
        <v>-2.7746623000000001</v>
      </c>
      <c r="AR686" s="83">
        <v>0.56703435999999996</v>
      </c>
      <c r="AU686" s="91"/>
      <c r="AW686" s="89"/>
      <c r="BE686" s="90"/>
      <c r="BF686" s="84"/>
      <c r="BG686" s="84">
        <f t="shared" si="12"/>
        <v>47469.5</v>
      </c>
    </row>
    <row r="687" spans="39:59">
      <c r="AM687" s="83" t="s">
        <v>765</v>
      </c>
      <c r="AN687" s="86">
        <v>3.3411054999999998</v>
      </c>
      <c r="AO687" s="83">
        <v>800.09636999999998</v>
      </c>
      <c r="AP687" s="83">
        <v>273.58150999999998</v>
      </c>
      <c r="AQ687" s="84">
        <v>-2.7740974</v>
      </c>
      <c r="AR687" s="83">
        <v>0.56700808000000003</v>
      </c>
      <c r="AU687" s="91"/>
      <c r="AW687" s="89"/>
      <c r="BE687" s="90"/>
      <c r="BF687" s="84"/>
      <c r="BG687" s="84">
        <f t="shared" si="12"/>
        <v>47470</v>
      </c>
    </row>
    <row r="688" spans="39:59">
      <c r="AM688" s="83" t="s">
        <v>766</v>
      </c>
      <c r="AN688" s="86">
        <v>3.3405003999999998</v>
      </c>
      <c r="AO688" s="83">
        <v>799.83745999999996</v>
      </c>
      <c r="AP688" s="83">
        <v>273.98151000000001</v>
      </c>
      <c r="AQ688" s="84">
        <v>-2.7736421</v>
      </c>
      <c r="AR688" s="83">
        <v>0.56685823000000002</v>
      </c>
      <c r="AU688" s="91"/>
      <c r="AW688" s="89"/>
      <c r="BE688" s="90"/>
      <c r="BF688" s="84"/>
      <c r="BG688" s="84">
        <f t="shared" si="12"/>
        <v>47470.5</v>
      </c>
    </row>
    <row r="689" spans="39:59">
      <c r="AM689" s="83" t="s">
        <v>767</v>
      </c>
      <c r="AN689" s="86">
        <v>3.3399557999999998</v>
      </c>
      <c r="AO689" s="83">
        <v>799.97455000000002</v>
      </c>
      <c r="AP689" s="83">
        <v>274.38150000000002</v>
      </c>
      <c r="AQ689" s="84">
        <v>-2.7731428</v>
      </c>
      <c r="AR689" s="83">
        <v>0.56681292999999999</v>
      </c>
      <c r="AU689" s="91"/>
      <c r="AW689" s="89"/>
      <c r="BE689" s="90"/>
      <c r="BF689" s="84"/>
      <c r="BG689" s="84">
        <f t="shared" si="12"/>
        <v>47471</v>
      </c>
    </row>
    <row r="690" spans="39:59">
      <c r="AM690" s="83" t="s">
        <v>768</v>
      </c>
      <c r="AN690" s="86">
        <v>3.3395519</v>
      </c>
      <c r="AO690" s="83">
        <v>799.98974999999996</v>
      </c>
      <c r="AP690" s="83">
        <v>274.78152</v>
      </c>
      <c r="AQ690" s="84">
        <v>-2.7727146</v>
      </c>
      <c r="AR690" s="83">
        <v>0.56683724999999996</v>
      </c>
      <c r="AU690" s="91"/>
      <c r="AW690" s="89"/>
      <c r="BE690" s="90"/>
      <c r="BF690" s="84"/>
      <c r="BG690" s="84">
        <f t="shared" si="12"/>
        <v>47471.5</v>
      </c>
    </row>
    <row r="691" spans="39:59">
      <c r="AM691" s="83" t="s">
        <v>769</v>
      </c>
      <c r="AN691" s="86">
        <v>3.3388917</v>
      </c>
      <c r="AO691" s="83">
        <v>799.92882999999995</v>
      </c>
      <c r="AP691" s="83">
        <v>275.18151999999998</v>
      </c>
      <c r="AQ691" s="84">
        <v>-2.7722867</v>
      </c>
      <c r="AR691" s="83">
        <v>0.56660502999999995</v>
      </c>
      <c r="AU691" s="91"/>
      <c r="AW691" s="89"/>
      <c r="BE691" s="90"/>
      <c r="BF691" s="84"/>
      <c r="BG691" s="84">
        <f t="shared" si="12"/>
        <v>47472</v>
      </c>
    </row>
    <row r="692" spans="39:59">
      <c r="AM692" s="83" t="s">
        <v>770</v>
      </c>
      <c r="AN692" s="86">
        <v>3.3381286000000001</v>
      </c>
      <c r="AO692" s="83">
        <v>800.05065999999999</v>
      </c>
      <c r="AP692" s="83">
        <v>275.58150999999998</v>
      </c>
      <c r="AQ692" s="84">
        <v>-2.7719130999999999</v>
      </c>
      <c r="AR692" s="83">
        <v>0.56621562999999997</v>
      </c>
      <c r="AU692" s="91"/>
      <c r="AW692" s="89"/>
      <c r="BE692" s="90"/>
      <c r="BF692" s="84"/>
      <c r="BG692" s="84">
        <f t="shared" si="12"/>
        <v>47472.5</v>
      </c>
    </row>
    <row r="693" spans="39:59">
      <c r="AM693" s="83" t="s">
        <v>771</v>
      </c>
      <c r="AN693" s="86">
        <v>3.3373396</v>
      </c>
      <c r="AO693" s="83">
        <v>799.94403</v>
      </c>
      <c r="AP693" s="83">
        <v>275.98151000000001</v>
      </c>
      <c r="AQ693" s="84">
        <v>-2.7714509999999999</v>
      </c>
      <c r="AR693" s="83">
        <v>0.56588864000000005</v>
      </c>
      <c r="AU693" s="91"/>
      <c r="AW693" s="89"/>
      <c r="BE693" s="90"/>
      <c r="BF693" s="84"/>
      <c r="BG693" s="84">
        <f t="shared" si="12"/>
        <v>47473</v>
      </c>
    </row>
    <row r="694" spans="39:59">
      <c r="AM694" s="83" t="s">
        <v>772</v>
      </c>
      <c r="AN694" s="86">
        <v>3.3370291999999999</v>
      </c>
      <c r="AO694" s="83">
        <v>800.06592000000001</v>
      </c>
      <c r="AP694" s="83">
        <v>276.38150000000002</v>
      </c>
      <c r="AQ694" s="84">
        <v>-2.7710873999999999</v>
      </c>
      <c r="AR694" s="83">
        <v>0.56594186999999996</v>
      </c>
      <c r="AU694" s="91"/>
      <c r="AW694" s="89"/>
      <c r="BE694" s="90"/>
      <c r="BF694" s="84"/>
      <c r="BG694" s="84">
        <f t="shared" si="12"/>
        <v>47473.5</v>
      </c>
    </row>
    <row r="695" spans="39:59">
      <c r="AM695" s="83" t="s">
        <v>773</v>
      </c>
      <c r="AN695" s="86">
        <v>3.336678</v>
      </c>
      <c r="AO695" s="83">
        <v>800.06592000000001</v>
      </c>
      <c r="AP695" s="83">
        <v>276.78152</v>
      </c>
      <c r="AQ695" s="84">
        <v>-2.7705247000000002</v>
      </c>
      <c r="AR695" s="83">
        <v>0.56615329000000003</v>
      </c>
      <c r="AU695" s="91"/>
      <c r="AW695" s="89"/>
      <c r="BE695" s="90"/>
      <c r="BF695" s="84"/>
      <c r="BG695" s="84">
        <f t="shared" si="12"/>
        <v>47474</v>
      </c>
    </row>
    <row r="696" spans="39:59">
      <c r="AM696" s="83" t="s">
        <v>774</v>
      </c>
      <c r="AN696" s="86">
        <v>3.3365184999999999</v>
      </c>
      <c r="AO696" s="83">
        <v>799.98974999999996</v>
      </c>
      <c r="AP696" s="83">
        <v>277.18151999999998</v>
      </c>
      <c r="AQ696" s="84">
        <v>-2.7701235</v>
      </c>
      <c r="AR696" s="83">
        <v>0.56639503999999996</v>
      </c>
      <c r="AU696" s="91"/>
      <c r="AW696" s="89"/>
      <c r="BE696" s="90"/>
      <c r="BF696" s="84"/>
      <c r="BG696" s="84">
        <f t="shared" si="12"/>
        <v>47474.5</v>
      </c>
    </row>
    <row r="697" spans="39:59">
      <c r="AM697" s="83" t="s">
        <v>775</v>
      </c>
      <c r="AN697" s="86">
        <v>3.3363523000000002</v>
      </c>
      <c r="AO697" s="83">
        <v>799.97455000000002</v>
      </c>
      <c r="AP697" s="83">
        <v>277.58150999999998</v>
      </c>
      <c r="AQ697" s="84">
        <v>-2.7697970999999999</v>
      </c>
      <c r="AR697" s="83">
        <v>0.56655538000000005</v>
      </c>
      <c r="AU697" s="91"/>
      <c r="AW697" s="89"/>
      <c r="BE697" s="90"/>
      <c r="BF697" s="84"/>
      <c r="BG697" s="84">
        <f t="shared" si="12"/>
        <v>47475</v>
      </c>
    </row>
    <row r="698" spans="39:59">
      <c r="AM698" s="83" t="s">
        <v>776</v>
      </c>
      <c r="AN698" s="86">
        <v>3.3364284</v>
      </c>
      <c r="AO698" s="83">
        <v>800.09636999999998</v>
      </c>
      <c r="AP698" s="83">
        <v>277.98151000000001</v>
      </c>
      <c r="AQ698" s="84">
        <v>-2.7696589999999999</v>
      </c>
      <c r="AR698" s="83">
        <v>0.56676941999999997</v>
      </c>
      <c r="AU698" s="91"/>
      <c r="AW698" s="89"/>
      <c r="BE698" s="90"/>
      <c r="BF698" s="84"/>
      <c r="BG698" s="84">
        <f t="shared" si="12"/>
        <v>47475.5</v>
      </c>
    </row>
    <row r="699" spans="39:59">
      <c r="AM699" s="83" t="s">
        <v>777</v>
      </c>
      <c r="AN699" s="86">
        <v>3.3362753000000001</v>
      </c>
      <c r="AO699" s="83">
        <v>799.88318000000004</v>
      </c>
      <c r="AP699" s="83">
        <v>278.38146999999998</v>
      </c>
      <c r="AQ699" s="84">
        <v>-2.769469</v>
      </c>
      <c r="AR699" s="83">
        <v>0.56680638000000005</v>
      </c>
      <c r="AU699" s="91"/>
      <c r="AW699" s="89"/>
      <c r="BE699" s="90"/>
      <c r="BF699" s="84"/>
      <c r="BG699" s="84">
        <f t="shared" si="12"/>
        <v>47476</v>
      </c>
    </row>
    <row r="700" spans="39:59">
      <c r="AM700" s="83" t="s">
        <v>778</v>
      </c>
      <c r="AN700" s="86">
        <v>3.3359895000000002</v>
      </c>
      <c r="AO700" s="83">
        <v>799.91363999999999</v>
      </c>
      <c r="AP700" s="83">
        <v>278.78145999999998</v>
      </c>
      <c r="AQ700" s="84">
        <v>-2.7691482999999999</v>
      </c>
      <c r="AR700" s="83">
        <v>0.56684113000000003</v>
      </c>
      <c r="AU700" s="91"/>
      <c r="AW700" s="89"/>
      <c r="BE700" s="90"/>
      <c r="BF700" s="84"/>
      <c r="BG700" s="84">
        <f t="shared" si="12"/>
        <v>47476.5</v>
      </c>
    </row>
    <row r="701" spans="39:59">
      <c r="AM701" s="83" t="s">
        <v>779</v>
      </c>
      <c r="AN701" s="86">
        <v>3.3357739</v>
      </c>
      <c r="AO701" s="83">
        <v>800.09636999999998</v>
      </c>
      <c r="AP701" s="83">
        <v>279.18146000000002</v>
      </c>
      <c r="AQ701" s="84">
        <v>-2.7690465</v>
      </c>
      <c r="AR701" s="83">
        <v>0.56672728000000006</v>
      </c>
      <c r="AU701" s="91"/>
      <c r="AW701" s="89"/>
      <c r="BE701" s="90"/>
      <c r="BF701" s="84"/>
      <c r="BG701" s="84">
        <f t="shared" si="12"/>
        <v>47477</v>
      </c>
    </row>
    <row r="702" spans="39:59">
      <c r="AM702" s="83" t="s">
        <v>780</v>
      </c>
      <c r="AN702" s="86">
        <v>3.3353868000000002</v>
      </c>
      <c r="AO702" s="83">
        <v>800.02020000000005</v>
      </c>
      <c r="AP702" s="83">
        <v>279.58145000000002</v>
      </c>
      <c r="AQ702" s="84">
        <v>-2.7686758</v>
      </c>
      <c r="AR702" s="83">
        <v>0.56671106999999998</v>
      </c>
      <c r="AU702" s="91"/>
      <c r="AW702" s="89"/>
      <c r="BE702" s="90"/>
      <c r="BF702" s="84"/>
      <c r="BG702" s="84">
        <f t="shared" si="12"/>
        <v>47477.5</v>
      </c>
    </row>
    <row r="703" spans="39:59">
      <c r="AM703" s="83" t="s">
        <v>781</v>
      </c>
      <c r="AN703" s="86">
        <v>3.3355765000000002</v>
      </c>
      <c r="AO703" s="83">
        <v>799.82219999999995</v>
      </c>
      <c r="AP703" s="83">
        <v>279.98145</v>
      </c>
      <c r="AQ703" s="84">
        <v>-2.7685876</v>
      </c>
      <c r="AR703" s="83">
        <v>0.56698883</v>
      </c>
      <c r="AU703" s="91"/>
      <c r="AW703" s="89"/>
      <c r="BE703" s="90"/>
      <c r="BF703" s="84"/>
      <c r="BG703" s="84">
        <f t="shared" si="12"/>
        <v>47478</v>
      </c>
    </row>
    <row r="704" spans="39:59">
      <c r="AM704" s="83" t="s">
        <v>782</v>
      </c>
      <c r="AN704" s="86">
        <v>3.3359961999999999</v>
      </c>
      <c r="AO704" s="83">
        <v>800.06592000000001</v>
      </c>
      <c r="AP704" s="83">
        <v>280.38144</v>
      </c>
      <c r="AQ704" s="84">
        <v>-2.7686337999999999</v>
      </c>
      <c r="AR704" s="83">
        <v>0.56736231000000004</v>
      </c>
      <c r="AU704" s="91"/>
      <c r="AW704" s="89"/>
      <c r="BE704" s="90"/>
      <c r="BF704" s="84"/>
      <c r="BG704" s="84">
        <f t="shared" si="12"/>
        <v>47478.5</v>
      </c>
    </row>
    <row r="705" spans="39:59">
      <c r="AM705" s="83" t="s">
        <v>783</v>
      </c>
      <c r="AN705" s="86">
        <v>3.3359923</v>
      </c>
      <c r="AO705" s="83">
        <v>799.83745999999996</v>
      </c>
      <c r="AP705" s="83">
        <v>280.78143</v>
      </c>
      <c r="AQ705" s="84">
        <v>-2.7683399</v>
      </c>
      <c r="AR705" s="83">
        <v>0.56765251999999999</v>
      </c>
      <c r="AU705" s="91"/>
      <c r="AW705" s="89"/>
      <c r="BE705" s="90"/>
      <c r="BF705" s="84"/>
      <c r="BG705" s="84">
        <f t="shared" si="12"/>
        <v>47479</v>
      </c>
    </row>
    <row r="706" spans="39:59">
      <c r="AM706" s="83" t="s">
        <v>784</v>
      </c>
      <c r="AN706" s="86">
        <v>3.3360297999999999</v>
      </c>
      <c r="AO706" s="83">
        <v>799.97455000000002</v>
      </c>
      <c r="AP706" s="83">
        <v>281.18142999999998</v>
      </c>
      <c r="AQ706" s="84">
        <v>-2.7682486000000002</v>
      </c>
      <c r="AR706" s="83">
        <v>0.56778121000000004</v>
      </c>
      <c r="AU706" s="91"/>
      <c r="AW706" s="89"/>
      <c r="BE706" s="90"/>
      <c r="BF706" s="84"/>
      <c r="BG706" s="84">
        <f t="shared" si="12"/>
        <v>47479.5</v>
      </c>
    </row>
    <row r="707" spans="39:59">
      <c r="AM707" s="83" t="s">
        <v>785</v>
      </c>
      <c r="AN707" s="86">
        <v>3.3360604999999999</v>
      </c>
      <c r="AO707" s="83">
        <v>799.83745999999996</v>
      </c>
      <c r="AP707" s="83">
        <v>281.58141999999998</v>
      </c>
      <c r="AQ707" s="84">
        <v>-2.7681255</v>
      </c>
      <c r="AR707" s="83">
        <v>0.56793505</v>
      </c>
      <c r="AU707" s="91"/>
      <c r="AW707" s="89"/>
      <c r="BE707" s="90"/>
      <c r="BF707" s="84"/>
      <c r="BG707" s="84">
        <f t="shared" si="12"/>
        <v>47480</v>
      </c>
    </row>
    <row r="708" spans="39:59">
      <c r="AM708" s="83" t="s">
        <v>786</v>
      </c>
      <c r="AN708" s="86">
        <v>3.3360565000000002</v>
      </c>
      <c r="AO708" s="83">
        <v>800.03552000000002</v>
      </c>
      <c r="AP708" s="83">
        <v>281.98140999999998</v>
      </c>
      <c r="AQ708" s="84">
        <v>-2.7680813999999998</v>
      </c>
      <c r="AR708" s="83">
        <v>0.56797498000000002</v>
      </c>
      <c r="AU708" s="91"/>
      <c r="AW708" s="89"/>
      <c r="BE708" s="90"/>
      <c r="BF708" s="84"/>
      <c r="BG708" s="84">
        <f t="shared" si="12"/>
        <v>47480.5</v>
      </c>
    </row>
    <row r="709" spans="39:59">
      <c r="AM709" s="83" t="s">
        <v>787</v>
      </c>
      <c r="AN709" s="86">
        <v>3.3360088000000001</v>
      </c>
      <c r="AO709" s="83">
        <v>800.02020000000005</v>
      </c>
      <c r="AP709" s="83">
        <v>282.38137999999998</v>
      </c>
      <c r="AQ709" s="84">
        <v>-2.7682288000000002</v>
      </c>
      <c r="AR709" s="83">
        <v>0.56778008000000002</v>
      </c>
      <c r="AU709" s="91"/>
      <c r="AW709" s="89"/>
      <c r="BE709" s="90"/>
      <c r="BF709" s="84"/>
      <c r="BG709" s="84">
        <f t="shared" ref="BG709:BG772" si="13">BG708+0.5</f>
        <v>47481</v>
      </c>
    </row>
    <row r="710" spans="39:59">
      <c r="AM710" s="83" t="s">
        <v>788</v>
      </c>
      <c r="AN710" s="86">
        <v>3.3361127000000002</v>
      </c>
      <c r="AO710" s="83">
        <v>799.92882999999995</v>
      </c>
      <c r="AP710" s="83">
        <v>282.78136999999998</v>
      </c>
      <c r="AQ710" s="84">
        <v>-2.7685303999999999</v>
      </c>
      <c r="AR710" s="83">
        <v>0.56758231000000003</v>
      </c>
      <c r="AU710" s="91"/>
      <c r="AW710" s="89"/>
      <c r="BE710" s="90"/>
      <c r="BF710" s="84"/>
      <c r="BG710" s="84">
        <f t="shared" si="13"/>
        <v>47481.5</v>
      </c>
    </row>
    <row r="711" spans="39:59">
      <c r="AM711" s="83" t="s">
        <v>789</v>
      </c>
      <c r="AN711" s="86">
        <v>3.3356952999999998</v>
      </c>
      <c r="AO711" s="83">
        <v>799.92882999999995</v>
      </c>
      <c r="AP711" s="83">
        <v>283.18133999999998</v>
      </c>
      <c r="AQ711" s="84">
        <v>-2.7685217999999998</v>
      </c>
      <c r="AR711" s="83">
        <v>0.56717360000000006</v>
      </c>
      <c r="AU711" s="91"/>
      <c r="AW711" s="89"/>
      <c r="BE711" s="90"/>
      <c r="BF711" s="84"/>
      <c r="BG711" s="84">
        <f t="shared" si="13"/>
        <v>47482</v>
      </c>
    </row>
    <row r="712" spans="39:59">
      <c r="AM712" s="83" t="s">
        <v>790</v>
      </c>
      <c r="AN712" s="86">
        <v>3.3355185999999999</v>
      </c>
      <c r="AO712" s="83">
        <v>799.97448999999995</v>
      </c>
      <c r="AP712" s="83">
        <v>283.5813</v>
      </c>
      <c r="AQ712" s="84">
        <v>-2.7686948999999998</v>
      </c>
      <c r="AR712" s="83">
        <v>0.56682365999999995</v>
      </c>
      <c r="AU712" s="91"/>
      <c r="AW712" s="89"/>
      <c r="BE712" s="90"/>
      <c r="BF712" s="84"/>
      <c r="BG712" s="84">
        <f t="shared" si="13"/>
        <v>47482.5</v>
      </c>
    </row>
    <row r="713" spans="39:59">
      <c r="AM713" s="83" t="s">
        <v>791</v>
      </c>
      <c r="AN713" s="86">
        <v>3.3357152999999999</v>
      </c>
      <c r="AO713" s="83">
        <v>799.94403</v>
      </c>
      <c r="AP713" s="83">
        <v>283.98129</v>
      </c>
      <c r="AQ713" s="84">
        <v>-2.7690115</v>
      </c>
      <c r="AR713" s="83">
        <v>0.56670374000000001</v>
      </c>
      <c r="AU713" s="91"/>
      <c r="AW713" s="89"/>
      <c r="BE713" s="90"/>
      <c r="BF713" s="84"/>
      <c r="BG713" s="84">
        <f t="shared" si="13"/>
        <v>47483</v>
      </c>
    </row>
    <row r="714" spans="39:59">
      <c r="AM714" s="83" t="s">
        <v>792</v>
      </c>
      <c r="AN714" s="86">
        <v>3.3361958999999999</v>
      </c>
      <c r="AO714" s="83">
        <v>799.94403</v>
      </c>
      <c r="AP714" s="83">
        <v>284.38126</v>
      </c>
      <c r="AQ714" s="84">
        <v>-2.7692608999999999</v>
      </c>
      <c r="AR714" s="83">
        <v>0.56693512000000001</v>
      </c>
      <c r="AU714" s="91"/>
      <c r="AW714" s="89"/>
      <c r="BE714" s="90"/>
      <c r="BF714" s="84"/>
      <c r="BG714" s="84">
        <f t="shared" si="13"/>
        <v>47483.5</v>
      </c>
    </row>
    <row r="715" spans="39:59">
      <c r="AM715" s="83" t="s">
        <v>793</v>
      </c>
      <c r="AN715" s="86">
        <v>3.3365616999999999</v>
      </c>
      <c r="AO715" s="83">
        <v>799.86785999999995</v>
      </c>
      <c r="AP715" s="83">
        <v>284.78122000000002</v>
      </c>
      <c r="AQ715" s="84">
        <v>-2.7691343000000002</v>
      </c>
      <c r="AR715" s="83">
        <v>0.56742740000000003</v>
      </c>
      <c r="AU715" s="91"/>
      <c r="AW715" s="89"/>
      <c r="BE715" s="90"/>
      <c r="BF715" s="84"/>
      <c r="BG715" s="84">
        <f t="shared" si="13"/>
        <v>47484</v>
      </c>
    </row>
    <row r="716" spans="39:59">
      <c r="AM716" s="83" t="s">
        <v>794</v>
      </c>
      <c r="AN716" s="86">
        <v>3.3373013</v>
      </c>
      <c r="AO716" s="83">
        <v>799.94403</v>
      </c>
      <c r="AP716" s="83">
        <v>285.18121000000002</v>
      </c>
      <c r="AQ716" s="84">
        <v>-2.7693732</v>
      </c>
      <c r="AR716" s="83">
        <v>0.56792819000000005</v>
      </c>
      <c r="AU716" s="91"/>
      <c r="AW716" s="89"/>
      <c r="BE716" s="90"/>
      <c r="BF716" s="84"/>
      <c r="BG716" s="84">
        <f t="shared" si="13"/>
        <v>47484.5</v>
      </c>
    </row>
    <row r="717" spans="39:59">
      <c r="AM717" s="83" t="s">
        <v>795</v>
      </c>
      <c r="AN717" s="86">
        <v>3.3378190999999999</v>
      </c>
      <c r="AO717" s="83">
        <v>799.85271999999998</v>
      </c>
      <c r="AP717" s="83">
        <v>285.58118000000002</v>
      </c>
      <c r="AQ717" s="84">
        <v>-2.7695265</v>
      </c>
      <c r="AR717" s="83">
        <v>0.56829273999999996</v>
      </c>
      <c r="AU717" s="91"/>
      <c r="AW717" s="89"/>
      <c r="BE717" s="90"/>
      <c r="BF717" s="84"/>
      <c r="BG717" s="84">
        <f t="shared" si="13"/>
        <v>47485</v>
      </c>
    </row>
    <row r="718" spans="39:59">
      <c r="AM718" s="83" t="s">
        <v>796</v>
      </c>
      <c r="AN718" s="86">
        <v>3.3377830999999998</v>
      </c>
      <c r="AO718" s="83">
        <v>799.92882999999995</v>
      </c>
      <c r="AP718" s="83">
        <v>285.98117000000002</v>
      </c>
      <c r="AQ718" s="84">
        <v>-2.7694912</v>
      </c>
      <c r="AR718" s="83">
        <v>0.56829189999999996</v>
      </c>
      <c r="AU718" s="91"/>
      <c r="AW718" s="89"/>
      <c r="BE718" s="90"/>
      <c r="BF718" s="84"/>
      <c r="BG718" s="84">
        <f t="shared" si="13"/>
        <v>47485.5</v>
      </c>
    </row>
    <row r="719" spans="39:59">
      <c r="AM719" s="83" t="s">
        <v>797</v>
      </c>
      <c r="AN719" s="86">
        <v>3.3381688999999999</v>
      </c>
      <c r="AO719" s="83">
        <v>799.95934999999997</v>
      </c>
      <c r="AP719" s="83">
        <v>286.38112999999998</v>
      </c>
      <c r="AQ719" s="84">
        <v>-2.7699555999999999</v>
      </c>
      <c r="AR719" s="83">
        <v>0.56821328000000004</v>
      </c>
      <c r="AU719" s="91"/>
      <c r="AW719" s="89"/>
      <c r="BE719" s="90"/>
      <c r="BF719" s="84"/>
      <c r="BG719" s="84">
        <f t="shared" si="13"/>
        <v>47486</v>
      </c>
    </row>
    <row r="720" spans="39:59">
      <c r="AM720" s="83" t="s">
        <v>798</v>
      </c>
      <c r="AN720" s="86">
        <v>3.3381034999999999</v>
      </c>
      <c r="AO720" s="83">
        <v>799.82219999999995</v>
      </c>
      <c r="AP720" s="83">
        <v>286.78109999999998</v>
      </c>
      <c r="AQ720" s="84">
        <v>-2.7698927000000002</v>
      </c>
      <c r="AR720" s="83">
        <v>0.56821089999999996</v>
      </c>
      <c r="AU720" s="91"/>
      <c r="AW720" s="89"/>
      <c r="BE720" s="90"/>
      <c r="BF720" s="84"/>
      <c r="BG720" s="84">
        <f t="shared" si="13"/>
        <v>47486.5</v>
      </c>
    </row>
    <row r="721" spans="39:59">
      <c r="AM721" s="83" t="s">
        <v>799</v>
      </c>
      <c r="AN721" s="86">
        <v>3.3384263999999999</v>
      </c>
      <c r="AO721" s="83">
        <v>799.92882999999995</v>
      </c>
      <c r="AP721" s="83">
        <v>287.18108999999998</v>
      </c>
      <c r="AQ721" s="84">
        <v>-2.7701289999999998</v>
      </c>
      <c r="AR721" s="83">
        <v>0.56829744999999998</v>
      </c>
      <c r="AU721" s="91"/>
      <c r="AW721" s="89"/>
      <c r="BE721" s="90"/>
      <c r="BF721" s="84"/>
      <c r="BG721" s="84">
        <f t="shared" si="13"/>
        <v>47487</v>
      </c>
    </row>
    <row r="722" spans="39:59">
      <c r="AM722" s="83" t="s">
        <v>800</v>
      </c>
      <c r="AN722" s="86">
        <v>3.3388027999999998</v>
      </c>
      <c r="AO722" s="83">
        <v>800.12689</v>
      </c>
      <c r="AP722" s="83">
        <v>287.58109000000002</v>
      </c>
      <c r="AQ722" s="84">
        <v>-2.7703948</v>
      </c>
      <c r="AR722" s="83">
        <v>0.56840807000000004</v>
      </c>
      <c r="AU722" s="91"/>
      <c r="AW722" s="89"/>
      <c r="BE722" s="90"/>
      <c r="BF722" s="84"/>
      <c r="BG722" s="84">
        <f t="shared" si="13"/>
        <v>47487.5</v>
      </c>
    </row>
    <row r="723" spans="39:59">
      <c r="AM723" s="83" t="s">
        <v>801</v>
      </c>
      <c r="AN723" s="86">
        <v>3.3390472</v>
      </c>
      <c r="AO723" s="83">
        <v>799.68511999999998</v>
      </c>
      <c r="AP723" s="83">
        <v>287.98108000000002</v>
      </c>
      <c r="AQ723" s="84">
        <v>-2.7704773</v>
      </c>
      <c r="AR723" s="83">
        <v>0.56856996000000004</v>
      </c>
      <c r="AU723" s="91"/>
      <c r="AW723" s="89"/>
      <c r="BE723" s="90"/>
      <c r="BF723" s="84"/>
      <c r="BG723" s="84">
        <f t="shared" si="13"/>
        <v>47488</v>
      </c>
    </row>
    <row r="724" spans="39:59">
      <c r="AM724" s="83" t="s">
        <v>802</v>
      </c>
      <c r="AN724" s="86">
        <v>3.3393188</v>
      </c>
      <c r="AO724" s="83">
        <v>800.14209000000005</v>
      </c>
      <c r="AP724" s="83">
        <v>288.38107000000002</v>
      </c>
      <c r="AQ724" s="84">
        <v>-2.7704119999999999</v>
      </c>
      <c r="AR724" s="83">
        <v>0.56890689999999999</v>
      </c>
      <c r="AU724" s="91"/>
      <c r="AW724" s="89"/>
      <c r="BE724" s="90"/>
      <c r="BF724" s="84"/>
      <c r="BG724" s="84">
        <f t="shared" si="13"/>
        <v>47488.5</v>
      </c>
    </row>
    <row r="725" spans="39:59">
      <c r="AM725" s="83" t="s">
        <v>803</v>
      </c>
      <c r="AN725" s="86">
        <v>3.3399152999999999</v>
      </c>
      <c r="AO725" s="83">
        <v>799.92882999999995</v>
      </c>
      <c r="AP725" s="83">
        <v>288.78109999999998</v>
      </c>
      <c r="AQ725" s="84">
        <v>-2.7705479</v>
      </c>
      <c r="AR725" s="83">
        <v>0.56936752999999996</v>
      </c>
      <c r="AU725" s="91"/>
      <c r="AW725" s="89"/>
      <c r="BE725" s="90"/>
      <c r="BF725" s="84"/>
      <c r="BG725" s="84">
        <f t="shared" si="13"/>
        <v>47489</v>
      </c>
    </row>
    <row r="726" spans="39:59">
      <c r="AM726" s="83" t="s">
        <v>804</v>
      </c>
      <c r="AN726" s="86">
        <v>3.3404055000000001</v>
      </c>
      <c r="AO726" s="83">
        <v>800.08118000000002</v>
      </c>
      <c r="AP726" s="83">
        <v>289.18108999999998</v>
      </c>
      <c r="AQ726" s="84">
        <v>-2.7707527000000001</v>
      </c>
      <c r="AR726" s="83">
        <v>0.56965292000000001</v>
      </c>
      <c r="AU726" s="91"/>
      <c r="AW726" s="89"/>
      <c r="BE726" s="90"/>
      <c r="BF726" s="84"/>
      <c r="BG726" s="84">
        <f t="shared" si="13"/>
        <v>47489.5</v>
      </c>
    </row>
    <row r="727" spans="39:59">
      <c r="AM727" s="83" t="s">
        <v>805</v>
      </c>
      <c r="AN727" s="86">
        <v>3.3408437000000002</v>
      </c>
      <c r="AO727" s="83">
        <v>799.92882999999995</v>
      </c>
      <c r="AP727" s="83">
        <v>289.58109000000002</v>
      </c>
      <c r="AQ727" s="84">
        <v>-2.7710303999999999</v>
      </c>
      <c r="AR727" s="83">
        <v>0.56981318999999997</v>
      </c>
      <c r="AU727" s="91"/>
      <c r="AW727" s="89"/>
      <c r="BE727" s="90"/>
      <c r="BF727" s="84"/>
      <c r="BG727" s="84">
        <f t="shared" si="13"/>
        <v>47490</v>
      </c>
    </row>
    <row r="728" spans="39:59">
      <c r="AM728" s="83" t="s">
        <v>806</v>
      </c>
      <c r="AN728" s="86">
        <v>3.3410791999999998</v>
      </c>
      <c r="AO728" s="83">
        <v>799.91363999999999</v>
      </c>
      <c r="AP728" s="83">
        <v>289.98108000000002</v>
      </c>
      <c r="AQ728" s="84">
        <v>-2.7709907999999999</v>
      </c>
      <c r="AR728" s="83">
        <v>0.57008844999999997</v>
      </c>
      <c r="AU728" s="91"/>
      <c r="AW728" s="89"/>
      <c r="BE728" s="90"/>
      <c r="BF728" s="84"/>
      <c r="BG728" s="84">
        <f t="shared" si="13"/>
        <v>47490.5</v>
      </c>
    </row>
    <row r="729" spans="39:59">
      <c r="AM729" s="83" t="s">
        <v>807</v>
      </c>
      <c r="AN729" s="86">
        <v>3.3415265000000001</v>
      </c>
      <c r="AO729" s="83">
        <v>799.85266000000001</v>
      </c>
      <c r="AP729" s="83">
        <v>290.38107000000002</v>
      </c>
      <c r="AQ729" s="84">
        <v>-2.7711904000000001</v>
      </c>
      <c r="AR729" s="83">
        <v>0.57033610000000001</v>
      </c>
      <c r="AU729" s="91"/>
      <c r="AW729" s="89"/>
      <c r="BE729" s="90"/>
      <c r="BF729" s="84"/>
      <c r="BG729" s="84">
        <f t="shared" si="13"/>
        <v>47491</v>
      </c>
    </row>
    <row r="730" spans="39:59">
      <c r="AM730" s="83" t="s">
        <v>808</v>
      </c>
      <c r="AN730" s="86">
        <v>3.3415167000000001</v>
      </c>
      <c r="AO730" s="83">
        <v>799.89837999999997</v>
      </c>
      <c r="AP730" s="83">
        <v>290.78104000000002</v>
      </c>
      <c r="AQ730" s="84">
        <v>-2.7711575000000002</v>
      </c>
      <c r="AR730" s="83">
        <v>0.57035917000000003</v>
      </c>
      <c r="AU730" s="91"/>
      <c r="AW730" s="89"/>
      <c r="BE730" s="90"/>
      <c r="BF730" s="84"/>
      <c r="BG730" s="84">
        <f t="shared" si="13"/>
        <v>47491.5</v>
      </c>
    </row>
    <row r="731" spans="39:59">
      <c r="AM731" s="83" t="s">
        <v>809</v>
      </c>
      <c r="AN731" s="86">
        <v>3.3416462</v>
      </c>
      <c r="AO731" s="83">
        <v>799.97448999999995</v>
      </c>
      <c r="AP731" s="83">
        <v>291.18103000000002</v>
      </c>
      <c r="AQ731" s="84">
        <v>-2.7713353999999999</v>
      </c>
      <c r="AR731" s="83">
        <v>0.57031076999999997</v>
      </c>
      <c r="AU731" s="91"/>
      <c r="AW731" s="89"/>
      <c r="BE731" s="90"/>
      <c r="BF731" s="84"/>
      <c r="BG731" s="84">
        <f t="shared" si="13"/>
        <v>47492</v>
      </c>
    </row>
    <row r="732" spans="39:59">
      <c r="AM732" s="83" t="s">
        <v>810</v>
      </c>
      <c r="AN732" s="86">
        <v>3.3417775999999999</v>
      </c>
      <c r="AO732" s="83">
        <v>800.02026000000001</v>
      </c>
      <c r="AP732" s="83">
        <v>291.58098999999999</v>
      </c>
      <c r="AQ732" s="84">
        <v>-2.7714949</v>
      </c>
      <c r="AR732" s="83">
        <v>0.57028270000000003</v>
      </c>
      <c r="AU732" s="91"/>
      <c r="AW732" s="89"/>
      <c r="BE732" s="90"/>
      <c r="BF732" s="84"/>
      <c r="BG732" s="84">
        <f t="shared" si="13"/>
        <v>47492.5</v>
      </c>
    </row>
    <row r="733" spans="39:59">
      <c r="AM733" s="83" t="s">
        <v>811</v>
      </c>
      <c r="AN733" s="86">
        <v>3.3420605999999999</v>
      </c>
      <c r="AO733" s="83">
        <v>799.88318000000004</v>
      </c>
      <c r="AP733" s="83">
        <v>291.98095999999998</v>
      </c>
      <c r="AQ733" s="84">
        <v>-2.7716150000000002</v>
      </c>
      <c r="AR733" s="83">
        <v>0.57044554000000003</v>
      </c>
      <c r="AU733" s="91"/>
      <c r="AW733" s="89"/>
      <c r="BE733" s="90"/>
      <c r="BF733" s="84"/>
      <c r="BG733" s="84">
        <f t="shared" si="13"/>
        <v>47493</v>
      </c>
    </row>
    <row r="734" spans="39:59">
      <c r="AM734" s="83" t="s">
        <v>812</v>
      </c>
      <c r="AN734" s="86">
        <v>3.3428059000000001</v>
      </c>
      <c r="AO734" s="83">
        <v>800.09636999999998</v>
      </c>
      <c r="AP734" s="83">
        <v>292.38092</v>
      </c>
      <c r="AQ734" s="84">
        <v>-2.7718246</v>
      </c>
      <c r="AR734" s="83">
        <v>0.57098132000000001</v>
      </c>
      <c r="AU734" s="91"/>
      <c r="AW734" s="89"/>
      <c r="BE734" s="90"/>
      <c r="BF734" s="84"/>
      <c r="BG734" s="84">
        <f t="shared" si="13"/>
        <v>47493.5</v>
      </c>
    </row>
    <row r="735" spans="39:59">
      <c r="AM735" s="83" t="s">
        <v>813</v>
      </c>
      <c r="AN735" s="86">
        <v>3.3431945000000001</v>
      </c>
      <c r="AO735" s="83">
        <v>799.92882999999995</v>
      </c>
      <c r="AP735" s="83">
        <v>292.78091000000001</v>
      </c>
      <c r="AQ735" s="84">
        <v>-2.7717326</v>
      </c>
      <c r="AR735" s="83">
        <v>0.57146198000000004</v>
      </c>
      <c r="AU735" s="91"/>
      <c r="AW735" s="89"/>
      <c r="BE735" s="90"/>
      <c r="BF735" s="84"/>
      <c r="BG735" s="84">
        <f t="shared" si="13"/>
        <v>47494</v>
      </c>
    </row>
    <row r="736" spans="39:59">
      <c r="AM736" s="83" t="s">
        <v>814</v>
      </c>
      <c r="AN736" s="86">
        <v>3.3437671999999998</v>
      </c>
      <c r="AO736" s="83">
        <v>799.92882999999995</v>
      </c>
      <c r="AP736" s="83">
        <v>293.18090999999998</v>
      </c>
      <c r="AQ736" s="84">
        <v>-2.7719258999999998</v>
      </c>
      <c r="AR736" s="83">
        <v>0.57184111999999998</v>
      </c>
      <c r="AU736" s="91"/>
      <c r="AW736" s="89"/>
      <c r="BE736" s="90"/>
      <c r="BF736" s="84"/>
      <c r="BG736" s="84">
        <f t="shared" si="13"/>
        <v>47494.5</v>
      </c>
    </row>
    <row r="737" spans="39:59">
      <c r="AM737" s="83" t="s">
        <v>815</v>
      </c>
      <c r="AN737" s="86">
        <v>3.3444061</v>
      </c>
      <c r="AO737" s="83">
        <v>799.95934999999997</v>
      </c>
      <c r="AP737" s="83">
        <v>293.58087</v>
      </c>
      <c r="AQ737" s="84">
        <v>-2.7719681</v>
      </c>
      <c r="AR737" s="83">
        <v>0.57243794000000003</v>
      </c>
      <c r="AU737" s="91"/>
      <c r="AW737" s="89"/>
      <c r="BE737" s="90"/>
      <c r="BF737" s="84"/>
      <c r="BG737" s="84">
        <f t="shared" si="13"/>
        <v>47495</v>
      </c>
    </row>
    <row r="738" spans="39:59">
      <c r="AM738" s="83" t="s">
        <v>816</v>
      </c>
      <c r="AN738" s="86">
        <v>3.3450357999999998</v>
      </c>
      <c r="AO738" s="83">
        <v>800.17255</v>
      </c>
      <c r="AP738" s="83">
        <v>293.98086999999998</v>
      </c>
      <c r="AQ738" s="84">
        <v>-2.7721117</v>
      </c>
      <c r="AR738" s="83">
        <v>0.57292407999999995</v>
      </c>
      <c r="AU738" s="91"/>
      <c r="AW738" s="89"/>
      <c r="BE738" s="90"/>
      <c r="BF738" s="84"/>
      <c r="BG738" s="84">
        <f t="shared" si="13"/>
        <v>47495.5</v>
      </c>
    </row>
    <row r="739" spans="39:59">
      <c r="AM739" s="83" t="s">
        <v>817</v>
      </c>
      <c r="AN739" s="86">
        <v>3.3454294</v>
      </c>
      <c r="AO739" s="83">
        <v>799.95934999999997</v>
      </c>
      <c r="AP739" s="83">
        <v>294.38083</v>
      </c>
      <c r="AQ739" s="84">
        <v>-2.7722828000000002</v>
      </c>
      <c r="AR739" s="83">
        <v>0.57314651999999999</v>
      </c>
      <c r="AU739" s="91"/>
      <c r="AW739" s="89"/>
      <c r="BE739" s="90"/>
      <c r="BF739" s="84"/>
      <c r="BG739" s="84">
        <f t="shared" si="13"/>
        <v>47496</v>
      </c>
    </row>
    <row r="740" spans="39:59">
      <c r="AM740" s="83" t="s">
        <v>818</v>
      </c>
      <c r="AN740" s="86">
        <v>3.3456793</v>
      </c>
      <c r="AO740" s="83">
        <v>799.82213999999999</v>
      </c>
      <c r="AP740" s="83">
        <v>294.78082000000001</v>
      </c>
      <c r="AQ740" s="84">
        <v>-2.7723277</v>
      </c>
      <c r="AR740" s="83">
        <v>0.57335155999999998</v>
      </c>
      <c r="AU740" s="91"/>
      <c r="AW740" s="89"/>
      <c r="BE740" s="90"/>
      <c r="BF740" s="84"/>
      <c r="BG740" s="84">
        <f t="shared" si="13"/>
        <v>47496.5</v>
      </c>
    </row>
    <row r="741" spans="39:59">
      <c r="AM741" s="83" t="s">
        <v>819</v>
      </c>
      <c r="AN741" s="86">
        <v>3.346015</v>
      </c>
      <c r="AO741" s="83">
        <v>800.05071999999996</v>
      </c>
      <c r="AP741" s="83">
        <v>295.18079</v>
      </c>
      <c r="AQ741" s="84">
        <v>-2.7725029000000001</v>
      </c>
      <c r="AR741" s="83">
        <v>0.57351202000000001</v>
      </c>
      <c r="AU741" s="91"/>
      <c r="AW741" s="89"/>
      <c r="BE741" s="90"/>
      <c r="BF741" s="84"/>
      <c r="BG741" s="84">
        <f t="shared" si="13"/>
        <v>47497</v>
      </c>
    </row>
    <row r="742" spans="39:59">
      <c r="AM742" s="83" t="s">
        <v>820</v>
      </c>
      <c r="AN742" s="86">
        <v>3.3462586000000001</v>
      </c>
      <c r="AO742" s="83">
        <v>799.89837999999997</v>
      </c>
      <c r="AP742" s="83">
        <v>295.58078</v>
      </c>
      <c r="AQ742" s="84">
        <v>-2.7725200999999999</v>
      </c>
      <c r="AR742" s="83">
        <v>0.57373845999999995</v>
      </c>
      <c r="AU742" s="91"/>
      <c r="AW742" s="89"/>
      <c r="BE742" s="90"/>
      <c r="BF742" s="84"/>
      <c r="BG742" s="84">
        <f t="shared" si="13"/>
        <v>47497.5</v>
      </c>
    </row>
    <row r="743" spans="39:59">
      <c r="AM743" s="83" t="s">
        <v>821</v>
      </c>
      <c r="AN743" s="86">
        <v>3.3465948000000001</v>
      </c>
      <c r="AO743" s="83">
        <v>800.08118000000002</v>
      </c>
      <c r="AP743" s="83">
        <v>295.98074000000003</v>
      </c>
      <c r="AQ743" s="84">
        <v>-2.7727008</v>
      </c>
      <c r="AR743" s="83">
        <v>0.57389402</v>
      </c>
      <c r="AU743" s="91"/>
      <c r="AW743" s="89"/>
      <c r="BE743" s="90"/>
      <c r="BF743" s="84"/>
      <c r="BG743" s="84">
        <f t="shared" si="13"/>
        <v>47498</v>
      </c>
    </row>
    <row r="744" spans="39:59">
      <c r="AM744" s="83" t="s">
        <v>822</v>
      </c>
      <c r="AN744" s="86">
        <v>3.3467889</v>
      </c>
      <c r="AO744" s="83">
        <v>800.06592000000001</v>
      </c>
      <c r="AP744" s="83">
        <v>296.38074</v>
      </c>
      <c r="AQ744" s="84">
        <v>-2.7729360999999999</v>
      </c>
      <c r="AR744" s="83">
        <v>0.57385266000000001</v>
      </c>
      <c r="AU744" s="91"/>
      <c r="AW744" s="89"/>
      <c r="BE744" s="90"/>
      <c r="BF744" s="84"/>
      <c r="BG744" s="84">
        <f t="shared" si="13"/>
        <v>47498.5</v>
      </c>
    </row>
    <row r="745" spans="39:59">
      <c r="AM745" s="83" t="s">
        <v>823</v>
      </c>
      <c r="AN745" s="86">
        <v>3.3470928999999998</v>
      </c>
      <c r="AO745" s="83">
        <v>800.02020000000005</v>
      </c>
      <c r="AP745" s="83">
        <v>296.78075999999999</v>
      </c>
      <c r="AQ745" s="84">
        <v>-2.7733924000000001</v>
      </c>
      <c r="AR745" s="83">
        <v>0.57370036999999996</v>
      </c>
      <c r="AU745" s="91"/>
      <c r="AW745" s="89"/>
      <c r="BE745" s="90"/>
      <c r="BF745" s="84"/>
      <c r="BG745" s="84">
        <f t="shared" si="13"/>
        <v>47499</v>
      </c>
    </row>
    <row r="746" spans="39:59">
      <c r="AM746" s="83" t="s">
        <v>824</v>
      </c>
      <c r="AN746" s="86">
        <v>3.3468721000000001</v>
      </c>
      <c r="AO746" s="83">
        <v>800.11157000000003</v>
      </c>
      <c r="AP746" s="83">
        <v>297.18076000000002</v>
      </c>
      <c r="AQ746" s="84">
        <v>-2.7732812999999998</v>
      </c>
      <c r="AR746" s="83">
        <v>0.57359070000000001</v>
      </c>
      <c r="AU746" s="91"/>
      <c r="AW746" s="89"/>
      <c r="BE746" s="90"/>
      <c r="BF746" s="84"/>
      <c r="BG746" s="84">
        <f t="shared" si="13"/>
        <v>47499.5</v>
      </c>
    </row>
    <row r="747" spans="39:59">
      <c r="AM747" s="83" t="s">
        <v>825</v>
      </c>
      <c r="AN747" s="86">
        <v>3.3466507999999999</v>
      </c>
      <c r="AO747" s="83">
        <v>799.94403</v>
      </c>
      <c r="AP747" s="83">
        <v>297.58078</v>
      </c>
      <c r="AQ747" s="84">
        <v>-2.7733994000000002</v>
      </c>
      <c r="AR747" s="83">
        <v>0.57325148999999997</v>
      </c>
      <c r="AU747" s="91"/>
      <c r="AW747" s="89"/>
      <c r="BE747" s="90"/>
      <c r="BF747" s="84"/>
      <c r="BG747" s="84">
        <f t="shared" si="13"/>
        <v>47500</v>
      </c>
    </row>
    <row r="748" spans="39:59">
      <c r="AM748" s="83" t="s">
        <v>826</v>
      </c>
      <c r="AN748" s="86">
        <v>3.3463037</v>
      </c>
      <c r="AO748" s="83">
        <v>800.02020000000005</v>
      </c>
      <c r="AP748" s="83">
        <v>297.98077000000001</v>
      </c>
      <c r="AQ748" s="84">
        <v>-2.7734014999999999</v>
      </c>
      <c r="AR748" s="83">
        <v>0.57290220000000003</v>
      </c>
      <c r="AU748" s="91"/>
      <c r="AW748" s="89"/>
      <c r="BE748" s="90"/>
      <c r="BF748" s="84"/>
      <c r="BG748" s="84">
        <f t="shared" si="13"/>
        <v>47500.5</v>
      </c>
    </row>
    <row r="749" spans="39:59">
      <c r="AM749" s="83" t="s">
        <v>827</v>
      </c>
      <c r="AN749" s="86">
        <v>3.3463416000000001</v>
      </c>
      <c r="AO749" s="83">
        <v>800.05065999999999</v>
      </c>
      <c r="AP749" s="83">
        <v>298.38080000000002</v>
      </c>
      <c r="AQ749" s="84">
        <v>-2.7736211000000002</v>
      </c>
      <c r="AR749" s="83">
        <v>0.57272058999999997</v>
      </c>
      <c r="AU749" s="91"/>
      <c r="AW749" s="89"/>
      <c r="BE749" s="90"/>
      <c r="BF749" s="84"/>
      <c r="BG749" s="84">
        <f t="shared" si="13"/>
        <v>47501</v>
      </c>
    </row>
    <row r="750" spans="39:59">
      <c r="AM750" s="83" t="s">
        <v>828</v>
      </c>
      <c r="AN750" s="86">
        <v>3.3461463</v>
      </c>
      <c r="AO750" s="83">
        <v>800.20299999999997</v>
      </c>
      <c r="AP750" s="83">
        <v>298.78079000000002</v>
      </c>
      <c r="AQ750" s="84">
        <v>-2.7737281</v>
      </c>
      <c r="AR750" s="83">
        <v>0.57241821000000004</v>
      </c>
      <c r="AU750" s="91"/>
      <c r="AW750" s="89"/>
      <c r="BE750" s="90"/>
      <c r="BF750" s="84"/>
      <c r="BG750" s="84">
        <f t="shared" si="13"/>
        <v>47501.5</v>
      </c>
    </row>
    <row r="751" spans="39:59">
      <c r="AM751" s="83" t="s">
        <v>829</v>
      </c>
      <c r="AN751" s="86">
        <v>3.3457498999999999</v>
      </c>
      <c r="AO751" s="83">
        <v>799.98974999999996</v>
      </c>
      <c r="AP751" s="83">
        <v>299.18081999999998</v>
      </c>
      <c r="AQ751" s="84">
        <v>-2.7737528999999999</v>
      </c>
      <c r="AR751" s="83">
        <v>0.57199692999999996</v>
      </c>
      <c r="AU751" s="91"/>
      <c r="AW751" s="89"/>
      <c r="BE751" s="90"/>
      <c r="BF751" s="84"/>
      <c r="BG751" s="84">
        <f t="shared" si="13"/>
        <v>47502</v>
      </c>
    </row>
    <row r="752" spans="39:59">
      <c r="AM752" s="83" t="s">
        <v>830</v>
      </c>
      <c r="AN752" s="86">
        <v>3.3455257</v>
      </c>
      <c r="AO752" s="83">
        <v>799.97448999999995</v>
      </c>
      <c r="AP752" s="83">
        <v>299.58078</v>
      </c>
      <c r="AQ752" s="84">
        <v>-2.7739215000000002</v>
      </c>
      <c r="AR752" s="83">
        <v>0.57160418999999996</v>
      </c>
      <c r="AU752" s="91"/>
      <c r="AW752" s="89"/>
      <c r="BE752" s="90"/>
      <c r="BF752" s="84"/>
      <c r="BG752" s="84">
        <f t="shared" si="13"/>
        <v>47502.5</v>
      </c>
    </row>
    <row r="753" spans="39:59">
      <c r="AM753" s="83" t="s">
        <v>831</v>
      </c>
      <c r="AN753" s="86">
        <v>3.3453382999999999</v>
      </c>
      <c r="AO753" s="83">
        <v>800.005</v>
      </c>
      <c r="AP753" s="83">
        <v>299.98077000000001</v>
      </c>
      <c r="AQ753" s="84">
        <v>-2.7740516999999998</v>
      </c>
      <c r="AR753" s="83">
        <v>0.57128661999999997</v>
      </c>
      <c r="AU753" s="91"/>
      <c r="AW753" s="89"/>
      <c r="BE753" s="90"/>
      <c r="BF753" s="84"/>
      <c r="BG753" s="84">
        <f t="shared" si="13"/>
        <v>47503</v>
      </c>
    </row>
    <row r="754" spans="39:59">
      <c r="AM754" s="83" t="s">
        <v>832</v>
      </c>
      <c r="AN754" s="86">
        <v>3.3454709</v>
      </c>
      <c r="AO754" s="83">
        <v>799.98974999999996</v>
      </c>
      <c r="AP754" s="83">
        <v>300.38074</v>
      </c>
      <c r="AQ754" s="84">
        <v>-2.7743673000000002</v>
      </c>
      <c r="AR754" s="83">
        <v>0.57110369000000005</v>
      </c>
      <c r="AU754" s="91"/>
      <c r="AW754" s="89"/>
      <c r="BE754" s="90"/>
      <c r="BF754" s="84"/>
      <c r="BG754" s="84">
        <f t="shared" si="13"/>
        <v>47503.5</v>
      </c>
    </row>
    <row r="755" spans="39:59">
      <c r="AM755" s="83" t="s">
        <v>833</v>
      </c>
      <c r="AN755" s="86">
        <v>3.3452725000000001</v>
      </c>
      <c r="AO755" s="83">
        <v>799.97455000000002</v>
      </c>
      <c r="AP755" s="83">
        <v>300.78073000000001</v>
      </c>
      <c r="AQ755" s="84">
        <v>-2.7743514</v>
      </c>
      <c r="AR755" s="83">
        <v>0.57092111999999995</v>
      </c>
      <c r="AU755" s="91"/>
      <c r="AW755" s="89"/>
      <c r="BE755" s="90"/>
      <c r="BF755" s="84"/>
      <c r="BG755" s="84">
        <f t="shared" si="13"/>
        <v>47504</v>
      </c>
    </row>
    <row r="756" spans="39:59">
      <c r="AM756" s="83" t="s">
        <v>834</v>
      </c>
      <c r="AN756" s="86">
        <v>3.3453045000000001</v>
      </c>
      <c r="AO756" s="83">
        <v>799.94403</v>
      </c>
      <c r="AP756" s="83">
        <v>301.18069000000003</v>
      </c>
      <c r="AQ756" s="84">
        <v>-2.77474</v>
      </c>
      <c r="AR756" s="83">
        <v>0.57056439000000003</v>
      </c>
      <c r="AU756" s="91"/>
      <c r="AW756" s="89"/>
      <c r="BE756" s="90"/>
      <c r="BF756" s="84"/>
      <c r="BG756" s="84">
        <f t="shared" si="13"/>
        <v>47504.5</v>
      </c>
    </row>
    <row r="757" spans="39:59">
      <c r="AM757" s="83" t="s">
        <v>835</v>
      </c>
      <c r="AN757" s="86">
        <v>3.345437</v>
      </c>
      <c r="AO757" s="83">
        <v>800.06592000000001</v>
      </c>
      <c r="AP757" s="83">
        <v>301.58066000000002</v>
      </c>
      <c r="AQ757" s="84">
        <v>-2.7749228000000001</v>
      </c>
      <c r="AR757" s="83">
        <v>0.57051414</v>
      </c>
      <c r="AU757" s="91"/>
      <c r="AW757" s="89"/>
      <c r="BE757" s="90"/>
      <c r="BF757" s="84"/>
      <c r="BG757" s="84">
        <f t="shared" si="13"/>
        <v>47505</v>
      </c>
    </row>
    <row r="758" spans="39:59">
      <c r="AM758" s="83" t="s">
        <v>836</v>
      </c>
      <c r="AN758" s="86">
        <v>3.3458190000000001</v>
      </c>
      <c r="AO758" s="83">
        <v>800.03552000000002</v>
      </c>
      <c r="AP758" s="83">
        <v>301.98065000000003</v>
      </c>
      <c r="AQ758" s="84">
        <v>-2.7751839</v>
      </c>
      <c r="AR758" s="83">
        <v>0.57063514000000004</v>
      </c>
      <c r="AU758" s="91"/>
      <c r="AW758" s="89"/>
      <c r="BE758" s="90"/>
      <c r="BF758" s="84"/>
      <c r="BG758" s="84">
        <f t="shared" si="13"/>
        <v>47505.5</v>
      </c>
    </row>
    <row r="759" spans="39:59">
      <c r="AM759" s="83" t="s">
        <v>837</v>
      </c>
      <c r="AN759" s="86">
        <v>3.3462209999999999</v>
      </c>
      <c r="AO759" s="83">
        <v>799.83745999999996</v>
      </c>
      <c r="AP759" s="83">
        <v>302.38062000000002</v>
      </c>
      <c r="AQ759" s="84">
        <v>-2.77542</v>
      </c>
      <c r="AR759" s="83">
        <v>0.57080114000000004</v>
      </c>
      <c r="AU759" s="91"/>
      <c r="AW759" s="89"/>
      <c r="BE759" s="90"/>
      <c r="BF759" s="84"/>
      <c r="BG759" s="84">
        <f t="shared" si="13"/>
        <v>47506</v>
      </c>
    </row>
    <row r="760" spans="39:59">
      <c r="AM760" s="83" t="s">
        <v>838</v>
      </c>
      <c r="AN760" s="86">
        <v>3.3466095999999999</v>
      </c>
      <c r="AO760" s="83">
        <v>800.02020000000005</v>
      </c>
      <c r="AP760" s="83">
        <v>302.78061000000002</v>
      </c>
      <c r="AQ760" s="84">
        <v>-2.7756905999999999</v>
      </c>
      <c r="AR760" s="83">
        <v>0.57091892</v>
      </c>
      <c r="AU760" s="91"/>
      <c r="AW760" s="89"/>
      <c r="BE760" s="90"/>
      <c r="BF760" s="84"/>
      <c r="BG760" s="84">
        <f t="shared" si="13"/>
        <v>47506.5</v>
      </c>
    </row>
    <row r="761" spans="39:59">
      <c r="AM761" s="83" t="s">
        <v>839</v>
      </c>
      <c r="AN761" s="86">
        <v>3.3469221999999998</v>
      </c>
      <c r="AO761" s="83">
        <v>800.06592000000001</v>
      </c>
      <c r="AP761" s="83">
        <v>303.18060000000003</v>
      </c>
      <c r="AQ761" s="84">
        <v>-2.7758245000000001</v>
      </c>
      <c r="AR761" s="83">
        <v>0.57109761000000003</v>
      </c>
      <c r="AU761" s="91"/>
      <c r="AW761" s="89"/>
      <c r="BE761" s="90"/>
      <c r="BF761" s="84"/>
      <c r="BG761" s="84">
        <f t="shared" si="13"/>
        <v>47507</v>
      </c>
    </row>
    <row r="762" spans="39:59">
      <c r="AM762" s="83" t="s">
        <v>840</v>
      </c>
      <c r="AN762" s="86">
        <v>3.3470887999999999</v>
      </c>
      <c r="AO762" s="83">
        <v>799.94403</v>
      </c>
      <c r="AP762" s="83">
        <v>303.5806</v>
      </c>
      <c r="AQ762" s="84">
        <v>-2.7758886999999999</v>
      </c>
      <c r="AR762" s="83">
        <v>0.57120019</v>
      </c>
      <c r="AU762" s="91"/>
      <c r="AW762" s="89"/>
      <c r="BE762" s="90"/>
      <c r="BF762" s="84"/>
      <c r="BG762" s="84">
        <f t="shared" si="13"/>
        <v>47507.5</v>
      </c>
    </row>
    <row r="763" spans="39:59">
      <c r="AM763" s="83" t="s">
        <v>841</v>
      </c>
      <c r="AN763" s="86">
        <v>3.3472189999999999</v>
      </c>
      <c r="AO763" s="83">
        <v>800.005</v>
      </c>
      <c r="AP763" s="83">
        <v>303.98059000000001</v>
      </c>
      <c r="AQ763" s="84">
        <v>-2.7760115000000001</v>
      </c>
      <c r="AR763" s="83">
        <v>0.57120740000000003</v>
      </c>
      <c r="AU763" s="91"/>
      <c r="AW763" s="89"/>
      <c r="BE763" s="90"/>
      <c r="BF763" s="84"/>
      <c r="BG763" s="84">
        <f t="shared" si="13"/>
        <v>47508</v>
      </c>
    </row>
    <row r="764" spans="39:59">
      <c r="AM764" s="83" t="s">
        <v>842</v>
      </c>
      <c r="AN764" s="86">
        <v>3.3474993999999998</v>
      </c>
      <c r="AO764" s="83">
        <v>799.95934999999997</v>
      </c>
      <c r="AP764" s="83">
        <v>304.38058000000001</v>
      </c>
      <c r="AQ764" s="84">
        <v>-2.7762894999999999</v>
      </c>
      <c r="AR764" s="83">
        <v>0.57120996999999996</v>
      </c>
      <c r="AU764" s="91"/>
      <c r="AW764" s="89"/>
      <c r="BE764" s="90"/>
      <c r="BF764" s="84"/>
      <c r="BG764" s="84">
        <f t="shared" si="13"/>
        <v>47508.5</v>
      </c>
    </row>
    <row r="765" spans="39:59">
      <c r="AM765" s="83" t="s">
        <v>843</v>
      </c>
      <c r="AN765" s="86">
        <v>3.3475084000000002</v>
      </c>
      <c r="AO765" s="83">
        <v>800.005</v>
      </c>
      <c r="AP765" s="83">
        <v>304.78061000000002</v>
      </c>
      <c r="AQ765" s="84">
        <v>-2.7763960000000001</v>
      </c>
      <c r="AR765" s="83">
        <v>0.57111232999999995</v>
      </c>
      <c r="AU765" s="91"/>
      <c r="AW765" s="89"/>
      <c r="BE765" s="90"/>
      <c r="BF765" s="84"/>
      <c r="BG765" s="84">
        <f t="shared" si="13"/>
        <v>47509</v>
      </c>
    </row>
    <row r="766" spans="39:59">
      <c r="AM766" s="83" t="s">
        <v>844</v>
      </c>
      <c r="AN766" s="86">
        <v>3.3474910000000002</v>
      </c>
      <c r="AO766" s="83">
        <v>800.06592000000001</v>
      </c>
      <c r="AP766" s="83">
        <v>305.18063000000001</v>
      </c>
      <c r="AQ766" s="84">
        <v>-2.7765290999999999</v>
      </c>
      <c r="AR766" s="83">
        <v>0.57096195000000005</v>
      </c>
      <c r="AU766" s="91"/>
      <c r="AW766" s="89"/>
      <c r="BE766" s="90"/>
      <c r="BF766" s="84"/>
      <c r="BG766" s="84">
        <f t="shared" si="13"/>
        <v>47509.5</v>
      </c>
    </row>
    <row r="767" spans="39:59">
      <c r="AM767" s="83" t="s">
        <v>845</v>
      </c>
      <c r="AN767" s="86">
        <v>3.3474699999999999</v>
      </c>
      <c r="AO767" s="83">
        <v>799.89837999999997</v>
      </c>
      <c r="AP767" s="83">
        <v>305.58062999999999</v>
      </c>
      <c r="AQ767" s="84">
        <v>-2.7767208000000001</v>
      </c>
      <c r="AR767" s="83">
        <v>0.57074933999999999</v>
      </c>
      <c r="AU767" s="91"/>
      <c r="AW767" s="89"/>
      <c r="BE767" s="90"/>
      <c r="BF767" s="84"/>
      <c r="BG767" s="84">
        <f t="shared" si="13"/>
        <v>47510</v>
      </c>
    </row>
    <row r="768" spans="39:59">
      <c r="AM768" s="83" t="s">
        <v>846</v>
      </c>
      <c r="AN768" s="86">
        <v>3.3476408000000002</v>
      </c>
      <c r="AO768" s="83">
        <v>800.12683000000004</v>
      </c>
      <c r="AP768" s="83">
        <v>305.98065000000003</v>
      </c>
      <c r="AQ768" s="84">
        <v>-2.7769506000000002</v>
      </c>
      <c r="AR768" s="83">
        <v>0.57069020999999998</v>
      </c>
      <c r="AU768" s="91"/>
      <c r="AW768" s="89"/>
      <c r="BE768" s="90"/>
      <c r="BF768" s="84"/>
      <c r="BG768" s="84">
        <f t="shared" si="13"/>
        <v>47510.5</v>
      </c>
    </row>
    <row r="769" spans="39:59">
      <c r="AM769" s="83" t="s">
        <v>847</v>
      </c>
      <c r="AN769" s="86">
        <v>3.3476639000000001</v>
      </c>
      <c r="AO769" s="83">
        <v>799.88318000000004</v>
      </c>
      <c r="AP769" s="83">
        <v>306.38065</v>
      </c>
      <c r="AQ769" s="84">
        <v>-2.7769279</v>
      </c>
      <c r="AR769" s="83">
        <v>0.57073605000000005</v>
      </c>
      <c r="AU769" s="91"/>
      <c r="AW769" s="89"/>
      <c r="BE769" s="90"/>
      <c r="BF769" s="84"/>
      <c r="BG769" s="84">
        <f t="shared" si="13"/>
        <v>47511</v>
      </c>
    </row>
    <row r="770" spans="39:59">
      <c r="AM770" s="83" t="s">
        <v>848</v>
      </c>
      <c r="AN770" s="86">
        <v>3.3480835</v>
      </c>
      <c r="AO770" s="83">
        <v>799.91363999999999</v>
      </c>
      <c r="AP770" s="83">
        <v>306.78066999999999</v>
      </c>
      <c r="AQ770" s="84">
        <v>-2.7771792</v>
      </c>
      <c r="AR770" s="83">
        <v>0.57090437000000005</v>
      </c>
      <c r="AU770" s="91"/>
      <c r="AW770" s="89"/>
      <c r="BE770" s="90"/>
      <c r="BF770" s="84"/>
      <c r="BG770" s="84">
        <f t="shared" si="13"/>
        <v>47511.5</v>
      </c>
    </row>
    <row r="771" spans="39:59">
      <c r="AM771" s="83" t="s">
        <v>849</v>
      </c>
      <c r="AN771" s="86">
        <v>3.3482126999999999</v>
      </c>
      <c r="AO771" s="83">
        <v>799.88318000000004</v>
      </c>
      <c r="AP771" s="83">
        <v>307.18065999999999</v>
      </c>
      <c r="AQ771" s="84">
        <v>-2.7773143999999998</v>
      </c>
      <c r="AR771" s="83">
        <v>0.57089840999999997</v>
      </c>
      <c r="AU771" s="91"/>
      <c r="AW771" s="89"/>
      <c r="BE771" s="90"/>
      <c r="BF771" s="84"/>
      <c r="BG771" s="84">
        <f t="shared" si="13"/>
        <v>47512</v>
      </c>
    </row>
    <row r="772" spans="39:59">
      <c r="AM772" s="83" t="s">
        <v>850</v>
      </c>
      <c r="AN772" s="86">
        <v>3.3484601999999999</v>
      </c>
      <c r="AO772" s="83">
        <v>800.02026000000001</v>
      </c>
      <c r="AP772" s="83">
        <v>307.58066000000002</v>
      </c>
      <c r="AQ772" s="84">
        <v>-2.7774006999999998</v>
      </c>
      <c r="AR772" s="83">
        <v>0.57105941000000005</v>
      </c>
      <c r="AU772" s="91"/>
      <c r="AW772" s="89"/>
      <c r="BE772" s="90"/>
      <c r="BF772" s="84"/>
      <c r="BG772" s="84">
        <f t="shared" si="13"/>
        <v>47512.5</v>
      </c>
    </row>
    <row r="773" spans="39:59">
      <c r="AM773" s="83" t="s">
        <v>851</v>
      </c>
      <c r="AN773" s="86">
        <v>3.3486197</v>
      </c>
      <c r="AO773" s="83">
        <v>800.12689</v>
      </c>
      <c r="AP773" s="83">
        <v>307.98065000000003</v>
      </c>
      <c r="AQ773" s="84">
        <v>-2.7775574000000001</v>
      </c>
      <c r="AR773" s="83">
        <v>0.57106226999999998</v>
      </c>
      <c r="AU773" s="91"/>
      <c r="AW773" s="89"/>
      <c r="BE773" s="90"/>
      <c r="BF773" s="84"/>
      <c r="BG773" s="84">
        <f t="shared" ref="BG773:BG836" si="14">BG772+0.5</f>
        <v>47513</v>
      </c>
    </row>
    <row r="774" spans="39:59">
      <c r="AM774" s="83" t="s">
        <v>852</v>
      </c>
      <c r="AN774" s="86">
        <v>3.3486147000000002</v>
      </c>
      <c r="AO774" s="83">
        <v>800.30962999999997</v>
      </c>
      <c r="AP774" s="83">
        <v>308.38065</v>
      </c>
      <c r="AQ774" s="84">
        <v>-2.7775558999999999</v>
      </c>
      <c r="AR774" s="83">
        <v>0.57105863000000001</v>
      </c>
      <c r="AU774" s="91"/>
      <c r="AW774" s="89"/>
      <c r="BE774" s="90"/>
      <c r="BF774" s="84"/>
      <c r="BG774" s="84">
        <f t="shared" si="14"/>
        <v>47513.5</v>
      </c>
    </row>
    <row r="775" spans="39:59">
      <c r="AM775" s="83" t="s">
        <v>853</v>
      </c>
      <c r="AN775" s="86">
        <v>3.3488121</v>
      </c>
      <c r="AO775" s="83">
        <v>800.08118000000002</v>
      </c>
      <c r="AP775" s="83">
        <v>308.78064000000001</v>
      </c>
      <c r="AQ775" s="84">
        <v>-2.7777755000000002</v>
      </c>
      <c r="AR775" s="83">
        <v>0.57103658000000002</v>
      </c>
      <c r="AU775" s="91"/>
      <c r="AW775" s="89"/>
      <c r="BE775" s="90"/>
      <c r="BF775" s="84"/>
      <c r="BG775" s="84">
        <f t="shared" si="14"/>
        <v>47514</v>
      </c>
    </row>
    <row r="776" spans="39:59">
      <c r="AM776" s="83" t="s">
        <v>854</v>
      </c>
      <c r="AN776" s="86">
        <v>3.3489661000000002</v>
      </c>
      <c r="AO776" s="83">
        <v>799.95934999999997</v>
      </c>
      <c r="AP776" s="83">
        <v>309.18065999999999</v>
      </c>
      <c r="AQ776" s="84">
        <v>-2.7779107000000001</v>
      </c>
      <c r="AR776" s="83">
        <v>0.57105541000000004</v>
      </c>
      <c r="AU776" s="91"/>
      <c r="AW776" s="89"/>
      <c r="BE776" s="90"/>
      <c r="BF776" s="84"/>
      <c r="BG776" s="84">
        <f t="shared" si="14"/>
        <v>47514.5</v>
      </c>
    </row>
    <row r="777" spans="39:59">
      <c r="AM777" s="83" t="s">
        <v>855</v>
      </c>
      <c r="AN777" s="86">
        <v>3.3490414999999998</v>
      </c>
      <c r="AO777" s="83">
        <v>799.97455000000002</v>
      </c>
      <c r="AP777" s="83">
        <v>309.58066000000002</v>
      </c>
      <c r="AQ777" s="84">
        <v>-2.7780111000000001</v>
      </c>
      <c r="AR777" s="83">
        <v>0.57103044000000003</v>
      </c>
      <c r="AU777" s="91"/>
      <c r="AW777" s="89"/>
      <c r="BE777" s="90"/>
      <c r="BF777" s="84"/>
      <c r="BG777" s="84">
        <f t="shared" si="14"/>
        <v>47515</v>
      </c>
    </row>
    <row r="778" spans="39:59">
      <c r="AM778" s="83" t="s">
        <v>856</v>
      </c>
      <c r="AN778" s="86">
        <v>3.3491037000000001</v>
      </c>
      <c r="AO778" s="83">
        <v>800.005</v>
      </c>
      <c r="AP778" s="83">
        <v>309.98065000000003</v>
      </c>
      <c r="AQ778" s="84">
        <v>-2.7779976999999998</v>
      </c>
      <c r="AR778" s="83">
        <v>0.57110601999999999</v>
      </c>
      <c r="AU778" s="91"/>
      <c r="AW778" s="89"/>
      <c r="BE778" s="90"/>
      <c r="BF778" s="84"/>
      <c r="BG778" s="84">
        <f t="shared" si="14"/>
        <v>47515.5</v>
      </c>
    </row>
    <row r="779" spans="39:59">
      <c r="AM779" s="83" t="s">
        <v>857</v>
      </c>
      <c r="AN779" s="86">
        <v>3.3492548000000002</v>
      </c>
      <c r="AO779" s="83">
        <v>799.98974999999996</v>
      </c>
      <c r="AP779" s="83">
        <v>310.38065</v>
      </c>
      <c r="AQ779" s="84">
        <v>-2.7779367000000001</v>
      </c>
      <c r="AR779" s="83">
        <v>0.57131821000000005</v>
      </c>
      <c r="AU779" s="91"/>
      <c r="AW779" s="89"/>
      <c r="BE779" s="90"/>
      <c r="BF779" s="84"/>
      <c r="BG779" s="84">
        <f t="shared" si="14"/>
        <v>47516</v>
      </c>
    </row>
    <row r="780" spans="39:59">
      <c r="AM780" s="83" t="s">
        <v>858</v>
      </c>
      <c r="AN780" s="86">
        <v>3.3493636000000002</v>
      </c>
      <c r="AO780" s="83">
        <v>800.005</v>
      </c>
      <c r="AP780" s="83">
        <v>310.78064000000001</v>
      </c>
      <c r="AQ780" s="84">
        <v>-2.7778664000000002</v>
      </c>
      <c r="AR780" s="83">
        <v>0.57149720000000004</v>
      </c>
      <c r="AU780" s="91"/>
      <c r="AW780" s="89"/>
      <c r="BE780" s="90"/>
      <c r="BF780" s="84"/>
      <c r="BG780" s="84">
        <f t="shared" si="14"/>
        <v>47516.5</v>
      </c>
    </row>
    <row r="781" spans="39:59">
      <c r="AM781" s="83" t="s">
        <v>859</v>
      </c>
      <c r="AN781" s="86">
        <v>3.3497300000000001</v>
      </c>
      <c r="AO781" s="83">
        <v>800.05071999999996</v>
      </c>
      <c r="AP781" s="83">
        <v>311.18063000000001</v>
      </c>
      <c r="AQ781" s="84">
        <v>-2.7781115000000001</v>
      </c>
      <c r="AR781" s="83">
        <v>0.57161868000000005</v>
      </c>
      <c r="AU781" s="91"/>
      <c r="AW781" s="89"/>
      <c r="BE781" s="90"/>
      <c r="BF781" s="84"/>
      <c r="BG781" s="84">
        <f t="shared" si="14"/>
        <v>47517</v>
      </c>
    </row>
    <row r="782" spans="39:59">
      <c r="AM782" s="83" t="s">
        <v>860</v>
      </c>
      <c r="AN782" s="86">
        <v>3.3497748000000001</v>
      </c>
      <c r="AO782" s="83">
        <v>799.92882999999995</v>
      </c>
      <c r="AP782" s="83">
        <v>311.58062999999999</v>
      </c>
      <c r="AQ782" s="84">
        <v>-2.7781438999999999</v>
      </c>
      <c r="AR782" s="83">
        <v>0.57163083999999997</v>
      </c>
      <c r="AU782" s="91"/>
      <c r="AW782" s="89"/>
      <c r="BE782" s="90"/>
      <c r="BF782" s="84"/>
      <c r="BG782" s="84">
        <f t="shared" si="14"/>
        <v>47517.5</v>
      </c>
    </row>
    <row r="783" spans="39:59">
      <c r="AM783" s="83" t="s">
        <v>861</v>
      </c>
      <c r="AN783" s="86">
        <v>3.3497355</v>
      </c>
      <c r="AO783" s="83">
        <v>800.03552000000002</v>
      </c>
      <c r="AP783" s="83">
        <v>311.98065000000003</v>
      </c>
      <c r="AQ783" s="84">
        <v>-2.7779582</v>
      </c>
      <c r="AR783" s="83">
        <v>0.57177734000000002</v>
      </c>
      <c r="AU783" s="91"/>
      <c r="AW783" s="89"/>
      <c r="BE783" s="90"/>
      <c r="BF783" s="84"/>
      <c r="BG783" s="84">
        <f t="shared" si="14"/>
        <v>47518</v>
      </c>
    </row>
    <row r="784" spans="39:59">
      <c r="AM784" s="83" t="s">
        <v>862</v>
      </c>
      <c r="AN784" s="86">
        <v>3.3502220999999999</v>
      </c>
      <c r="AO784" s="83">
        <v>800.09644000000003</v>
      </c>
      <c r="AP784" s="83">
        <v>312.38065</v>
      </c>
      <c r="AQ784" s="84">
        <v>-2.7782588000000001</v>
      </c>
      <c r="AR784" s="83">
        <v>0.57196336999999997</v>
      </c>
      <c r="AU784" s="91"/>
      <c r="AW784" s="89"/>
      <c r="BE784" s="90"/>
      <c r="BF784" s="84"/>
      <c r="BG784" s="84">
        <f t="shared" si="14"/>
        <v>47518.5</v>
      </c>
    </row>
    <row r="785" spans="39:59">
      <c r="AM785" s="83" t="s">
        <v>863</v>
      </c>
      <c r="AN785" s="86">
        <v>3.3501610999999998</v>
      </c>
      <c r="AO785" s="83">
        <v>800.06592000000001</v>
      </c>
      <c r="AP785" s="83">
        <v>312.78064000000001</v>
      </c>
      <c r="AQ785" s="84">
        <v>-2.7781321999999999</v>
      </c>
      <c r="AR785" s="83">
        <v>0.57202876000000002</v>
      </c>
      <c r="AU785" s="91"/>
      <c r="AW785" s="89"/>
      <c r="BE785" s="90"/>
      <c r="BF785" s="84"/>
      <c r="BG785" s="84">
        <f t="shared" si="14"/>
        <v>47519</v>
      </c>
    </row>
    <row r="786" spans="39:59">
      <c r="AM786" s="83" t="s">
        <v>864</v>
      </c>
      <c r="AN786" s="86">
        <v>3.3501215000000002</v>
      </c>
      <c r="AO786" s="83">
        <v>799.98974999999996</v>
      </c>
      <c r="AP786" s="83">
        <v>313.18063000000001</v>
      </c>
      <c r="AQ786" s="84">
        <v>-2.7781935</v>
      </c>
      <c r="AR786" s="83">
        <v>0.57192796000000001</v>
      </c>
      <c r="AU786" s="91"/>
      <c r="AW786" s="89"/>
      <c r="BE786" s="90"/>
      <c r="BF786" s="84"/>
      <c r="BG786" s="84">
        <f t="shared" si="14"/>
        <v>47519.5</v>
      </c>
    </row>
    <row r="787" spans="39:59">
      <c r="AM787" s="83" t="s">
        <v>865</v>
      </c>
      <c r="AN787" s="86">
        <v>3.3499884999999998</v>
      </c>
      <c r="AO787" s="83">
        <v>799.95934999999997</v>
      </c>
      <c r="AP787" s="83">
        <v>313.58062999999999</v>
      </c>
      <c r="AQ787" s="84">
        <v>-2.7780800000000001</v>
      </c>
      <c r="AR787" s="83">
        <v>0.57190847</v>
      </c>
      <c r="AU787" s="91"/>
      <c r="AW787" s="89"/>
      <c r="BE787" s="90"/>
      <c r="BF787" s="84"/>
      <c r="BG787" s="84">
        <f t="shared" si="14"/>
        <v>47520</v>
      </c>
    </row>
    <row r="788" spans="39:59">
      <c r="AM788" s="83" t="s">
        <v>866</v>
      </c>
      <c r="AN788" s="86">
        <v>3.3502128</v>
      </c>
      <c r="AO788" s="83">
        <v>800.21825999999999</v>
      </c>
      <c r="AP788" s="83">
        <v>313.98065000000003</v>
      </c>
      <c r="AQ788" s="84">
        <v>-2.7782518999999999</v>
      </c>
      <c r="AR788" s="83">
        <v>0.57196086999999995</v>
      </c>
      <c r="AU788" s="91"/>
      <c r="AW788" s="89"/>
      <c r="BE788" s="90"/>
      <c r="BF788" s="84"/>
      <c r="BG788" s="84">
        <f t="shared" si="14"/>
        <v>47520.5</v>
      </c>
    </row>
    <row r="789" spans="39:59">
      <c r="AM789" s="83" t="s">
        <v>867</v>
      </c>
      <c r="AN789" s="86">
        <v>3.3503126999999999</v>
      </c>
      <c r="AO789" s="83">
        <v>800.06592000000001</v>
      </c>
      <c r="AP789" s="83">
        <v>314.38067999999998</v>
      </c>
      <c r="AQ789" s="84">
        <v>-2.7783663000000001</v>
      </c>
      <c r="AR789" s="83">
        <v>0.57194643999999994</v>
      </c>
      <c r="AU789" s="91"/>
      <c r="AW789" s="89"/>
      <c r="BE789" s="90"/>
      <c r="BF789" s="84"/>
      <c r="BG789" s="84">
        <f t="shared" si="14"/>
        <v>47521</v>
      </c>
    </row>
    <row r="790" spans="39:59">
      <c r="AM790" s="83" t="s">
        <v>868</v>
      </c>
      <c r="AN790" s="86">
        <v>3.3501061999999999</v>
      </c>
      <c r="AO790" s="83">
        <v>800.08118000000002</v>
      </c>
      <c r="AP790" s="83">
        <v>314.78066999999999</v>
      </c>
      <c r="AQ790" s="84">
        <v>-2.7782008999999999</v>
      </c>
      <c r="AR790" s="83">
        <v>0.57190525999999997</v>
      </c>
      <c r="AU790" s="91"/>
      <c r="AW790" s="89"/>
      <c r="BE790" s="90"/>
      <c r="BF790" s="84"/>
      <c r="BG790" s="84">
        <f t="shared" si="14"/>
        <v>47521.5</v>
      </c>
    </row>
    <row r="791" spans="39:59">
      <c r="AM791" s="83" t="s">
        <v>869</v>
      </c>
      <c r="AN791" s="86">
        <v>3.3502171000000001</v>
      </c>
      <c r="AO791" s="83">
        <v>799.98974999999996</v>
      </c>
      <c r="AP791" s="83">
        <v>315.18065999999999</v>
      </c>
      <c r="AQ791" s="84">
        <v>-2.7782083000000002</v>
      </c>
      <c r="AR791" s="83">
        <v>0.57200885000000001</v>
      </c>
      <c r="AU791" s="91"/>
      <c r="AW791" s="89"/>
      <c r="BE791" s="90"/>
      <c r="BF791" s="84"/>
      <c r="BG791" s="84">
        <f t="shared" si="14"/>
        <v>47522</v>
      </c>
    </row>
    <row r="792" spans="39:59">
      <c r="AM792" s="83" t="s">
        <v>870</v>
      </c>
      <c r="AN792" s="86">
        <v>3.3502456999999999</v>
      </c>
      <c r="AO792" s="83">
        <v>799.94403</v>
      </c>
      <c r="AP792" s="83">
        <v>315.58066000000002</v>
      </c>
      <c r="AQ792" s="84">
        <v>-2.7779918000000001</v>
      </c>
      <c r="AR792" s="83">
        <v>0.57225387999999999</v>
      </c>
      <c r="AU792" s="91"/>
      <c r="AW792" s="89"/>
      <c r="BE792" s="90"/>
      <c r="BF792" s="84"/>
      <c r="BG792" s="84">
        <f t="shared" si="14"/>
        <v>47522.5</v>
      </c>
    </row>
    <row r="793" spans="39:59">
      <c r="AM793" s="83" t="s">
        <v>871</v>
      </c>
      <c r="AN793" s="86">
        <v>3.3501531999999998</v>
      </c>
      <c r="AO793" s="83">
        <v>799.85266000000001</v>
      </c>
      <c r="AP793" s="83">
        <v>315.98061999999999</v>
      </c>
      <c r="AQ793" s="84">
        <v>-2.7778906999999999</v>
      </c>
      <c r="AR793" s="83">
        <v>0.57226246999999997</v>
      </c>
      <c r="AU793" s="91"/>
      <c r="AW793" s="89"/>
      <c r="BE793" s="90"/>
      <c r="BF793" s="84"/>
      <c r="BG793" s="84">
        <f t="shared" si="14"/>
        <v>47523</v>
      </c>
    </row>
    <row r="794" spans="39:59">
      <c r="AM794" s="83" t="s">
        <v>872</v>
      </c>
      <c r="AN794" s="86">
        <v>3.3500890999999999</v>
      </c>
      <c r="AO794" s="83">
        <v>799.92882999999995</v>
      </c>
      <c r="AP794" s="83">
        <v>316.38062000000002</v>
      </c>
      <c r="AQ794" s="84">
        <v>-2.7777764999999999</v>
      </c>
      <c r="AR794" s="83">
        <v>0.57231270999999995</v>
      </c>
      <c r="AU794" s="91"/>
      <c r="AW794" s="89"/>
      <c r="BE794" s="90"/>
      <c r="BF794" s="84"/>
      <c r="BG794" s="84">
        <f t="shared" si="14"/>
        <v>47523.5</v>
      </c>
    </row>
    <row r="795" spans="39:59">
      <c r="AM795" s="83" t="s">
        <v>873</v>
      </c>
      <c r="AN795" s="86">
        <v>3.3499758000000002</v>
      </c>
      <c r="AO795" s="83">
        <v>799.95934999999997</v>
      </c>
      <c r="AP795" s="83">
        <v>316.78057999999999</v>
      </c>
      <c r="AQ795" s="84">
        <v>-2.7776670000000001</v>
      </c>
      <c r="AR795" s="83">
        <v>0.57230871999999999</v>
      </c>
      <c r="AU795" s="91"/>
      <c r="AW795" s="89"/>
      <c r="BE795" s="90"/>
      <c r="BF795" s="84"/>
      <c r="BG795" s="84">
        <f t="shared" si="14"/>
        <v>47524</v>
      </c>
    </row>
    <row r="796" spans="39:59">
      <c r="AM796" s="83" t="s">
        <v>874</v>
      </c>
      <c r="AN796" s="86">
        <v>3.3496763999999999</v>
      </c>
      <c r="AO796" s="83">
        <v>800.005</v>
      </c>
      <c r="AP796" s="83">
        <v>317.18056999999999</v>
      </c>
      <c r="AQ796" s="84">
        <v>-2.7772944000000002</v>
      </c>
      <c r="AR796" s="83">
        <v>0.57238191000000005</v>
      </c>
      <c r="AU796" s="91"/>
      <c r="AW796" s="89"/>
      <c r="BE796" s="90"/>
      <c r="BF796" s="84"/>
      <c r="BG796" s="84">
        <f t="shared" si="14"/>
        <v>47524.5</v>
      </c>
    </row>
    <row r="797" spans="39:59">
      <c r="AM797" s="83" t="s">
        <v>875</v>
      </c>
      <c r="AN797" s="86">
        <v>3.3498861999999998</v>
      </c>
      <c r="AO797" s="83">
        <v>800.005</v>
      </c>
      <c r="AP797" s="83">
        <v>317.58057000000002</v>
      </c>
      <c r="AQ797" s="84">
        <v>-2.7773132</v>
      </c>
      <c r="AR797" s="83">
        <v>0.57257294999999997</v>
      </c>
      <c r="AU797" s="91"/>
      <c r="AW797" s="89"/>
      <c r="BE797" s="90"/>
      <c r="BF797" s="84"/>
      <c r="BG797" s="84">
        <f t="shared" si="14"/>
        <v>47525</v>
      </c>
    </row>
    <row r="798" spans="39:59">
      <c r="AM798" s="83" t="s">
        <v>876</v>
      </c>
      <c r="AN798" s="86">
        <v>3.3500721000000002</v>
      </c>
      <c r="AO798" s="83">
        <v>799.79174999999998</v>
      </c>
      <c r="AP798" s="83">
        <v>317.98052999999999</v>
      </c>
      <c r="AQ798" s="84">
        <v>-2.7772765000000001</v>
      </c>
      <c r="AR798" s="83">
        <v>0.57279568999999997</v>
      </c>
      <c r="AU798" s="91"/>
      <c r="AW798" s="89"/>
      <c r="BE798" s="90"/>
      <c r="BF798" s="84"/>
      <c r="BG798" s="84">
        <f t="shared" si="14"/>
        <v>47525.5</v>
      </c>
    </row>
    <row r="799" spans="39:59">
      <c r="AM799" s="83" t="s">
        <v>877</v>
      </c>
      <c r="AN799" s="86">
        <v>3.3502409000000002</v>
      </c>
      <c r="AO799" s="83">
        <v>799.89837999999997</v>
      </c>
      <c r="AP799" s="83">
        <v>318.38051999999999</v>
      </c>
      <c r="AQ799" s="84">
        <v>-2.7771835</v>
      </c>
      <c r="AR799" s="83">
        <v>0.57305735000000002</v>
      </c>
      <c r="AU799" s="91"/>
      <c r="AW799" s="89"/>
      <c r="BE799" s="90"/>
      <c r="BF799" s="84"/>
      <c r="BG799" s="84">
        <f t="shared" si="14"/>
        <v>47526</v>
      </c>
    </row>
    <row r="800" spans="39:59">
      <c r="AM800" s="83" t="s">
        <v>878</v>
      </c>
      <c r="AN800" s="86">
        <v>3.3506556000000001</v>
      </c>
      <c r="AO800" s="83">
        <v>799.82219999999995</v>
      </c>
      <c r="AP800" s="83">
        <v>318.78048999999999</v>
      </c>
      <c r="AQ800" s="84">
        <v>-2.7771933</v>
      </c>
      <c r="AR800" s="83">
        <v>0.57346237</v>
      </c>
      <c r="AU800" s="91"/>
      <c r="AW800" s="89"/>
      <c r="BE800" s="90"/>
      <c r="BF800" s="84"/>
      <c r="BG800" s="84">
        <f t="shared" si="14"/>
        <v>47526.5</v>
      </c>
    </row>
    <row r="801" spans="39:59">
      <c r="AM801" s="83" t="s">
        <v>879</v>
      </c>
      <c r="AN801" s="86">
        <v>3.3508689</v>
      </c>
      <c r="AO801" s="83">
        <v>799.92882999999995</v>
      </c>
      <c r="AP801" s="83">
        <v>319.18047999999999</v>
      </c>
      <c r="AQ801" s="84">
        <v>-2.7772214000000002</v>
      </c>
      <c r="AR801" s="83">
        <v>0.57364749999999998</v>
      </c>
      <c r="AU801" s="91"/>
      <c r="AW801" s="89"/>
      <c r="BE801" s="90"/>
      <c r="BF801" s="84"/>
      <c r="BG801" s="84">
        <f t="shared" si="14"/>
        <v>47527</v>
      </c>
    </row>
    <row r="802" spans="39:59">
      <c r="AM802" s="83" t="s">
        <v>880</v>
      </c>
      <c r="AN802" s="86">
        <v>3.3509223000000001</v>
      </c>
      <c r="AO802" s="83">
        <v>799.95934999999997</v>
      </c>
      <c r="AP802" s="83">
        <v>319.58046999999999</v>
      </c>
      <c r="AQ802" s="84">
        <v>-2.7771788000000002</v>
      </c>
      <c r="AR802" s="83">
        <v>0.57374364</v>
      </c>
      <c r="AU802" s="91"/>
      <c r="AW802" s="89"/>
      <c r="BE802" s="90"/>
      <c r="BF802" s="84"/>
      <c r="BG802" s="84">
        <f t="shared" si="14"/>
        <v>47527.5</v>
      </c>
    </row>
    <row r="803" spans="39:59">
      <c r="AM803" s="83" t="s">
        <v>881</v>
      </c>
      <c r="AN803" s="86">
        <v>3.3505544999999999</v>
      </c>
      <c r="AO803" s="83">
        <v>800.02026000000001</v>
      </c>
      <c r="AP803" s="83">
        <v>319.98047000000003</v>
      </c>
      <c r="AQ803" s="84">
        <v>-2.7768464000000002</v>
      </c>
      <c r="AR803" s="83">
        <v>0.57370812000000004</v>
      </c>
      <c r="AU803" s="91"/>
      <c r="AW803" s="89"/>
      <c r="BE803" s="90"/>
      <c r="BF803" s="84"/>
      <c r="BG803" s="84">
        <f t="shared" si="14"/>
        <v>47528</v>
      </c>
    </row>
    <row r="804" spans="39:59">
      <c r="AM804" s="83" t="s">
        <v>882</v>
      </c>
      <c r="AN804" s="86">
        <v>3.3505411</v>
      </c>
      <c r="AO804" s="83">
        <v>799.89837999999997</v>
      </c>
      <c r="AP804" s="83">
        <v>320.38042999999999</v>
      </c>
      <c r="AQ804" s="84">
        <v>-2.7769835</v>
      </c>
      <c r="AR804" s="83">
        <v>0.57355767000000002</v>
      </c>
      <c r="AU804" s="91"/>
      <c r="AW804" s="89"/>
      <c r="BE804" s="90"/>
      <c r="BF804" s="84"/>
      <c r="BG804" s="84">
        <f t="shared" si="14"/>
        <v>47528.5</v>
      </c>
    </row>
    <row r="805" spans="39:59">
      <c r="AM805" s="83" t="s">
        <v>883</v>
      </c>
      <c r="AN805" s="86">
        <v>3.3501799000000001</v>
      </c>
      <c r="AO805" s="83">
        <v>799.85266000000001</v>
      </c>
      <c r="AP805" s="83">
        <v>320.78039999999999</v>
      </c>
      <c r="AQ805" s="84">
        <v>-2.7767992000000001</v>
      </c>
      <c r="AR805" s="83">
        <v>0.57338076999999998</v>
      </c>
      <c r="AU805" s="91"/>
      <c r="AW805" s="89"/>
      <c r="BE805" s="90"/>
      <c r="BF805" s="84"/>
      <c r="BG805" s="84">
        <f t="shared" si="14"/>
        <v>47529</v>
      </c>
    </row>
    <row r="806" spans="39:59">
      <c r="AM806" s="83" t="s">
        <v>884</v>
      </c>
      <c r="AN806" s="86">
        <v>3.3503045999999999</v>
      </c>
      <c r="AO806" s="83">
        <v>799.83745999999996</v>
      </c>
      <c r="AP806" s="83">
        <v>321.18036000000001</v>
      </c>
      <c r="AQ806" s="84">
        <v>-2.7767550999999999</v>
      </c>
      <c r="AR806" s="83">
        <v>0.57354939000000005</v>
      </c>
      <c r="AU806" s="91"/>
      <c r="AW806" s="89"/>
      <c r="BE806" s="90"/>
      <c r="BF806" s="84"/>
      <c r="BG806" s="84">
        <f t="shared" si="14"/>
        <v>47529.5</v>
      </c>
    </row>
    <row r="807" spans="39:59">
      <c r="AM807" s="83" t="s">
        <v>885</v>
      </c>
      <c r="AN807" s="86">
        <v>3.3504638999999998</v>
      </c>
      <c r="AO807" s="83">
        <v>799.82219999999995</v>
      </c>
      <c r="AP807" s="83">
        <v>321.58031999999997</v>
      </c>
      <c r="AQ807" s="84">
        <v>-2.7765930000000001</v>
      </c>
      <c r="AR807" s="83">
        <v>0.57387096000000004</v>
      </c>
      <c r="AU807" s="91"/>
      <c r="AW807" s="89"/>
      <c r="BE807" s="90"/>
      <c r="BF807" s="84"/>
      <c r="BG807" s="84">
        <f t="shared" si="14"/>
        <v>47530</v>
      </c>
    </row>
    <row r="808" spans="39:59">
      <c r="AM808" s="83" t="s">
        <v>886</v>
      </c>
      <c r="AN808" s="86">
        <v>3.3507313999999999</v>
      </c>
      <c r="AO808" s="83">
        <v>799.95929000000001</v>
      </c>
      <c r="AP808" s="83">
        <v>321.98029000000002</v>
      </c>
      <c r="AQ808" s="84">
        <v>-2.7765635999999998</v>
      </c>
      <c r="AR808" s="83">
        <v>0.57416778999999996</v>
      </c>
      <c r="AU808" s="91"/>
      <c r="AW808" s="89"/>
      <c r="BE808" s="90"/>
      <c r="BF808" s="84"/>
      <c r="BG808" s="84">
        <f t="shared" si="14"/>
        <v>47530.5</v>
      </c>
    </row>
    <row r="809" spans="39:59">
      <c r="AM809" s="83" t="s">
        <v>887</v>
      </c>
      <c r="AN809" s="86">
        <v>3.3507967000000001</v>
      </c>
      <c r="AO809" s="83">
        <v>799.89837999999997</v>
      </c>
      <c r="AP809" s="83">
        <v>322.38028000000003</v>
      </c>
      <c r="AQ809" s="84">
        <v>-2.7764087000000002</v>
      </c>
      <c r="AR809" s="83">
        <v>0.57438791</v>
      </c>
      <c r="AU809" s="91"/>
      <c r="AW809" s="89"/>
      <c r="BE809" s="90"/>
      <c r="BF809" s="84"/>
      <c r="BG809" s="84">
        <f t="shared" si="14"/>
        <v>47531</v>
      </c>
    </row>
    <row r="810" spans="39:59">
      <c r="AM810" s="83" t="s">
        <v>888</v>
      </c>
      <c r="AN810" s="86">
        <v>3.3503945000000002</v>
      </c>
      <c r="AO810" s="83">
        <v>799.89832000000001</v>
      </c>
      <c r="AP810" s="83">
        <v>322.78023999999999</v>
      </c>
      <c r="AQ810" s="84">
        <v>-2.7759668999999998</v>
      </c>
      <c r="AR810" s="83">
        <v>0.57442766000000001</v>
      </c>
      <c r="AU810" s="91"/>
      <c r="AW810" s="89"/>
      <c r="BE810" s="90"/>
      <c r="BF810" s="84"/>
      <c r="BG810" s="84">
        <f t="shared" si="14"/>
        <v>47531.5</v>
      </c>
    </row>
    <row r="811" spans="39:59">
      <c r="AM811" s="83" t="s">
        <v>889</v>
      </c>
      <c r="AN811" s="86">
        <v>3.3503978000000001</v>
      </c>
      <c r="AO811" s="83">
        <v>800.05071999999996</v>
      </c>
      <c r="AP811" s="83">
        <v>323.18020999999999</v>
      </c>
      <c r="AQ811" s="84">
        <v>-2.7759225000000001</v>
      </c>
      <c r="AR811" s="83">
        <v>0.57447523</v>
      </c>
      <c r="AU811" s="91"/>
      <c r="AW811" s="89"/>
      <c r="BE811" s="90"/>
      <c r="BF811" s="84"/>
      <c r="BG811" s="84">
        <f t="shared" si="14"/>
        <v>47532</v>
      </c>
    </row>
    <row r="812" spans="39:59">
      <c r="AM812" s="83" t="s">
        <v>890</v>
      </c>
      <c r="AN812" s="86">
        <v>3.3502569000000002</v>
      </c>
      <c r="AO812" s="83">
        <v>799.98974999999996</v>
      </c>
      <c r="AP812" s="83">
        <v>323.58019999999999</v>
      </c>
      <c r="AQ812" s="84">
        <v>-2.7756411999999999</v>
      </c>
      <c r="AR812" s="83">
        <v>0.57461578000000002</v>
      </c>
      <c r="AU812" s="91"/>
      <c r="AW812" s="89"/>
      <c r="BE812" s="90"/>
      <c r="BF812" s="84"/>
      <c r="BG812" s="84">
        <f t="shared" si="14"/>
        <v>47532.5</v>
      </c>
    </row>
    <row r="813" spans="39:59">
      <c r="AM813" s="83" t="s">
        <v>891</v>
      </c>
      <c r="AN813" s="86">
        <v>3.3501801000000002</v>
      </c>
      <c r="AO813" s="83">
        <v>799.97455000000002</v>
      </c>
      <c r="AP813" s="83">
        <v>323.98016000000001</v>
      </c>
      <c r="AQ813" s="84">
        <v>-2.7753855999999999</v>
      </c>
      <c r="AR813" s="83">
        <v>0.57479464999999996</v>
      </c>
      <c r="AU813" s="91"/>
      <c r="AW813" s="89"/>
      <c r="BE813" s="90"/>
      <c r="BF813" s="84"/>
      <c r="BG813" s="84">
        <f t="shared" si="14"/>
        <v>47533</v>
      </c>
    </row>
    <row r="814" spans="39:59">
      <c r="AM814" s="83" t="s">
        <v>892</v>
      </c>
      <c r="AN814" s="86">
        <v>3.3502733999999998</v>
      </c>
      <c r="AO814" s="83">
        <v>800.06592000000001</v>
      </c>
      <c r="AP814" s="83">
        <v>324.38013000000001</v>
      </c>
      <c r="AQ814" s="84">
        <v>-2.7752967000000002</v>
      </c>
      <c r="AR814" s="83">
        <v>0.57497673999999999</v>
      </c>
      <c r="AU814" s="91"/>
      <c r="AW814" s="89"/>
      <c r="BE814" s="90"/>
      <c r="BF814" s="84"/>
      <c r="BG814" s="84">
        <f t="shared" si="14"/>
        <v>47533.5</v>
      </c>
    </row>
    <row r="815" spans="39:59">
      <c r="AM815" s="83" t="s">
        <v>893</v>
      </c>
      <c r="AN815" s="86">
        <v>3.3498538</v>
      </c>
      <c r="AO815" s="83">
        <v>799.92882999999995</v>
      </c>
      <c r="AP815" s="83">
        <v>324.78008999999997</v>
      </c>
      <c r="AQ815" s="84">
        <v>-2.7748995000000001</v>
      </c>
      <c r="AR815" s="83">
        <v>0.57495421000000002</v>
      </c>
      <c r="AU815" s="91"/>
      <c r="AW815" s="89"/>
      <c r="BE815" s="90"/>
      <c r="BF815" s="84"/>
      <c r="BG815" s="84">
        <f t="shared" si="14"/>
        <v>47534</v>
      </c>
    </row>
    <row r="816" spans="39:59">
      <c r="AM816" s="83" t="s">
        <v>894</v>
      </c>
      <c r="AN816" s="86">
        <v>3.3494240999999998</v>
      </c>
      <c r="AO816" s="83">
        <v>800.03552000000002</v>
      </c>
      <c r="AP816" s="83">
        <v>325.18007999999998</v>
      </c>
      <c r="AQ816" s="84">
        <v>-2.7746341000000001</v>
      </c>
      <c r="AR816" s="83">
        <v>0.57479005999999999</v>
      </c>
      <c r="AU816" s="91"/>
      <c r="AW816" s="89"/>
      <c r="BE816" s="90"/>
      <c r="BF816" s="84"/>
      <c r="BG816" s="84">
        <f t="shared" si="14"/>
        <v>47534.5</v>
      </c>
    </row>
    <row r="817" spans="39:59">
      <c r="AM817" s="83" t="s">
        <v>895</v>
      </c>
      <c r="AN817" s="86">
        <v>3.3492006999999999</v>
      </c>
      <c r="AO817" s="83">
        <v>799.88318000000004</v>
      </c>
      <c r="AP817" s="83">
        <v>325.58008000000001</v>
      </c>
      <c r="AQ817" s="84">
        <v>-2.7744925</v>
      </c>
      <c r="AR817" s="83">
        <v>0.57470810000000006</v>
      </c>
      <c r="AU817" s="91"/>
      <c r="AW817" s="89"/>
      <c r="BE817" s="90"/>
      <c r="BF817" s="84"/>
      <c r="BG817" s="84">
        <f t="shared" si="14"/>
        <v>47535</v>
      </c>
    </row>
    <row r="818" spans="39:59">
      <c r="AM818" s="83" t="s">
        <v>896</v>
      </c>
      <c r="AN818" s="86">
        <v>3.3487250999999998</v>
      </c>
      <c r="AO818" s="83">
        <v>800.005</v>
      </c>
      <c r="AP818" s="83">
        <v>325.98003999999997</v>
      </c>
      <c r="AQ818" s="84">
        <v>-2.7742040000000001</v>
      </c>
      <c r="AR818" s="83">
        <v>0.57452106000000003</v>
      </c>
      <c r="AU818" s="91"/>
      <c r="AW818" s="89"/>
      <c r="BE818" s="90"/>
      <c r="BF818" s="84"/>
      <c r="BG818" s="84">
        <f t="shared" si="14"/>
        <v>47535.5</v>
      </c>
    </row>
    <row r="819" spans="39:59">
      <c r="AM819" s="83" t="s">
        <v>897</v>
      </c>
      <c r="AN819" s="86">
        <v>3.3483906000000001</v>
      </c>
      <c r="AO819" s="83">
        <v>799.86785999999995</v>
      </c>
      <c r="AP819" s="83">
        <v>326.38004000000001</v>
      </c>
      <c r="AQ819" s="84">
        <v>-2.7739259999999999</v>
      </c>
      <c r="AR819" s="83">
        <v>0.57446456000000001</v>
      </c>
      <c r="AU819" s="91"/>
      <c r="AW819" s="89"/>
      <c r="BE819" s="90"/>
      <c r="BF819" s="84"/>
      <c r="BG819" s="84">
        <f t="shared" si="14"/>
        <v>47536</v>
      </c>
    </row>
    <row r="820" spans="39:59">
      <c r="AM820" s="83" t="s">
        <v>898</v>
      </c>
      <c r="AN820" s="86">
        <v>3.3482601999999999</v>
      </c>
      <c r="AO820" s="83">
        <v>799.85266000000001</v>
      </c>
      <c r="AP820" s="83">
        <v>326.77999999999997</v>
      </c>
      <c r="AQ820" s="84">
        <v>-2.7737045</v>
      </c>
      <c r="AR820" s="83">
        <v>0.57455557999999995</v>
      </c>
      <c r="AU820" s="91"/>
      <c r="AW820" s="89"/>
      <c r="BE820" s="90"/>
      <c r="BF820" s="84"/>
      <c r="BG820" s="84">
        <f t="shared" si="14"/>
        <v>47536.5</v>
      </c>
    </row>
    <row r="821" spans="39:59">
      <c r="AM821" s="83" t="s">
        <v>899</v>
      </c>
      <c r="AN821" s="86">
        <v>3.3480566</v>
      </c>
      <c r="AO821" s="83">
        <v>800.06592000000001</v>
      </c>
      <c r="AP821" s="83">
        <v>327.17998999999998</v>
      </c>
      <c r="AQ821" s="84">
        <v>-2.7734500999999998</v>
      </c>
      <c r="AR821" s="83">
        <v>0.57460641999999995</v>
      </c>
      <c r="AU821" s="91"/>
      <c r="AW821" s="89"/>
      <c r="BE821" s="90"/>
      <c r="BF821" s="84"/>
      <c r="BG821" s="84">
        <f t="shared" si="14"/>
        <v>47537</v>
      </c>
    </row>
    <row r="822" spans="39:59">
      <c r="AM822" s="83" t="s">
        <v>900</v>
      </c>
      <c r="AN822" s="86">
        <v>3.3478591</v>
      </c>
      <c r="AO822" s="83">
        <v>800.14209000000005</v>
      </c>
      <c r="AP822" s="83">
        <v>327.57999000000001</v>
      </c>
      <c r="AQ822" s="84">
        <v>-2.7732139</v>
      </c>
      <c r="AR822" s="83">
        <v>0.57464528000000004</v>
      </c>
      <c r="AU822" s="91"/>
      <c r="AW822" s="89"/>
      <c r="BE822" s="90"/>
      <c r="BF822" s="84"/>
      <c r="BG822" s="84">
        <f t="shared" si="14"/>
        <v>47537.5</v>
      </c>
    </row>
    <row r="823" spans="39:59">
      <c r="AM823" s="83" t="s">
        <v>901</v>
      </c>
      <c r="AN823" s="86">
        <v>3.3474227999999999</v>
      </c>
      <c r="AO823" s="83">
        <v>800.005</v>
      </c>
      <c r="AP823" s="83">
        <v>327.97998000000001</v>
      </c>
      <c r="AQ823" s="84">
        <v>-2.7727558999999999</v>
      </c>
      <c r="AR823" s="83">
        <v>0.57466704000000002</v>
      </c>
      <c r="AU823" s="91"/>
      <c r="AW823" s="89"/>
      <c r="BE823" s="90"/>
      <c r="BF823" s="84"/>
      <c r="BG823" s="84">
        <f t="shared" si="14"/>
        <v>47538</v>
      </c>
    </row>
    <row r="824" spans="39:59">
      <c r="AM824" s="83" t="s">
        <v>902</v>
      </c>
      <c r="AN824" s="86">
        <v>3.3471631999999998</v>
      </c>
      <c r="AO824" s="83">
        <v>799.89832000000001</v>
      </c>
      <c r="AP824" s="83">
        <v>328.37993999999998</v>
      </c>
      <c r="AQ824" s="84">
        <v>-2.7725941999999999</v>
      </c>
      <c r="AR824" s="83">
        <v>0.57456910999999999</v>
      </c>
      <c r="AU824" s="91"/>
      <c r="AW824" s="89"/>
      <c r="BE824" s="90"/>
      <c r="BF824" s="84"/>
      <c r="BG824" s="84">
        <f t="shared" si="14"/>
        <v>47538.5</v>
      </c>
    </row>
    <row r="825" spans="39:59">
      <c r="AM825" s="83" t="s">
        <v>903</v>
      </c>
      <c r="AN825" s="86">
        <v>3.3469126</v>
      </c>
      <c r="AO825" s="83">
        <v>799.85271999999998</v>
      </c>
      <c r="AP825" s="83">
        <v>328.77994000000001</v>
      </c>
      <c r="AQ825" s="84">
        <v>-2.7722945000000001</v>
      </c>
      <c r="AR825" s="83">
        <v>0.57461815999999999</v>
      </c>
      <c r="AU825" s="91"/>
      <c r="AW825" s="89"/>
      <c r="BE825" s="90"/>
      <c r="BF825" s="84"/>
      <c r="BG825" s="84">
        <f t="shared" si="14"/>
        <v>47539</v>
      </c>
    </row>
    <row r="826" spans="39:59">
      <c r="AM826" s="83" t="s">
        <v>904</v>
      </c>
      <c r="AN826" s="86">
        <v>3.3467859999999998</v>
      </c>
      <c r="AO826" s="83">
        <v>800.005</v>
      </c>
      <c r="AP826" s="83">
        <v>329.17989999999998</v>
      </c>
      <c r="AQ826" s="84">
        <v>-2.7720069999999999</v>
      </c>
      <c r="AR826" s="83">
        <v>0.57477891000000003</v>
      </c>
      <c r="AU826" s="91"/>
      <c r="AW826" s="89"/>
      <c r="BE826" s="90"/>
      <c r="BF826" s="84"/>
      <c r="BG826" s="84">
        <f t="shared" si="14"/>
        <v>47539.5</v>
      </c>
    </row>
    <row r="827" spans="39:59">
      <c r="AM827" s="83" t="s">
        <v>905</v>
      </c>
      <c r="AN827" s="86">
        <v>3.3465877000000002</v>
      </c>
      <c r="AO827" s="83">
        <v>799.97455000000002</v>
      </c>
      <c r="AP827" s="83">
        <v>329.57986</v>
      </c>
      <c r="AQ827" s="84">
        <v>-2.7715442000000001</v>
      </c>
      <c r="AR827" s="83">
        <v>0.57504332000000002</v>
      </c>
      <c r="AU827" s="91"/>
      <c r="AW827" s="89"/>
      <c r="BE827" s="90"/>
      <c r="BF827" s="84"/>
      <c r="BG827" s="84">
        <f t="shared" si="14"/>
        <v>47540</v>
      </c>
    </row>
    <row r="828" spans="39:59">
      <c r="AM828" s="83" t="s">
        <v>906</v>
      </c>
      <c r="AN828" s="86">
        <v>3.3466358</v>
      </c>
      <c r="AO828" s="83">
        <v>799.88311999999996</v>
      </c>
      <c r="AP828" s="83">
        <v>329.97982999999999</v>
      </c>
      <c r="AQ828" s="84">
        <v>-2.7713424999999998</v>
      </c>
      <c r="AR828" s="83">
        <v>0.57529342000000006</v>
      </c>
      <c r="AU828" s="91"/>
      <c r="AW828" s="89"/>
      <c r="BE828" s="90"/>
      <c r="BF828" s="84"/>
      <c r="BG828" s="84">
        <f t="shared" si="14"/>
        <v>47540.5</v>
      </c>
    </row>
    <row r="829" spans="39:59">
      <c r="AM829" s="83" t="s">
        <v>907</v>
      </c>
      <c r="AN829" s="86">
        <v>3.3466269999999998</v>
      </c>
      <c r="AO829" s="83">
        <v>799.98974999999996</v>
      </c>
      <c r="AP829" s="83">
        <v>330.37982</v>
      </c>
      <c r="AQ829" s="84">
        <v>-2.7710968999999999</v>
      </c>
      <c r="AR829" s="83">
        <v>0.57552999000000005</v>
      </c>
      <c r="AU829" s="91"/>
      <c r="AW829" s="89"/>
      <c r="BE829" s="90"/>
      <c r="BF829" s="84"/>
      <c r="BG829" s="84">
        <f t="shared" si="14"/>
        <v>47541</v>
      </c>
    </row>
    <row r="830" spans="39:59">
      <c r="AM830" s="83" t="s">
        <v>908</v>
      </c>
      <c r="AN830" s="86">
        <v>3.3466637000000001</v>
      </c>
      <c r="AO830" s="83">
        <v>800.02020000000005</v>
      </c>
      <c r="AP830" s="83">
        <v>330.77981999999997</v>
      </c>
      <c r="AQ830" s="84">
        <v>-2.7710018000000001</v>
      </c>
      <c r="AR830" s="83">
        <v>0.57566183999999998</v>
      </c>
      <c r="AU830" s="91"/>
      <c r="AW830" s="89"/>
      <c r="BE830" s="90"/>
      <c r="BF830" s="84"/>
      <c r="BG830" s="84">
        <f t="shared" si="14"/>
        <v>47541.5</v>
      </c>
    </row>
    <row r="831" spans="39:59">
      <c r="AM831" s="83" t="s">
        <v>909</v>
      </c>
      <c r="AN831" s="86">
        <v>3.3466675000000001</v>
      </c>
      <c r="AO831" s="83">
        <v>799.92882999999995</v>
      </c>
      <c r="AP831" s="83">
        <v>331.17980999999997</v>
      </c>
      <c r="AQ831" s="84">
        <v>-2.7707516999999999</v>
      </c>
      <c r="AR831" s="83">
        <v>0.57591587</v>
      </c>
      <c r="AU831" s="91"/>
      <c r="AW831" s="89"/>
      <c r="BE831" s="90"/>
      <c r="BF831" s="84"/>
      <c r="BG831" s="84">
        <f t="shared" si="14"/>
        <v>47542</v>
      </c>
    </row>
    <row r="832" spans="39:59">
      <c r="AM832" s="83" t="s">
        <v>910</v>
      </c>
      <c r="AN832" s="86">
        <v>3.3465927</v>
      </c>
      <c r="AO832" s="83">
        <v>800.08118000000002</v>
      </c>
      <c r="AP832" s="83">
        <v>331.57979999999998</v>
      </c>
      <c r="AQ832" s="84">
        <v>-2.7702694000000001</v>
      </c>
      <c r="AR832" s="83">
        <v>0.57632320999999997</v>
      </c>
      <c r="AU832" s="91"/>
      <c r="AW832" s="89"/>
      <c r="BE832" s="90"/>
      <c r="BF832" s="84"/>
      <c r="BG832" s="84">
        <f t="shared" si="14"/>
        <v>47542.5</v>
      </c>
    </row>
    <row r="833" spans="39:59">
      <c r="AM833" s="83" t="s">
        <v>911</v>
      </c>
      <c r="AN833" s="86">
        <v>3.3463761999999999</v>
      </c>
      <c r="AO833" s="83">
        <v>799.98974999999996</v>
      </c>
      <c r="AP833" s="83">
        <v>331.97980000000001</v>
      </c>
      <c r="AQ833" s="84">
        <v>-2.7698380999999999</v>
      </c>
      <c r="AR833" s="83">
        <v>0.57653814999999997</v>
      </c>
      <c r="AU833" s="91"/>
      <c r="AW833" s="89"/>
      <c r="BE833" s="90"/>
      <c r="BF833" s="84"/>
      <c r="BG833" s="84">
        <f t="shared" si="14"/>
        <v>47543</v>
      </c>
    </row>
    <row r="834" spans="39:59">
      <c r="AM834" s="83" t="s">
        <v>912</v>
      </c>
      <c r="AN834" s="86">
        <v>3.3464689000000001</v>
      </c>
      <c r="AO834" s="83">
        <v>800.02020000000005</v>
      </c>
      <c r="AP834" s="83">
        <v>332.37979000000001</v>
      </c>
      <c r="AQ834" s="84">
        <v>-2.7696157000000001</v>
      </c>
      <c r="AR834" s="83">
        <v>0.57685339000000002</v>
      </c>
      <c r="AU834" s="91"/>
      <c r="AW834" s="89"/>
      <c r="BE834" s="90"/>
      <c r="BF834" s="84"/>
      <c r="BG834" s="84">
        <f t="shared" si="14"/>
        <v>47543.5</v>
      </c>
    </row>
    <row r="835" spans="39:59">
      <c r="AM835" s="83" t="s">
        <v>913</v>
      </c>
      <c r="AN835" s="86">
        <v>3.3465256999999999</v>
      </c>
      <c r="AO835" s="83">
        <v>800.005</v>
      </c>
      <c r="AP835" s="83">
        <v>332.77974999999998</v>
      </c>
      <c r="AQ835" s="84">
        <v>-2.7695539</v>
      </c>
      <c r="AR835" s="83">
        <v>0.57697182999999996</v>
      </c>
      <c r="AU835" s="91"/>
      <c r="AW835" s="89"/>
      <c r="BE835" s="90"/>
      <c r="BF835" s="84"/>
      <c r="BG835" s="84">
        <f t="shared" si="14"/>
        <v>47544</v>
      </c>
    </row>
    <row r="836" spans="39:59">
      <c r="AM836" s="83" t="s">
        <v>914</v>
      </c>
      <c r="AN836" s="86">
        <v>3.3464236000000001</v>
      </c>
      <c r="AO836" s="83">
        <v>800.06592000000001</v>
      </c>
      <c r="AP836" s="83">
        <v>333.17975000000001</v>
      </c>
      <c r="AQ836" s="84">
        <v>-2.7692904</v>
      </c>
      <c r="AR836" s="83">
        <v>0.57713318000000002</v>
      </c>
      <c r="AU836" s="91"/>
      <c r="AW836" s="89"/>
      <c r="BE836" s="90"/>
      <c r="BF836" s="84"/>
      <c r="BG836" s="84">
        <f t="shared" si="14"/>
        <v>47544.5</v>
      </c>
    </row>
    <row r="837" spans="39:59">
      <c r="AM837" s="83" t="s">
        <v>915</v>
      </c>
      <c r="AN837" s="86">
        <v>3.3465717000000001</v>
      </c>
      <c r="AO837" s="83">
        <v>799.95929000000001</v>
      </c>
      <c r="AP837" s="83">
        <v>333.57974000000002</v>
      </c>
      <c r="AQ837" s="84">
        <v>-2.7692508999999998</v>
      </c>
      <c r="AR837" s="83">
        <v>0.57732086999999999</v>
      </c>
      <c r="AU837" s="91"/>
      <c r="AW837" s="89"/>
      <c r="BE837" s="90"/>
      <c r="BF837" s="84"/>
      <c r="BG837" s="84">
        <f t="shared" ref="BG837:BG900" si="15">BG836+0.5</f>
        <v>47545</v>
      </c>
    </row>
    <row r="838" spans="39:59">
      <c r="AM838" s="83" t="s">
        <v>916</v>
      </c>
      <c r="AN838" s="86">
        <v>3.3462860999999999</v>
      </c>
      <c r="AO838" s="83">
        <v>799.92882999999995</v>
      </c>
      <c r="AP838" s="83">
        <v>333.97973999999999</v>
      </c>
      <c r="AQ838" s="84">
        <v>-2.7689192</v>
      </c>
      <c r="AR838" s="83">
        <v>0.57736683</v>
      </c>
      <c r="AU838" s="91"/>
      <c r="AW838" s="89"/>
      <c r="BE838" s="90"/>
      <c r="BF838" s="84"/>
      <c r="BG838" s="84">
        <f t="shared" si="15"/>
        <v>47545.5</v>
      </c>
    </row>
    <row r="839" spans="39:59">
      <c r="AM839" s="83" t="s">
        <v>917</v>
      </c>
      <c r="AN839" s="86">
        <v>3.3461001000000001</v>
      </c>
      <c r="AO839" s="83">
        <v>799.94403</v>
      </c>
      <c r="AP839" s="83">
        <v>334.37970000000001</v>
      </c>
      <c r="AQ839" s="84">
        <v>-2.7686042999999998</v>
      </c>
      <c r="AR839" s="83">
        <v>0.57749587000000002</v>
      </c>
      <c r="AU839" s="91"/>
      <c r="AW839" s="89"/>
      <c r="BE839" s="90"/>
      <c r="BF839" s="84"/>
      <c r="BG839" s="84">
        <f t="shared" si="15"/>
        <v>47546</v>
      </c>
    </row>
    <row r="840" spans="39:59">
      <c r="AM840" s="83" t="s">
        <v>918</v>
      </c>
      <c r="AN840" s="86">
        <v>3.3460280999999998</v>
      </c>
      <c r="AO840" s="83">
        <v>800.005</v>
      </c>
      <c r="AP840" s="83">
        <v>334.77965999999998</v>
      </c>
      <c r="AQ840" s="84">
        <v>-2.7686095000000002</v>
      </c>
      <c r="AR840" s="83">
        <v>0.57741856999999996</v>
      </c>
      <c r="AU840" s="91"/>
      <c r="AW840" s="89"/>
      <c r="BE840" s="90"/>
      <c r="BF840" s="84"/>
      <c r="BG840" s="84">
        <f t="shared" si="15"/>
        <v>47546.5</v>
      </c>
    </row>
    <row r="841" spans="39:59">
      <c r="AM841" s="83" t="s">
        <v>919</v>
      </c>
      <c r="AN841" s="86">
        <v>3.3458041999999999</v>
      </c>
      <c r="AO841" s="83">
        <v>799.94403</v>
      </c>
      <c r="AP841" s="83">
        <v>335.17966000000001</v>
      </c>
      <c r="AQ841" s="84">
        <v>-2.7685080000000002</v>
      </c>
      <c r="AR841" s="83">
        <v>0.57729626000000001</v>
      </c>
      <c r="AU841" s="91"/>
      <c r="AW841" s="89"/>
      <c r="BE841" s="90"/>
      <c r="BF841" s="84"/>
      <c r="BG841" s="84">
        <f t="shared" si="15"/>
        <v>47547</v>
      </c>
    </row>
    <row r="842" spans="39:59">
      <c r="AM842" s="83" t="s">
        <v>920</v>
      </c>
      <c r="AN842" s="86">
        <v>3.3457105</v>
      </c>
      <c r="AO842" s="83">
        <v>800.005</v>
      </c>
      <c r="AP842" s="83">
        <v>335.57961999999998</v>
      </c>
      <c r="AQ842" s="84">
        <v>-2.7684057000000002</v>
      </c>
      <c r="AR842" s="83">
        <v>0.57730477999999996</v>
      </c>
      <c r="AU842" s="91"/>
      <c r="AW842" s="89"/>
      <c r="BE842" s="90"/>
      <c r="BF842" s="84"/>
      <c r="BG842" s="84">
        <f t="shared" si="15"/>
        <v>47547.5</v>
      </c>
    </row>
    <row r="843" spans="39:59">
      <c r="AM843" s="83" t="s">
        <v>921</v>
      </c>
      <c r="AN843" s="86">
        <v>3.3453691000000001</v>
      </c>
      <c r="AO843" s="83">
        <v>800.11162999999999</v>
      </c>
      <c r="AP843" s="83">
        <v>335.97960999999998</v>
      </c>
      <c r="AQ843" s="84">
        <v>-2.7682362</v>
      </c>
      <c r="AR843" s="83">
        <v>0.57713294000000004</v>
      </c>
      <c r="AU843" s="91"/>
      <c r="AW843" s="89"/>
      <c r="BE843" s="90"/>
      <c r="BF843" s="84"/>
      <c r="BG843" s="84">
        <f t="shared" si="15"/>
        <v>47548</v>
      </c>
    </row>
    <row r="844" spans="39:59">
      <c r="AM844" s="83" t="s">
        <v>922</v>
      </c>
      <c r="AN844" s="86">
        <v>3.3452090999999999</v>
      </c>
      <c r="AO844" s="83">
        <v>799.97448999999995</v>
      </c>
      <c r="AP844" s="83">
        <v>336.37961000000001</v>
      </c>
      <c r="AQ844" s="84">
        <v>-2.7682327999999998</v>
      </c>
      <c r="AR844" s="83">
        <v>0.57697635999999997</v>
      </c>
      <c r="AU844" s="91"/>
      <c r="AW844" s="89"/>
      <c r="BE844" s="90"/>
      <c r="BF844" s="84"/>
      <c r="BG844" s="84">
        <f t="shared" si="15"/>
        <v>47548.5</v>
      </c>
    </row>
    <row r="845" spans="39:59">
      <c r="AM845" s="83" t="s">
        <v>923</v>
      </c>
      <c r="AN845" s="86">
        <v>3.3452733000000001</v>
      </c>
      <c r="AO845" s="83">
        <v>799.91363999999999</v>
      </c>
      <c r="AP845" s="83">
        <v>336.77960000000002</v>
      </c>
      <c r="AQ845" s="84">
        <v>-2.7682164</v>
      </c>
      <c r="AR845" s="83">
        <v>0.57705687999999999</v>
      </c>
      <c r="AU845" s="91"/>
      <c r="AW845" s="89"/>
      <c r="BE845" s="90"/>
      <c r="BF845" s="84"/>
      <c r="BG845" s="84">
        <f t="shared" si="15"/>
        <v>47549</v>
      </c>
    </row>
    <row r="846" spans="39:59">
      <c r="AM846" s="83" t="s">
        <v>924</v>
      </c>
      <c r="AN846" s="86">
        <v>3.3453126000000002</v>
      </c>
      <c r="AO846" s="83">
        <v>800.005</v>
      </c>
      <c r="AP846" s="83">
        <v>337.17959999999999</v>
      </c>
      <c r="AQ846" s="84">
        <v>-2.7680229999999999</v>
      </c>
      <c r="AR846" s="83">
        <v>0.57728957999999997</v>
      </c>
      <c r="AU846" s="91"/>
      <c r="AW846" s="89"/>
      <c r="BE846" s="90"/>
      <c r="BF846" s="84"/>
      <c r="BG846" s="84">
        <f t="shared" si="15"/>
        <v>47549.5</v>
      </c>
    </row>
    <row r="847" spans="39:59">
      <c r="AM847" s="83" t="s">
        <v>925</v>
      </c>
      <c r="AN847" s="86">
        <v>3.3453681</v>
      </c>
      <c r="AO847" s="83">
        <v>800.06592000000001</v>
      </c>
      <c r="AP847" s="83">
        <v>337.57961999999998</v>
      </c>
      <c r="AQ847" s="84">
        <v>-2.7679963000000001</v>
      </c>
      <c r="AR847" s="83">
        <v>0.57737178</v>
      </c>
      <c r="AU847" s="91"/>
      <c r="AW847" s="89"/>
      <c r="BE847" s="90"/>
      <c r="BF847" s="84"/>
      <c r="BG847" s="84">
        <f t="shared" si="15"/>
        <v>47550</v>
      </c>
    </row>
    <row r="848" spans="39:59">
      <c r="AM848" s="83" t="s">
        <v>926</v>
      </c>
      <c r="AN848" s="86">
        <v>3.3453338000000001</v>
      </c>
      <c r="AO848" s="83">
        <v>800.06592000000001</v>
      </c>
      <c r="AP848" s="83">
        <v>337.97960999999998</v>
      </c>
      <c r="AQ848" s="84">
        <v>-2.7678943</v>
      </c>
      <c r="AR848" s="83">
        <v>0.57743955000000002</v>
      </c>
      <c r="AU848" s="91"/>
      <c r="AW848" s="89"/>
      <c r="BE848" s="90"/>
      <c r="BF848" s="84"/>
      <c r="BG848" s="84">
        <f t="shared" si="15"/>
        <v>47550.5</v>
      </c>
    </row>
    <row r="849" spans="39:59">
      <c r="AM849" s="83" t="s">
        <v>927</v>
      </c>
      <c r="AN849" s="86">
        <v>3.3452972999999999</v>
      </c>
      <c r="AO849" s="83">
        <v>799.95929000000001</v>
      </c>
      <c r="AP849" s="83">
        <v>338.37961000000001</v>
      </c>
      <c r="AQ849" s="84">
        <v>-2.7676333999999998</v>
      </c>
      <c r="AR849" s="83">
        <v>0.57766390000000001</v>
      </c>
      <c r="AU849" s="91"/>
      <c r="AW849" s="89"/>
      <c r="BE849" s="90"/>
      <c r="BF849" s="84"/>
      <c r="BG849" s="84">
        <f t="shared" si="15"/>
        <v>47551</v>
      </c>
    </row>
    <row r="850" spans="39:59">
      <c r="AM850" s="83" t="s">
        <v>928</v>
      </c>
      <c r="AN850" s="86">
        <v>3.3453149999999998</v>
      </c>
      <c r="AO850" s="83">
        <v>799.86785999999995</v>
      </c>
      <c r="AP850" s="83">
        <v>338.77960000000002</v>
      </c>
      <c r="AQ850" s="84">
        <v>-2.7676281999999999</v>
      </c>
      <c r="AR850" s="83">
        <v>0.57768691000000005</v>
      </c>
      <c r="AU850" s="91"/>
      <c r="AW850" s="89"/>
      <c r="BE850" s="90"/>
      <c r="BF850" s="84"/>
      <c r="BG850" s="84">
        <f t="shared" si="15"/>
        <v>47551.5</v>
      </c>
    </row>
    <row r="851" spans="39:59">
      <c r="AM851" s="83" t="s">
        <v>929</v>
      </c>
      <c r="AN851" s="86">
        <v>3.3450503</v>
      </c>
      <c r="AO851" s="83">
        <v>800.09636999999998</v>
      </c>
      <c r="AP851" s="83">
        <v>339.17959999999999</v>
      </c>
      <c r="AQ851" s="84">
        <v>-2.7672732</v>
      </c>
      <c r="AR851" s="83">
        <v>0.57777721000000004</v>
      </c>
      <c r="AU851" s="91"/>
      <c r="AW851" s="89"/>
      <c r="BE851" s="90"/>
      <c r="BF851" s="84"/>
      <c r="BG851" s="84">
        <f t="shared" si="15"/>
        <v>47552</v>
      </c>
    </row>
    <row r="852" spans="39:59">
      <c r="AM852" s="83" t="s">
        <v>930</v>
      </c>
      <c r="AN852" s="86">
        <v>3.3450202999999998</v>
      </c>
      <c r="AO852" s="83">
        <v>800.02020000000005</v>
      </c>
      <c r="AP852" s="83">
        <v>339.57959</v>
      </c>
      <c r="AQ852" s="84">
        <v>-2.7672043</v>
      </c>
      <c r="AR852" s="83">
        <v>0.57781601000000005</v>
      </c>
      <c r="AU852" s="91"/>
      <c r="AW852" s="89"/>
      <c r="BE852" s="90"/>
      <c r="BF852" s="84"/>
      <c r="BG852" s="84">
        <f t="shared" si="15"/>
        <v>47552.5</v>
      </c>
    </row>
    <row r="853" spans="39:59">
      <c r="AM853" s="83" t="s">
        <v>931</v>
      </c>
      <c r="AN853" s="86">
        <v>3.3446731999999999</v>
      </c>
      <c r="AO853" s="83">
        <v>799.98974999999996</v>
      </c>
      <c r="AP853" s="83">
        <v>339.97958</v>
      </c>
      <c r="AQ853" s="84">
        <v>-2.7669953999999999</v>
      </c>
      <c r="AR853" s="83">
        <v>0.57767778999999997</v>
      </c>
      <c r="AU853" s="91"/>
      <c r="AW853" s="89"/>
      <c r="BE853" s="90"/>
      <c r="BF853" s="84"/>
      <c r="BG853" s="84">
        <f t="shared" si="15"/>
        <v>47553</v>
      </c>
    </row>
    <row r="854" spans="39:59">
      <c r="AM854" s="83" t="s">
        <v>932</v>
      </c>
      <c r="AN854" s="86">
        <v>3.3443071999999998</v>
      </c>
      <c r="AO854" s="83">
        <v>800.09636999999998</v>
      </c>
      <c r="AP854" s="83">
        <v>340.37957999999998</v>
      </c>
      <c r="AQ854" s="84">
        <v>-2.7668374</v>
      </c>
      <c r="AR854" s="83">
        <v>0.57746976999999999</v>
      </c>
      <c r="AU854" s="91"/>
      <c r="AW854" s="89"/>
      <c r="BE854" s="90"/>
      <c r="BF854" s="84"/>
      <c r="BG854" s="84">
        <f t="shared" si="15"/>
        <v>47553.5</v>
      </c>
    </row>
    <row r="855" spans="39:59">
      <c r="AM855" s="83" t="s">
        <v>933</v>
      </c>
      <c r="AN855" s="86">
        <v>3.3439679</v>
      </c>
      <c r="AO855" s="83">
        <v>799.95929000000001</v>
      </c>
      <c r="AP855" s="83">
        <v>340.77954</v>
      </c>
      <c r="AQ855" s="84">
        <v>-2.7665579</v>
      </c>
      <c r="AR855" s="83">
        <v>0.57740986000000005</v>
      </c>
      <c r="AU855" s="91"/>
      <c r="AW855" s="89"/>
      <c r="BE855" s="90"/>
      <c r="BF855" s="84"/>
      <c r="BG855" s="84">
        <f t="shared" si="15"/>
        <v>47554</v>
      </c>
    </row>
    <row r="856" spans="39:59">
      <c r="AM856" s="83" t="s">
        <v>934</v>
      </c>
      <c r="AN856" s="86">
        <v>3.3437413999999999</v>
      </c>
      <c r="AO856" s="83">
        <v>799.85271999999998</v>
      </c>
      <c r="AP856" s="83">
        <v>341.17953</v>
      </c>
      <c r="AQ856" s="84">
        <v>-2.7664024999999999</v>
      </c>
      <c r="AR856" s="83">
        <v>0.57733899</v>
      </c>
      <c r="AU856" s="91"/>
      <c r="AW856" s="89"/>
      <c r="BE856" s="90"/>
      <c r="BF856" s="84"/>
      <c r="BG856" s="84">
        <f t="shared" si="15"/>
        <v>47554.5</v>
      </c>
    </row>
    <row r="857" spans="39:59">
      <c r="AM857" s="83" t="s">
        <v>935</v>
      </c>
      <c r="AN857" s="86">
        <v>3.3435028</v>
      </c>
      <c r="AO857" s="83">
        <v>799.92882999999995</v>
      </c>
      <c r="AP857" s="83">
        <v>341.5795</v>
      </c>
      <c r="AQ857" s="84">
        <v>-2.7663278999999998</v>
      </c>
      <c r="AR857" s="83">
        <v>0.57717490000000005</v>
      </c>
      <c r="AU857" s="91"/>
      <c r="AW857" s="89"/>
      <c r="BE857" s="90"/>
      <c r="BF857" s="84"/>
      <c r="BG857" s="84">
        <f t="shared" si="15"/>
        <v>47555</v>
      </c>
    </row>
    <row r="858" spans="39:59">
      <c r="AM858" s="83" t="s">
        <v>936</v>
      </c>
      <c r="AN858" s="86">
        <v>3.3432295000000001</v>
      </c>
      <c r="AO858" s="83">
        <v>799.94403</v>
      </c>
      <c r="AP858" s="83">
        <v>341.97949</v>
      </c>
      <c r="AQ858" s="84">
        <v>-2.7662116999999999</v>
      </c>
      <c r="AR858" s="83">
        <v>0.57701778000000004</v>
      </c>
      <c r="AU858" s="91"/>
      <c r="AW858" s="89"/>
      <c r="BE858" s="90"/>
      <c r="BF858" s="84"/>
      <c r="BG858" s="84">
        <f t="shared" si="15"/>
        <v>47555.5</v>
      </c>
    </row>
    <row r="859" spans="39:59">
      <c r="AM859" s="83" t="s">
        <v>937</v>
      </c>
      <c r="AN859" s="86">
        <v>3.3430095</v>
      </c>
      <c r="AO859" s="83">
        <v>800.15734999999995</v>
      </c>
      <c r="AP859" s="83">
        <v>342.37948999999998</v>
      </c>
      <c r="AQ859" s="84">
        <v>-2.7661671999999999</v>
      </c>
      <c r="AR859" s="83">
        <v>0.57684225</v>
      </c>
      <c r="AU859" s="91"/>
      <c r="AW859" s="89"/>
      <c r="BE859" s="90"/>
      <c r="BF859" s="84"/>
      <c r="BG859" s="84">
        <f t="shared" si="15"/>
        <v>47556</v>
      </c>
    </row>
    <row r="860" spans="39:59">
      <c r="AM860" s="83" t="s">
        <v>938</v>
      </c>
      <c r="AN860" s="86">
        <v>3.3427652999999999</v>
      </c>
      <c r="AO860" s="83">
        <v>799.77655000000004</v>
      </c>
      <c r="AP860" s="83">
        <v>342.77947999999998</v>
      </c>
      <c r="AQ860" s="84">
        <v>-2.7659978999999999</v>
      </c>
      <c r="AR860" s="83">
        <v>0.57676744000000002</v>
      </c>
      <c r="AU860" s="91"/>
      <c r="AW860" s="89"/>
      <c r="BE860" s="90"/>
      <c r="BF860" s="84"/>
      <c r="BG860" s="84">
        <f t="shared" si="15"/>
        <v>47556.5</v>
      </c>
    </row>
    <row r="861" spans="39:59">
      <c r="AM861" s="83" t="s">
        <v>939</v>
      </c>
      <c r="AN861" s="86">
        <v>3.3426909</v>
      </c>
      <c r="AO861" s="83">
        <v>799.94403</v>
      </c>
      <c r="AP861" s="83">
        <v>343.17944</v>
      </c>
      <c r="AQ861" s="84">
        <v>-2.7658619999999998</v>
      </c>
      <c r="AR861" s="83">
        <v>0.57682884000000001</v>
      </c>
      <c r="AU861" s="91"/>
      <c r="AW861" s="89"/>
      <c r="BE861" s="90"/>
      <c r="BF861" s="84"/>
      <c r="BG861" s="84">
        <f t="shared" si="15"/>
        <v>47557</v>
      </c>
    </row>
    <row r="862" spans="39:59">
      <c r="AM862" s="83" t="s">
        <v>940</v>
      </c>
      <c r="AN862" s="86">
        <v>3.3426496999999999</v>
      </c>
      <c r="AO862" s="83">
        <v>800.03545999999994</v>
      </c>
      <c r="AP862" s="83">
        <v>343.57943999999998</v>
      </c>
      <c r="AQ862" s="84">
        <v>-2.7658364999999998</v>
      </c>
      <c r="AR862" s="83">
        <v>0.57681322000000002</v>
      </c>
      <c r="AU862" s="91"/>
      <c r="AW862" s="89"/>
      <c r="BE862" s="90"/>
      <c r="BF862" s="84"/>
      <c r="BG862" s="84">
        <f t="shared" si="15"/>
        <v>47557.5</v>
      </c>
    </row>
    <row r="863" spans="39:59">
      <c r="AM863" s="83" t="s">
        <v>941</v>
      </c>
      <c r="AN863" s="86">
        <v>3.3424225000000001</v>
      </c>
      <c r="AO863" s="83">
        <v>799.91363999999999</v>
      </c>
      <c r="AP863" s="83">
        <v>343.97942999999998</v>
      </c>
      <c r="AQ863" s="84">
        <v>-2.7656906000000001</v>
      </c>
      <c r="AR863" s="83">
        <v>0.57673185999999999</v>
      </c>
      <c r="AU863" s="91"/>
      <c r="AW863" s="89"/>
      <c r="BE863" s="90"/>
      <c r="BF863" s="84"/>
      <c r="BG863" s="84">
        <f t="shared" si="15"/>
        <v>47558</v>
      </c>
    </row>
    <row r="864" spans="39:59">
      <c r="AM864" s="83" t="s">
        <v>942</v>
      </c>
      <c r="AN864" s="86">
        <v>3.3424043999999999</v>
      </c>
      <c r="AO864" s="83">
        <v>800.03552000000002</v>
      </c>
      <c r="AP864" s="83">
        <v>344.37943000000001</v>
      </c>
      <c r="AQ864" s="84">
        <v>-2.7656776999999999</v>
      </c>
      <c r="AR864" s="83">
        <v>0.57672656</v>
      </c>
      <c r="AU864" s="91"/>
      <c r="AW864" s="89"/>
      <c r="BE864" s="90"/>
      <c r="BF864" s="84"/>
      <c r="BG864" s="84">
        <f t="shared" si="15"/>
        <v>47558.5</v>
      </c>
    </row>
    <row r="865" spans="39:59">
      <c r="AM865" s="83" t="s">
        <v>943</v>
      </c>
      <c r="AN865" s="86">
        <v>3.3425498</v>
      </c>
      <c r="AO865" s="83">
        <v>800.17260999999996</v>
      </c>
      <c r="AP865" s="83">
        <v>344.77938999999998</v>
      </c>
      <c r="AQ865" s="84">
        <v>-2.7657153999999999</v>
      </c>
      <c r="AR865" s="83">
        <v>0.57683450000000003</v>
      </c>
      <c r="AU865" s="91"/>
      <c r="AW865" s="89"/>
      <c r="BE865" s="90"/>
      <c r="BF865" s="84"/>
      <c r="BG865" s="84">
        <f t="shared" si="15"/>
        <v>47559</v>
      </c>
    </row>
    <row r="866" spans="39:59">
      <c r="AM866" s="83" t="s">
        <v>944</v>
      </c>
      <c r="AN866" s="86">
        <v>3.3427646000000002</v>
      </c>
      <c r="AO866" s="83">
        <v>800.03545999999994</v>
      </c>
      <c r="AP866" s="83">
        <v>345.17937999999998</v>
      </c>
      <c r="AQ866" s="84">
        <v>-2.7656903000000002</v>
      </c>
      <c r="AR866" s="83">
        <v>0.57707434999999996</v>
      </c>
      <c r="AU866" s="91"/>
      <c r="AW866" s="89"/>
      <c r="BE866" s="90"/>
      <c r="BF866" s="84"/>
      <c r="BG866" s="84">
        <f t="shared" si="15"/>
        <v>47559.5</v>
      </c>
    </row>
    <row r="867" spans="39:59">
      <c r="AM867" s="83" t="s">
        <v>945</v>
      </c>
      <c r="AN867" s="86">
        <v>3.3429707999999998</v>
      </c>
      <c r="AO867" s="83">
        <v>800.05071999999996</v>
      </c>
      <c r="AP867" s="83">
        <v>345.57938000000001</v>
      </c>
      <c r="AQ867" s="84">
        <v>-2.7656198000000001</v>
      </c>
      <c r="AR867" s="83">
        <v>0.57735097000000002</v>
      </c>
      <c r="AU867" s="91"/>
      <c r="AW867" s="89"/>
      <c r="BE867" s="90"/>
      <c r="BF867" s="84"/>
      <c r="BG867" s="84">
        <f t="shared" si="15"/>
        <v>47560</v>
      </c>
    </row>
    <row r="868" spans="39:59">
      <c r="AM868" s="83" t="s">
        <v>946</v>
      </c>
      <c r="AN868" s="86">
        <v>3.3430073</v>
      </c>
      <c r="AO868" s="83">
        <v>800.03545999999994</v>
      </c>
      <c r="AP868" s="83">
        <v>345.97937000000002</v>
      </c>
      <c r="AQ868" s="84">
        <v>-2.7654068000000001</v>
      </c>
      <c r="AR868" s="83">
        <v>0.57760054000000005</v>
      </c>
      <c r="AU868" s="91"/>
      <c r="AW868" s="89"/>
      <c r="BE868" s="90"/>
      <c r="BF868" s="84"/>
      <c r="BG868" s="84">
        <f t="shared" si="15"/>
        <v>47560.5</v>
      </c>
    </row>
    <row r="869" spans="39:59">
      <c r="AM869" s="83" t="s">
        <v>947</v>
      </c>
      <c r="AN869" s="86">
        <v>3.3430458999999999</v>
      </c>
      <c r="AO869" s="83">
        <v>799.83745999999996</v>
      </c>
      <c r="AP869" s="83">
        <v>346.37936000000002</v>
      </c>
      <c r="AQ869" s="84">
        <v>-2.7653968</v>
      </c>
      <c r="AR869" s="83">
        <v>0.57764906000000005</v>
      </c>
      <c r="AU869" s="91"/>
      <c r="AW869" s="89"/>
      <c r="BE869" s="90"/>
      <c r="BF869" s="84"/>
      <c r="BG869" s="84">
        <f t="shared" si="15"/>
        <v>47561</v>
      </c>
    </row>
    <row r="870" spans="39:59">
      <c r="AM870" s="83" t="s">
        <v>948</v>
      </c>
      <c r="AN870" s="86">
        <v>3.3432457000000002</v>
      </c>
      <c r="AO870" s="83">
        <v>799.97448999999995</v>
      </c>
      <c r="AP870" s="83">
        <v>346.77938999999998</v>
      </c>
      <c r="AQ870" s="84">
        <v>-2.7654827000000002</v>
      </c>
      <c r="AR870" s="83">
        <v>0.57776302000000002</v>
      </c>
      <c r="AU870" s="91"/>
      <c r="AW870" s="89"/>
      <c r="BE870" s="90"/>
      <c r="BF870" s="84"/>
      <c r="BG870" s="84">
        <f t="shared" si="15"/>
        <v>47561.5</v>
      </c>
    </row>
    <row r="871" spans="39:59">
      <c r="AM871" s="83" t="s">
        <v>949</v>
      </c>
      <c r="AN871" s="86">
        <v>3.3433641999999999</v>
      </c>
      <c r="AO871" s="83">
        <v>799.79174999999998</v>
      </c>
      <c r="AP871" s="83">
        <v>347.17937999999998</v>
      </c>
      <c r="AQ871" s="84">
        <v>-2.7654684</v>
      </c>
      <c r="AR871" s="83">
        <v>0.57789588000000003</v>
      </c>
      <c r="AU871" s="91"/>
      <c r="AW871" s="89"/>
      <c r="BE871" s="90"/>
      <c r="BF871" s="84"/>
      <c r="BG871" s="84">
        <f t="shared" si="15"/>
        <v>47562</v>
      </c>
    </row>
    <row r="872" spans="39:59">
      <c r="AM872" s="83" t="s">
        <v>950</v>
      </c>
      <c r="AN872" s="86">
        <v>3.3436431999999998</v>
      </c>
      <c r="AO872" s="83">
        <v>800.05071999999996</v>
      </c>
      <c r="AP872" s="83">
        <v>347.57938000000001</v>
      </c>
      <c r="AQ872" s="84">
        <v>-2.7655789999999998</v>
      </c>
      <c r="AR872" s="83">
        <v>0.57806413999999995</v>
      </c>
      <c r="AU872" s="91"/>
      <c r="AW872" s="89"/>
      <c r="BE872" s="90"/>
      <c r="BF872" s="84"/>
      <c r="BG872" s="84">
        <f t="shared" si="15"/>
        <v>47562.5</v>
      </c>
    </row>
    <row r="873" spans="39:59">
      <c r="AM873" s="83" t="s">
        <v>951</v>
      </c>
      <c r="AN873" s="86">
        <v>3.3438219999999998</v>
      </c>
      <c r="AO873" s="83">
        <v>800.05071999999996</v>
      </c>
      <c r="AP873" s="83">
        <v>347.97937000000002</v>
      </c>
      <c r="AQ873" s="84">
        <v>-2.7655951999999999</v>
      </c>
      <c r="AR873" s="83">
        <v>0.57822669000000004</v>
      </c>
      <c r="AU873" s="91"/>
      <c r="AW873" s="89"/>
      <c r="BE873" s="90"/>
      <c r="BF873" s="84"/>
      <c r="BG873" s="84">
        <f t="shared" si="15"/>
        <v>47563</v>
      </c>
    </row>
    <row r="874" spans="39:59">
      <c r="AM874" s="83" t="s">
        <v>952</v>
      </c>
      <c r="AN874" s="86">
        <v>3.3443382000000001</v>
      </c>
      <c r="AO874" s="83">
        <v>799.97448999999995</v>
      </c>
      <c r="AP874" s="83">
        <v>348.37936000000002</v>
      </c>
      <c r="AQ874" s="84">
        <v>-2.7659006000000002</v>
      </c>
      <c r="AR874" s="83">
        <v>0.57843750999999999</v>
      </c>
      <c r="AU874" s="91"/>
      <c r="AW874" s="89"/>
      <c r="BE874" s="90"/>
      <c r="BF874" s="84"/>
      <c r="BG874" s="84">
        <f t="shared" si="15"/>
        <v>47563.5</v>
      </c>
    </row>
    <row r="875" spans="39:59">
      <c r="AM875" s="83" t="s">
        <v>953</v>
      </c>
      <c r="AN875" s="86">
        <v>3.3443467999999998</v>
      </c>
      <c r="AO875" s="83">
        <v>800.005</v>
      </c>
      <c r="AP875" s="83">
        <v>348.77936</v>
      </c>
      <c r="AQ875" s="84">
        <v>-2.7657672999999998</v>
      </c>
      <c r="AR875" s="83">
        <v>0.57857948999999997</v>
      </c>
      <c r="AU875" s="91"/>
      <c r="AW875" s="89"/>
      <c r="BE875" s="90"/>
      <c r="BF875" s="84"/>
      <c r="BG875" s="84">
        <f t="shared" si="15"/>
        <v>47564</v>
      </c>
    </row>
    <row r="876" spans="39:59">
      <c r="AM876" s="83" t="s">
        <v>954</v>
      </c>
      <c r="AN876" s="86">
        <v>3.3444761999999999</v>
      </c>
      <c r="AO876" s="83">
        <v>800.12689</v>
      </c>
      <c r="AP876" s="83">
        <v>349.17935</v>
      </c>
      <c r="AQ876" s="84">
        <v>-2.7656941000000002</v>
      </c>
      <c r="AR876" s="83">
        <v>0.57878213999999994</v>
      </c>
      <c r="AU876" s="91"/>
      <c r="AW876" s="89"/>
      <c r="BE876" s="90"/>
      <c r="BF876" s="84"/>
      <c r="BG876" s="84">
        <f t="shared" si="15"/>
        <v>47564.5</v>
      </c>
    </row>
    <row r="877" spans="39:59">
      <c r="AM877" s="83" t="s">
        <v>955</v>
      </c>
      <c r="AN877" s="86">
        <v>3.3450749000000002</v>
      </c>
      <c r="AO877" s="83">
        <v>799.95934999999997</v>
      </c>
      <c r="AP877" s="83">
        <v>349.57934999999998</v>
      </c>
      <c r="AQ877" s="84">
        <v>-2.7660057999999998</v>
      </c>
      <c r="AR877" s="83">
        <v>0.57906908000000001</v>
      </c>
      <c r="AU877" s="91"/>
      <c r="AW877" s="89"/>
      <c r="BE877" s="90"/>
      <c r="BF877" s="84"/>
      <c r="BG877" s="84">
        <f t="shared" si="15"/>
        <v>47565</v>
      </c>
    </row>
    <row r="878" spans="39:59">
      <c r="AM878" s="83" t="s">
        <v>956</v>
      </c>
      <c r="AN878" s="86">
        <v>3.3454385000000002</v>
      </c>
      <c r="AO878" s="83">
        <v>799.97448999999995</v>
      </c>
      <c r="AP878" s="83">
        <v>349.97933999999998</v>
      </c>
      <c r="AQ878" s="84">
        <v>-2.7660379000000002</v>
      </c>
      <c r="AR878" s="83">
        <v>0.57940066000000001</v>
      </c>
      <c r="AU878" s="91"/>
      <c r="AW878" s="89"/>
      <c r="BE878" s="90"/>
      <c r="BF878" s="84"/>
      <c r="BG878" s="84">
        <f t="shared" si="15"/>
        <v>47565.5</v>
      </c>
    </row>
    <row r="879" spans="39:59">
      <c r="AM879" s="83" t="s">
        <v>957</v>
      </c>
      <c r="AN879" s="86">
        <v>3.3451814999999998</v>
      </c>
      <c r="AO879" s="83">
        <v>800.11157000000003</v>
      </c>
      <c r="AP879" s="83">
        <v>350.37932999999998</v>
      </c>
      <c r="AQ879" s="84">
        <v>-2.7656993999999999</v>
      </c>
      <c r="AR879" s="83">
        <v>0.57948208000000001</v>
      </c>
      <c r="AU879" s="91"/>
      <c r="AW879" s="89"/>
      <c r="BE879" s="90"/>
      <c r="BF879" s="84"/>
      <c r="BG879" s="84">
        <f t="shared" si="15"/>
        <v>47566</v>
      </c>
    </row>
    <row r="880" spans="39:59">
      <c r="AM880" s="83" t="s">
        <v>958</v>
      </c>
      <c r="AN880" s="86">
        <v>3.3420497999999998</v>
      </c>
      <c r="AO880" s="83">
        <v>799.88318000000004</v>
      </c>
      <c r="AP880" s="83">
        <v>350.77929999999998</v>
      </c>
      <c r="AQ880" s="84">
        <v>-2.7623614999999999</v>
      </c>
      <c r="AR880" s="83">
        <v>0.57968830999999998</v>
      </c>
      <c r="AU880" s="91"/>
      <c r="AW880" s="89"/>
      <c r="BE880" s="90"/>
      <c r="BF880" s="84"/>
      <c r="BG880" s="84">
        <f t="shared" si="15"/>
        <v>47566.5</v>
      </c>
    </row>
    <row r="881" spans="39:59">
      <c r="AM881" s="83" t="s">
        <v>959</v>
      </c>
      <c r="AN881" s="86">
        <v>3.3356762</v>
      </c>
      <c r="AO881" s="83">
        <v>800.02020000000005</v>
      </c>
      <c r="AP881" s="83">
        <v>351.17928999999998</v>
      </c>
      <c r="AQ881" s="84">
        <v>-2.7555740000000002</v>
      </c>
      <c r="AR881" s="83">
        <v>0.58010225999999998</v>
      </c>
      <c r="AU881" s="91"/>
      <c r="AW881" s="89"/>
      <c r="BE881" s="90"/>
      <c r="BF881" s="84"/>
      <c r="BG881" s="84">
        <f t="shared" si="15"/>
        <v>47567</v>
      </c>
    </row>
    <row r="882" spans="39:59">
      <c r="AM882" s="83" t="s">
        <v>960</v>
      </c>
      <c r="AN882" s="86">
        <v>3.3298825999999999</v>
      </c>
      <c r="AO882" s="83">
        <v>800.26391999999998</v>
      </c>
      <c r="AP882" s="83">
        <v>351.57932</v>
      </c>
      <c r="AQ882" s="84">
        <v>-2.7495091</v>
      </c>
      <c r="AR882" s="83">
        <v>0.58037346999999995</v>
      </c>
      <c r="AU882" s="91"/>
      <c r="AW882" s="89"/>
      <c r="BE882" s="90"/>
      <c r="BF882" s="84"/>
      <c r="BG882" s="84">
        <f t="shared" si="15"/>
        <v>47567.5</v>
      </c>
    </row>
    <row r="883" spans="39:59">
      <c r="AM883" s="83" t="s">
        <v>961</v>
      </c>
      <c r="AN883" s="86">
        <v>3.3254185000000001</v>
      </c>
      <c r="AO883" s="83">
        <v>799.89832000000001</v>
      </c>
      <c r="AP883" s="83">
        <v>351.97928000000002</v>
      </c>
      <c r="AQ883" s="84">
        <v>-2.7445164000000002</v>
      </c>
      <c r="AR883" s="83">
        <v>0.58090198000000004</v>
      </c>
      <c r="AU883" s="91"/>
      <c r="AW883" s="89"/>
      <c r="BE883" s="90"/>
      <c r="BF883" s="84"/>
      <c r="BG883" s="84">
        <f t="shared" si="15"/>
        <v>47568</v>
      </c>
    </row>
    <row r="884" spans="39:59">
      <c r="AM884" s="83" t="s">
        <v>962</v>
      </c>
      <c r="AN884" s="86">
        <v>3.3209026000000001</v>
      </c>
      <c r="AO884" s="83">
        <v>800.03545999999994</v>
      </c>
      <c r="AP884" s="83">
        <v>352.37927000000002</v>
      </c>
      <c r="AQ884" s="84">
        <v>-2.7396897999999998</v>
      </c>
      <c r="AR884" s="83">
        <v>0.58121281999999996</v>
      </c>
      <c r="AU884" s="91"/>
      <c r="AW884" s="89"/>
      <c r="BE884" s="90"/>
      <c r="BF884" s="84"/>
      <c r="BG884" s="84">
        <f t="shared" si="15"/>
        <v>47568.5</v>
      </c>
    </row>
    <row r="885" spans="39:59">
      <c r="AM885" s="83" t="s">
        <v>963</v>
      </c>
      <c r="AN885" s="86">
        <v>3.3170717000000001</v>
      </c>
      <c r="AO885" s="83">
        <v>800.005</v>
      </c>
      <c r="AP885" s="83">
        <v>352.77927</v>
      </c>
      <c r="AQ885" s="84">
        <v>-2.7357960000000001</v>
      </c>
      <c r="AR885" s="83">
        <v>0.58127576000000003</v>
      </c>
      <c r="AU885" s="91"/>
      <c r="AW885" s="89"/>
      <c r="BE885" s="90"/>
      <c r="BF885" s="84"/>
      <c r="BG885" s="84">
        <f t="shared" si="15"/>
        <v>47569</v>
      </c>
    </row>
    <row r="886" spans="39:59">
      <c r="AM886" s="83" t="s">
        <v>964</v>
      </c>
      <c r="AN886" s="86">
        <v>3.3137832</v>
      </c>
      <c r="AO886" s="83">
        <v>800.12689</v>
      </c>
      <c r="AP886" s="83">
        <v>353.17923000000002</v>
      </c>
      <c r="AQ886" s="84">
        <v>-2.7323968000000001</v>
      </c>
      <c r="AR886" s="83">
        <v>0.58138632999999995</v>
      </c>
      <c r="AU886" s="91"/>
      <c r="AW886" s="89"/>
      <c r="BE886" s="90"/>
      <c r="BF886" s="84"/>
      <c r="BG886" s="84">
        <f t="shared" si="15"/>
        <v>47569.5</v>
      </c>
    </row>
    <row r="887" spans="39:59">
      <c r="AM887" s="83" t="s">
        <v>965</v>
      </c>
      <c r="AN887" s="86">
        <v>3.3114547999999999</v>
      </c>
      <c r="AO887" s="83">
        <v>799.95934999999997</v>
      </c>
      <c r="AP887" s="83">
        <v>353.57922000000002</v>
      </c>
      <c r="AQ887" s="84">
        <v>-2.7299139000000001</v>
      </c>
      <c r="AR887" s="83">
        <v>0.58154094000000001</v>
      </c>
      <c r="AU887" s="91"/>
      <c r="AW887" s="89"/>
      <c r="BE887" s="90"/>
      <c r="BF887" s="84"/>
      <c r="BG887" s="84">
        <f t="shared" si="15"/>
        <v>47570</v>
      </c>
    </row>
    <row r="888" spans="39:59">
      <c r="AM888" s="83" t="s">
        <v>966</v>
      </c>
      <c r="AN888" s="86">
        <v>3.3097373999999999</v>
      </c>
      <c r="AO888" s="83">
        <v>800.08112000000006</v>
      </c>
      <c r="AP888" s="83">
        <v>353.97924999999998</v>
      </c>
      <c r="AQ888" s="84">
        <v>-2.7278440000000002</v>
      </c>
      <c r="AR888" s="83">
        <v>0.58189338000000002</v>
      </c>
      <c r="AU888" s="91"/>
      <c r="AW888" s="89"/>
      <c r="BE888" s="90"/>
      <c r="BF888" s="84"/>
      <c r="BG888" s="84">
        <f t="shared" si="15"/>
        <v>47570.5</v>
      </c>
    </row>
    <row r="889" spans="39:59">
      <c r="AM889" s="83" t="s">
        <v>967</v>
      </c>
      <c r="AN889" s="86">
        <v>3.3089689999999998</v>
      </c>
      <c r="AO889" s="83">
        <v>799.94408999999996</v>
      </c>
      <c r="AP889" s="83">
        <v>354.37923999999998</v>
      </c>
      <c r="AQ889" s="84">
        <v>-2.7266593000000001</v>
      </c>
      <c r="AR889" s="83">
        <v>0.58230972000000003</v>
      </c>
      <c r="AU889" s="91"/>
      <c r="AW889" s="89"/>
      <c r="BE889" s="90"/>
      <c r="BF889" s="84"/>
      <c r="BG889" s="84">
        <f t="shared" si="15"/>
        <v>47571</v>
      </c>
    </row>
    <row r="890" spans="39:59">
      <c r="AM890" s="83" t="s">
        <v>968</v>
      </c>
      <c r="AN890" s="86">
        <v>3.3080715999999999</v>
      </c>
      <c r="AO890" s="83">
        <v>799.85266000000001</v>
      </c>
      <c r="AP890" s="83">
        <v>354.77924000000002</v>
      </c>
      <c r="AQ890" s="84">
        <v>-2.7255318000000002</v>
      </c>
      <c r="AR890" s="83">
        <v>0.58253986000000002</v>
      </c>
      <c r="AU890" s="91"/>
      <c r="AW890" s="89"/>
      <c r="BE890" s="90"/>
      <c r="BF890" s="84"/>
      <c r="BG890" s="84">
        <f t="shared" si="15"/>
        <v>47571.5</v>
      </c>
    </row>
    <row r="891" spans="39:59">
      <c r="AM891" s="83" t="s">
        <v>969</v>
      </c>
      <c r="AN891" s="86">
        <v>3.3075503999999998</v>
      </c>
      <c r="AO891" s="83">
        <v>799.94403</v>
      </c>
      <c r="AP891" s="83">
        <v>355.17926</v>
      </c>
      <c r="AQ891" s="84">
        <v>-2.7249978000000001</v>
      </c>
      <c r="AR891" s="83">
        <v>0.58255261000000003</v>
      </c>
      <c r="AU891" s="91"/>
      <c r="AW891" s="89"/>
      <c r="BE891" s="90"/>
      <c r="BF891" s="84"/>
      <c r="BG891" s="84">
        <f t="shared" si="15"/>
        <v>47572</v>
      </c>
    </row>
    <row r="892" spans="39:59">
      <c r="AM892" s="83" t="s">
        <v>970</v>
      </c>
      <c r="AN892" s="86">
        <v>3.3070819</v>
      </c>
      <c r="AO892" s="83">
        <v>800.09636999999998</v>
      </c>
      <c r="AP892" s="83">
        <v>355.57922000000002</v>
      </c>
      <c r="AQ892" s="84">
        <v>-2.7246838000000002</v>
      </c>
      <c r="AR892" s="83">
        <v>0.58239817999999999</v>
      </c>
      <c r="AU892" s="91"/>
      <c r="AW892" s="89"/>
      <c r="BE892" s="90"/>
      <c r="BF892" s="84"/>
      <c r="BG892" s="84">
        <f t="shared" si="15"/>
        <v>47572.5</v>
      </c>
    </row>
    <row r="893" spans="39:59">
      <c r="AM893" s="83" t="s">
        <v>971</v>
      </c>
      <c r="AN893" s="86">
        <v>3.3071494000000001</v>
      </c>
      <c r="AO893" s="83">
        <v>799.98974999999996</v>
      </c>
      <c r="AP893" s="83">
        <v>355.97922</v>
      </c>
      <c r="AQ893" s="84">
        <v>-2.7248394</v>
      </c>
      <c r="AR893" s="83">
        <v>0.58230996000000002</v>
      </c>
      <c r="AU893" s="91"/>
      <c r="AW893" s="89"/>
      <c r="BE893" s="90"/>
      <c r="BF893" s="84"/>
      <c r="BG893" s="84">
        <f t="shared" si="15"/>
        <v>47573</v>
      </c>
    </row>
    <row r="894" spans="39:59">
      <c r="AM894" s="83" t="s">
        <v>972</v>
      </c>
      <c r="AN894" s="86">
        <v>3.3073857000000002</v>
      </c>
      <c r="AO894" s="83">
        <v>799.92882999999995</v>
      </c>
      <c r="AP894" s="83">
        <v>356.37921</v>
      </c>
      <c r="AQ894" s="84">
        <v>-2.7249074000000002</v>
      </c>
      <c r="AR894" s="83">
        <v>0.58247828000000001</v>
      </c>
      <c r="AU894" s="91"/>
      <c r="AW894" s="89"/>
      <c r="BE894" s="90"/>
      <c r="BF894" s="84"/>
      <c r="BG894" s="84">
        <f t="shared" si="15"/>
        <v>47573.5</v>
      </c>
    </row>
    <row r="895" spans="39:59">
      <c r="AM895" s="83" t="s">
        <v>973</v>
      </c>
      <c r="AN895" s="86">
        <v>3.3079185</v>
      </c>
      <c r="AO895" s="83">
        <v>800.06592000000001</v>
      </c>
      <c r="AP895" s="83">
        <v>356.77920999999998</v>
      </c>
      <c r="AQ895" s="84">
        <v>-2.7252668999999998</v>
      </c>
      <c r="AR895" s="83">
        <v>0.58265173000000003</v>
      </c>
      <c r="AU895" s="91"/>
      <c r="AW895" s="89"/>
      <c r="BE895" s="90"/>
      <c r="BF895" s="84"/>
      <c r="BG895" s="84">
        <f t="shared" si="15"/>
        <v>47574</v>
      </c>
    </row>
    <row r="896" spans="39:59">
      <c r="AM896" s="83" t="s">
        <v>974</v>
      </c>
      <c r="AN896" s="86">
        <v>3.3082634999999998</v>
      </c>
      <c r="AO896" s="83">
        <v>799.91363999999999</v>
      </c>
      <c r="AP896" s="83">
        <v>357.17919999999998</v>
      </c>
      <c r="AQ896" s="84">
        <v>-2.7256969999999998</v>
      </c>
      <c r="AR896" s="83">
        <v>0.58256655999999996</v>
      </c>
      <c r="AU896" s="91"/>
      <c r="AW896" s="89"/>
      <c r="BE896" s="90"/>
      <c r="BF896" s="84"/>
      <c r="BG896" s="84">
        <f t="shared" si="15"/>
        <v>47574.5</v>
      </c>
    </row>
    <row r="897" spans="39:59">
      <c r="AM897" s="83" t="s">
        <v>975</v>
      </c>
      <c r="AN897" s="86">
        <v>3.3087179999999998</v>
      </c>
      <c r="AO897" s="83">
        <v>799.89832000000001</v>
      </c>
      <c r="AP897" s="83">
        <v>357.57918999999998</v>
      </c>
      <c r="AQ897" s="84">
        <v>-2.7261739</v>
      </c>
      <c r="AR897" s="83">
        <v>0.58254415000000004</v>
      </c>
      <c r="AU897" s="91"/>
      <c r="AW897" s="89"/>
      <c r="BE897" s="90"/>
      <c r="BF897" s="84"/>
      <c r="BG897" s="84">
        <f t="shared" si="15"/>
        <v>47575</v>
      </c>
    </row>
    <row r="898" spans="39:59">
      <c r="AM898" s="83" t="s">
        <v>976</v>
      </c>
      <c r="AN898" s="86">
        <v>3.3092046000000002</v>
      </c>
      <c r="AO898" s="83">
        <v>800.02020000000005</v>
      </c>
      <c r="AP898" s="83">
        <v>357.97919000000002</v>
      </c>
      <c r="AQ898" s="84">
        <v>-2.7266142000000002</v>
      </c>
      <c r="AR898" s="83">
        <v>0.58259033999999998</v>
      </c>
      <c r="AU898" s="91"/>
      <c r="AW898" s="89"/>
      <c r="BE898" s="90"/>
      <c r="BF898" s="84"/>
      <c r="BG898" s="84">
        <f t="shared" si="15"/>
        <v>47575.5</v>
      </c>
    </row>
    <row r="899" spans="39:59">
      <c r="AM899" s="83" t="s">
        <v>977</v>
      </c>
      <c r="AN899" s="86">
        <v>3.3097075999999999</v>
      </c>
      <c r="AO899" s="83">
        <v>799.88318000000004</v>
      </c>
      <c r="AP899" s="83">
        <v>358.37918000000002</v>
      </c>
      <c r="AQ899" s="84">
        <v>-2.7271488000000002</v>
      </c>
      <c r="AR899" s="83">
        <v>0.58255893000000003</v>
      </c>
      <c r="AU899" s="91"/>
      <c r="AW899" s="89"/>
      <c r="BE899" s="90"/>
      <c r="BF899" s="84"/>
      <c r="BG899" s="84">
        <f t="shared" si="15"/>
        <v>47576</v>
      </c>
    </row>
    <row r="900" spans="39:59">
      <c r="AM900" s="83" t="s">
        <v>978</v>
      </c>
      <c r="AN900" s="86">
        <v>3.3101549000000001</v>
      </c>
      <c r="AO900" s="83">
        <v>799.88318000000004</v>
      </c>
      <c r="AP900" s="83">
        <v>358.77917000000002</v>
      </c>
      <c r="AQ900" s="84">
        <v>-2.7278516000000002</v>
      </c>
      <c r="AR900" s="83">
        <v>0.58230335</v>
      </c>
      <c r="AU900" s="91"/>
      <c r="AW900" s="89"/>
      <c r="BE900" s="90"/>
      <c r="BF900" s="84"/>
      <c r="BG900" s="84">
        <f t="shared" si="15"/>
        <v>47576.5</v>
      </c>
    </row>
    <row r="901" spans="39:59">
      <c r="AM901" s="83" t="s">
        <v>979</v>
      </c>
      <c r="AN901" s="86">
        <v>3.3107624000000002</v>
      </c>
      <c r="AO901" s="83">
        <v>800.02020000000005</v>
      </c>
      <c r="AP901" s="83">
        <v>359.17919999999998</v>
      </c>
      <c r="AQ901" s="84">
        <v>-2.7285813999999999</v>
      </c>
      <c r="AR901" s="83">
        <v>0.58218097999999996</v>
      </c>
      <c r="AU901" s="91"/>
      <c r="AW901" s="89"/>
      <c r="BE901" s="90"/>
      <c r="BF901" s="84"/>
      <c r="BG901" s="84">
        <f t="shared" ref="BG901:BG964" si="16">BG900+0.5</f>
        <v>47577</v>
      </c>
    </row>
    <row r="902" spans="39:59">
      <c r="AM902" s="83" t="s">
        <v>980</v>
      </c>
      <c r="AN902" s="86">
        <v>3.3117485000000002</v>
      </c>
      <c r="AO902" s="83">
        <v>799.97448999999995</v>
      </c>
      <c r="AP902" s="83">
        <v>359.57918999999998</v>
      </c>
      <c r="AQ902" s="84">
        <v>-2.7293897</v>
      </c>
      <c r="AR902" s="83">
        <v>0.58235895999999998</v>
      </c>
      <c r="AU902" s="91"/>
      <c r="AW902" s="89"/>
      <c r="BE902" s="90"/>
      <c r="BF902" s="84"/>
      <c r="BG902" s="84">
        <f t="shared" si="16"/>
        <v>47577.5</v>
      </c>
    </row>
    <row r="903" spans="39:59">
      <c r="AM903" s="83" t="s">
        <v>981</v>
      </c>
      <c r="AN903" s="86">
        <v>3.3127743999999999</v>
      </c>
      <c r="AO903" s="83">
        <v>799.82213999999999</v>
      </c>
      <c r="AP903" s="83">
        <v>359.97919000000002</v>
      </c>
      <c r="AQ903" s="84">
        <v>-2.7302127</v>
      </c>
      <c r="AR903" s="83">
        <v>0.58256173</v>
      </c>
      <c r="AU903" s="91"/>
      <c r="AW903" s="89"/>
      <c r="BE903" s="90"/>
      <c r="BF903" s="84"/>
      <c r="BG903" s="84">
        <f t="shared" si="16"/>
        <v>47578</v>
      </c>
    </row>
    <row r="904" spans="39:59">
      <c r="AM904" s="83" t="s">
        <v>982</v>
      </c>
      <c r="AN904" s="86">
        <v>3.3137088000000001</v>
      </c>
      <c r="AO904" s="83">
        <v>799.88318000000004</v>
      </c>
      <c r="AP904" s="83">
        <v>360.37921</v>
      </c>
      <c r="AQ904" s="84">
        <v>-2.7309599000000002</v>
      </c>
      <c r="AR904" s="83">
        <v>0.58274895000000004</v>
      </c>
      <c r="AU904" s="91"/>
      <c r="AW904" s="89"/>
      <c r="BE904" s="90"/>
      <c r="BF904" s="84"/>
      <c r="BG904" s="84">
        <f t="shared" si="16"/>
        <v>47578.5</v>
      </c>
    </row>
    <row r="905" spans="39:59">
      <c r="AM905" s="83" t="s">
        <v>983</v>
      </c>
      <c r="AN905" s="86">
        <v>3.3144494999999998</v>
      </c>
      <c r="AO905" s="83">
        <v>800.06592000000001</v>
      </c>
      <c r="AP905" s="83">
        <v>360.77920999999998</v>
      </c>
      <c r="AQ905" s="84">
        <v>-2.7316265</v>
      </c>
      <c r="AR905" s="83">
        <v>0.58282303999999996</v>
      </c>
      <c r="AU905" s="91"/>
      <c r="AW905" s="89"/>
      <c r="BE905" s="90"/>
      <c r="BF905" s="84"/>
      <c r="BG905" s="84">
        <f t="shared" si="16"/>
        <v>47579</v>
      </c>
    </row>
    <row r="906" spans="39:59">
      <c r="AM906" s="83" t="s">
        <v>984</v>
      </c>
      <c r="AN906" s="86">
        <v>3.3153787000000001</v>
      </c>
      <c r="AO906" s="83">
        <v>799.82219999999995</v>
      </c>
      <c r="AP906" s="83">
        <v>361.17919999999998</v>
      </c>
      <c r="AQ906" s="84">
        <v>-2.7323968000000001</v>
      </c>
      <c r="AR906" s="83">
        <v>0.58298170999999999</v>
      </c>
      <c r="AU906" s="91"/>
      <c r="AW906" s="89"/>
      <c r="BE906" s="90"/>
      <c r="BF906" s="84"/>
      <c r="BG906" s="84">
        <f t="shared" si="16"/>
        <v>47579.5</v>
      </c>
    </row>
    <row r="907" spans="39:59">
      <c r="AM907" s="83" t="s">
        <v>985</v>
      </c>
      <c r="AN907" s="86">
        <v>3.3162159999999998</v>
      </c>
      <c r="AO907" s="83">
        <v>800.12689</v>
      </c>
      <c r="AP907" s="83">
        <v>361.57918999999998</v>
      </c>
      <c r="AQ907" s="84">
        <v>-2.7331476000000001</v>
      </c>
      <c r="AR907" s="83">
        <v>0.58306831000000003</v>
      </c>
      <c r="AU907" s="91"/>
      <c r="AW907" s="89"/>
      <c r="BE907" s="90"/>
      <c r="BF907" s="84"/>
      <c r="BG907" s="84">
        <f t="shared" si="16"/>
        <v>47580</v>
      </c>
    </row>
    <row r="908" spans="39:59">
      <c r="AM908" s="83" t="s">
        <v>986</v>
      </c>
      <c r="AN908" s="86">
        <v>3.3172752999999999</v>
      </c>
      <c r="AO908" s="83">
        <v>799.77648999999997</v>
      </c>
      <c r="AP908" s="83">
        <v>361.97915999999998</v>
      </c>
      <c r="AQ908" s="84">
        <v>-2.7341560999999999</v>
      </c>
      <c r="AR908" s="83">
        <v>0.58311915000000003</v>
      </c>
      <c r="AU908" s="91"/>
      <c r="AW908" s="89"/>
      <c r="BE908" s="90"/>
      <c r="BF908" s="84"/>
      <c r="BG908" s="84">
        <f t="shared" si="16"/>
        <v>47580.5</v>
      </c>
    </row>
    <row r="909" spans="39:59">
      <c r="AM909" s="83" t="s">
        <v>987</v>
      </c>
      <c r="AN909" s="86">
        <v>3.3181341</v>
      </c>
      <c r="AO909" s="83">
        <v>799.82213999999999</v>
      </c>
      <c r="AP909" s="83">
        <v>362.37914999999998</v>
      </c>
      <c r="AQ909" s="84">
        <v>-2.7349125999999999</v>
      </c>
      <c r="AR909" s="83">
        <v>0.58322138000000001</v>
      </c>
      <c r="AU909" s="91"/>
      <c r="AW909" s="89"/>
      <c r="BE909" s="90"/>
      <c r="BF909" s="84"/>
      <c r="BG909" s="84">
        <f t="shared" si="16"/>
        <v>47581</v>
      </c>
    </row>
    <row r="910" spans="39:59">
      <c r="AM910" s="83" t="s">
        <v>988</v>
      </c>
      <c r="AN910" s="86">
        <v>3.3191980999999999</v>
      </c>
      <c r="AO910" s="83">
        <v>799.91363999999999</v>
      </c>
      <c r="AP910" s="83">
        <v>362.77913999999998</v>
      </c>
      <c r="AQ910" s="84">
        <v>-2.7356471999999998</v>
      </c>
      <c r="AR910" s="83">
        <v>0.58355080999999998</v>
      </c>
      <c r="AU910" s="91"/>
      <c r="AW910" s="89"/>
      <c r="BE910" s="90"/>
      <c r="BF910" s="84"/>
      <c r="BG910" s="84">
        <f t="shared" si="16"/>
        <v>47581.5</v>
      </c>
    </row>
    <row r="911" spans="39:59">
      <c r="AM911" s="83" t="s">
        <v>989</v>
      </c>
      <c r="AN911" s="86">
        <v>3.3205461999999999</v>
      </c>
      <c r="AO911" s="83">
        <v>799.97448999999995</v>
      </c>
      <c r="AP911" s="83">
        <v>363.17910999999998</v>
      </c>
      <c r="AQ911" s="84">
        <v>-2.7365314999999999</v>
      </c>
      <c r="AR911" s="83">
        <v>0.58401477000000002</v>
      </c>
      <c r="AU911" s="91"/>
      <c r="AW911" s="89"/>
      <c r="BE911" s="90"/>
      <c r="BF911" s="84"/>
      <c r="BG911" s="84">
        <f t="shared" si="16"/>
        <v>47582</v>
      </c>
    </row>
    <row r="912" spans="39:59">
      <c r="AM912" s="83" t="s">
        <v>990</v>
      </c>
      <c r="AN912" s="86">
        <v>3.3217992999999999</v>
      </c>
      <c r="AO912" s="83">
        <v>799.88318000000004</v>
      </c>
      <c r="AP912" s="83">
        <v>363.57907</v>
      </c>
      <c r="AQ912" s="84">
        <v>-2.7372247999999999</v>
      </c>
      <c r="AR912" s="83">
        <v>0.58457451999999999</v>
      </c>
      <c r="AU912" s="91"/>
      <c r="AW912" s="89"/>
      <c r="BE912" s="90"/>
      <c r="BF912" s="84"/>
      <c r="BG912" s="84">
        <f t="shared" si="16"/>
        <v>47582.5</v>
      </c>
    </row>
    <row r="913" spans="39:59">
      <c r="AM913" s="83" t="s">
        <v>991</v>
      </c>
      <c r="AN913" s="86">
        <v>3.3229842000000001</v>
      </c>
      <c r="AO913" s="83">
        <v>799.98974999999996</v>
      </c>
      <c r="AP913" s="83">
        <v>363.97906</v>
      </c>
      <c r="AQ913" s="84">
        <v>-2.7380252</v>
      </c>
      <c r="AR913" s="83">
        <v>0.58495896999999997</v>
      </c>
      <c r="AU913" s="91"/>
      <c r="AW913" s="89"/>
      <c r="BE913" s="90"/>
      <c r="BF913" s="84"/>
      <c r="BG913" s="84">
        <f t="shared" si="16"/>
        <v>47583</v>
      </c>
    </row>
    <row r="914" spans="39:59">
      <c r="AM914" s="83" t="s">
        <v>992</v>
      </c>
      <c r="AN914" s="86">
        <v>3.3241741999999999</v>
      </c>
      <c r="AO914" s="83">
        <v>799.92882999999995</v>
      </c>
      <c r="AP914" s="83">
        <v>364.37903</v>
      </c>
      <c r="AQ914" s="84">
        <v>-2.7390625000000002</v>
      </c>
      <c r="AR914" s="83">
        <v>0.58511162000000005</v>
      </c>
      <c r="AU914" s="91"/>
      <c r="AW914" s="89"/>
      <c r="BE914" s="90"/>
      <c r="BF914" s="84"/>
      <c r="BG914" s="84">
        <f t="shared" si="16"/>
        <v>47583.5</v>
      </c>
    </row>
    <row r="915" spans="39:59">
      <c r="AM915" s="83" t="s">
        <v>993</v>
      </c>
      <c r="AN915" s="86">
        <v>3.3248639</v>
      </c>
      <c r="AO915" s="83">
        <v>799.97448999999995</v>
      </c>
      <c r="AP915" s="83">
        <v>364.77902</v>
      </c>
      <c r="AQ915" s="84">
        <v>-2.7397501000000002</v>
      </c>
      <c r="AR915" s="83">
        <v>0.58511382000000001</v>
      </c>
      <c r="AU915" s="91"/>
      <c r="AW915" s="89"/>
      <c r="BE915" s="90"/>
      <c r="BF915" s="84"/>
      <c r="BG915" s="84">
        <f t="shared" si="16"/>
        <v>47584</v>
      </c>
    </row>
    <row r="916" spans="39:59">
      <c r="AM916" s="83" t="s">
        <v>994</v>
      </c>
      <c r="AN916" s="86">
        <v>3.3255181</v>
      </c>
      <c r="AO916" s="83">
        <v>800.06592000000001</v>
      </c>
      <c r="AP916" s="83">
        <v>365.17901999999998</v>
      </c>
      <c r="AQ916" s="84">
        <v>-2.7405814999999998</v>
      </c>
      <c r="AR916" s="83">
        <v>0.58493649999999997</v>
      </c>
      <c r="AU916" s="91"/>
      <c r="AW916" s="89"/>
      <c r="BE916" s="90"/>
      <c r="BF916" s="84"/>
      <c r="BG916" s="84">
        <f t="shared" si="16"/>
        <v>47584.5</v>
      </c>
    </row>
    <row r="917" spans="39:59">
      <c r="AM917" s="83" t="s">
        <v>995</v>
      </c>
      <c r="AN917" s="86">
        <v>3.3260396000000001</v>
      </c>
      <c r="AO917" s="83">
        <v>800.05071999999996</v>
      </c>
      <c r="AP917" s="83">
        <v>365.57898</v>
      </c>
      <c r="AQ917" s="84">
        <v>-2.7413498999999999</v>
      </c>
      <c r="AR917" s="83">
        <v>0.58468962000000002</v>
      </c>
      <c r="AU917" s="91"/>
      <c r="AW917" s="89"/>
      <c r="BE917" s="90"/>
      <c r="BF917" s="84"/>
      <c r="BG917" s="84">
        <f t="shared" si="16"/>
        <v>47585</v>
      </c>
    </row>
    <row r="918" spans="39:59">
      <c r="AM918" s="83" t="s">
        <v>996</v>
      </c>
      <c r="AN918" s="86">
        <v>3.3267283000000001</v>
      </c>
      <c r="AO918" s="83">
        <v>800.17255</v>
      </c>
      <c r="AP918" s="83">
        <v>365.97897</v>
      </c>
      <c r="AQ918" s="84">
        <v>-2.7420371000000001</v>
      </c>
      <c r="AR918" s="83">
        <v>0.58469117000000004</v>
      </c>
      <c r="AU918" s="91"/>
      <c r="AW918" s="89"/>
      <c r="BE918" s="90"/>
      <c r="BF918" s="84"/>
      <c r="BG918" s="84">
        <f t="shared" si="16"/>
        <v>47585.5</v>
      </c>
    </row>
    <row r="919" spans="39:59">
      <c r="AM919" s="83" t="s">
        <v>997</v>
      </c>
      <c r="AN919" s="86">
        <v>3.3273149000000002</v>
      </c>
      <c r="AO919" s="83">
        <v>800.02020000000005</v>
      </c>
      <c r="AP919" s="83">
        <v>366.37896999999998</v>
      </c>
      <c r="AQ919" s="84">
        <v>-2.7428167000000001</v>
      </c>
      <c r="AR919" s="83">
        <v>0.58449804999999999</v>
      </c>
      <c r="AU919" s="91"/>
      <c r="AW919" s="89"/>
      <c r="BE919" s="90"/>
      <c r="BF919" s="84"/>
      <c r="BG919" s="84">
        <f t="shared" si="16"/>
        <v>47586</v>
      </c>
    </row>
    <row r="920" spans="39:59">
      <c r="AM920" s="83" t="s">
        <v>998</v>
      </c>
      <c r="AN920" s="86">
        <v>3.3279451999999998</v>
      </c>
      <c r="AO920" s="83">
        <v>799.95934999999997</v>
      </c>
      <c r="AP920" s="83">
        <v>366.77895999999998</v>
      </c>
      <c r="AQ920" s="84">
        <v>-2.7436332999999999</v>
      </c>
      <c r="AR920" s="83">
        <v>0.58431184000000003</v>
      </c>
      <c r="AU920" s="91"/>
      <c r="AW920" s="89"/>
      <c r="BE920" s="90"/>
      <c r="BF920" s="84"/>
      <c r="BG920" s="84">
        <f t="shared" si="16"/>
        <v>47586.5</v>
      </c>
    </row>
    <row r="921" spans="39:59">
      <c r="AM921" s="83" t="s">
        <v>999</v>
      </c>
      <c r="AN921" s="86">
        <v>3.3284774000000001</v>
      </c>
      <c r="AO921" s="83">
        <v>799.82219999999995</v>
      </c>
      <c r="AP921" s="83">
        <v>367.17896000000002</v>
      </c>
      <c r="AQ921" s="84">
        <v>-2.744297</v>
      </c>
      <c r="AR921" s="83">
        <v>0.58418035999999995</v>
      </c>
      <c r="AU921" s="91"/>
      <c r="AW921" s="89"/>
      <c r="BE921" s="90"/>
      <c r="BF921" s="84"/>
      <c r="BG921" s="84">
        <f t="shared" si="16"/>
        <v>47587</v>
      </c>
    </row>
    <row r="922" spans="39:59">
      <c r="AM922" s="83" t="s">
        <v>1000</v>
      </c>
      <c r="AN922" s="86">
        <v>3.3288745999999998</v>
      </c>
      <c r="AO922" s="83">
        <v>800.03545999999994</v>
      </c>
      <c r="AP922" s="83">
        <v>367.57895000000002</v>
      </c>
      <c r="AQ922" s="84">
        <v>-2.7448857000000002</v>
      </c>
      <c r="AR922" s="83">
        <v>0.58398890000000003</v>
      </c>
      <c r="AU922" s="91"/>
      <c r="AW922" s="89"/>
      <c r="BE922" s="90"/>
      <c r="BF922" s="84"/>
      <c r="BG922" s="84">
        <f t="shared" si="16"/>
        <v>47587.5</v>
      </c>
    </row>
    <row r="923" spans="39:59">
      <c r="AM923" s="83" t="s">
        <v>1001</v>
      </c>
      <c r="AN923" s="86">
        <v>3.3294101</v>
      </c>
      <c r="AO923" s="83">
        <v>799.88318000000004</v>
      </c>
      <c r="AP923" s="83">
        <v>367.97894000000002</v>
      </c>
      <c r="AQ923" s="84">
        <v>-2.7456695999999998</v>
      </c>
      <c r="AR923" s="83">
        <v>0.58374046999999996</v>
      </c>
      <c r="AU923" s="91"/>
      <c r="AW923" s="89"/>
      <c r="BE923" s="90"/>
      <c r="BF923" s="84"/>
      <c r="BG923" s="84">
        <f t="shared" si="16"/>
        <v>47588</v>
      </c>
    </row>
    <row r="924" spans="39:59">
      <c r="AM924" s="83" t="s">
        <v>1002</v>
      </c>
      <c r="AN924" s="86">
        <v>3.3297389000000002</v>
      </c>
      <c r="AO924" s="83">
        <v>800.06592000000001</v>
      </c>
      <c r="AP924" s="83">
        <v>368.37894</v>
      </c>
      <c r="AQ924" s="84">
        <v>-2.7462925999999999</v>
      </c>
      <c r="AR924" s="83">
        <v>0.58344620000000003</v>
      </c>
      <c r="AU924" s="91"/>
      <c r="AW924" s="89"/>
      <c r="BE924" s="90"/>
      <c r="BF924" s="84"/>
      <c r="BG924" s="84">
        <f t="shared" si="16"/>
        <v>47588.5</v>
      </c>
    </row>
    <row r="925" spans="39:59">
      <c r="AM925" s="83" t="s">
        <v>1003</v>
      </c>
      <c r="AN925" s="86">
        <v>3.3302672000000002</v>
      </c>
      <c r="AO925" s="83">
        <v>800.11162999999999</v>
      </c>
      <c r="AP925" s="83">
        <v>368.77893</v>
      </c>
      <c r="AQ925" s="84">
        <v>-2.7469220000000001</v>
      </c>
      <c r="AR925" s="83">
        <v>0.58334523000000005</v>
      </c>
      <c r="AU925" s="91"/>
      <c r="AW925" s="89"/>
      <c r="BE925" s="90"/>
      <c r="BF925" s="84"/>
      <c r="BG925" s="84">
        <f t="shared" si="16"/>
        <v>47589</v>
      </c>
    </row>
    <row r="926" spans="39:59">
      <c r="AM926" s="83" t="s">
        <v>1004</v>
      </c>
      <c r="AN926" s="86">
        <v>3.3309464000000002</v>
      </c>
      <c r="AO926" s="83">
        <v>800.03552000000002</v>
      </c>
      <c r="AP926" s="83">
        <v>369.17892000000001</v>
      </c>
      <c r="AQ926" s="84">
        <v>-2.7474980000000002</v>
      </c>
      <c r="AR926" s="83">
        <v>0.58344847</v>
      </c>
      <c r="AU926" s="91"/>
      <c r="AW926" s="89"/>
      <c r="BE926" s="90"/>
      <c r="BF926" s="84"/>
      <c r="BG926" s="84">
        <f t="shared" si="16"/>
        <v>47589.5</v>
      </c>
    </row>
    <row r="927" spans="39:59">
      <c r="AM927" s="83" t="s">
        <v>1005</v>
      </c>
      <c r="AN927" s="86">
        <v>3.3315237</v>
      </c>
      <c r="AO927" s="83">
        <v>799.91363999999999</v>
      </c>
      <c r="AP927" s="83">
        <v>369.57891999999998</v>
      </c>
      <c r="AQ927" s="84">
        <v>-2.7479882</v>
      </c>
      <c r="AR927" s="83">
        <v>0.58353549000000005</v>
      </c>
      <c r="AU927" s="91"/>
      <c r="AW927" s="89"/>
      <c r="BE927" s="90"/>
      <c r="BF927" s="84"/>
      <c r="BG927" s="84">
        <f t="shared" si="16"/>
        <v>47590</v>
      </c>
    </row>
    <row r="928" spans="39:59">
      <c r="AM928" s="83" t="s">
        <v>1006</v>
      </c>
      <c r="AN928" s="86">
        <v>3.3322579999999999</v>
      </c>
      <c r="AO928" s="83">
        <v>799.88318000000004</v>
      </c>
      <c r="AP928" s="83">
        <v>369.97890999999998</v>
      </c>
      <c r="AQ928" s="84">
        <v>-2.7486959</v>
      </c>
      <c r="AR928" s="83">
        <v>0.58356207999999998</v>
      </c>
      <c r="AU928" s="91"/>
      <c r="AW928" s="89"/>
      <c r="BE928" s="90"/>
      <c r="BF928" s="84"/>
      <c r="BG928" s="84">
        <f t="shared" si="16"/>
        <v>47590.5</v>
      </c>
    </row>
    <row r="929" spans="39:59">
      <c r="AM929" s="83" t="s">
        <v>1007</v>
      </c>
      <c r="AN929" s="86">
        <v>3.3329078999999999</v>
      </c>
      <c r="AO929" s="83">
        <v>799.94403</v>
      </c>
      <c r="AP929" s="83">
        <v>370.37891000000002</v>
      </c>
      <c r="AQ929" s="84">
        <v>-2.7494876000000001</v>
      </c>
      <c r="AR929" s="83">
        <v>0.58342028000000001</v>
      </c>
      <c r="AU929" s="91"/>
      <c r="AW929" s="89"/>
      <c r="BE929" s="90"/>
      <c r="BF929" s="84"/>
      <c r="BG929" s="84">
        <f t="shared" si="16"/>
        <v>47591</v>
      </c>
    </row>
    <row r="930" spans="39:59">
      <c r="AM930" s="83" t="s">
        <v>1008</v>
      </c>
      <c r="AN930" s="86">
        <v>3.3333278000000002</v>
      </c>
      <c r="AO930" s="83">
        <v>799.71558000000005</v>
      </c>
      <c r="AP930" s="83">
        <v>370.77890000000002</v>
      </c>
      <c r="AQ930" s="84">
        <v>-2.7501661999999998</v>
      </c>
      <c r="AR930" s="83">
        <v>0.58316164999999998</v>
      </c>
      <c r="AU930" s="91"/>
      <c r="AW930" s="89"/>
      <c r="BE930" s="90"/>
      <c r="BF930" s="84"/>
      <c r="BG930" s="84">
        <f t="shared" si="16"/>
        <v>47591.5</v>
      </c>
    </row>
    <row r="931" spans="39:59">
      <c r="AM931" s="83" t="s">
        <v>1009</v>
      </c>
      <c r="AN931" s="86">
        <v>3.3336434000000001</v>
      </c>
      <c r="AO931" s="83">
        <v>800.14209000000005</v>
      </c>
      <c r="AP931" s="83">
        <v>371.17889000000002</v>
      </c>
      <c r="AQ931" s="84">
        <v>-2.7507296000000001</v>
      </c>
      <c r="AR931" s="83">
        <v>0.58291382000000003</v>
      </c>
      <c r="AU931" s="91"/>
      <c r="AW931" s="89"/>
      <c r="BE931" s="90"/>
      <c r="BF931" s="84"/>
      <c r="BG931" s="84">
        <f t="shared" si="16"/>
        <v>47592</v>
      </c>
    </row>
    <row r="932" spans="39:59">
      <c r="AM932" s="83" t="s">
        <v>1010</v>
      </c>
      <c r="AN932" s="86">
        <v>3.3340092000000001</v>
      </c>
      <c r="AO932" s="83">
        <v>800.11157000000003</v>
      </c>
      <c r="AP932" s="83">
        <v>371.57889</v>
      </c>
      <c r="AQ932" s="84">
        <v>-2.7513839999999998</v>
      </c>
      <c r="AR932" s="83">
        <v>0.58262526999999997</v>
      </c>
      <c r="AU932" s="91"/>
      <c r="AW932" s="89"/>
      <c r="BE932" s="90"/>
      <c r="BF932" s="84"/>
      <c r="BG932" s="84">
        <f t="shared" si="16"/>
        <v>47592.5</v>
      </c>
    </row>
    <row r="933" spans="39:59">
      <c r="AM933" s="83" t="s">
        <v>1011</v>
      </c>
      <c r="AN933" s="86">
        <v>3.3344106999999998</v>
      </c>
      <c r="AO933" s="83">
        <v>800.05071999999996</v>
      </c>
      <c r="AP933" s="83">
        <v>371.97888</v>
      </c>
      <c r="AQ933" s="84">
        <v>-2.7519220999999998</v>
      </c>
      <c r="AR933" s="83">
        <v>0.58248847999999998</v>
      </c>
      <c r="AU933" s="91"/>
      <c r="AW933" s="89"/>
      <c r="BE933" s="90"/>
      <c r="BF933" s="84"/>
      <c r="BG933" s="84">
        <f t="shared" si="16"/>
        <v>47593</v>
      </c>
    </row>
    <row r="934" spans="39:59">
      <c r="AM934" s="83" t="s">
        <v>1012</v>
      </c>
      <c r="AN934" s="86">
        <v>3.3348874999999998</v>
      </c>
      <c r="AO934" s="83">
        <v>799.86785999999995</v>
      </c>
      <c r="AP934" s="83">
        <v>372.37887999999998</v>
      </c>
      <c r="AQ934" s="84">
        <v>-2.7525327000000002</v>
      </c>
      <c r="AR934" s="83">
        <v>0.58235466000000002</v>
      </c>
      <c r="AU934" s="91"/>
      <c r="AW934" s="89"/>
      <c r="BE934" s="90"/>
      <c r="BF934" s="84"/>
      <c r="BG934" s="84">
        <f t="shared" si="16"/>
        <v>47593.5</v>
      </c>
    </row>
    <row r="935" spans="39:59">
      <c r="AM935" s="83" t="s">
        <v>1013</v>
      </c>
      <c r="AN935" s="86">
        <v>3.3351839000000001</v>
      </c>
      <c r="AO935" s="83">
        <v>800.06592000000001</v>
      </c>
      <c r="AP935" s="83">
        <v>372.77886999999998</v>
      </c>
      <c r="AQ935" s="84">
        <v>-2.7531034999999999</v>
      </c>
      <c r="AR935" s="83">
        <v>0.58208042000000004</v>
      </c>
      <c r="AU935" s="91"/>
      <c r="AW935" s="89"/>
      <c r="BE935" s="90"/>
      <c r="BF935" s="84"/>
      <c r="BG935" s="84">
        <f t="shared" si="16"/>
        <v>47594</v>
      </c>
    </row>
    <row r="936" spans="39:59">
      <c r="AM936" s="83" t="s">
        <v>1014</v>
      </c>
      <c r="AN936" s="86">
        <v>3.3357703999999999</v>
      </c>
      <c r="AO936" s="83">
        <v>799.97448999999995</v>
      </c>
      <c r="AP936" s="83">
        <v>373.17885999999999</v>
      </c>
      <c r="AQ936" s="84">
        <v>-2.7538452000000002</v>
      </c>
      <c r="AR936" s="83">
        <v>0.58192509000000003</v>
      </c>
      <c r="AU936" s="91"/>
      <c r="AW936" s="89"/>
      <c r="BE936" s="90"/>
      <c r="BF936" s="84"/>
      <c r="BG936" s="84">
        <f t="shared" si="16"/>
        <v>47594.5</v>
      </c>
    </row>
    <row r="937" spans="39:59">
      <c r="AM937" s="83" t="s">
        <v>1015</v>
      </c>
      <c r="AN937" s="86">
        <v>3.3361855</v>
      </c>
      <c r="AO937" s="83">
        <v>799.98974999999996</v>
      </c>
      <c r="AP937" s="83">
        <v>373.57882999999998</v>
      </c>
      <c r="AQ937" s="84">
        <v>-2.7544271999999999</v>
      </c>
      <c r="AR937" s="83">
        <v>0.58175838000000002</v>
      </c>
      <c r="AU937" s="91"/>
      <c r="AW937" s="89"/>
      <c r="BE937" s="90"/>
      <c r="BF937" s="84"/>
      <c r="BG937" s="84">
        <f t="shared" si="16"/>
        <v>47595</v>
      </c>
    </row>
    <row r="938" spans="39:59">
      <c r="AM938" s="83" t="s">
        <v>1016</v>
      </c>
      <c r="AN938" s="86">
        <v>3.3365333000000001</v>
      </c>
      <c r="AO938" s="83">
        <v>799.94403</v>
      </c>
      <c r="AP938" s="83">
        <v>373.97881999999998</v>
      </c>
      <c r="AQ938" s="84">
        <v>-2.7549095000000001</v>
      </c>
      <c r="AR938" s="83">
        <v>0.58162385000000005</v>
      </c>
      <c r="AU938" s="91"/>
      <c r="AW938" s="89"/>
      <c r="BE938" s="90"/>
      <c r="BF938" s="84"/>
      <c r="BG938" s="84">
        <f t="shared" si="16"/>
        <v>47595.5</v>
      </c>
    </row>
    <row r="939" spans="39:59">
      <c r="AM939" s="83" t="s">
        <v>1017</v>
      </c>
      <c r="AN939" s="86">
        <v>3.3370055999999999</v>
      </c>
      <c r="AO939" s="83">
        <v>800.02020000000005</v>
      </c>
      <c r="AP939" s="83">
        <v>374.37880999999999</v>
      </c>
      <c r="AQ939" s="84">
        <v>-2.7554183000000001</v>
      </c>
      <c r="AR939" s="83">
        <v>0.58158730999999997</v>
      </c>
      <c r="AU939" s="91"/>
      <c r="AW939" s="89"/>
      <c r="BE939" s="90"/>
      <c r="BF939" s="84"/>
      <c r="BG939" s="84">
        <f t="shared" si="16"/>
        <v>47596</v>
      </c>
    </row>
    <row r="940" spans="39:59">
      <c r="AM940" s="83" t="s">
        <v>1018</v>
      </c>
      <c r="AN940" s="86">
        <v>3.3375246999999999</v>
      </c>
      <c r="AO940" s="83">
        <v>799.85271999999998</v>
      </c>
      <c r="AP940" s="83">
        <v>374.77881000000002</v>
      </c>
      <c r="AQ940" s="84">
        <v>-2.7559866999999998</v>
      </c>
      <c r="AR940" s="83">
        <v>0.58153801999999999</v>
      </c>
      <c r="AU940" s="91"/>
      <c r="AW940" s="89"/>
      <c r="BE940" s="90"/>
      <c r="BF940" s="84"/>
      <c r="BG940" s="84">
        <f t="shared" si="16"/>
        <v>47596.5</v>
      </c>
    </row>
    <row r="941" spans="39:59">
      <c r="AM941" s="83" t="s">
        <v>1019</v>
      </c>
      <c r="AN941" s="86">
        <v>3.3381674000000001</v>
      </c>
      <c r="AO941" s="83">
        <v>799.77648999999997</v>
      </c>
      <c r="AP941" s="83">
        <v>375.17883</v>
      </c>
      <c r="AQ941" s="84">
        <v>-2.7564774000000001</v>
      </c>
      <c r="AR941" s="83">
        <v>0.58169000999999998</v>
      </c>
      <c r="AU941" s="91"/>
      <c r="AW941" s="89"/>
      <c r="BE941" s="90"/>
      <c r="BF941" s="84"/>
      <c r="BG941" s="84">
        <f t="shared" si="16"/>
        <v>47597</v>
      </c>
    </row>
    <row r="942" spans="39:59">
      <c r="AM942" s="83" t="s">
        <v>1020</v>
      </c>
      <c r="AN942" s="86">
        <v>3.3389378000000001</v>
      </c>
      <c r="AO942" s="83">
        <v>800.11157000000003</v>
      </c>
      <c r="AP942" s="83">
        <v>375.57882999999998</v>
      </c>
      <c r="AQ942" s="84">
        <v>-2.7570369000000001</v>
      </c>
      <c r="AR942" s="83">
        <v>0.58190072000000004</v>
      </c>
      <c r="AU942" s="91"/>
      <c r="AW942" s="89"/>
      <c r="BE942" s="90"/>
      <c r="BF942" s="84"/>
      <c r="BG942" s="84">
        <f t="shared" si="16"/>
        <v>47597.5</v>
      </c>
    </row>
    <row r="943" spans="39:59">
      <c r="AM943" s="83" t="s">
        <v>1021</v>
      </c>
      <c r="AN943" s="86">
        <v>3.3396659</v>
      </c>
      <c r="AO943" s="83">
        <v>800.09636999999998</v>
      </c>
      <c r="AP943" s="83">
        <v>375.97881999999998</v>
      </c>
      <c r="AQ943" s="84">
        <v>-2.7575533000000001</v>
      </c>
      <c r="AR943" s="83">
        <v>0.58211243000000001</v>
      </c>
      <c r="AU943" s="91"/>
      <c r="AW943" s="89"/>
      <c r="BE943" s="90"/>
      <c r="BF943" s="84"/>
      <c r="BG943" s="84">
        <f t="shared" si="16"/>
        <v>47598</v>
      </c>
    </row>
    <row r="944" spans="39:59">
      <c r="AM944" s="83" t="s">
        <v>1022</v>
      </c>
      <c r="AN944" s="86">
        <v>3.3402886000000001</v>
      </c>
      <c r="AO944" s="83">
        <v>800.03545999999994</v>
      </c>
      <c r="AP944" s="83">
        <v>376.37880999999999</v>
      </c>
      <c r="AQ944" s="84">
        <v>-2.7579570000000002</v>
      </c>
      <c r="AR944" s="83">
        <v>0.58233172</v>
      </c>
      <c r="AU944" s="91"/>
      <c r="AW944" s="89"/>
      <c r="BE944" s="90"/>
      <c r="BF944" s="84"/>
      <c r="BG944" s="84">
        <f t="shared" si="16"/>
        <v>47598.5</v>
      </c>
    </row>
    <row r="945" spans="39:59">
      <c r="AM945" s="83" t="s">
        <v>1023</v>
      </c>
      <c r="AN945" s="86">
        <v>3.3408484000000001</v>
      </c>
      <c r="AO945" s="83">
        <v>800.11157000000003</v>
      </c>
      <c r="AP945" s="83">
        <v>376.77884</v>
      </c>
      <c r="AQ945" s="84">
        <v>-2.7584083000000001</v>
      </c>
      <c r="AR945" s="83">
        <v>0.58244014</v>
      </c>
      <c r="AU945" s="91"/>
      <c r="AW945" s="89"/>
      <c r="BE945" s="90"/>
      <c r="BF945" s="84"/>
      <c r="BG945" s="84">
        <f t="shared" si="16"/>
        <v>47599</v>
      </c>
    </row>
    <row r="946" spans="39:59">
      <c r="AM946" s="83" t="s">
        <v>1024</v>
      </c>
      <c r="AN946" s="86">
        <v>3.3413396</v>
      </c>
      <c r="AO946" s="83">
        <v>799.95934999999997</v>
      </c>
      <c r="AP946" s="83">
        <v>377.17883</v>
      </c>
      <c r="AQ946" s="84">
        <v>-2.7588588999999999</v>
      </c>
      <c r="AR946" s="83">
        <v>0.58248078999999997</v>
      </c>
      <c r="AU946" s="91"/>
      <c r="AW946" s="89"/>
      <c r="BE946" s="90"/>
      <c r="BF946" s="84"/>
      <c r="BG946" s="84">
        <f t="shared" si="16"/>
        <v>47599.5</v>
      </c>
    </row>
    <row r="947" spans="39:59">
      <c r="AM947" s="83" t="s">
        <v>1025</v>
      </c>
      <c r="AN947" s="86">
        <v>3.3418600999999999</v>
      </c>
      <c r="AO947" s="83">
        <v>799.95929000000001</v>
      </c>
      <c r="AP947" s="83">
        <v>377.57882999999998</v>
      </c>
      <c r="AQ947" s="84">
        <v>-2.7592544999999999</v>
      </c>
      <c r="AR947" s="83">
        <v>0.58260559999999995</v>
      </c>
      <c r="AU947" s="91"/>
      <c r="AW947" s="89"/>
      <c r="BE947" s="90"/>
      <c r="BF947" s="84"/>
      <c r="BG947" s="84">
        <f t="shared" si="16"/>
        <v>47600</v>
      </c>
    </row>
    <row r="948" spans="39:59">
      <c r="AM948" s="83" t="s">
        <v>1026</v>
      </c>
      <c r="AN948" s="86">
        <v>3.3425221000000001</v>
      </c>
      <c r="AO948" s="83">
        <v>799.98974999999996</v>
      </c>
      <c r="AP948" s="83">
        <v>377.97885000000002</v>
      </c>
      <c r="AQ948" s="84">
        <v>-2.7595793999999998</v>
      </c>
      <c r="AR948" s="83">
        <v>0.58294283999999996</v>
      </c>
      <c r="AU948" s="91"/>
      <c r="AW948" s="89"/>
      <c r="BE948" s="90"/>
      <c r="BF948" s="84"/>
      <c r="BG948" s="84">
        <f t="shared" si="16"/>
        <v>47600.5</v>
      </c>
    </row>
    <row r="949" spans="39:59">
      <c r="AM949" s="83" t="s">
        <v>1027</v>
      </c>
      <c r="AN949" s="86">
        <v>3.3432388</v>
      </c>
      <c r="AO949" s="83">
        <v>799.82219999999995</v>
      </c>
      <c r="AP949" s="83">
        <v>378.37885</v>
      </c>
      <c r="AQ949" s="84">
        <v>-2.7599529999999999</v>
      </c>
      <c r="AR949" s="83">
        <v>0.58328586999999998</v>
      </c>
      <c r="AU949" s="91"/>
      <c r="AW949" s="89"/>
      <c r="BE949" s="90"/>
      <c r="BF949" s="84"/>
      <c r="BG949" s="84">
        <f t="shared" si="16"/>
        <v>47601</v>
      </c>
    </row>
    <row r="950" spans="39:59">
      <c r="AM950" s="83" t="s">
        <v>1028</v>
      </c>
      <c r="AN950" s="86">
        <v>3.3438002999999998</v>
      </c>
      <c r="AO950" s="83">
        <v>800.09636999999998</v>
      </c>
      <c r="AP950" s="83">
        <v>378.77884</v>
      </c>
      <c r="AQ950" s="84">
        <v>-2.7601928999999998</v>
      </c>
      <c r="AR950" s="83">
        <v>0.58360749000000001</v>
      </c>
      <c r="AU950" s="91"/>
      <c r="AW950" s="89"/>
      <c r="BE950" s="90"/>
      <c r="BF950" s="84"/>
      <c r="BG950" s="84">
        <f t="shared" si="16"/>
        <v>47601.5</v>
      </c>
    </row>
    <row r="951" spans="39:59">
      <c r="AM951" s="83" t="s">
        <v>1029</v>
      </c>
      <c r="AN951" s="86">
        <v>3.3445382000000001</v>
      </c>
      <c r="AO951" s="83">
        <v>800.17255</v>
      </c>
      <c r="AP951" s="83">
        <v>379.17885999999999</v>
      </c>
      <c r="AQ951" s="84">
        <v>-2.7606462999999999</v>
      </c>
      <c r="AR951" s="83">
        <v>0.58389192999999995</v>
      </c>
      <c r="AU951" s="91"/>
      <c r="AW951" s="89"/>
      <c r="BE951" s="90"/>
      <c r="BF951" s="84"/>
      <c r="BG951" s="84">
        <f t="shared" si="16"/>
        <v>47602</v>
      </c>
    </row>
    <row r="952" spans="39:59">
      <c r="AM952" s="83" t="s">
        <v>1030</v>
      </c>
      <c r="AN952" s="86">
        <v>3.3452964000000001</v>
      </c>
      <c r="AO952" s="83">
        <v>800.05065999999999</v>
      </c>
      <c r="AP952" s="83">
        <v>379.57886000000002</v>
      </c>
      <c r="AQ952" s="84">
        <v>-2.7610383000000001</v>
      </c>
      <c r="AR952" s="83">
        <v>0.58425802000000004</v>
      </c>
      <c r="AU952" s="91"/>
      <c r="AW952" s="89"/>
      <c r="BE952" s="90"/>
      <c r="BF952" s="84"/>
      <c r="BG952" s="84">
        <f t="shared" si="16"/>
        <v>47602.5</v>
      </c>
    </row>
    <row r="953" spans="39:59">
      <c r="AM953" s="83" t="s">
        <v>1031</v>
      </c>
      <c r="AN953" s="86">
        <v>3.3458922000000002</v>
      </c>
      <c r="AO953" s="83">
        <v>800.03545999999994</v>
      </c>
      <c r="AP953" s="83">
        <v>379.97888</v>
      </c>
      <c r="AQ953" s="84">
        <v>-2.7612822000000001</v>
      </c>
      <c r="AR953" s="83">
        <v>0.58460993000000006</v>
      </c>
      <c r="AU953" s="91"/>
      <c r="AW953" s="89"/>
      <c r="BE953" s="90"/>
      <c r="BF953" s="84"/>
      <c r="BG953" s="84">
        <f t="shared" si="16"/>
        <v>47603</v>
      </c>
    </row>
    <row r="954" spans="39:59">
      <c r="AM954" s="83" t="s">
        <v>1032</v>
      </c>
      <c r="AN954" s="86">
        <v>3.3464553000000001</v>
      </c>
      <c r="AO954" s="83">
        <v>800.06592000000001</v>
      </c>
      <c r="AP954" s="83">
        <v>380.37891000000002</v>
      </c>
      <c r="AQ954" s="84">
        <v>-2.7617033000000002</v>
      </c>
      <c r="AR954" s="83">
        <v>0.58475213999999998</v>
      </c>
      <c r="AU954" s="91"/>
      <c r="AW954" s="89"/>
      <c r="BE954" s="90"/>
      <c r="BF954" s="84"/>
      <c r="BG954" s="84">
        <f t="shared" si="16"/>
        <v>47603.5</v>
      </c>
    </row>
    <row r="955" spans="39:59">
      <c r="AM955" s="83" t="s">
        <v>1033</v>
      </c>
      <c r="AN955" s="86">
        <v>3.3468760999999998</v>
      </c>
      <c r="AO955" s="83">
        <v>800.05065999999999</v>
      </c>
      <c r="AP955" s="83">
        <v>380.77890000000002</v>
      </c>
      <c r="AQ955" s="84">
        <v>-2.7619064</v>
      </c>
      <c r="AR955" s="83">
        <v>0.58496988000000005</v>
      </c>
      <c r="AU955" s="91"/>
      <c r="AW955" s="89"/>
      <c r="BE955" s="90"/>
      <c r="BF955" s="84"/>
      <c r="BG955" s="84">
        <f t="shared" si="16"/>
        <v>47604</v>
      </c>
    </row>
    <row r="956" spans="39:59">
      <c r="AM956" s="83" t="s">
        <v>1034</v>
      </c>
      <c r="AN956" s="86">
        <v>3.3475332</v>
      </c>
      <c r="AO956" s="83">
        <v>800.08118000000002</v>
      </c>
      <c r="AP956" s="83">
        <v>381.17889000000002</v>
      </c>
      <c r="AQ956" s="84">
        <v>-2.7622783000000002</v>
      </c>
      <c r="AR956" s="83">
        <v>0.58525497000000004</v>
      </c>
      <c r="AU956" s="91"/>
      <c r="AW956" s="89"/>
      <c r="BE956" s="90"/>
      <c r="BF956" s="84"/>
      <c r="BG956" s="84">
        <f t="shared" si="16"/>
        <v>47604.5</v>
      </c>
    </row>
    <row r="957" spans="39:59">
      <c r="AM957" s="83" t="s">
        <v>1035</v>
      </c>
      <c r="AN957" s="86">
        <v>3.3480667999999998</v>
      </c>
      <c r="AO957" s="83">
        <v>800.06592000000001</v>
      </c>
      <c r="AP957" s="83">
        <v>381.57886000000002</v>
      </c>
      <c r="AQ957" s="84">
        <v>-2.7625315000000001</v>
      </c>
      <c r="AR957" s="83">
        <v>0.58553535000000001</v>
      </c>
      <c r="AU957" s="91"/>
      <c r="AW957" s="89"/>
      <c r="BE957" s="90"/>
      <c r="BF957" s="84"/>
      <c r="BG957" s="84">
        <f t="shared" si="16"/>
        <v>47605</v>
      </c>
    </row>
    <row r="958" spans="39:59">
      <c r="AM958" s="83" t="s">
        <v>1036</v>
      </c>
      <c r="AN958" s="86">
        <v>3.3487686999999999</v>
      </c>
      <c r="AO958" s="83">
        <v>799.82219999999995</v>
      </c>
      <c r="AP958" s="83">
        <v>381.97885000000002</v>
      </c>
      <c r="AQ958" s="84">
        <v>-2.7629228000000001</v>
      </c>
      <c r="AR958" s="83">
        <v>0.58584588999999998</v>
      </c>
      <c r="AU958" s="91"/>
      <c r="AW958" s="89"/>
      <c r="BE958" s="90"/>
      <c r="BF958" s="84"/>
      <c r="BG958" s="84">
        <f t="shared" si="16"/>
        <v>47605.5</v>
      </c>
    </row>
    <row r="959" spans="39:59">
      <c r="AM959" s="83" t="s">
        <v>1037</v>
      </c>
      <c r="AN959" s="86">
        <v>3.3492861</v>
      </c>
      <c r="AO959" s="83">
        <v>800.02020000000005</v>
      </c>
      <c r="AP959" s="83">
        <v>382.37885</v>
      </c>
      <c r="AQ959" s="84">
        <v>-2.7633299999999998</v>
      </c>
      <c r="AR959" s="83">
        <v>0.58595609999999998</v>
      </c>
      <c r="AU959" s="91"/>
      <c r="AW959" s="89"/>
      <c r="BE959" s="90"/>
      <c r="BF959" s="84"/>
      <c r="BG959" s="84">
        <f t="shared" si="16"/>
        <v>47606</v>
      </c>
    </row>
    <row r="960" spans="39:59">
      <c r="AM960" s="83" t="s">
        <v>1038</v>
      </c>
      <c r="AN960" s="86">
        <v>3.3495385999999998</v>
      </c>
      <c r="AO960" s="83">
        <v>800.005</v>
      </c>
      <c r="AP960" s="83">
        <v>382.77884</v>
      </c>
      <c r="AQ960" s="84">
        <v>-2.7636289999999999</v>
      </c>
      <c r="AR960" s="83">
        <v>0.58590966</v>
      </c>
      <c r="AU960" s="91"/>
      <c r="AW960" s="89"/>
      <c r="BE960" s="90"/>
      <c r="BF960" s="84"/>
      <c r="BG960" s="84">
        <f t="shared" si="16"/>
        <v>47606.5</v>
      </c>
    </row>
    <row r="961" spans="39:59">
      <c r="AM961" s="83" t="s">
        <v>1039</v>
      </c>
      <c r="AN961" s="86">
        <v>3.3496752000000001</v>
      </c>
      <c r="AO961" s="83">
        <v>799.97448999999995</v>
      </c>
      <c r="AP961" s="83">
        <v>383.17883</v>
      </c>
      <c r="AQ961" s="84">
        <v>-2.7639003</v>
      </c>
      <c r="AR961" s="83">
        <v>0.58577478000000005</v>
      </c>
      <c r="AU961" s="91"/>
      <c r="AW961" s="89"/>
      <c r="BE961" s="90"/>
      <c r="BF961" s="84"/>
      <c r="BG961" s="84">
        <f t="shared" si="16"/>
        <v>47607</v>
      </c>
    </row>
    <row r="962" spans="39:59">
      <c r="AM962" s="83" t="s">
        <v>1040</v>
      </c>
      <c r="AN962" s="86">
        <v>3.3499422000000001</v>
      </c>
      <c r="AO962" s="83">
        <v>799.98974999999996</v>
      </c>
      <c r="AP962" s="83">
        <v>383.57882999999998</v>
      </c>
      <c r="AQ962" s="84">
        <v>-2.7642764999999998</v>
      </c>
      <c r="AR962" s="83">
        <v>0.58566558000000002</v>
      </c>
      <c r="AU962" s="91"/>
      <c r="AW962" s="89"/>
      <c r="BE962" s="90"/>
      <c r="BF962" s="84"/>
      <c r="BG962" s="84">
        <f t="shared" si="16"/>
        <v>47607.5</v>
      </c>
    </row>
    <row r="963" spans="39:59">
      <c r="AM963" s="83" t="s">
        <v>1041</v>
      </c>
      <c r="AN963" s="86">
        <v>3.3500937999999998</v>
      </c>
      <c r="AO963" s="83">
        <v>799.97448999999995</v>
      </c>
      <c r="AP963" s="83">
        <v>383.97881999999998</v>
      </c>
      <c r="AQ963" s="84">
        <v>-2.7646595999999999</v>
      </c>
      <c r="AR963" s="83">
        <v>0.58543420000000002</v>
      </c>
      <c r="AU963" s="91"/>
      <c r="AW963" s="89"/>
      <c r="BE963" s="90"/>
      <c r="BF963" s="84"/>
      <c r="BG963" s="84">
        <f t="shared" si="16"/>
        <v>47608</v>
      </c>
    </row>
    <row r="964" spans="39:59">
      <c r="AM964" s="83" t="s">
        <v>1042</v>
      </c>
      <c r="AN964" s="86">
        <v>3.3500621000000002</v>
      </c>
      <c r="AO964" s="83">
        <v>800.03545999999994</v>
      </c>
      <c r="AP964" s="83">
        <v>384.37880999999999</v>
      </c>
      <c r="AQ964" s="84">
        <v>-2.7648470000000001</v>
      </c>
      <c r="AR964" s="83">
        <v>0.58521502999999997</v>
      </c>
      <c r="AU964" s="91"/>
      <c r="AW964" s="89"/>
      <c r="BE964" s="90"/>
      <c r="BF964" s="84"/>
      <c r="BG964" s="84">
        <f t="shared" si="16"/>
        <v>47608.5</v>
      </c>
    </row>
    <row r="965" spans="39:59">
      <c r="AM965" s="83" t="s">
        <v>1043</v>
      </c>
      <c r="AN965" s="86">
        <v>3.3501352999999998</v>
      </c>
      <c r="AO965" s="83">
        <v>799.74603000000002</v>
      </c>
      <c r="AP965" s="83">
        <v>384.77877999999998</v>
      </c>
      <c r="AQ965" s="84">
        <v>-2.7651362000000002</v>
      </c>
      <c r="AR965" s="83">
        <v>0.58499902000000004</v>
      </c>
      <c r="AU965" s="91"/>
      <c r="AW965" s="89"/>
      <c r="BE965" s="90"/>
      <c r="BF965" s="84"/>
      <c r="BG965" s="84">
        <f t="shared" ref="BG965:BG1028" si="17">BG964+0.5</f>
        <v>47609</v>
      </c>
    </row>
    <row r="966" spans="39:59">
      <c r="AM966" s="83" t="s">
        <v>1044</v>
      </c>
      <c r="AN966" s="86">
        <v>3.3504691000000002</v>
      </c>
      <c r="AO966" s="83">
        <v>799.89832000000001</v>
      </c>
      <c r="AP966" s="83">
        <v>385.17876999999999</v>
      </c>
      <c r="AQ966" s="84">
        <v>-2.7654409000000002</v>
      </c>
      <c r="AR966" s="83">
        <v>0.58502810999999999</v>
      </c>
      <c r="AU966" s="91"/>
      <c r="AW966" s="89"/>
      <c r="BE966" s="90"/>
      <c r="BF966" s="84"/>
      <c r="BG966" s="84">
        <f t="shared" si="17"/>
        <v>47609.5</v>
      </c>
    </row>
    <row r="967" spans="39:59">
      <c r="AM967" s="83" t="s">
        <v>1045</v>
      </c>
      <c r="AN967" s="86">
        <v>3.3507280000000002</v>
      </c>
      <c r="AO967" s="83">
        <v>799.88318000000004</v>
      </c>
      <c r="AP967" s="83">
        <v>385.57873999999998</v>
      </c>
      <c r="AQ967" s="84">
        <v>-2.7657292</v>
      </c>
      <c r="AR967" s="83">
        <v>0.58499873000000002</v>
      </c>
      <c r="AU967" s="91"/>
      <c r="AW967" s="89"/>
      <c r="BE967" s="90"/>
      <c r="BF967" s="84"/>
      <c r="BG967" s="84">
        <f t="shared" si="17"/>
        <v>47610</v>
      </c>
    </row>
    <row r="968" spans="39:59">
      <c r="AM968" s="83" t="s">
        <v>1046</v>
      </c>
      <c r="AN968" s="86">
        <v>3.3509036999999999</v>
      </c>
      <c r="AO968" s="83">
        <v>800.06592000000001</v>
      </c>
      <c r="AP968" s="83">
        <v>385.97872999999998</v>
      </c>
      <c r="AQ968" s="84">
        <v>-2.7661153999999999</v>
      </c>
      <c r="AR968" s="83">
        <v>0.58478832000000003</v>
      </c>
      <c r="AU968" s="91"/>
      <c r="AW968" s="89"/>
      <c r="BE968" s="90"/>
      <c r="BF968" s="84"/>
      <c r="BG968" s="84">
        <f t="shared" si="17"/>
        <v>47610.5</v>
      </c>
    </row>
    <row r="969" spans="39:59">
      <c r="AM969" s="83" t="s">
        <v>1047</v>
      </c>
      <c r="AN969" s="86">
        <v>3.3510149</v>
      </c>
      <c r="AO969" s="83">
        <v>799.97448999999995</v>
      </c>
      <c r="AP969" s="83">
        <v>386.37871999999999</v>
      </c>
      <c r="AQ969" s="84">
        <v>-2.7663312000000002</v>
      </c>
      <c r="AR969" s="83">
        <v>0.58468372000000002</v>
      </c>
      <c r="AU969" s="91"/>
      <c r="AW969" s="89"/>
      <c r="BE969" s="90"/>
      <c r="BF969" s="84"/>
      <c r="BG969" s="84">
        <f t="shared" si="17"/>
        <v>47611</v>
      </c>
    </row>
    <row r="970" spans="39:59">
      <c r="AM970" s="83" t="s">
        <v>1048</v>
      </c>
      <c r="AN970" s="86">
        <v>3.3515641999999999</v>
      </c>
      <c r="AO970" s="83">
        <v>800.12683000000004</v>
      </c>
      <c r="AP970" s="83">
        <v>386.77868999999998</v>
      </c>
      <c r="AQ970" s="84">
        <v>-2.7667405999999999</v>
      </c>
      <c r="AR970" s="83">
        <v>0.58482361000000005</v>
      </c>
      <c r="AU970" s="91"/>
      <c r="AW970" s="89"/>
      <c r="BE970" s="90"/>
      <c r="BF970" s="84"/>
      <c r="BG970" s="84">
        <f t="shared" si="17"/>
        <v>47611.5</v>
      </c>
    </row>
    <row r="971" spans="39:59">
      <c r="AM971" s="83" t="s">
        <v>1049</v>
      </c>
      <c r="AN971" s="86">
        <v>3.3518669999999999</v>
      </c>
      <c r="AO971" s="83">
        <v>799.88318000000004</v>
      </c>
      <c r="AP971" s="83">
        <v>387.17867999999999</v>
      </c>
      <c r="AQ971" s="84">
        <v>-2.7669985000000001</v>
      </c>
      <c r="AR971" s="83">
        <v>0.58486848999999996</v>
      </c>
      <c r="AU971" s="91"/>
      <c r="AW971" s="89"/>
      <c r="BE971" s="90"/>
      <c r="BF971" s="84"/>
      <c r="BG971" s="84">
        <f t="shared" si="17"/>
        <v>47612</v>
      </c>
    </row>
    <row r="972" spans="39:59">
      <c r="AM972" s="83" t="s">
        <v>1050</v>
      </c>
      <c r="AN972" s="86">
        <v>3.3521239999999999</v>
      </c>
      <c r="AO972" s="83">
        <v>799.95929000000001</v>
      </c>
      <c r="AP972" s="83">
        <v>387.57866999999999</v>
      </c>
      <c r="AQ972" s="84">
        <v>-2.7672471999999999</v>
      </c>
      <c r="AR972" s="83">
        <v>0.58487672000000002</v>
      </c>
      <c r="AU972" s="91"/>
      <c r="AW972" s="89"/>
      <c r="BE972" s="90"/>
      <c r="BF972" s="84"/>
      <c r="BG972" s="84">
        <f t="shared" si="17"/>
        <v>47612.5</v>
      </c>
    </row>
    <row r="973" spans="39:59">
      <c r="AM973" s="83" t="s">
        <v>1051</v>
      </c>
      <c r="AN973" s="86">
        <v>3.3527762999999999</v>
      </c>
      <c r="AO973" s="83">
        <v>799.94403</v>
      </c>
      <c r="AP973" s="83">
        <v>387.97863999999998</v>
      </c>
      <c r="AQ973" s="84">
        <v>-2.7677081000000001</v>
      </c>
      <c r="AR973" s="83">
        <v>0.58506817</v>
      </c>
      <c r="AU973" s="91"/>
      <c r="AW973" s="89"/>
      <c r="BE973" s="90"/>
      <c r="BF973" s="84"/>
      <c r="BG973" s="84">
        <f t="shared" si="17"/>
        <v>47613</v>
      </c>
    </row>
    <row r="974" spans="39:59">
      <c r="AM974" s="83" t="s">
        <v>1052</v>
      </c>
      <c r="AN974" s="86">
        <v>3.3532879000000002</v>
      </c>
      <c r="AO974" s="83">
        <v>800.06592000000001</v>
      </c>
      <c r="AP974" s="83">
        <v>388.37862999999999</v>
      </c>
      <c r="AQ974" s="84">
        <v>-2.7679515000000001</v>
      </c>
      <c r="AR974" s="83">
        <v>0.58533639000000004</v>
      </c>
      <c r="AU974" s="91"/>
      <c r="AW974" s="89"/>
      <c r="BE974" s="90"/>
      <c r="BF974" s="84"/>
      <c r="BG974" s="84">
        <f t="shared" si="17"/>
        <v>47613.5</v>
      </c>
    </row>
    <row r="975" spans="39:59">
      <c r="AM975" s="83" t="s">
        <v>1053</v>
      </c>
      <c r="AN975" s="86">
        <v>3.3538674999999998</v>
      </c>
      <c r="AO975" s="83">
        <v>799.95934999999997</v>
      </c>
      <c r="AP975" s="83">
        <v>388.77863000000002</v>
      </c>
      <c r="AQ975" s="84">
        <v>-2.7682576000000001</v>
      </c>
      <c r="AR975" s="83">
        <v>0.58561003</v>
      </c>
      <c r="AU975" s="91"/>
      <c r="AW975" s="89"/>
      <c r="BE975" s="90"/>
      <c r="BF975" s="84"/>
      <c r="BG975" s="84">
        <f t="shared" si="17"/>
        <v>47614</v>
      </c>
    </row>
    <row r="976" spans="39:59">
      <c r="AM976" s="83" t="s">
        <v>1054</v>
      </c>
      <c r="AN976" s="86">
        <v>3.3543962999999999</v>
      </c>
      <c r="AO976" s="83">
        <v>799.92889000000002</v>
      </c>
      <c r="AP976" s="83">
        <v>389.17862000000002</v>
      </c>
      <c r="AQ976" s="84">
        <v>-2.7684684000000002</v>
      </c>
      <c r="AR976" s="83">
        <v>0.58592783999999998</v>
      </c>
      <c r="AU976" s="91"/>
      <c r="AW976" s="89"/>
      <c r="BE976" s="90"/>
      <c r="BF976" s="84"/>
      <c r="BG976" s="84">
        <f t="shared" si="17"/>
        <v>47614.5</v>
      </c>
    </row>
    <row r="977" spans="39:59">
      <c r="AM977" s="83" t="s">
        <v>1055</v>
      </c>
      <c r="AN977" s="86">
        <v>3.3549015999999998</v>
      </c>
      <c r="AO977" s="83">
        <v>799.94408999999996</v>
      </c>
      <c r="AP977" s="83">
        <v>389.57857999999999</v>
      </c>
      <c r="AQ977" s="84">
        <v>-2.7687886000000002</v>
      </c>
      <c r="AR977" s="83">
        <v>0.58611298000000001</v>
      </c>
      <c r="AU977" s="91"/>
      <c r="AW977" s="89"/>
      <c r="BE977" s="90"/>
      <c r="BF977" s="84"/>
      <c r="BG977" s="84">
        <f t="shared" si="17"/>
        <v>47615</v>
      </c>
    </row>
    <row r="978" spans="39:59">
      <c r="AM978" s="83" t="s">
        <v>1056</v>
      </c>
      <c r="AN978" s="86">
        <v>3.3550863</v>
      </c>
      <c r="AO978" s="83">
        <v>800.06592000000001</v>
      </c>
      <c r="AP978" s="83">
        <v>389.97858000000002</v>
      </c>
      <c r="AQ978" s="84">
        <v>-2.7689083000000001</v>
      </c>
      <c r="AR978" s="83">
        <v>0.58617794999999995</v>
      </c>
      <c r="AU978" s="91"/>
      <c r="AW978" s="89"/>
      <c r="BE978" s="90"/>
      <c r="BF978" s="84"/>
      <c r="BG978" s="84">
        <f t="shared" si="17"/>
        <v>47615.5</v>
      </c>
    </row>
    <row r="979" spans="39:59">
      <c r="AM979" s="83" t="s">
        <v>1057</v>
      </c>
      <c r="AN979" s="86">
        <v>3.3555944000000002</v>
      </c>
      <c r="AO979" s="83">
        <v>799.77648999999997</v>
      </c>
      <c r="AP979" s="83">
        <v>390.37857000000002</v>
      </c>
      <c r="AQ979" s="84">
        <v>-2.7692644999999998</v>
      </c>
      <c r="AR979" s="83">
        <v>0.58633000000000002</v>
      </c>
      <c r="AU979" s="91"/>
      <c r="AW979" s="89"/>
      <c r="BE979" s="90"/>
      <c r="BF979" s="84"/>
      <c r="BG979" s="84">
        <f t="shared" si="17"/>
        <v>47616</v>
      </c>
    </row>
    <row r="980" spans="39:59">
      <c r="AM980" s="83" t="s">
        <v>1058</v>
      </c>
      <c r="AN980" s="86">
        <v>3.3558954999999999</v>
      </c>
      <c r="AO980" s="83">
        <v>800.08118000000002</v>
      </c>
      <c r="AP980" s="83">
        <v>390.77852999999999</v>
      </c>
      <c r="AQ980" s="84">
        <v>-2.7693311999999999</v>
      </c>
      <c r="AR980" s="83">
        <v>0.58656417999999999</v>
      </c>
      <c r="AU980" s="91"/>
      <c r="AW980" s="89"/>
      <c r="BE980" s="90"/>
      <c r="BF980" s="84"/>
      <c r="BG980" s="84">
        <f t="shared" si="17"/>
        <v>47616.5</v>
      </c>
    </row>
    <row r="981" spans="39:59">
      <c r="AM981" s="83" t="s">
        <v>1059</v>
      </c>
      <c r="AN981" s="86">
        <v>3.3563128</v>
      </c>
      <c r="AO981" s="83">
        <v>800.08118000000002</v>
      </c>
      <c r="AP981" s="83">
        <v>391.17849999999999</v>
      </c>
      <c r="AQ981" s="84">
        <v>-2.7696364</v>
      </c>
      <c r="AR981" s="83">
        <v>0.58667641999999998</v>
      </c>
      <c r="AU981" s="91"/>
      <c r="AW981" s="89"/>
      <c r="BE981" s="90"/>
      <c r="BF981" s="84"/>
      <c r="BG981" s="84">
        <f t="shared" si="17"/>
        <v>47617</v>
      </c>
    </row>
    <row r="982" spans="39:59">
      <c r="AM982" s="83" t="s">
        <v>1060</v>
      </c>
      <c r="AN982" s="86">
        <v>3.3565447000000002</v>
      </c>
      <c r="AO982" s="83">
        <v>799.92882999999995</v>
      </c>
      <c r="AP982" s="83">
        <v>391.57846000000001</v>
      </c>
      <c r="AQ982" s="84">
        <v>-2.7698550000000002</v>
      </c>
      <c r="AR982" s="83">
        <v>0.58668977</v>
      </c>
      <c r="AU982" s="91"/>
      <c r="AW982" s="89"/>
      <c r="BE982" s="90"/>
      <c r="BF982" s="84"/>
      <c r="BG982" s="84">
        <f t="shared" si="17"/>
        <v>47617.5</v>
      </c>
    </row>
    <row r="983" spans="39:59">
      <c r="AM983" s="83" t="s">
        <v>1061</v>
      </c>
      <c r="AN983" s="86">
        <v>3.3570538000000001</v>
      </c>
      <c r="AO983" s="83">
        <v>799.98974999999996</v>
      </c>
      <c r="AP983" s="83">
        <v>391.97845000000001</v>
      </c>
      <c r="AQ983" s="84">
        <v>-2.7701696999999998</v>
      </c>
      <c r="AR983" s="83">
        <v>0.58688395999999998</v>
      </c>
      <c r="AU983" s="91"/>
      <c r="AW983" s="89"/>
      <c r="BE983" s="90"/>
      <c r="BF983" s="84"/>
      <c r="BG983" s="84">
        <f t="shared" si="17"/>
        <v>47618</v>
      </c>
    </row>
    <row r="984" spans="39:59">
      <c r="AM984" s="83" t="s">
        <v>1062</v>
      </c>
      <c r="AN984" s="86">
        <v>3.3578665000000001</v>
      </c>
      <c r="AO984" s="83">
        <v>799.91363999999999</v>
      </c>
      <c r="AP984" s="83">
        <v>392.37842000000001</v>
      </c>
      <c r="AQ984" s="84">
        <v>-2.7704545999999999</v>
      </c>
      <c r="AR984" s="83">
        <v>0.58741193999999997</v>
      </c>
      <c r="AU984" s="91"/>
      <c r="AW984" s="89"/>
      <c r="BE984" s="90"/>
      <c r="BF984" s="84"/>
      <c r="BG984" s="84">
        <f t="shared" si="17"/>
        <v>47618.5</v>
      </c>
    </row>
    <row r="985" spans="39:59">
      <c r="AM985" s="83" t="s">
        <v>1063</v>
      </c>
      <c r="AN985" s="86">
        <v>3.3581192</v>
      </c>
      <c r="AO985" s="83">
        <v>799.92882999999995</v>
      </c>
      <c r="AP985" s="83">
        <v>392.77841000000001</v>
      </c>
      <c r="AQ985" s="84">
        <v>-2.7704723000000002</v>
      </c>
      <c r="AR985" s="83">
        <v>0.58764689999999997</v>
      </c>
      <c r="AU985" s="91"/>
      <c r="AW985" s="89"/>
      <c r="BE985" s="90"/>
      <c r="BF985" s="84"/>
      <c r="BG985" s="84">
        <f t="shared" si="17"/>
        <v>47619</v>
      </c>
    </row>
    <row r="986" spans="39:59">
      <c r="AM986" s="83" t="s">
        <v>1064</v>
      </c>
      <c r="AN986" s="86">
        <v>3.3583126000000001</v>
      </c>
      <c r="AO986" s="83">
        <v>799.86785999999995</v>
      </c>
      <c r="AP986" s="83">
        <v>393.17838</v>
      </c>
      <c r="AQ986" s="84">
        <v>-2.7705864999999998</v>
      </c>
      <c r="AR986" s="83">
        <v>0.58772623999999996</v>
      </c>
      <c r="AU986" s="91"/>
      <c r="AW986" s="89"/>
      <c r="BE986" s="90"/>
      <c r="BF986" s="84"/>
      <c r="BG986" s="84">
        <f t="shared" si="17"/>
        <v>47619.5</v>
      </c>
    </row>
    <row r="987" spans="39:59">
      <c r="AM987" s="83" t="s">
        <v>1065</v>
      </c>
      <c r="AN987" s="86">
        <v>3.3585696</v>
      </c>
      <c r="AO987" s="83">
        <v>799.86785999999995</v>
      </c>
      <c r="AP987" s="83">
        <v>393.57837000000001</v>
      </c>
      <c r="AQ987" s="84">
        <v>-2.7707863000000001</v>
      </c>
      <c r="AR987" s="83">
        <v>0.58778339999999996</v>
      </c>
      <c r="AU987" s="91"/>
      <c r="AW987" s="89"/>
      <c r="BE987" s="90"/>
      <c r="BF987" s="84"/>
      <c r="BG987" s="84">
        <f t="shared" si="17"/>
        <v>47620</v>
      </c>
    </row>
    <row r="988" spans="39:59">
      <c r="AM988" s="83" t="s">
        <v>1066</v>
      </c>
      <c r="AN988" s="86">
        <v>3.3588214000000001</v>
      </c>
      <c r="AO988" s="83">
        <v>799.97455000000002</v>
      </c>
      <c r="AP988" s="83">
        <v>393.97836000000001</v>
      </c>
      <c r="AQ988" s="84">
        <v>-2.7710607</v>
      </c>
      <c r="AR988" s="83">
        <v>0.58776063000000001</v>
      </c>
      <c r="AU988" s="91"/>
      <c r="AW988" s="89"/>
      <c r="BE988" s="90"/>
      <c r="BF988" s="84"/>
      <c r="BG988" s="84">
        <f t="shared" si="17"/>
        <v>47620.5</v>
      </c>
    </row>
    <row r="989" spans="39:59">
      <c r="AM989" s="83" t="s">
        <v>1067</v>
      </c>
      <c r="AN989" s="86">
        <v>3.3588743000000001</v>
      </c>
      <c r="AO989" s="83">
        <v>800.005</v>
      </c>
      <c r="AP989" s="83">
        <v>394.37833000000001</v>
      </c>
      <c r="AQ989" s="84">
        <v>-2.7711244000000002</v>
      </c>
      <c r="AR989" s="83">
        <v>0.58774996000000002</v>
      </c>
      <c r="AU989" s="91"/>
      <c r="AW989" s="89"/>
      <c r="BE989" s="90"/>
      <c r="BF989" s="84"/>
      <c r="BG989" s="84">
        <f t="shared" si="17"/>
        <v>47621</v>
      </c>
    </row>
    <row r="990" spans="39:59">
      <c r="AM990" s="83" t="s">
        <v>1068</v>
      </c>
      <c r="AN990" s="86">
        <v>3.3588467</v>
      </c>
      <c r="AO990" s="83">
        <v>800.12683000000004</v>
      </c>
      <c r="AP990" s="83">
        <v>394.77832000000001</v>
      </c>
      <c r="AQ990" s="84">
        <v>-2.7712653</v>
      </c>
      <c r="AR990" s="83">
        <v>0.58758133999999995</v>
      </c>
      <c r="AU990" s="91"/>
      <c r="AW990" s="89"/>
      <c r="BE990" s="90"/>
      <c r="BF990" s="84"/>
      <c r="BG990" s="84">
        <f t="shared" si="17"/>
        <v>47621.5</v>
      </c>
    </row>
    <row r="991" spans="39:59">
      <c r="AM991" s="83" t="s">
        <v>1069</v>
      </c>
      <c r="AN991" s="86">
        <v>3.358762</v>
      </c>
      <c r="AO991" s="83">
        <v>799.79181000000005</v>
      </c>
      <c r="AP991" s="83">
        <v>395.17831000000001</v>
      </c>
      <c r="AQ991" s="84">
        <v>-2.7712623999999999</v>
      </c>
      <c r="AR991" s="83">
        <v>0.58749967999999997</v>
      </c>
      <c r="AU991" s="91"/>
      <c r="AW991" s="89"/>
      <c r="BE991" s="90"/>
      <c r="BF991" s="84"/>
      <c r="BG991" s="84">
        <f t="shared" si="17"/>
        <v>47622</v>
      </c>
    </row>
    <row r="992" spans="39:59">
      <c r="AM992" s="83" t="s">
        <v>1070</v>
      </c>
      <c r="AN992" s="86">
        <v>3.3590201999999998</v>
      </c>
      <c r="AO992" s="83">
        <v>799.88318000000004</v>
      </c>
      <c r="AP992" s="83">
        <v>395.57830999999999</v>
      </c>
      <c r="AQ992" s="84">
        <v>-2.7714745999999999</v>
      </c>
      <c r="AR992" s="83">
        <v>0.58754574999999998</v>
      </c>
      <c r="AU992" s="91"/>
      <c r="AW992" s="89"/>
      <c r="BE992" s="90"/>
      <c r="BF992" s="84"/>
      <c r="BG992" s="84">
        <f t="shared" si="17"/>
        <v>47622.5</v>
      </c>
    </row>
    <row r="993" spans="39:59">
      <c r="AM993" s="83" t="s">
        <v>1071</v>
      </c>
      <c r="AN993" s="86">
        <v>3.3591657000000001</v>
      </c>
      <c r="AO993" s="83">
        <v>800.02020000000005</v>
      </c>
      <c r="AP993" s="83">
        <v>395.97829999999999</v>
      </c>
      <c r="AQ993" s="84">
        <v>-2.7714650999999999</v>
      </c>
      <c r="AR993" s="83">
        <v>0.58770065999999999</v>
      </c>
      <c r="AU993" s="91"/>
      <c r="AW993" s="89"/>
      <c r="BE993" s="90"/>
      <c r="BF993" s="84"/>
      <c r="BG993" s="84">
        <f t="shared" si="17"/>
        <v>47623</v>
      </c>
    </row>
    <row r="994" spans="39:59">
      <c r="AM994" s="83" t="s">
        <v>1072</v>
      </c>
      <c r="AN994" s="86">
        <v>3.3594968000000001</v>
      </c>
      <c r="AO994" s="83">
        <v>800.09636999999998</v>
      </c>
      <c r="AP994" s="83">
        <v>396.37830000000002</v>
      </c>
      <c r="AQ994" s="84">
        <v>-2.7716571999999999</v>
      </c>
      <c r="AR994" s="83">
        <v>0.58783965999999999</v>
      </c>
      <c r="AU994" s="91"/>
      <c r="AW994" s="89"/>
      <c r="BE994" s="90"/>
      <c r="BF994" s="84"/>
      <c r="BG994" s="84">
        <f t="shared" si="17"/>
        <v>47623.5</v>
      </c>
    </row>
    <row r="995" spans="39:59">
      <c r="AM995" s="83" t="s">
        <v>1073</v>
      </c>
      <c r="AN995" s="86">
        <v>3.3598218000000002</v>
      </c>
      <c r="AO995" s="83">
        <v>799.95929000000001</v>
      </c>
      <c r="AP995" s="83">
        <v>396.77829000000003</v>
      </c>
      <c r="AQ995" s="84">
        <v>-2.7717681000000001</v>
      </c>
      <c r="AR995" s="83">
        <v>0.58805381999999995</v>
      </c>
      <c r="AU995" s="91"/>
      <c r="AW995" s="89"/>
      <c r="BE995" s="90"/>
      <c r="BF995" s="84"/>
      <c r="BG995" s="84">
        <f t="shared" si="17"/>
        <v>47624</v>
      </c>
    </row>
    <row r="996" spans="39:59">
      <c r="AM996" s="83" t="s">
        <v>1074</v>
      </c>
      <c r="AN996" s="86">
        <v>3.3605299</v>
      </c>
      <c r="AO996" s="83">
        <v>799.82219999999995</v>
      </c>
      <c r="AP996" s="83">
        <v>397.17827999999997</v>
      </c>
      <c r="AQ996" s="84">
        <v>-2.771992</v>
      </c>
      <c r="AR996" s="83">
        <v>0.58853787000000002</v>
      </c>
      <c r="AU996" s="91"/>
      <c r="AW996" s="89"/>
      <c r="BE996" s="90"/>
      <c r="BF996" s="84"/>
      <c r="BG996" s="84">
        <f t="shared" si="17"/>
        <v>47624.5</v>
      </c>
    </row>
    <row r="997" spans="39:59">
      <c r="AM997" s="83" t="s">
        <v>1075</v>
      </c>
      <c r="AN997" s="86">
        <v>3.3609947999999998</v>
      </c>
      <c r="AO997" s="83">
        <v>800.02020000000005</v>
      </c>
      <c r="AP997" s="83">
        <v>397.57828000000001</v>
      </c>
      <c r="AQ997" s="84">
        <v>-2.7720931000000002</v>
      </c>
      <c r="AR997" s="83">
        <v>0.58890164</v>
      </c>
      <c r="AU997" s="91"/>
      <c r="AW997" s="89"/>
      <c r="BE997" s="90"/>
      <c r="BF997" s="84"/>
      <c r="BG997" s="84">
        <f t="shared" si="17"/>
        <v>47625</v>
      </c>
    </row>
    <row r="998" spans="39:59">
      <c r="AM998" s="83" t="s">
        <v>1076</v>
      </c>
      <c r="AN998" s="86">
        <v>3.3613338000000001</v>
      </c>
      <c r="AO998" s="83">
        <v>799.89837999999997</v>
      </c>
      <c r="AP998" s="83">
        <v>397.97827000000001</v>
      </c>
      <c r="AQ998" s="84">
        <v>-2.7721531000000001</v>
      </c>
      <c r="AR998" s="83">
        <v>0.58918059</v>
      </c>
      <c r="AU998" s="91"/>
      <c r="AW998" s="89"/>
      <c r="BE998" s="90"/>
      <c r="BF998" s="84"/>
      <c r="BG998" s="84">
        <f t="shared" si="17"/>
        <v>47625.5</v>
      </c>
    </row>
    <row r="999" spans="39:59">
      <c r="AM999" s="83" t="s">
        <v>1077</v>
      </c>
      <c r="AN999" s="86">
        <v>3.3614953000000001</v>
      </c>
      <c r="AO999" s="83">
        <v>799.89837999999997</v>
      </c>
      <c r="AP999" s="83">
        <v>398.37826999999999</v>
      </c>
      <c r="AQ999" s="84">
        <v>-2.7722063000000001</v>
      </c>
      <c r="AR999" s="83">
        <v>0.58928888999999995</v>
      </c>
      <c r="AU999" s="91"/>
      <c r="AW999" s="89"/>
      <c r="BE999" s="90"/>
      <c r="BF999" s="84"/>
      <c r="BG999" s="84">
        <f t="shared" si="17"/>
        <v>47626</v>
      </c>
    </row>
    <row r="1000" spans="39:59">
      <c r="AM1000" s="83" t="s">
        <v>1078</v>
      </c>
      <c r="AN1000" s="86">
        <v>3.3616614</v>
      </c>
      <c r="AO1000" s="83">
        <v>799.88318000000004</v>
      </c>
      <c r="AP1000" s="83">
        <v>398.77825999999999</v>
      </c>
      <c r="AQ1000" s="84">
        <v>-2.7723857999999999</v>
      </c>
      <c r="AR1000" s="83">
        <v>0.58927560000000001</v>
      </c>
      <c r="AU1000" s="91"/>
      <c r="AW1000" s="89"/>
      <c r="BE1000" s="90"/>
      <c r="BF1000" s="84"/>
      <c r="BG1000" s="84">
        <f t="shared" si="17"/>
        <v>47626.5</v>
      </c>
    </row>
    <row r="1001" spans="39:59">
      <c r="AM1001" s="83" t="s">
        <v>1079</v>
      </c>
      <c r="AN1001" s="86">
        <v>3.3619726000000001</v>
      </c>
      <c r="AO1001" s="83">
        <v>800.05065999999999</v>
      </c>
      <c r="AP1001" s="83">
        <v>399.17824999999999</v>
      </c>
      <c r="AQ1001" s="84">
        <v>-2.7725859000000002</v>
      </c>
      <c r="AR1001" s="83">
        <v>0.58938670000000004</v>
      </c>
      <c r="AU1001" s="91"/>
      <c r="AW1001" s="89"/>
      <c r="BE1001" s="90"/>
      <c r="BF1001" s="84"/>
      <c r="BG1001" s="84">
        <f t="shared" si="17"/>
        <v>47627</v>
      </c>
    </row>
    <row r="1002" spans="39:59">
      <c r="AM1002" s="83" t="s">
        <v>1080</v>
      </c>
      <c r="AN1002" s="86">
        <v>3.3622285999999999</v>
      </c>
      <c r="AO1002" s="83">
        <v>799.85271999999998</v>
      </c>
      <c r="AP1002" s="83">
        <v>399.57821999999999</v>
      </c>
      <c r="AQ1002" s="84">
        <v>-2.7727292000000001</v>
      </c>
      <c r="AR1002" s="83">
        <v>0.58949952999999999</v>
      </c>
      <c r="AU1002" s="91"/>
      <c r="AW1002" s="89"/>
      <c r="BE1002" s="90"/>
      <c r="BF1002" s="84"/>
      <c r="BG1002" s="84">
        <f t="shared" si="17"/>
        <v>47627.5</v>
      </c>
    </row>
    <row r="1003" spans="39:59">
      <c r="AM1003" s="83" t="s">
        <v>1081</v>
      </c>
      <c r="AN1003" s="86">
        <v>3.3621506999999999</v>
      </c>
      <c r="AO1003" s="83">
        <v>799.91363999999999</v>
      </c>
      <c r="AP1003" s="83">
        <v>399.97820999999999</v>
      </c>
      <c r="AQ1003" s="84">
        <v>-2.7727795</v>
      </c>
      <c r="AR1003" s="83">
        <v>0.58937119999999998</v>
      </c>
      <c r="AU1003" s="91"/>
      <c r="AW1003" s="89"/>
      <c r="BE1003" s="90"/>
      <c r="BF1003" s="84"/>
      <c r="BG1003" s="84">
        <f t="shared" si="17"/>
        <v>47628</v>
      </c>
    </row>
    <row r="1004" spans="39:59">
      <c r="AM1004" s="83" t="s">
        <v>1082</v>
      </c>
      <c r="AN1004" s="86">
        <v>3.3623544999999999</v>
      </c>
      <c r="AO1004" s="83">
        <v>800.005</v>
      </c>
      <c r="AP1004" s="83">
        <v>400.37819999999999</v>
      </c>
      <c r="AQ1004" s="84">
        <v>-2.7730472000000002</v>
      </c>
      <c r="AR1004" s="83">
        <v>0.58930731000000003</v>
      </c>
      <c r="AU1004" s="91"/>
      <c r="AW1004" s="89"/>
      <c r="BE1004" s="90"/>
      <c r="BF1004" s="84"/>
      <c r="BG1004" s="84">
        <f t="shared" si="17"/>
        <v>47628.5</v>
      </c>
    </row>
    <row r="1005" spans="39:59">
      <c r="AM1005" s="83" t="s">
        <v>1083</v>
      </c>
      <c r="AN1005" s="86">
        <v>3.3622076999999999</v>
      </c>
      <c r="AO1005" s="83">
        <v>799.79181000000005</v>
      </c>
      <c r="AP1005" s="83">
        <v>400.77823000000001</v>
      </c>
      <c r="AQ1005" s="84">
        <v>-2.7730359999999998</v>
      </c>
      <c r="AR1005" s="83">
        <v>0.58917171000000002</v>
      </c>
      <c r="AU1005" s="91"/>
      <c r="AW1005" s="89"/>
      <c r="BE1005" s="90"/>
      <c r="BF1005" s="84"/>
      <c r="BG1005" s="84">
        <f t="shared" si="17"/>
        <v>47629</v>
      </c>
    </row>
    <row r="1006" spans="39:59">
      <c r="AM1006" s="83" t="s">
        <v>1084</v>
      </c>
      <c r="AN1006" s="86">
        <v>3.3621533000000001</v>
      </c>
      <c r="AO1006" s="83">
        <v>800.005</v>
      </c>
      <c r="AP1006" s="83">
        <v>401.17822000000001</v>
      </c>
      <c r="AQ1006" s="84">
        <v>-2.7731693000000002</v>
      </c>
      <c r="AR1006" s="83">
        <v>0.58898406999999997</v>
      </c>
      <c r="AU1006" s="91"/>
      <c r="AW1006" s="89"/>
      <c r="BE1006" s="90"/>
      <c r="BF1006" s="84"/>
      <c r="BG1006" s="84">
        <f t="shared" si="17"/>
        <v>47629.5</v>
      </c>
    </row>
    <row r="1007" spans="39:59">
      <c r="AM1007" s="83" t="s">
        <v>1085</v>
      </c>
      <c r="AN1007" s="86">
        <v>3.3621544999999999</v>
      </c>
      <c r="AO1007" s="83">
        <v>800.11157000000003</v>
      </c>
      <c r="AP1007" s="83">
        <v>401.57821999999999</v>
      </c>
      <c r="AQ1007" s="84">
        <v>-2.7732345999999999</v>
      </c>
      <c r="AR1007" s="83">
        <v>0.58891987999999995</v>
      </c>
      <c r="AU1007" s="91"/>
      <c r="AW1007" s="89"/>
      <c r="BE1007" s="90"/>
      <c r="BF1007" s="84"/>
      <c r="BG1007" s="84">
        <f t="shared" si="17"/>
        <v>47630</v>
      </c>
    </row>
    <row r="1008" spans="39:59">
      <c r="AM1008" s="83" t="s">
        <v>1086</v>
      </c>
      <c r="AN1008" s="86">
        <v>3.3624554</v>
      </c>
      <c r="AO1008" s="83">
        <v>799.86792000000003</v>
      </c>
      <c r="AP1008" s="83">
        <v>401.97824000000003</v>
      </c>
      <c r="AQ1008" s="84">
        <v>-2.7734089000000002</v>
      </c>
      <c r="AR1008" s="83">
        <v>0.58904641999999996</v>
      </c>
      <c r="AU1008" s="91"/>
      <c r="AW1008" s="89"/>
      <c r="BE1008" s="90"/>
      <c r="BF1008" s="84"/>
      <c r="BG1008" s="84">
        <f t="shared" si="17"/>
        <v>47630.5</v>
      </c>
    </row>
    <row r="1009" spans="39:59">
      <c r="AM1009" s="83" t="s">
        <v>1087</v>
      </c>
      <c r="AN1009" s="86">
        <v>3.3624836999999999</v>
      </c>
      <c r="AO1009" s="83">
        <v>800.06592000000001</v>
      </c>
      <c r="AP1009" s="83">
        <v>402.37822999999997</v>
      </c>
      <c r="AQ1009" s="84">
        <v>-2.7734418000000001</v>
      </c>
      <c r="AR1009" s="83">
        <v>0.58904188999999996</v>
      </c>
      <c r="AU1009" s="91"/>
      <c r="AW1009" s="89"/>
      <c r="BE1009" s="90"/>
      <c r="BF1009" s="84"/>
      <c r="BG1009" s="84">
        <f t="shared" si="17"/>
        <v>47631</v>
      </c>
    </row>
    <row r="1010" spans="39:59">
      <c r="AM1010" s="83" t="s">
        <v>1088</v>
      </c>
      <c r="AN1010" s="86">
        <v>3.3625631</v>
      </c>
      <c r="AO1010" s="83">
        <v>799.92882999999995</v>
      </c>
      <c r="AP1010" s="83">
        <v>402.77823000000001</v>
      </c>
      <c r="AQ1010" s="84">
        <v>-2.7736893</v>
      </c>
      <c r="AR1010" s="83">
        <v>0.58887392000000005</v>
      </c>
      <c r="AU1010" s="91"/>
      <c r="AW1010" s="89"/>
      <c r="BE1010" s="90"/>
      <c r="BF1010" s="84"/>
      <c r="BG1010" s="84">
        <f t="shared" si="17"/>
        <v>47631.5</v>
      </c>
    </row>
    <row r="1011" spans="39:59">
      <c r="AM1011" s="83" t="s">
        <v>1089</v>
      </c>
      <c r="AN1011" s="86">
        <v>3.3626019999999999</v>
      </c>
      <c r="AO1011" s="83">
        <v>800.03545999999994</v>
      </c>
      <c r="AP1011" s="83">
        <v>403.17824999999999</v>
      </c>
      <c r="AQ1011" s="84">
        <v>-2.7737832</v>
      </c>
      <c r="AR1011" s="83">
        <v>0.58881872999999996</v>
      </c>
      <c r="AU1011" s="91"/>
      <c r="AW1011" s="89"/>
      <c r="BE1011" s="90"/>
      <c r="BF1011" s="84"/>
      <c r="BG1011" s="84">
        <f t="shared" si="17"/>
        <v>47632</v>
      </c>
    </row>
    <row r="1012" spans="39:59">
      <c r="AM1012" s="83" t="s">
        <v>1090</v>
      </c>
      <c r="AN1012" s="86">
        <v>3.3628510999999999</v>
      </c>
      <c r="AO1012" s="83">
        <v>799.92882999999995</v>
      </c>
      <c r="AP1012" s="83">
        <v>403.57825000000003</v>
      </c>
      <c r="AQ1012" s="84">
        <v>-2.7739077000000001</v>
      </c>
      <c r="AR1012" s="83">
        <v>0.58894354000000004</v>
      </c>
      <c r="AU1012" s="91"/>
      <c r="AW1012" s="89"/>
      <c r="BE1012" s="90"/>
      <c r="BF1012" s="84"/>
      <c r="BG1012" s="84">
        <f t="shared" si="17"/>
        <v>47632.5</v>
      </c>
    </row>
    <row r="1013" spans="39:59">
      <c r="AM1013" s="83" t="s">
        <v>1091</v>
      </c>
      <c r="AN1013" s="86">
        <v>3.3632483</v>
      </c>
      <c r="AO1013" s="83">
        <v>799.79174999999998</v>
      </c>
      <c r="AP1013" s="83">
        <v>403.97824000000003</v>
      </c>
      <c r="AQ1013" s="84">
        <v>-2.7740691000000002</v>
      </c>
      <c r="AR1013" s="83">
        <v>0.58917916000000004</v>
      </c>
      <c r="AU1013" s="91"/>
      <c r="AW1013" s="89"/>
      <c r="BE1013" s="90"/>
      <c r="BF1013" s="84"/>
      <c r="BG1013" s="84">
        <f t="shared" si="17"/>
        <v>47633</v>
      </c>
    </row>
    <row r="1014" spans="39:59">
      <c r="AM1014" s="83" t="s">
        <v>1092</v>
      </c>
      <c r="AN1014" s="86">
        <v>3.3636870000000001</v>
      </c>
      <c r="AO1014" s="83">
        <v>800.06592000000001</v>
      </c>
      <c r="AP1014" s="83">
        <v>404.37826999999999</v>
      </c>
      <c r="AQ1014" s="84">
        <v>-2.7741954</v>
      </c>
      <c r="AR1014" s="83">
        <v>0.58949149000000001</v>
      </c>
      <c r="AU1014" s="91"/>
      <c r="AW1014" s="89"/>
      <c r="BE1014" s="90"/>
      <c r="BF1014" s="84"/>
      <c r="BG1014" s="84">
        <f t="shared" si="17"/>
        <v>47633.5</v>
      </c>
    </row>
    <row r="1015" spans="39:59">
      <c r="AM1015" s="83" t="s">
        <v>1093</v>
      </c>
      <c r="AN1015" s="86">
        <v>3.36408</v>
      </c>
      <c r="AO1015" s="83">
        <v>799.97455000000002</v>
      </c>
      <c r="AP1015" s="83">
        <v>404.77825999999999</v>
      </c>
      <c r="AQ1015" s="84">
        <v>-2.7743215999999999</v>
      </c>
      <c r="AR1015" s="83">
        <v>0.58975827999999997</v>
      </c>
      <c r="AU1015" s="91"/>
      <c r="AW1015" s="89"/>
      <c r="BE1015" s="90"/>
      <c r="BF1015" s="84"/>
      <c r="BG1015" s="84">
        <f t="shared" si="17"/>
        <v>47634</v>
      </c>
    </row>
    <row r="1016" spans="39:59">
      <c r="AM1016" s="83" t="s">
        <v>1094</v>
      </c>
      <c r="AN1016" s="86">
        <v>3.3643280999999998</v>
      </c>
      <c r="AO1016" s="83">
        <v>800.005</v>
      </c>
      <c r="AP1016" s="83">
        <v>405.17824999999999</v>
      </c>
      <c r="AQ1016" s="84">
        <v>-2.7744577000000001</v>
      </c>
      <c r="AR1016" s="83">
        <v>0.58987038999999997</v>
      </c>
      <c r="AU1016" s="91"/>
      <c r="AW1016" s="89"/>
      <c r="BE1016" s="90"/>
      <c r="BF1016" s="84"/>
      <c r="BG1016" s="84">
        <f t="shared" si="17"/>
        <v>47634.5</v>
      </c>
    </row>
    <row r="1017" spans="39:59">
      <c r="AM1017" s="83" t="s">
        <v>1095</v>
      </c>
      <c r="AN1017" s="86">
        <v>3.3646227999999998</v>
      </c>
      <c r="AO1017" s="83">
        <v>799.91363999999999</v>
      </c>
      <c r="AP1017" s="83">
        <v>405.57825000000003</v>
      </c>
      <c r="AQ1017" s="84">
        <v>-2.7745986</v>
      </c>
      <c r="AR1017" s="83">
        <v>0.59002416999999996</v>
      </c>
      <c r="AU1017" s="91"/>
      <c r="AW1017" s="89"/>
      <c r="BE1017" s="90"/>
      <c r="BF1017" s="84"/>
      <c r="BG1017" s="84">
        <f t="shared" si="17"/>
        <v>47635</v>
      </c>
    </row>
    <row r="1018" spans="39:59">
      <c r="AM1018" s="83" t="s">
        <v>1096</v>
      </c>
      <c r="AN1018" s="86">
        <v>3.3647722999999998</v>
      </c>
      <c r="AO1018" s="83">
        <v>799.94408999999996</v>
      </c>
      <c r="AP1018" s="83">
        <v>405.97827000000001</v>
      </c>
      <c r="AQ1018" s="84">
        <v>-2.7746097999999999</v>
      </c>
      <c r="AR1018" s="83">
        <v>0.59016252000000002</v>
      </c>
      <c r="AU1018" s="91"/>
      <c r="AW1018" s="89"/>
      <c r="BE1018" s="90"/>
      <c r="BF1018" s="84"/>
      <c r="BG1018" s="84">
        <f t="shared" si="17"/>
        <v>47635.5</v>
      </c>
    </row>
    <row r="1019" spans="39:59">
      <c r="AM1019" s="83" t="s">
        <v>1097</v>
      </c>
      <c r="AN1019" s="86">
        <v>3.3651480999999999</v>
      </c>
      <c r="AO1019" s="83">
        <v>800.14209000000005</v>
      </c>
      <c r="AP1019" s="83">
        <v>406.37826999999999</v>
      </c>
      <c r="AQ1019" s="84">
        <v>-2.7747945999999999</v>
      </c>
      <c r="AR1019" s="83">
        <v>0.59035360999999997</v>
      </c>
      <c r="AU1019" s="91"/>
      <c r="AW1019" s="89"/>
      <c r="BE1019" s="90"/>
      <c r="BF1019" s="84"/>
      <c r="BG1019" s="84">
        <f t="shared" si="17"/>
        <v>47636</v>
      </c>
    </row>
    <row r="1020" spans="39:59">
      <c r="AM1020" s="83" t="s">
        <v>1098</v>
      </c>
      <c r="AN1020" s="86">
        <v>3.3653631000000002</v>
      </c>
      <c r="AO1020" s="83">
        <v>800.11157000000003</v>
      </c>
      <c r="AP1020" s="83">
        <v>406.77829000000003</v>
      </c>
      <c r="AQ1020" s="84">
        <v>-2.7749035000000002</v>
      </c>
      <c r="AR1020" s="83">
        <v>0.59045970000000003</v>
      </c>
      <c r="AU1020" s="91"/>
      <c r="AW1020" s="89"/>
      <c r="BE1020" s="90"/>
      <c r="BF1020" s="84"/>
      <c r="BG1020" s="84">
        <f t="shared" si="17"/>
        <v>47636.5</v>
      </c>
    </row>
    <row r="1021" spans="39:59">
      <c r="AM1021" s="83" t="s">
        <v>1099</v>
      </c>
      <c r="AN1021" s="86">
        <v>3.3655303000000001</v>
      </c>
      <c r="AO1021" s="83">
        <v>800.08118000000002</v>
      </c>
      <c r="AP1021" s="83">
        <v>407.17831000000001</v>
      </c>
      <c r="AQ1021" s="84">
        <v>-2.7749641</v>
      </c>
      <c r="AR1021" s="83">
        <v>0.59056609999999998</v>
      </c>
      <c r="AU1021" s="91"/>
      <c r="AW1021" s="89"/>
      <c r="BE1021" s="90"/>
      <c r="BF1021" s="84"/>
      <c r="BG1021" s="84">
        <f t="shared" si="17"/>
        <v>47637</v>
      </c>
    </row>
    <row r="1022" spans="39:59">
      <c r="AM1022" s="83" t="s">
        <v>1100</v>
      </c>
      <c r="AN1022" s="86">
        <v>3.3657602999999998</v>
      </c>
      <c r="AO1022" s="83">
        <v>800.03545999999994</v>
      </c>
      <c r="AP1022" s="83">
        <v>407.57834000000003</v>
      </c>
      <c r="AQ1022" s="84">
        <v>-2.7750727999999998</v>
      </c>
      <c r="AR1022" s="83">
        <v>0.59068763000000002</v>
      </c>
      <c r="AU1022" s="91"/>
      <c r="AW1022" s="89"/>
      <c r="BE1022" s="90"/>
      <c r="BF1022" s="84"/>
      <c r="BG1022" s="84">
        <f t="shared" si="17"/>
        <v>47637.5</v>
      </c>
    </row>
    <row r="1023" spans="39:59">
      <c r="AM1023" s="83" t="s">
        <v>1101</v>
      </c>
      <c r="AN1023" s="86">
        <v>3.3658999999999999</v>
      </c>
      <c r="AO1023" s="83">
        <v>800.15734999999995</v>
      </c>
      <c r="AP1023" s="83">
        <v>407.97836000000001</v>
      </c>
      <c r="AQ1023" s="84">
        <v>-2.7751269000000001</v>
      </c>
      <c r="AR1023" s="83">
        <v>0.59077316999999996</v>
      </c>
      <c r="AU1023" s="91"/>
      <c r="AW1023" s="89"/>
      <c r="BE1023" s="90"/>
      <c r="BF1023" s="84"/>
      <c r="BG1023" s="84">
        <f t="shared" si="17"/>
        <v>47638</v>
      </c>
    </row>
    <row r="1024" spans="39:59">
      <c r="AM1024" s="83" t="s">
        <v>1102</v>
      </c>
      <c r="AN1024" s="86">
        <v>3.3660258999999999</v>
      </c>
      <c r="AO1024" s="83">
        <v>799.98974999999996</v>
      </c>
      <c r="AP1024" s="83">
        <v>408.37839000000002</v>
      </c>
      <c r="AQ1024" s="84">
        <v>-2.7752564</v>
      </c>
      <c r="AR1024" s="83">
        <v>0.59076947000000002</v>
      </c>
      <c r="AU1024" s="91"/>
      <c r="AW1024" s="89"/>
      <c r="BE1024" s="90"/>
      <c r="BF1024" s="84"/>
      <c r="BG1024" s="84">
        <f t="shared" si="17"/>
        <v>47638.5</v>
      </c>
    </row>
    <row r="1025" spans="39:59">
      <c r="AM1025" s="83" t="s">
        <v>1103</v>
      </c>
      <c r="AN1025" s="86">
        <v>3.3656815999999998</v>
      </c>
      <c r="AO1025" s="83">
        <v>800.11157000000003</v>
      </c>
      <c r="AP1025" s="83">
        <v>408.77838000000003</v>
      </c>
      <c r="AQ1025" s="84">
        <v>-2.7752295</v>
      </c>
      <c r="AR1025" s="83">
        <v>0.59045212999999996</v>
      </c>
      <c r="AU1025" s="91"/>
      <c r="AW1025" s="89"/>
      <c r="BE1025" s="90"/>
      <c r="BF1025" s="84"/>
      <c r="BG1025" s="84">
        <f t="shared" si="17"/>
        <v>47639</v>
      </c>
    </row>
    <row r="1026" spans="39:59">
      <c r="AM1026" s="83" t="s">
        <v>1104</v>
      </c>
      <c r="AN1026" s="86">
        <v>3.3653393</v>
      </c>
      <c r="AO1026" s="83">
        <v>800.06592000000001</v>
      </c>
      <c r="AP1026" s="83">
        <v>409.17840999999999</v>
      </c>
      <c r="AQ1026" s="84">
        <v>-2.7752857</v>
      </c>
      <c r="AR1026" s="83">
        <v>0.59005368000000002</v>
      </c>
      <c r="AU1026" s="91"/>
      <c r="AW1026" s="89"/>
      <c r="BE1026" s="90"/>
      <c r="BF1026" s="84"/>
      <c r="BG1026" s="84">
        <f t="shared" si="17"/>
        <v>47639.5</v>
      </c>
    </row>
    <row r="1027" spans="39:59">
      <c r="AM1027" s="83" t="s">
        <v>1105</v>
      </c>
      <c r="AN1027" s="86">
        <v>3.3651051999999999</v>
      </c>
      <c r="AO1027" s="83">
        <v>800.03545999999994</v>
      </c>
      <c r="AP1027" s="83">
        <v>409.57839999999999</v>
      </c>
      <c r="AQ1027" s="84">
        <v>-2.7753874999999999</v>
      </c>
      <c r="AR1027" s="83">
        <v>0.58971750999999994</v>
      </c>
      <c r="AU1027" s="91"/>
      <c r="AW1027" s="89"/>
      <c r="BE1027" s="90"/>
      <c r="BF1027" s="84"/>
      <c r="BG1027" s="84">
        <f t="shared" si="17"/>
        <v>47640</v>
      </c>
    </row>
    <row r="1028" spans="39:59">
      <c r="AM1028" s="83" t="s">
        <v>1106</v>
      </c>
      <c r="AN1028" s="86">
        <v>3.3647645000000002</v>
      </c>
      <c r="AO1028" s="83">
        <v>800.09636999999998</v>
      </c>
      <c r="AP1028" s="83">
        <v>409.97838999999999</v>
      </c>
      <c r="AQ1028" s="84">
        <v>-2.7754245000000002</v>
      </c>
      <c r="AR1028" s="83">
        <v>0.58933990999999997</v>
      </c>
      <c r="AU1028" s="91"/>
      <c r="AW1028" s="89"/>
      <c r="BE1028" s="90"/>
      <c r="BF1028" s="84"/>
      <c r="BG1028" s="84">
        <f t="shared" si="17"/>
        <v>47640.5</v>
      </c>
    </row>
    <row r="1029" spans="39:59">
      <c r="AM1029" s="83" t="s">
        <v>1107</v>
      </c>
      <c r="AN1029" s="86">
        <v>3.3648235999999998</v>
      </c>
      <c r="AO1029" s="83">
        <v>800.05065999999999</v>
      </c>
      <c r="AP1029" s="83">
        <v>410.37839000000002</v>
      </c>
      <c r="AQ1029" s="84">
        <v>-2.7755174999999999</v>
      </c>
      <c r="AR1029" s="83">
        <v>0.58930618000000001</v>
      </c>
      <c r="AU1029" s="91"/>
      <c r="AW1029" s="89"/>
      <c r="BE1029" s="90"/>
      <c r="BF1029" s="84"/>
      <c r="BG1029" s="84">
        <f t="shared" ref="BG1029:BG1092" si="18">BG1028+0.5</f>
        <v>47641</v>
      </c>
    </row>
    <row r="1030" spans="39:59">
      <c r="AM1030" s="83" t="s">
        <v>1108</v>
      </c>
      <c r="AN1030" s="86">
        <v>3.3650036000000001</v>
      </c>
      <c r="AO1030" s="83">
        <v>800.03545999999994</v>
      </c>
      <c r="AP1030" s="83">
        <v>410.77838000000003</v>
      </c>
      <c r="AQ1030" s="84">
        <v>-2.7755424999999998</v>
      </c>
      <c r="AR1030" s="83">
        <v>0.58946114999999999</v>
      </c>
      <c r="AU1030" s="91"/>
      <c r="AW1030" s="89"/>
      <c r="BE1030" s="90"/>
      <c r="BF1030" s="84"/>
      <c r="BG1030" s="84">
        <f t="shared" si="18"/>
        <v>47641.5</v>
      </c>
    </row>
    <row r="1031" spans="39:59">
      <c r="AM1031" s="83" t="s">
        <v>1109</v>
      </c>
      <c r="AN1031" s="86">
        <v>3.364846</v>
      </c>
      <c r="AO1031" s="83">
        <v>800.03545999999994</v>
      </c>
      <c r="AP1031" s="83">
        <v>411.17838</v>
      </c>
      <c r="AQ1031" s="84">
        <v>-2.7755307999999999</v>
      </c>
      <c r="AR1031" s="83">
        <v>0.58931511999999997</v>
      </c>
      <c r="AU1031" s="91"/>
      <c r="AW1031" s="89"/>
      <c r="BE1031" s="90"/>
      <c r="BF1031" s="84"/>
      <c r="BG1031" s="84">
        <f t="shared" si="18"/>
        <v>47642</v>
      </c>
    </row>
    <row r="1032" spans="39:59">
      <c r="AM1032" s="83" t="s">
        <v>1110</v>
      </c>
      <c r="AN1032" s="86">
        <v>3.3647391999999998</v>
      </c>
      <c r="AO1032" s="83">
        <v>799.88311999999996</v>
      </c>
      <c r="AP1032" s="83">
        <v>411.57834000000003</v>
      </c>
      <c r="AQ1032" s="84">
        <v>-2.7755239</v>
      </c>
      <c r="AR1032" s="83">
        <v>0.58921533999999998</v>
      </c>
      <c r="AU1032" s="91"/>
      <c r="AW1032" s="89"/>
      <c r="BE1032" s="90"/>
      <c r="BF1032" s="84"/>
      <c r="BG1032" s="84">
        <f t="shared" si="18"/>
        <v>47642.5</v>
      </c>
    </row>
    <row r="1033" spans="39:59">
      <c r="AM1033" s="83" t="s">
        <v>1111</v>
      </c>
      <c r="AN1033" s="86">
        <v>3.3648875</v>
      </c>
      <c r="AO1033" s="83">
        <v>799.91363999999999</v>
      </c>
      <c r="AP1033" s="83">
        <v>411.97833000000003</v>
      </c>
      <c r="AQ1033" s="84">
        <v>-2.7756463999999998</v>
      </c>
      <c r="AR1033" s="83">
        <v>0.58924103000000005</v>
      </c>
      <c r="AU1033" s="91"/>
      <c r="AW1033" s="89"/>
      <c r="BE1033" s="90"/>
      <c r="BF1033" s="84"/>
      <c r="BG1033" s="84">
        <f t="shared" si="18"/>
        <v>47643</v>
      </c>
    </row>
    <row r="1034" spans="39:59">
      <c r="AM1034" s="83" t="s">
        <v>1112</v>
      </c>
      <c r="AN1034" s="86">
        <v>3.3650517</v>
      </c>
      <c r="AO1034" s="83">
        <v>800.02026000000001</v>
      </c>
      <c r="AP1034" s="83">
        <v>412.37833000000001</v>
      </c>
      <c r="AQ1034" s="84">
        <v>-2.7756555000000001</v>
      </c>
      <c r="AR1034" s="83">
        <v>0.58939635999999995</v>
      </c>
      <c r="AU1034" s="91"/>
      <c r="AW1034" s="89"/>
      <c r="BE1034" s="90"/>
      <c r="BF1034" s="84"/>
      <c r="BG1034" s="84">
        <f t="shared" si="18"/>
        <v>47643.5</v>
      </c>
    </row>
    <row r="1035" spans="39:59">
      <c r="AM1035" s="83" t="s">
        <v>1113</v>
      </c>
      <c r="AN1035" s="86">
        <v>3.3650796000000001</v>
      </c>
      <c r="AO1035" s="83">
        <v>799.88311999999996</v>
      </c>
      <c r="AP1035" s="83">
        <v>412.77832000000001</v>
      </c>
      <c r="AQ1035" s="84">
        <v>-2.7756476000000001</v>
      </c>
      <c r="AR1035" s="83">
        <v>0.58943206000000004</v>
      </c>
      <c r="AU1035" s="91"/>
      <c r="AW1035" s="89"/>
      <c r="BE1035" s="90"/>
      <c r="BF1035" s="84"/>
      <c r="BG1035" s="84">
        <f t="shared" si="18"/>
        <v>47644</v>
      </c>
    </row>
    <row r="1036" spans="39:59">
      <c r="AM1036" s="83" t="s">
        <v>1114</v>
      </c>
      <c r="AN1036" s="86">
        <v>3.3651016</v>
      </c>
      <c r="AO1036" s="83">
        <v>800.005</v>
      </c>
      <c r="AP1036" s="83">
        <v>413.17831000000001</v>
      </c>
      <c r="AQ1036" s="84">
        <v>-2.7755565999999998</v>
      </c>
      <c r="AR1036" s="83">
        <v>0.58954501000000004</v>
      </c>
      <c r="AU1036" s="91"/>
      <c r="AW1036" s="89"/>
      <c r="BE1036" s="90"/>
      <c r="BF1036" s="84"/>
      <c r="BG1036" s="84">
        <f t="shared" si="18"/>
        <v>47644.5</v>
      </c>
    </row>
    <row r="1037" spans="39:59">
      <c r="AM1037" s="83" t="s">
        <v>1115</v>
      </c>
      <c r="AN1037" s="86">
        <v>3.3653070999999999</v>
      </c>
      <c r="AO1037" s="83">
        <v>799.95934999999997</v>
      </c>
      <c r="AP1037" s="83">
        <v>413.57828000000001</v>
      </c>
      <c r="AQ1037" s="84">
        <v>-2.7755451</v>
      </c>
      <c r="AR1037" s="83">
        <v>0.58976191</v>
      </c>
      <c r="AU1037" s="91"/>
      <c r="AW1037" s="89"/>
      <c r="BE1037" s="90"/>
      <c r="BF1037" s="84"/>
      <c r="BG1037" s="84">
        <f t="shared" si="18"/>
        <v>47645</v>
      </c>
    </row>
    <row r="1038" spans="39:59">
      <c r="AM1038" s="83" t="s">
        <v>1116</v>
      </c>
      <c r="AN1038" s="86">
        <v>3.3654503999999998</v>
      </c>
      <c r="AO1038" s="83">
        <v>799.91363999999999</v>
      </c>
      <c r="AP1038" s="83">
        <v>413.97827000000001</v>
      </c>
      <c r="AQ1038" s="84">
        <v>-2.7755830000000001</v>
      </c>
      <c r="AR1038" s="83">
        <v>0.58986735000000001</v>
      </c>
      <c r="AU1038" s="91"/>
      <c r="AW1038" s="89"/>
      <c r="BE1038" s="90"/>
      <c r="BF1038" s="84"/>
      <c r="BG1038" s="84">
        <f t="shared" si="18"/>
        <v>47645.5</v>
      </c>
    </row>
    <row r="1039" spans="39:59">
      <c r="AM1039" s="83" t="s">
        <v>1117</v>
      </c>
      <c r="AN1039" s="86">
        <v>3.3655343000000002</v>
      </c>
      <c r="AO1039" s="83">
        <v>799.95934999999997</v>
      </c>
      <c r="AP1039" s="83">
        <v>414.37826999999999</v>
      </c>
      <c r="AQ1039" s="84">
        <v>-2.7755519999999998</v>
      </c>
      <c r="AR1039" s="83">
        <v>0.58998220999999995</v>
      </c>
      <c r="AU1039" s="91"/>
      <c r="AW1039" s="89"/>
      <c r="BE1039" s="90"/>
      <c r="BF1039" s="84"/>
      <c r="BG1039" s="84">
        <f t="shared" si="18"/>
        <v>47646</v>
      </c>
    </row>
    <row r="1040" spans="39:59">
      <c r="AM1040" s="83" t="s">
        <v>1118</v>
      </c>
      <c r="AN1040" s="86">
        <v>3.3654446999999998</v>
      </c>
      <c r="AO1040" s="83">
        <v>799.94408999999996</v>
      </c>
      <c r="AP1040" s="83">
        <v>414.77825999999999</v>
      </c>
      <c r="AQ1040" s="84">
        <v>-2.7756759999999998</v>
      </c>
      <c r="AR1040" s="83">
        <v>0.58976852999999996</v>
      </c>
      <c r="AU1040" s="91"/>
      <c r="AW1040" s="89"/>
      <c r="BE1040" s="90"/>
      <c r="BF1040" s="84"/>
      <c r="BG1040" s="84">
        <f t="shared" si="18"/>
        <v>47646.5</v>
      </c>
    </row>
    <row r="1041" spans="39:59">
      <c r="AM1041" s="83" t="s">
        <v>1119</v>
      </c>
      <c r="AN1041" s="86">
        <v>3.3650973</v>
      </c>
      <c r="AO1041" s="83">
        <v>799.95934999999997</v>
      </c>
      <c r="AP1041" s="83">
        <v>415.17824999999999</v>
      </c>
      <c r="AQ1041" s="84">
        <v>-2.7756647999999999</v>
      </c>
      <c r="AR1041" s="83">
        <v>0.58943254</v>
      </c>
      <c r="AU1041" s="91"/>
      <c r="AW1041" s="89"/>
      <c r="BE1041" s="90"/>
      <c r="BF1041" s="84"/>
      <c r="BG1041" s="84">
        <f t="shared" si="18"/>
        <v>47647</v>
      </c>
    </row>
    <row r="1042" spans="39:59">
      <c r="AM1042" s="83" t="s">
        <v>1120</v>
      </c>
      <c r="AN1042" s="86">
        <v>3.3648113999999998</v>
      </c>
      <c r="AO1042" s="83">
        <v>800.08118000000002</v>
      </c>
      <c r="AP1042" s="83">
        <v>415.57825000000003</v>
      </c>
      <c r="AQ1042" s="84">
        <v>-2.7756428999999998</v>
      </c>
      <c r="AR1042" s="83">
        <v>0.58916855000000001</v>
      </c>
      <c r="AU1042" s="91"/>
      <c r="AW1042" s="89"/>
      <c r="BE1042" s="90"/>
      <c r="BF1042" s="84"/>
      <c r="BG1042" s="84">
        <f t="shared" si="18"/>
        <v>47647.5</v>
      </c>
    </row>
    <row r="1043" spans="39:59">
      <c r="AM1043" s="83" t="s">
        <v>1121</v>
      </c>
      <c r="AN1043" s="86">
        <v>3.3647551999999998</v>
      </c>
      <c r="AO1043" s="83">
        <v>800.08112000000006</v>
      </c>
      <c r="AP1043" s="83">
        <v>415.97827000000001</v>
      </c>
      <c r="AQ1043" s="84">
        <v>-2.7756604999999999</v>
      </c>
      <c r="AR1043" s="83">
        <v>0.58909476000000005</v>
      </c>
      <c r="AU1043" s="91"/>
      <c r="AW1043" s="89"/>
      <c r="BE1043" s="90"/>
      <c r="BF1043" s="84"/>
      <c r="BG1043" s="84">
        <f t="shared" si="18"/>
        <v>47648</v>
      </c>
    </row>
    <row r="1044" spans="39:59">
      <c r="AM1044" s="83" t="s">
        <v>1122</v>
      </c>
      <c r="AN1044" s="86">
        <v>3.3646929000000001</v>
      </c>
      <c r="AO1044" s="83">
        <v>799.86785999999995</v>
      </c>
      <c r="AP1044" s="83">
        <v>416.37830000000002</v>
      </c>
      <c r="AQ1044" s="84">
        <v>-2.7756848000000001</v>
      </c>
      <c r="AR1044" s="83">
        <v>0.58900803000000002</v>
      </c>
      <c r="AU1044" s="91"/>
      <c r="AW1044" s="89"/>
      <c r="BE1044" s="90"/>
      <c r="BF1044" s="84"/>
      <c r="BG1044" s="84">
        <f t="shared" si="18"/>
        <v>47648.5</v>
      </c>
    </row>
    <row r="1045" spans="39:59">
      <c r="AM1045" s="83" t="s">
        <v>1123</v>
      </c>
      <c r="AN1045" s="86">
        <v>3.3646501999999998</v>
      </c>
      <c r="AO1045" s="83">
        <v>799.76129000000003</v>
      </c>
      <c r="AP1045" s="83">
        <v>416.77829000000003</v>
      </c>
      <c r="AQ1045" s="84">
        <v>-2.7757258</v>
      </c>
      <c r="AR1045" s="83">
        <v>0.58892434999999999</v>
      </c>
      <c r="AU1045" s="91"/>
      <c r="AW1045" s="89"/>
      <c r="BE1045" s="90"/>
      <c r="BF1045" s="84"/>
      <c r="BG1045" s="84">
        <f t="shared" si="18"/>
        <v>47649</v>
      </c>
    </row>
    <row r="1046" spans="39:59">
      <c r="AM1046" s="83" t="s">
        <v>1124</v>
      </c>
      <c r="AN1046" s="86">
        <v>3.3645841999999999</v>
      </c>
      <c r="AO1046" s="83">
        <v>800.05065999999999</v>
      </c>
      <c r="AP1046" s="83">
        <v>417.17824999999999</v>
      </c>
      <c r="AQ1046" s="84">
        <v>-2.7757318</v>
      </c>
      <c r="AR1046" s="83">
        <v>0.58885246999999996</v>
      </c>
      <c r="AU1046" s="91"/>
      <c r="AW1046" s="89"/>
      <c r="BE1046" s="90"/>
      <c r="BF1046" s="84"/>
      <c r="BG1046" s="84">
        <f t="shared" si="18"/>
        <v>47649.5</v>
      </c>
    </row>
    <row r="1047" spans="39:59">
      <c r="AM1047" s="83" t="s">
        <v>1125</v>
      </c>
      <c r="AN1047" s="86">
        <v>3.3645558000000002</v>
      </c>
      <c r="AO1047" s="83">
        <v>799.89837999999997</v>
      </c>
      <c r="AP1047" s="83">
        <v>417.57825000000003</v>
      </c>
      <c r="AQ1047" s="84">
        <v>-2.7757328000000001</v>
      </c>
      <c r="AR1047" s="83">
        <v>0.58882296000000001</v>
      </c>
      <c r="AU1047" s="91"/>
      <c r="AW1047" s="89"/>
      <c r="BE1047" s="90"/>
      <c r="BF1047" s="84"/>
      <c r="BG1047" s="84">
        <f t="shared" si="18"/>
        <v>47650</v>
      </c>
    </row>
    <row r="1048" spans="39:59">
      <c r="AM1048" s="83" t="s">
        <v>1126</v>
      </c>
      <c r="AN1048" s="86">
        <v>3.3645105000000002</v>
      </c>
      <c r="AO1048" s="83">
        <v>799.76129000000003</v>
      </c>
      <c r="AP1048" s="83">
        <v>417.97820999999999</v>
      </c>
      <c r="AQ1048" s="84">
        <v>-2.7756934000000002</v>
      </c>
      <c r="AR1048" s="83">
        <v>0.58881700000000003</v>
      </c>
      <c r="AU1048" s="91"/>
      <c r="AW1048" s="89"/>
      <c r="BE1048" s="90"/>
      <c r="BF1048" s="84"/>
      <c r="BG1048" s="84">
        <f t="shared" si="18"/>
        <v>47650.5</v>
      </c>
    </row>
    <row r="1049" spans="39:59">
      <c r="AM1049" s="83" t="s">
        <v>1127</v>
      </c>
      <c r="AN1049" s="86">
        <v>3.3645958999999999</v>
      </c>
      <c r="AO1049" s="83">
        <v>799.77648999999997</v>
      </c>
      <c r="AP1049" s="83">
        <v>418.37817000000001</v>
      </c>
      <c r="AQ1049" s="84">
        <v>-2.7758992</v>
      </c>
      <c r="AR1049" s="83">
        <v>0.58869665999999998</v>
      </c>
      <c r="AU1049" s="91"/>
      <c r="AW1049" s="89"/>
      <c r="BE1049" s="90"/>
      <c r="BF1049" s="84"/>
      <c r="BG1049" s="84">
        <f t="shared" si="18"/>
        <v>47651</v>
      </c>
    </row>
    <row r="1050" spans="39:59">
      <c r="AM1050" s="83" t="s">
        <v>1128</v>
      </c>
      <c r="AN1050" s="86">
        <v>3.3644278000000001</v>
      </c>
      <c r="AO1050" s="83">
        <v>800.08118000000002</v>
      </c>
      <c r="AP1050" s="83">
        <v>418.77816999999999</v>
      </c>
      <c r="AQ1050" s="84">
        <v>-2.7758794</v>
      </c>
      <c r="AR1050" s="83">
        <v>0.58854841999999996</v>
      </c>
      <c r="AU1050" s="91"/>
      <c r="AW1050" s="89"/>
      <c r="BE1050" s="90"/>
      <c r="BF1050" s="84"/>
      <c r="BG1050" s="84">
        <f t="shared" si="18"/>
        <v>47651.5</v>
      </c>
    </row>
    <row r="1051" spans="39:59">
      <c r="AM1051" s="83" t="s">
        <v>1129</v>
      </c>
      <c r="AN1051" s="86">
        <v>3.3643402999999998</v>
      </c>
      <c r="AO1051" s="83">
        <v>800.02020000000005</v>
      </c>
      <c r="AP1051" s="83">
        <v>419.17813000000001</v>
      </c>
      <c r="AQ1051" s="84">
        <v>-2.7758036000000001</v>
      </c>
      <c r="AR1051" s="83">
        <v>0.58853674</v>
      </c>
      <c r="AU1051" s="91"/>
      <c r="AW1051" s="89"/>
      <c r="BE1051" s="90"/>
      <c r="BF1051" s="84"/>
      <c r="BG1051" s="84">
        <f t="shared" si="18"/>
        <v>47652</v>
      </c>
    </row>
    <row r="1052" spans="39:59">
      <c r="AM1052" s="83" t="s">
        <v>1130</v>
      </c>
      <c r="AN1052" s="86">
        <v>3.3642302000000002</v>
      </c>
      <c r="AO1052" s="83">
        <v>799.68511999999998</v>
      </c>
      <c r="AP1052" s="83">
        <v>419.57812999999999</v>
      </c>
      <c r="AQ1052" s="84">
        <v>-2.7757646999999999</v>
      </c>
      <c r="AR1052" s="83">
        <v>0.58846556999999999</v>
      </c>
      <c r="AU1052" s="91"/>
      <c r="AW1052" s="89"/>
      <c r="BE1052" s="90"/>
      <c r="BF1052" s="84"/>
      <c r="BG1052" s="84">
        <f t="shared" si="18"/>
        <v>47652.5</v>
      </c>
    </row>
    <row r="1053" spans="39:59">
      <c r="AM1053" s="83" t="s">
        <v>1131</v>
      </c>
      <c r="AN1053" s="86">
        <v>3.3643006999999998</v>
      </c>
      <c r="AO1053" s="83">
        <v>799.95934999999997</v>
      </c>
      <c r="AP1053" s="83">
        <v>419.97809000000001</v>
      </c>
      <c r="AQ1053" s="84">
        <v>-2.7758938999999998</v>
      </c>
      <c r="AR1053" s="83">
        <v>0.58840692000000006</v>
      </c>
      <c r="AU1053" s="91"/>
      <c r="AW1053" s="89"/>
      <c r="BE1053" s="90"/>
      <c r="BF1053" s="84"/>
      <c r="BG1053" s="84">
        <f t="shared" si="18"/>
        <v>47653</v>
      </c>
    </row>
    <row r="1054" spans="39:59">
      <c r="AM1054" s="83" t="s">
        <v>1132</v>
      </c>
      <c r="AN1054" s="86">
        <v>3.3643990000000001</v>
      </c>
      <c r="AO1054" s="83">
        <v>799.91363999999999</v>
      </c>
      <c r="AP1054" s="83">
        <v>420.37804999999997</v>
      </c>
      <c r="AQ1054" s="84">
        <v>-2.7758541000000001</v>
      </c>
      <c r="AR1054" s="83">
        <v>0.58854490999999998</v>
      </c>
      <c r="AU1054" s="91"/>
      <c r="AW1054" s="89"/>
      <c r="BE1054" s="90"/>
      <c r="BF1054" s="84"/>
      <c r="BG1054" s="84">
        <f t="shared" si="18"/>
        <v>47653.5</v>
      </c>
    </row>
    <row r="1055" spans="39:59">
      <c r="AM1055" s="83" t="s">
        <v>1133</v>
      </c>
      <c r="AN1055" s="86">
        <v>3.3642797</v>
      </c>
      <c r="AO1055" s="83">
        <v>799.97455000000002</v>
      </c>
      <c r="AP1055" s="83">
        <v>420.77805000000001</v>
      </c>
      <c r="AQ1055" s="84">
        <v>-2.7759049</v>
      </c>
      <c r="AR1055" s="83">
        <v>0.58837472999999996</v>
      </c>
      <c r="AU1055" s="91"/>
      <c r="AW1055" s="89"/>
      <c r="BE1055" s="90"/>
      <c r="BF1055" s="84"/>
      <c r="BG1055" s="84">
        <f t="shared" si="18"/>
        <v>47654</v>
      </c>
    </row>
    <row r="1056" spans="39:59">
      <c r="AM1056" s="83" t="s">
        <v>1134</v>
      </c>
      <c r="AN1056" s="86">
        <v>3.3641686000000002</v>
      </c>
      <c r="AO1056" s="83">
        <v>799.92882999999995</v>
      </c>
      <c r="AP1056" s="83">
        <v>421.17800999999997</v>
      </c>
      <c r="AQ1056" s="84">
        <v>-2.775944</v>
      </c>
      <c r="AR1056" s="83">
        <v>0.58822459000000005</v>
      </c>
      <c r="AU1056" s="91"/>
      <c r="AW1056" s="89"/>
      <c r="BE1056" s="90"/>
      <c r="BF1056" s="84"/>
      <c r="BG1056" s="84">
        <f t="shared" si="18"/>
        <v>47654.5</v>
      </c>
    </row>
    <row r="1057" spans="39:59">
      <c r="AM1057" s="83" t="s">
        <v>1135</v>
      </c>
      <c r="AN1057" s="86">
        <v>3.3640590000000001</v>
      </c>
      <c r="AO1057" s="83">
        <v>799.89832000000001</v>
      </c>
      <c r="AP1057" s="83">
        <v>421.57799999999997</v>
      </c>
      <c r="AQ1057" s="84">
        <v>-2.7759019999999999</v>
      </c>
      <c r="AR1057" s="83">
        <v>0.58815700000000004</v>
      </c>
      <c r="AU1057" s="91"/>
      <c r="AW1057" s="89"/>
      <c r="BE1057" s="90"/>
      <c r="BF1057" s="84"/>
      <c r="BG1057" s="84">
        <f t="shared" si="18"/>
        <v>47655</v>
      </c>
    </row>
    <row r="1058" spans="39:59">
      <c r="AM1058" s="83" t="s">
        <v>1136</v>
      </c>
      <c r="AN1058" s="86">
        <v>3.3642588</v>
      </c>
      <c r="AO1058" s="83">
        <v>800.05065999999999</v>
      </c>
      <c r="AP1058" s="83">
        <v>421.97800000000001</v>
      </c>
      <c r="AQ1058" s="84">
        <v>-2.7760277000000002</v>
      </c>
      <c r="AR1058" s="83">
        <v>0.58823108999999996</v>
      </c>
      <c r="AU1058" s="91"/>
      <c r="AW1058" s="89"/>
      <c r="BE1058" s="90"/>
      <c r="BF1058" s="84"/>
      <c r="BG1058" s="84">
        <f t="shared" si="18"/>
        <v>47655.5</v>
      </c>
    </row>
    <row r="1059" spans="39:59">
      <c r="AM1059" s="83" t="s">
        <v>1137</v>
      </c>
      <c r="AN1059" s="86">
        <v>3.364646</v>
      </c>
      <c r="AO1059" s="83">
        <v>800.005</v>
      </c>
      <c r="AP1059" s="83">
        <v>422.37795999999997</v>
      </c>
      <c r="AQ1059" s="84">
        <v>-2.7761635999999998</v>
      </c>
      <c r="AR1059" s="83">
        <v>0.58848232</v>
      </c>
      <c r="AU1059" s="91"/>
      <c r="AW1059" s="89"/>
      <c r="BE1059" s="90"/>
      <c r="BF1059" s="84"/>
      <c r="BG1059" s="84">
        <f t="shared" si="18"/>
        <v>47656</v>
      </c>
    </row>
    <row r="1060" spans="39:59">
      <c r="AM1060" s="83" t="s">
        <v>1138</v>
      </c>
      <c r="AN1060" s="86">
        <v>3.3647760999999998</v>
      </c>
      <c r="AO1060" s="83">
        <v>799.86792000000003</v>
      </c>
      <c r="AP1060" s="83">
        <v>422.77794999999998</v>
      </c>
      <c r="AQ1060" s="84">
        <v>-2.7761439999999999</v>
      </c>
      <c r="AR1060" s="83">
        <v>0.58863198999999999</v>
      </c>
      <c r="AU1060" s="91"/>
      <c r="AW1060" s="89"/>
      <c r="BE1060" s="90"/>
      <c r="BF1060" s="84"/>
      <c r="BG1060" s="84">
        <f t="shared" si="18"/>
        <v>47656.5</v>
      </c>
    </row>
    <row r="1061" spans="39:59">
      <c r="AM1061" s="83" t="s">
        <v>1139</v>
      </c>
      <c r="AN1061" s="86">
        <v>3.3647678000000001</v>
      </c>
      <c r="AO1061" s="83">
        <v>799.91363999999999</v>
      </c>
      <c r="AP1061" s="83">
        <v>423.17791999999997</v>
      </c>
      <c r="AQ1061" s="84">
        <v>-2.7760904000000002</v>
      </c>
      <c r="AR1061" s="83">
        <v>0.58867747000000004</v>
      </c>
      <c r="AU1061" s="91"/>
      <c r="AW1061" s="89"/>
      <c r="BE1061" s="90"/>
      <c r="BF1061" s="84"/>
      <c r="BG1061" s="84">
        <f t="shared" si="18"/>
        <v>47657</v>
      </c>
    </row>
    <row r="1062" spans="39:59">
      <c r="AM1062" s="83" t="s">
        <v>1140</v>
      </c>
      <c r="AN1062" s="86">
        <v>3.364655</v>
      </c>
      <c r="AO1062" s="83">
        <v>799.85266000000001</v>
      </c>
      <c r="AP1062" s="83">
        <v>423.57790999999997</v>
      </c>
      <c r="AQ1062" s="84">
        <v>-2.7761182999999998</v>
      </c>
      <c r="AR1062" s="83">
        <v>0.58853679999999997</v>
      </c>
      <c r="AU1062" s="91"/>
      <c r="AW1062" s="89"/>
      <c r="BE1062" s="90"/>
      <c r="BF1062" s="84"/>
      <c r="BG1062" s="84">
        <f t="shared" si="18"/>
        <v>47657.5</v>
      </c>
    </row>
    <row r="1063" spans="39:59">
      <c r="AM1063" s="83" t="s">
        <v>1141</v>
      </c>
      <c r="AN1063" s="86">
        <v>3.3646056999999998</v>
      </c>
      <c r="AO1063" s="83">
        <v>800.08118000000002</v>
      </c>
      <c r="AP1063" s="83">
        <v>423.97791000000001</v>
      </c>
      <c r="AQ1063" s="84">
        <v>-2.7761588000000001</v>
      </c>
      <c r="AR1063" s="83">
        <v>0.58844686000000002</v>
      </c>
      <c r="AU1063" s="91"/>
      <c r="AW1063" s="89"/>
      <c r="BE1063" s="90"/>
      <c r="BF1063" s="84"/>
      <c r="BG1063" s="84">
        <f t="shared" si="18"/>
        <v>47658</v>
      </c>
    </row>
    <row r="1064" spans="39:59">
      <c r="AM1064" s="83" t="s">
        <v>1142</v>
      </c>
      <c r="AN1064" s="86">
        <v>3.3647513</v>
      </c>
      <c r="AO1064" s="83">
        <v>799.92882999999995</v>
      </c>
      <c r="AP1064" s="83">
        <v>424.37786999999997</v>
      </c>
      <c r="AQ1064" s="84">
        <v>-2.7761757</v>
      </c>
      <c r="AR1064" s="83">
        <v>0.58857554000000001</v>
      </c>
      <c r="AU1064" s="91"/>
      <c r="AW1064" s="89"/>
      <c r="BE1064" s="90"/>
      <c r="BF1064" s="84"/>
      <c r="BG1064" s="84">
        <f t="shared" si="18"/>
        <v>47658.5</v>
      </c>
    </row>
    <row r="1065" spans="39:59">
      <c r="AM1065" s="83" t="s">
        <v>1143</v>
      </c>
      <c r="AN1065" s="86">
        <v>3.3648481000000001</v>
      </c>
      <c r="AO1065" s="83">
        <v>799.97455000000002</v>
      </c>
      <c r="AP1065" s="83">
        <v>424.77782999999999</v>
      </c>
      <c r="AQ1065" s="84">
        <v>-2.7762859</v>
      </c>
      <c r="AR1065" s="83">
        <v>0.58856218999999999</v>
      </c>
      <c r="AU1065" s="91"/>
      <c r="AW1065" s="89"/>
      <c r="BE1065" s="90"/>
      <c r="BF1065" s="84"/>
      <c r="BG1065" s="84">
        <f t="shared" si="18"/>
        <v>47659</v>
      </c>
    </row>
    <row r="1066" spans="39:59">
      <c r="AM1066" s="83" t="s">
        <v>1144</v>
      </c>
      <c r="AN1066" s="86">
        <v>3.3647374999999999</v>
      </c>
      <c r="AO1066" s="83">
        <v>799.82219999999995</v>
      </c>
      <c r="AP1066" s="83">
        <v>425.17782999999997</v>
      </c>
      <c r="AQ1066" s="84">
        <v>-2.7762744000000001</v>
      </c>
      <c r="AR1066" s="83">
        <v>0.58846312999999995</v>
      </c>
      <c r="AU1066" s="91"/>
      <c r="AW1066" s="89"/>
      <c r="BE1066" s="90"/>
      <c r="BF1066" s="84"/>
      <c r="BG1066" s="84">
        <f t="shared" si="18"/>
        <v>47659.5</v>
      </c>
    </row>
    <row r="1067" spans="39:59">
      <c r="AM1067" s="83" t="s">
        <v>1145</v>
      </c>
      <c r="AN1067" s="86">
        <v>3.3646156999999999</v>
      </c>
      <c r="AO1067" s="83">
        <v>799.98974999999996</v>
      </c>
      <c r="AP1067" s="83">
        <v>425.57778999999999</v>
      </c>
      <c r="AQ1067" s="84">
        <v>-2.7761790999999998</v>
      </c>
      <c r="AR1067" s="83">
        <v>0.58843654000000001</v>
      </c>
      <c r="AU1067" s="91"/>
      <c r="AW1067" s="89"/>
      <c r="BE1067" s="90"/>
      <c r="BF1067" s="84"/>
      <c r="BG1067" s="84">
        <f t="shared" si="18"/>
        <v>47660</v>
      </c>
    </row>
    <row r="1068" spans="39:59">
      <c r="AM1068" s="83" t="s">
        <v>1146</v>
      </c>
      <c r="AN1068" s="86">
        <v>3.3647586999999999</v>
      </c>
      <c r="AO1068" s="83">
        <v>800.11157000000003</v>
      </c>
      <c r="AP1068" s="83">
        <v>425.97778</v>
      </c>
      <c r="AQ1068" s="84">
        <v>-2.7762058000000001</v>
      </c>
      <c r="AR1068" s="83">
        <v>0.58855301000000004</v>
      </c>
      <c r="AU1068" s="91"/>
      <c r="AW1068" s="89"/>
      <c r="BE1068" s="90"/>
      <c r="BF1068" s="84"/>
      <c r="BG1068" s="84">
        <f t="shared" si="18"/>
        <v>47660.5</v>
      </c>
    </row>
    <row r="1069" spans="39:59">
      <c r="AM1069" s="83" t="s">
        <v>1147</v>
      </c>
      <c r="AN1069" s="86">
        <v>3.364846</v>
      </c>
      <c r="AO1069" s="83">
        <v>799.86785999999995</v>
      </c>
      <c r="AP1069" s="83">
        <v>426.37777999999997</v>
      </c>
      <c r="AQ1069" s="84">
        <v>-2.7762202999999999</v>
      </c>
      <c r="AR1069" s="83">
        <v>0.58862572999999996</v>
      </c>
      <c r="AU1069" s="91"/>
      <c r="AW1069" s="89"/>
      <c r="BE1069" s="90"/>
      <c r="BF1069" s="84"/>
      <c r="BG1069" s="84">
        <f t="shared" si="18"/>
        <v>47661</v>
      </c>
    </row>
    <row r="1070" spans="39:59">
      <c r="AM1070" s="83" t="s">
        <v>1148</v>
      </c>
      <c r="AN1070" s="86">
        <v>3.3647847</v>
      </c>
      <c r="AO1070" s="83">
        <v>799.97455000000002</v>
      </c>
      <c r="AP1070" s="83">
        <v>426.77776999999998</v>
      </c>
      <c r="AQ1070" s="84">
        <v>-2.7762093999999999</v>
      </c>
      <c r="AR1070" s="83">
        <v>0.58857541999999996</v>
      </c>
      <c r="AU1070" s="91"/>
      <c r="AW1070" s="89"/>
      <c r="BE1070" s="90"/>
      <c r="BF1070" s="84"/>
      <c r="BG1070" s="84">
        <f t="shared" si="18"/>
        <v>47661.5</v>
      </c>
    </row>
    <row r="1071" spans="39:59">
      <c r="AM1071" s="83" t="s">
        <v>1149</v>
      </c>
      <c r="AN1071" s="86">
        <v>3.3645868000000001</v>
      </c>
      <c r="AO1071" s="83">
        <v>800.05065999999999</v>
      </c>
      <c r="AP1071" s="83">
        <v>427.17775999999998</v>
      </c>
      <c r="AQ1071" s="84">
        <v>-2.7760479</v>
      </c>
      <c r="AR1071" s="83">
        <v>0.58853876999999999</v>
      </c>
      <c r="AU1071" s="91"/>
      <c r="AW1071" s="89"/>
      <c r="BE1071" s="90"/>
      <c r="BF1071" s="84"/>
      <c r="BG1071" s="84">
        <f t="shared" si="18"/>
        <v>47662</v>
      </c>
    </row>
    <row r="1072" spans="39:59">
      <c r="AM1072" s="83" t="s">
        <v>1150</v>
      </c>
      <c r="AN1072" s="86">
        <v>3.3647003</v>
      </c>
      <c r="AO1072" s="83">
        <v>799.92882999999995</v>
      </c>
      <c r="AP1072" s="83">
        <v>427.57776000000001</v>
      </c>
      <c r="AQ1072" s="84">
        <v>-2.7761326</v>
      </c>
      <c r="AR1072" s="83">
        <v>0.58856779000000004</v>
      </c>
      <c r="AU1072" s="91"/>
      <c r="AW1072" s="89"/>
      <c r="BE1072" s="90"/>
      <c r="BF1072" s="84"/>
      <c r="BG1072" s="84">
        <f t="shared" si="18"/>
        <v>47662.5</v>
      </c>
    </row>
    <row r="1073" spans="39:59">
      <c r="AM1073" s="83" t="s">
        <v>1151</v>
      </c>
      <c r="AN1073" s="86">
        <v>3.3647654</v>
      </c>
      <c r="AO1073" s="83">
        <v>799.91363999999999</v>
      </c>
      <c r="AP1073" s="83">
        <v>427.97775000000001</v>
      </c>
      <c r="AQ1073" s="84">
        <v>-2.7761898</v>
      </c>
      <c r="AR1073" s="83">
        <v>0.58857565999999994</v>
      </c>
      <c r="AU1073" s="91"/>
      <c r="AW1073" s="89"/>
      <c r="BE1073" s="90"/>
      <c r="BF1073" s="84"/>
      <c r="BG1073" s="84">
        <f t="shared" si="18"/>
        <v>47663</v>
      </c>
    </row>
    <row r="1074" spans="39:59">
      <c r="AM1074" s="83" t="s">
        <v>1152</v>
      </c>
      <c r="AN1074" s="86">
        <v>3.3645765999999999</v>
      </c>
      <c r="AO1074" s="83">
        <v>799.82219999999995</v>
      </c>
      <c r="AP1074" s="83">
        <v>428.37774999999999</v>
      </c>
      <c r="AQ1074" s="84">
        <v>-2.7760668000000002</v>
      </c>
      <c r="AR1074" s="83">
        <v>0.58850986000000005</v>
      </c>
      <c r="AU1074" s="91"/>
      <c r="AW1074" s="89"/>
      <c r="BE1074" s="90"/>
      <c r="BF1074" s="84"/>
      <c r="BG1074" s="84">
        <f t="shared" si="18"/>
        <v>47663.5</v>
      </c>
    </row>
    <row r="1075" spans="39:59">
      <c r="AM1075" s="83" t="s">
        <v>1153</v>
      </c>
      <c r="AN1075" s="86">
        <v>3.3645619999999998</v>
      </c>
      <c r="AO1075" s="83">
        <v>799.91363999999999</v>
      </c>
      <c r="AP1075" s="83">
        <v>428.77773999999999</v>
      </c>
      <c r="AQ1075" s="84">
        <v>-2.7761281000000002</v>
      </c>
      <c r="AR1075" s="83">
        <v>0.58843398000000002</v>
      </c>
      <c r="AU1075" s="91"/>
      <c r="AW1075" s="89"/>
      <c r="BE1075" s="90"/>
      <c r="BF1075" s="84"/>
      <c r="BG1075" s="84">
        <f t="shared" si="18"/>
        <v>47664</v>
      </c>
    </row>
    <row r="1076" spans="39:59">
      <c r="AM1076" s="83" t="s">
        <v>1154</v>
      </c>
      <c r="AN1076" s="86">
        <v>3.3646335999999999</v>
      </c>
      <c r="AO1076" s="83">
        <v>800.11157000000003</v>
      </c>
      <c r="AP1076" s="83">
        <v>429.17770000000002</v>
      </c>
      <c r="AQ1076" s="84">
        <v>-2.7760465000000001</v>
      </c>
      <c r="AR1076" s="83">
        <v>0.58858692999999995</v>
      </c>
      <c r="AU1076" s="91"/>
      <c r="AW1076" s="89"/>
      <c r="BE1076" s="90"/>
      <c r="BF1076" s="84"/>
      <c r="BG1076" s="84">
        <f t="shared" si="18"/>
        <v>47664.5</v>
      </c>
    </row>
    <row r="1077" spans="39:59">
      <c r="AM1077" s="83" t="s">
        <v>1155</v>
      </c>
      <c r="AN1077" s="86">
        <v>3.3645991999999998</v>
      </c>
      <c r="AO1077" s="83">
        <v>799.91363999999999</v>
      </c>
      <c r="AP1077" s="83">
        <v>429.57769999999999</v>
      </c>
      <c r="AQ1077" s="84">
        <v>-2.7759980999999998</v>
      </c>
      <c r="AR1077" s="83">
        <v>0.58860098999999999</v>
      </c>
      <c r="AU1077" s="91"/>
      <c r="AW1077" s="89"/>
      <c r="BE1077" s="90"/>
      <c r="BF1077" s="84"/>
      <c r="BG1077" s="84">
        <f t="shared" si="18"/>
        <v>47665</v>
      </c>
    </row>
    <row r="1078" spans="39:59">
      <c r="AM1078" s="83" t="s">
        <v>1156</v>
      </c>
      <c r="AN1078" s="86">
        <v>3.3646777000000001</v>
      </c>
      <c r="AO1078" s="83">
        <v>800.02020000000005</v>
      </c>
      <c r="AP1078" s="83">
        <v>429.97769</v>
      </c>
      <c r="AQ1078" s="84">
        <v>-2.7760353000000002</v>
      </c>
      <c r="AR1078" s="83">
        <v>0.58864236000000003</v>
      </c>
      <c r="AU1078" s="91"/>
      <c r="AW1078" s="89"/>
      <c r="BE1078" s="90"/>
      <c r="BF1078" s="84"/>
      <c r="BG1078" s="84">
        <f t="shared" si="18"/>
        <v>47665.5</v>
      </c>
    </row>
    <row r="1079" spans="39:59">
      <c r="AM1079" s="83" t="s">
        <v>1157</v>
      </c>
      <c r="AN1079" s="86">
        <v>3.3649344000000001</v>
      </c>
      <c r="AO1079" s="83">
        <v>800.06592000000001</v>
      </c>
      <c r="AP1079" s="83">
        <v>430.37765999999999</v>
      </c>
      <c r="AQ1079" s="84">
        <v>-2.7760267000000001</v>
      </c>
      <c r="AR1079" s="83">
        <v>0.58890759999999998</v>
      </c>
      <c r="AU1079" s="91"/>
      <c r="AW1079" s="89"/>
      <c r="BE1079" s="90"/>
      <c r="BF1079" s="84"/>
      <c r="BG1079" s="84">
        <f t="shared" si="18"/>
        <v>47666</v>
      </c>
    </row>
    <row r="1080" spans="39:59">
      <c r="AM1080" s="83" t="s">
        <v>1158</v>
      </c>
      <c r="AN1080" s="86">
        <v>3.3650593999999998</v>
      </c>
      <c r="AO1080" s="83">
        <v>800.02026000000001</v>
      </c>
      <c r="AP1080" s="83">
        <v>430.77764999999999</v>
      </c>
      <c r="AQ1080" s="84">
        <v>-2.7758883999999999</v>
      </c>
      <c r="AR1080" s="83">
        <v>0.58917092999999998</v>
      </c>
      <c r="AU1080" s="91"/>
      <c r="AW1080" s="89"/>
      <c r="BE1080" s="90"/>
      <c r="BF1080" s="84"/>
      <c r="BG1080" s="84">
        <f t="shared" si="18"/>
        <v>47666.5</v>
      </c>
    </row>
    <row r="1081" spans="39:59">
      <c r="AM1081" s="83" t="s">
        <v>1159</v>
      </c>
      <c r="AN1081" s="86">
        <v>3.3651428000000001</v>
      </c>
      <c r="AO1081" s="83">
        <v>799.86785999999995</v>
      </c>
      <c r="AP1081" s="83">
        <v>431.17764</v>
      </c>
      <c r="AQ1081" s="84">
        <v>-2.7757847</v>
      </c>
      <c r="AR1081" s="83">
        <v>0.58935815000000003</v>
      </c>
      <c r="AU1081" s="91"/>
      <c r="AW1081" s="89"/>
      <c r="BE1081" s="90"/>
      <c r="BF1081" s="84"/>
      <c r="BG1081" s="84">
        <f t="shared" si="18"/>
        <v>47667</v>
      </c>
    </row>
    <row r="1082" spans="39:59">
      <c r="AM1082" s="83" t="s">
        <v>1160</v>
      </c>
      <c r="AN1082" s="86">
        <v>3.3650850999999999</v>
      </c>
      <c r="AO1082" s="83">
        <v>799.95934999999997</v>
      </c>
      <c r="AP1082" s="83">
        <v>431.57760999999999</v>
      </c>
      <c r="AQ1082" s="84">
        <v>-2.7757329999999998</v>
      </c>
      <c r="AR1082" s="83">
        <v>0.58935212999999997</v>
      </c>
      <c r="AU1082" s="91"/>
      <c r="AW1082" s="89"/>
      <c r="BE1082" s="90"/>
      <c r="BF1082" s="84"/>
      <c r="BG1082" s="84">
        <f t="shared" si="18"/>
        <v>47667.5</v>
      </c>
    </row>
    <row r="1083" spans="39:59">
      <c r="AM1083" s="83" t="s">
        <v>1161</v>
      </c>
      <c r="AN1083" s="86">
        <v>3.3649311000000002</v>
      </c>
      <c r="AO1083" s="83">
        <v>799.88318000000004</v>
      </c>
      <c r="AP1083" s="83">
        <v>431.97757000000001</v>
      </c>
      <c r="AQ1083" s="84">
        <v>-2.7756943999999999</v>
      </c>
      <c r="AR1083" s="83">
        <v>0.58923680000000001</v>
      </c>
      <c r="AU1083" s="91"/>
      <c r="AW1083" s="89"/>
      <c r="BE1083" s="90"/>
      <c r="BF1083" s="84"/>
      <c r="BG1083" s="84">
        <f t="shared" si="18"/>
        <v>47668</v>
      </c>
    </row>
    <row r="1084" spans="39:59">
      <c r="AM1084" s="83" t="s">
        <v>1162</v>
      </c>
      <c r="AN1084" s="86">
        <v>3.3645871000000001</v>
      </c>
      <c r="AO1084" s="83">
        <v>799.92882999999995</v>
      </c>
      <c r="AP1084" s="83">
        <v>432.37752999999998</v>
      </c>
      <c r="AQ1084" s="84">
        <v>-2.7754962000000001</v>
      </c>
      <c r="AR1084" s="83">
        <v>0.58909087999999998</v>
      </c>
      <c r="AU1084" s="91"/>
      <c r="AW1084" s="89"/>
      <c r="BE1084" s="90"/>
      <c r="BF1084" s="84"/>
      <c r="BG1084" s="84">
        <f t="shared" si="18"/>
        <v>47668.5</v>
      </c>
    </row>
    <row r="1085" spans="39:59">
      <c r="AM1085" s="83" t="s">
        <v>1163</v>
      </c>
      <c r="AN1085" s="86">
        <v>3.3644812000000002</v>
      </c>
      <c r="AO1085" s="83">
        <v>799.92882999999995</v>
      </c>
      <c r="AP1085" s="83">
        <v>432.77749999999997</v>
      </c>
      <c r="AQ1085" s="84">
        <v>-2.7754449999999999</v>
      </c>
      <c r="AR1085" s="83">
        <v>0.58903629000000002</v>
      </c>
      <c r="AU1085" s="91"/>
      <c r="AW1085" s="89"/>
      <c r="BE1085" s="90"/>
      <c r="BF1085" s="84"/>
      <c r="BG1085" s="84">
        <f t="shared" si="18"/>
        <v>47669</v>
      </c>
    </row>
    <row r="1086" spans="39:59">
      <c r="AM1086" s="83" t="s">
        <v>1164</v>
      </c>
      <c r="AN1086" s="86">
        <v>3.3642278000000001</v>
      </c>
      <c r="AO1086" s="83">
        <v>800.02020000000005</v>
      </c>
      <c r="AP1086" s="83">
        <v>433.17748999999998</v>
      </c>
      <c r="AQ1086" s="84">
        <v>-2.7753420000000002</v>
      </c>
      <c r="AR1086" s="83">
        <v>0.58888571999999995</v>
      </c>
      <c r="AU1086" s="91"/>
      <c r="AW1086" s="89"/>
      <c r="BE1086" s="90"/>
      <c r="BF1086" s="84"/>
      <c r="BG1086" s="84">
        <f t="shared" si="18"/>
        <v>47669.5</v>
      </c>
    </row>
    <row r="1087" spans="39:59">
      <c r="AM1087" s="83" t="s">
        <v>1165</v>
      </c>
      <c r="AN1087" s="86">
        <v>3.3642425999999999</v>
      </c>
      <c r="AO1087" s="83">
        <v>799.95929000000001</v>
      </c>
      <c r="AP1087" s="83">
        <v>433.57745</v>
      </c>
      <c r="AQ1087" s="84">
        <v>-2.7753937</v>
      </c>
      <c r="AR1087" s="83">
        <v>0.58884895000000004</v>
      </c>
      <c r="AU1087" s="91"/>
      <c r="AW1087" s="89"/>
      <c r="BE1087" s="90"/>
      <c r="BF1087" s="84"/>
      <c r="BG1087" s="84">
        <f t="shared" si="18"/>
        <v>47670</v>
      </c>
    </row>
    <row r="1088" spans="39:59">
      <c r="AM1088" s="83" t="s">
        <v>1166</v>
      </c>
      <c r="AN1088" s="86">
        <v>3.3641412000000002</v>
      </c>
      <c r="AO1088" s="83">
        <v>799.95934999999997</v>
      </c>
      <c r="AP1088" s="83">
        <v>433.97742</v>
      </c>
      <c r="AQ1088" s="84">
        <v>-2.7752078</v>
      </c>
      <c r="AR1088" s="83">
        <v>0.58893353000000004</v>
      </c>
      <c r="AU1088" s="91"/>
      <c r="AW1088" s="89"/>
      <c r="BE1088" s="90"/>
      <c r="BF1088" s="84"/>
      <c r="BG1088" s="84">
        <f t="shared" si="18"/>
        <v>47670.5</v>
      </c>
    </row>
    <row r="1089" spans="39:59">
      <c r="AM1089" s="83" t="s">
        <v>1167</v>
      </c>
      <c r="AN1089" s="86">
        <v>3.3643439000000002</v>
      </c>
      <c r="AO1089" s="83">
        <v>800.08118000000002</v>
      </c>
      <c r="AP1089" s="83">
        <v>434.37741</v>
      </c>
      <c r="AQ1089" s="84">
        <v>-2.7751161999999998</v>
      </c>
      <c r="AR1089" s="83">
        <v>0.58922768000000003</v>
      </c>
      <c r="AU1089" s="91"/>
      <c r="AW1089" s="89"/>
      <c r="BE1089" s="90"/>
      <c r="BF1089" s="84"/>
      <c r="BG1089" s="84">
        <f t="shared" si="18"/>
        <v>47671</v>
      </c>
    </row>
    <row r="1090" spans="39:59">
      <c r="AM1090" s="83" t="s">
        <v>1168</v>
      </c>
      <c r="AN1090" s="86">
        <v>3.3646758000000001</v>
      </c>
      <c r="AO1090" s="83">
        <v>799.98974999999996</v>
      </c>
      <c r="AP1090" s="83">
        <v>434.77737000000002</v>
      </c>
      <c r="AQ1090" s="84">
        <v>-2.7750963999999998</v>
      </c>
      <c r="AR1090" s="83">
        <v>0.58957934000000001</v>
      </c>
      <c r="AU1090" s="91"/>
      <c r="AW1090" s="89"/>
      <c r="BE1090" s="90"/>
      <c r="BF1090" s="84"/>
      <c r="BG1090" s="84">
        <f t="shared" si="18"/>
        <v>47671.5</v>
      </c>
    </row>
    <row r="1091" spans="39:59">
      <c r="AM1091" s="83" t="s">
        <v>1169</v>
      </c>
      <c r="AN1091" s="86">
        <v>3.3648429000000002</v>
      </c>
      <c r="AO1091" s="83">
        <v>799.89832000000001</v>
      </c>
      <c r="AP1091" s="83">
        <v>435.17737</v>
      </c>
      <c r="AQ1091" s="84">
        <v>-2.7750409</v>
      </c>
      <c r="AR1091" s="83">
        <v>0.58980215000000003</v>
      </c>
      <c r="AU1091" s="91"/>
      <c r="AW1091" s="89"/>
      <c r="BE1091" s="90"/>
      <c r="BF1091" s="84"/>
      <c r="BG1091" s="84">
        <f t="shared" si="18"/>
        <v>47672</v>
      </c>
    </row>
    <row r="1092" spans="39:59">
      <c r="AM1092" s="83" t="s">
        <v>1170</v>
      </c>
      <c r="AN1092" s="86">
        <v>3.3650126</v>
      </c>
      <c r="AO1092" s="83">
        <v>799.86785999999995</v>
      </c>
      <c r="AP1092" s="83">
        <v>435.57733000000002</v>
      </c>
      <c r="AQ1092" s="84">
        <v>-2.7750883000000002</v>
      </c>
      <c r="AR1092" s="83">
        <v>0.58992445000000004</v>
      </c>
      <c r="AU1092" s="91"/>
      <c r="AW1092" s="89"/>
      <c r="BE1092" s="90"/>
      <c r="BF1092" s="84"/>
      <c r="BG1092" s="84">
        <f t="shared" si="18"/>
        <v>47672.5</v>
      </c>
    </row>
    <row r="1093" spans="39:59">
      <c r="AM1093" s="83" t="s">
        <v>1171</v>
      </c>
      <c r="AN1093" s="86">
        <v>3.3651575999999999</v>
      </c>
      <c r="AO1093" s="83">
        <v>800.05065999999999</v>
      </c>
      <c r="AP1093" s="83">
        <v>435.97732999999999</v>
      </c>
      <c r="AQ1093" s="84">
        <v>-2.7750487000000001</v>
      </c>
      <c r="AR1093" s="83">
        <v>0.59010881000000004</v>
      </c>
      <c r="AU1093" s="91"/>
      <c r="AW1093" s="89"/>
      <c r="BE1093" s="90"/>
      <c r="BF1093" s="84"/>
      <c r="BG1093" s="84">
        <f t="shared" ref="BG1093:BG1156" si="19">BG1092+0.5</f>
        <v>47673</v>
      </c>
    </row>
    <row r="1094" spans="39:59">
      <c r="AM1094" s="83" t="s">
        <v>1172</v>
      </c>
      <c r="AN1094" s="86">
        <v>3.3652204999999999</v>
      </c>
      <c r="AO1094" s="83">
        <v>799.94403</v>
      </c>
      <c r="AP1094" s="83">
        <v>436.37729000000002</v>
      </c>
      <c r="AQ1094" s="84">
        <v>-2.7749901000000001</v>
      </c>
      <c r="AR1094" s="83">
        <v>0.59023035000000001</v>
      </c>
      <c r="AU1094" s="91"/>
      <c r="AW1094" s="89"/>
      <c r="BE1094" s="90"/>
      <c r="BF1094" s="84"/>
      <c r="BG1094" s="84">
        <f t="shared" si="19"/>
        <v>47673.5</v>
      </c>
    </row>
    <row r="1095" spans="39:59">
      <c r="AM1095" s="83" t="s">
        <v>1173</v>
      </c>
      <c r="AN1095" s="86">
        <v>3.3650123999999999</v>
      </c>
      <c r="AO1095" s="83">
        <v>800.03545999999994</v>
      </c>
      <c r="AP1095" s="83">
        <v>436.77728000000002</v>
      </c>
      <c r="AQ1095" s="84">
        <v>-2.7750474999999999</v>
      </c>
      <c r="AR1095" s="83">
        <v>0.58996493000000005</v>
      </c>
      <c r="AU1095" s="91"/>
      <c r="AW1095" s="89"/>
      <c r="BE1095" s="90"/>
      <c r="BF1095" s="84"/>
      <c r="BG1095" s="84">
        <f t="shared" si="19"/>
        <v>47674</v>
      </c>
    </row>
    <row r="1096" spans="39:59">
      <c r="AM1096" s="83" t="s">
        <v>1174</v>
      </c>
      <c r="AN1096" s="86">
        <v>3.3644435000000001</v>
      </c>
      <c r="AO1096" s="83">
        <v>799.92882999999995</v>
      </c>
      <c r="AP1096" s="83">
        <v>437.17728</v>
      </c>
      <c r="AQ1096" s="84">
        <v>-2.7748805999999999</v>
      </c>
      <c r="AR1096" s="83">
        <v>0.58956288999999995</v>
      </c>
      <c r="AU1096" s="91"/>
      <c r="AW1096" s="89"/>
      <c r="BE1096" s="90"/>
      <c r="BF1096" s="84"/>
      <c r="BG1096" s="84">
        <f t="shared" si="19"/>
        <v>47674.5</v>
      </c>
    </row>
    <row r="1097" spans="39:59">
      <c r="AM1097" s="83" t="s">
        <v>1175</v>
      </c>
      <c r="AN1097" s="86">
        <v>3.3641201999999999</v>
      </c>
      <c r="AO1097" s="83">
        <v>799.83745999999996</v>
      </c>
      <c r="AP1097" s="83">
        <v>437.57724000000002</v>
      </c>
      <c r="AQ1097" s="84">
        <v>-2.7748122</v>
      </c>
      <c r="AR1097" s="83">
        <v>0.58930795999999996</v>
      </c>
      <c r="AU1097" s="91"/>
      <c r="AW1097" s="89"/>
      <c r="BE1097" s="90"/>
      <c r="BF1097" s="84"/>
      <c r="BG1097" s="84">
        <f t="shared" si="19"/>
        <v>47675</v>
      </c>
    </row>
    <row r="1098" spans="39:59">
      <c r="AM1098" s="83" t="s">
        <v>1176</v>
      </c>
      <c r="AN1098" s="86">
        <v>3.3637809999999999</v>
      </c>
      <c r="AO1098" s="83">
        <v>799.77655000000004</v>
      </c>
      <c r="AP1098" s="83">
        <v>437.97723000000002</v>
      </c>
      <c r="AQ1098" s="84">
        <v>-2.7747676000000001</v>
      </c>
      <c r="AR1098" s="83">
        <v>0.58901327999999997</v>
      </c>
      <c r="AU1098" s="91"/>
      <c r="AW1098" s="89"/>
      <c r="BE1098" s="90"/>
      <c r="BF1098" s="84"/>
      <c r="BG1098" s="84">
        <f t="shared" si="19"/>
        <v>47675.5</v>
      </c>
    </row>
    <row r="1099" spans="39:59">
      <c r="AM1099" s="83" t="s">
        <v>1177</v>
      </c>
      <c r="AN1099" s="86">
        <v>3.3633893000000001</v>
      </c>
      <c r="AO1099" s="83">
        <v>800.06592000000001</v>
      </c>
      <c r="AP1099" s="83">
        <v>438.37720000000002</v>
      </c>
      <c r="AQ1099" s="84">
        <v>-2.7748523</v>
      </c>
      <c r="AR1099" s="83">
        <v>0.58853692000000002</v>
      </c>
      <c r="AU1099" s="91"/>
      <c r="AW1099" s="89"/>
      <c r="BE1099" s="90"/>
      <c r="BF1099" s="84"/>
      <c r="BG1099" s="84">
        <f t="shared" si="19"/>
        <v>47676</v>
      </c>
    </row>
    <row r="1100" spans="39:59">
      <c r="AM1100" s="83" t="s">
        <v>1178</v>
      </c>
      <c r="AN1100" s="86">
        <v>3.3631852000000002</v>
      </c>
      <c r="AO1100" s="83">
        <v>800.12683000000004</v>
      </c>
      <c r="AP1100" s="83">
        <v>438.77719000000002</v>
      </c>
      <c r="AQ1100" s="84">
        <v>-2.7748506000000002</v>
      </c>
      <c r="AR1100" s="83">
        <v>0.58833455999999995</v>
      </c>
      <c r="AU1100" s="91"/>
      <c r="AW1100" s="89"/>
      <c r="BE1100" s="90"/>
      <c r="BF1100" s="84"/>
      <c r="BG1100" s="84">
        <f t="shared" si="19"/>
        <v>47676.5</v>
      </c>
    </row>
    <row r="1101" spans="39:59">
      <c r="AM1101" s="83" t="s">
        <v>1179</v>
      </c>
      <c r="AN1101" s="86">
        <v>3.3630981000000002</v>
      </c>
      <c r="AO1101" s="83">
        <v>799.86785999999995</v>
      </c>
      <c r="AP1101" s="83">
        <v>439.17714999999998</v>
      </c>
      <c r="AQ1101" s="84">
        <v>-2.7749076000000001</v>
      </c>
      <c r="AR1101" s="83">
        <v>0.58819067000000003</v>
      </c>
      <c r="AU1101" s="91"/>
      <c r="AW1101" s="89"/>
      <c r="BE1101" s="90"/>
      <c r="BF1101" s="84"/>
      <c r="BG1101" s="84">
        <f t="shared" si="19"/>
        <v>47677</v>
      </c>
    </row>
    <row r="1102" spans="39:59">
      <c r="AM1102" s="83" t="s">
        <v>1180</v>
      </c>
      <c r="AN1102" s="86">
        <v>3.3631319999999998</v>
      </c>
      <c r="AO1102" s="83">
        <v>800.03545999999994</v>
      </c>
      <c r="AP1102" s="83">
        <v>439.57718</v>
      </c>
      <c r="AQ1102" s="84">
        <v>-2.7749752999999999</v>
      </c>
      <c r="AR1102" s="83">
        <v>0.58815682000000002</v>
      </c>
      <c r="AU1102" s="91"/>
      <c r="AW1102" s="89"/>
      <c r="BE1102" s="90"/>
      <c r="BF1102" s="84"/>
      <c r="BG1102" s="84">
        <f t="shared" si="19"/>
        <v>47677.5</v>
      </c>
    </row>
    <row r="1103" spans="39:59">
      <c r="AM1103" s="83" t="s">
        <v>1181</v>
      </c>
      <c r="AN1103" s="86">
        <v>3.3629316999999999</v>
      </c>
      <c r="AO1103" s="83">
        <v>799.94403</v>
      </c>
      <c r="AP1103" s="83">
        <v>439.97717</v>
      </c>
      <c r="AQ1103" s="84">
        <v>-2.7749906000000002</v>
      </c>
      <c r="AR1103" s="83">
        <v>0.58794111000000004</v>
      </c>
      <c r="AU1103" s="91"/>
      <c r="AW1103" s="89"/>
      <c r="BE1103" s="90"/>
      <c r="BF1103" s="84"/>
      <c r="BG1103" s="84">
        <f t="shared" si="19"/>
        <v>47678</v>
      </c>
    </row>
    <row r="1104" spans="39:59">
      <c r="AM1104" s="83" t="s">
        <v>1182</v>
      </c>
      <c r="AN1104" s="86">
        <v>3.3628901999999998</v>
      </c>
      <c r="AO1104" s="83">
        <v>800.08118000000002</v>
      </c>
      <c r="AP1104" s="83">
        <v>440.37716999999998</v>
      </c>
      <c r="AQ1104" s="84">
        <v>-2.7749747999999999</v>
      </c>
      <c r="AR1104" s="83">
        <v>0.58791541999999997</v>
      </c>
      <c r="AU1104" s="91"/>
      <c r="AW1104" s="89"/>
      <c r="BE1104" s="90"/>
      <c r="BF1104" s="84"/>
      <c r="BG1104" s="84">
        <f t="shared" si="19"/>
        <v>47678.5</v>
      </c>
    </row>
    <row r="1105" spans="39:59">
      <c r="AM1105" s="83" t="s">
        <v>1183</v>
      </c>
      <c r="AN1105" s="86">
        <v>3.3629551000000002</v>
      </c>
      <c r="AO1105" s="83">
        <v>799.95934999999997</v>
      </c>
      <c r="AP1105" s="83">
        <v>440.77719000000002</v>
      </c>
      <c r="AQ1105" s="84">
        <v>-2.7750018000000001</v>
      </c>
      <c r="AR1105" s="83">
        <v>0.58795339000000002</v>
      </c>
      <c r="AU1105" s="91"/>
      <c r="AW1105" s="89"/>
      <c r="BE1105" s="90"/>
      <c r="BF1105" s="84"/>
      <c r="BG1105" s="84">
        <f t="shared" si="19"/>
        <v>47679</v>
      </c>
    </row>
    <row r="1106" spans="39:59">
      <c r="AM1106" s="83" t="s">
        <v>1184</v>
      </c>
      <c r="AN1106" s="86">
        <v>3.3628626000000001</v>
      </c>
      <c r="AO1106" s="83">
        <v>800.14202999999998</v>
      </c>
      <c r="AP1106" s="83">
        <v>441.17719</v>
      </c>
      <c r="AQ1106" s="84">
        <v>-2.7748515999999999</v>
      </c>
      <c r="AR1106" s="83">
        <v>0.58801102999999999</v>
      </c>
      <c r="AU1106" s="91"/>
      <c r="AW1106" s="89"/>
      <c r="BE1106" s="90"/>
      <c r="BF1106" s="84"/>
      <c r="BG1106" s="84">
        <f t="shared" si="19"/>
        <v>47679.5</v>
      </c>
    </row>
    <row r="1107" spans="39:59">
      <c r="AM1107" s="83" t="s">
        <v>1185</v>
      </c>
      <c r="AN1107" s="86">
        <v>3.3629234000000001</v>
      </c>
      <c r="AO1107" s="83">
        <v>800.03545999999994</v>
      </c>
      <c r="AP1107" s="83">
        <v>441.57718</v>
      </c>
      <c r="AQ1107" s="84">
        <v>-2.7748811</v>
      </c>
      <c r="AR1107" s="83">
        <v>0.58804232000000001</v>
      </c>
      <c r="AU1107" s="91"/>
      <c r="AW1107" s="89"/>
      <c r="BE1107" s="90"/>
      <c r="BF1107" s="84"/>
      <c r="BG1107" s="84">
        <f t="shared" si="19"/>
        <v>47680</v>
      </c>
    </row>
    <row r="1108" spans="39:59">
      <c r="AM1108" s="83" t="s">
        <v>1186</v>
      </c>
      <c r="AN1108" s="86">
        <v>3.3628795</v>
      </c>
      <c r="AO1108" s="83">
        <v>800.06592000000001</v>
      </c>
      <c r="AP1108" s="83">
        <v>441.97719999999998</v>
      </c>
      <c r="AQ1108" s="84">
        <v>-2.7748271999999998</v>
      </c>
      <c r="AR1108" s="83">
        <v>0.58805220999999996</v>
      </c>
      <c r="AU1108" s="91"/>
      <c r="AW1108" s="89"/>
      <c r="BE1108" s="90"/>
      <c r="BF1108" s="84"/>
      <c r="BG1108" s="84">
        <f t="shared" si="19"/>
        <v>47680.5</v>
      </c>
    </row>
    <row r="1109" spans="39:59">
      <c r="AM1109" s="83" t="s">
        <v>1187</v>
      </c>
      <c r="AN1109" s="86">
        <v>3.3629739000000001</v>
      </c>
      <c r="AO1109" s="83">
        <v>799.97455000000002</v>
      </c>
      <c r="AP1109" s="83">
        <v>442.37720000000002</v>
      </c>
      <c r="AQ1109" s="84">
        <v>-2.7748582000000002</v>
      </c>
      <c r="AR1109" s="83">
        <v>0.58811568999999997</v>
      </c>
      <c r="AU1109" s="91"/>
      <c r="AW1109" s="89"/>
      <c r="BE1109" s="90"/>
      <c r="BF1109" s="84"/>
      <c r="BG1109" s="84">
        <f t="shared" si="19"/>
        <v>47681</v>
      </c>
    </row>
    <row r="1110" spans="39:59">
      <c r="AM1110" s="83" t="s">
        <v>1188</v>
      </c>
      <c r="AN1110" s="86">
        <v>3.3630911999999999</v>
      </c>
      <c r="AO1110" s="83">
        <v>800.03545999999994</v>
      </c>
      <c r="AP1110" s="83">
        <v>442.77719000000002</v>
      </c>
      <c r="AQ1110" s="84">
        <v>-2.7748469999999998</v>
      </c>
      <c r="AR1110" s="83">
        <v>0.58824419999999999</v>
      </c>
      <c r="AU1110" s="91"/>
      <c r="AW1110" s="89"/>
      <c r="BE1110" s="90"/>
      <c r="BF1110" s="84"/>
      <c r="BG1110" s="84">
        <f t="shared" si="19"/>
        <v>47681.5</v>
      </c>
    </row>
    <row r="1111" spans="39:59">
      <c r="AM1111" s="83" t="s">
        <v>1189</v>
      </c>
      <c r="AN1111" s="86">
        <v>3.3629804000000001</v>
      </c>
      <c r="AO1111" s="83">
        <v>799.85266000000001</v>
      </c>
      <c r="AP1111" s="83">
        <v>443.17719</v>
      </c>
      <c r="AQ1111" s="84">
        <v>-2.7746998999999999</v>
      </c>
      <c r="AR1111" s="83">
        <v>0.58828038000000005</v>
      </c>
      <c r="AU1111" s="91"/>
      <c r="AW1111" s="89"/>
      <c r="BE1111" s="90"/>
      <c r="BF1111" s="84"/>
      <c r="BG1111" s="84">
        <f t="shared" si="19"/>
        <v>47682</v>
      </c>
    </row>
    <row r="1112" spans="39:59">
      <c r="AM1112" s="83" t="s">
        <v>1190</v>
      </c>
      <c r="AN1112" s="86">
        <v>3.3630884000000001</v>
      </c>
      <c r="AO1112" s="83">
        <v>799.92882999999995</v>
      </c>
      <c r="AP1112" s="83">
        <v>443.57718</v>
      </c>
      <c r="AQ1112" s="84">
        <v>-2.7747087000000001</v>
      </c>
      <c r="AR1112" s="83">
        <v>0.58837956000000002</v>
      </c>
      <c r="AU1112" s="91"/>
      <c r="AW1112" s="89"/>
      <c r="BE1112" s="90"/>
      <c r="BF1112" s="84"/>
      <c r="BG1112" s="84">
        <f t="shared" si="19"/>
        <v>47682.5</v>
      </c>
    </row>
    <row r="1113" spans="39:59">
      <c r="AM1113" s="83" t="s">
        <v>1191</v>
      </c>
      <c r="AN1113" s="86">
        <v>3.3632135000000001</v>
      </c>
      <c r="AO1113" s="83">
        <v>800.06592000000001</v>
      </c>
      <c r="AP1113" s="83">
        <v>443.97717</v>
      </c>
      <c r="AQ1113" s="84">
        <v>-2.7746661000000001</v>
      </c>
      <c r="AR1113" s="83">
        <v>0.58854753000000004</v>
      </c>
      <c r="AU1113" s="91"/>
      <c r="AW1113" s="89"/>
      <c r="BE1113" s="90"/>
      <c r="BF1113" s="84"/>
      <c r="BG1113" s="84">
        <f t="shared" si="19"/>
        <v>47683</v>
      </c>
    </row>
    <row r="1114" spans="39:59">
      <c r="AM1114" s="83" t="s">
        <v>1192</v>
      </c>
      <c r="AN1114" s="86">
        <v>3.3632154000000001</v>
      </c>
      <c r="AO1114" s="83">
        <v>800.02020000000005</v>
      </c>
      <c r="AP1114" s="83">
        <v>444.37716999999998</v>
      </c>
      <c r="AQ1114" s="84">
        <v>-2.7746105000000001</v>
      </c>
      <c r="AR1114" s="83">
        <v>0.58860486999999995</v>
      </c>
      <c r="AU1114" s="91"/>
      <c r="AW1114" s="89"/>
      <c r="BE1114" s="90"/>
      <c r="BF1114" s="84"/>
      <c r="BG1114" s="84">
        <f t="shared" si="19"/>
        <v>47683.5</v>
      </c>
    </row>
    <row r="1115" spans="39:59">
      <c r="AM1115" s="83" t="s">
        <v>1193</v>
      </c>
      <c r="AN1115" s="86">
        <v>3.3633242000000001</v>
      </c>
      <c r="AO1115" s="83">
        <v>799.95934999999997</v>
      </c>
      <c r="AP1115" s="83">
        <v>444.77715999999998</v>
      </c>
      <c r="AQ1115" s="84">
        <v>-2.7744718000000002</v>
      </c>
      <c r="AR1115" s="83">
        <v>0.58885240999999999</v>
      </c>
      <c r="AU1115" s="91"/>
      <c r="AW1115" s="89"/>
      <c r="BE1115" s="90"/>
      <c r="BF1115" s="84"/>
      <c r="BG1115" s="84">
        <f t="shared" si="19"/>
        <v>47684</v>
      </c>
    </row>
    <row r="1116" spans="39:59">
      <c r="AM1116" s="83" t="s">
        <v>1194</v>
      </c>
      <c r="AN1116" s="86">
        <v>3.3634691000000001</v>
      </c>
      <c r="AO1116" s="83">
        <v>800.02020000000005</v>
      </c>
      <c r="AP1116" s="83">
        <v>445.17714999999998</v>
      </c>
      <c r="AQ1116" s="84">
        <v>-2.7744803</v>
      </c>
      <c r="AR1116" s="83">
        <v>0.58898877999999999</v>
      </c>
      <c r="AU1116" s="91"/>
      <c r="AW1116" s="89"/>
      <c r="BE1116" s="90"/>
      <c r="BF1116" s="84"/>
      <c r="BG1116" s="84">
        <f t="shared" si="19"/>
        <v>47684.5</v>
      </c>
    </row>
    <row r="1117" spans="39:59">
      <c r="AM1117" s="83" t="s">
        <v>1195</v>
      </c>
      <c r="AN1117" s="86">
        <v>3.3635104</v>
      </c>
      <c r="AO1117" s="83">
        <v>800.14209000000005</v>
      </c>
      <c r="AP1117" s="83">
        <v>445.57715000000002</v>
      </c>
      <c r="AQ1117" s="84">
        <v>-2.7743354</v>
      </c>
      <c r="AR1117" s="83">
        <v>0.58917505000000003</v>
      </c>
      <c r="AU1117" s="91"/>
      <c r="AW1117" s="89"/>
      <c r="BE1117" s="90"/>
      <c r="BF1117" s="84"/>
      <c r="BG1117" s="84">
        <f t="shared" si="19"/>
        <v>47685</v>
      </c>
    </row>
    <row r="1118" spans="39:59">
      <c r="AM1118" s="83" t="s">
        <v>1196</v>
      </c>
      <c r="AN1118" s="86">
        <v>3.3637899999999998</v>
      </c>
      <c r="AO1118" s="83">
        <v>800.14202999999998</v>
      </c>
      <c r="AP1118" s="83">
        <v>445.97714000000002</v>
      </c>
      <c r="AQ1118" s="84">
        <v>-2.7742808000000001</v>
      </c>
      <c r="AR1118" s="83">
        <v>0.58950924999999998</v>
      </c>
      <c r="AU1118" s="91"/>
      <c r="AW1118" s="89"/>
      <c r="BE1118" s="90"/>
      <c r="BF1118" s="84"/>
      <c r="BG1118" s="84">
        <f t="shared" si="19"/>
        <v>47685.5</v>
      </c>
    </row>
    <row r="1119" spans="39:59">
      <c r="AM1119" s="83" t="s">
        <v>1197</v>
      </c>
      <c r="AN1119" s="86">
        <v>3.3641242999999998</v>
      </c>
      <c r="AO1119" s="83">
        <v>800.18773999999996</v>
      </c>
      <c r="AP1119" s="83">
        <v>446.37714</v>
      </c>
      <c r="AQ1119" s="84">
        <v>-2.7742974999999999</v>
      </c>
      <c r="AR1119" s="83">
        <v>0.58982676000000001</v>
      </c>
      <c r="AU1119" s="91"/>
      <c r="AW1119" s="89"/>
      <c r="BE1119" s="90"/>
      <c r="BF1119" s="84"/>
      <c r="BG1119" s="84">
        <f t="shared" si="19"/>
        <v>47686</v>
      </c>
    </row>
    <row r="1120" spans="39:59">
      <c r="AM1120" s="83" t="s">
        <v>1198</v>
      </c>
      <c r="AN1120" s="86">
        <v>3.3643006999999998</v>
      </c>
      <c r="AO1120" s="83">
        <v>800.17255</v>
      </c>
      <c r="AP1120" s="83">
        <v>446.77715999999998</v>
      </c>
      <c r="AQ1120" s="84">
        <v>-2.7743440000000001</v>
      </c>
      <c r="AR1120" s="83">
        <v>0.58995675999999997</v>
      </c>
      <c r="AU1120" s="91"/>
      <c r="AW1120" s="89"/>
      <c r="BE1120" s="90"/>
      <c r="BF1120" s="84"/>
      <c r="BG1120" s="84">
        <f t="shared" si="19"/>
        <v>47686.5</v>
      </c>
    </row>
    <row r="1121" spans="39:59">
      <c r="AM1121" s="83" t="s">
        <v>1199</v>
      </c>
      <c r="AN1121" s="86">
        <v>3.3644357</v>
      </c>
      <c r="AO1121" s="83">
        <v>800.005</v>
      </c>
      <c r="AP1121" s="83">
        <v>447.17719</v>
      </c>
      <c r="AQ1121" s="84">
        <v>-2.7743783</v>
      </c>
      <c r="AR1121" s="83">
        <v>0.59005742999999999</v>
      </c>
      <c r="AU1121" s="91"/>
      <c r="AW1121" s="89"/>
      <c r="BE1121" s="90"/>
      <c r="BF1121" s="84"/>
      <c r="BG1121" s="84">
        <f t="shared" si="19"/>
        <v>47687</v>
      </c>
    </row>
    <row r="1122" spans="39:59">
      <c r="AM1122" s="83" t="s">
        <v>1200</v>
      </c>
      <c r="AN1122" s="86">
        <v>3.3644254</v>
      </c>
      <c r="AO1122" s="83">
        <v>800.06592000000001</v>
      </c>
      <c r="AP1122" s="83">
        <v>447.57720999999998</v>
      </c>
      <c r="AQ1122" s="84">
        <v>-2.7743449</v>
      </c>
      <c r="AR1122" s="83">
        <v>0.59008050000000001</v>
      </c>
      <c r="AU1122" s="91"/>
      <c r="AW1122" s="89"/>
      <c r="BE1122" s="90"/>
      <c r="BF1122" s="84"/>
      <c r="BG1122" s="84">
        <f t="shared" si="19"/>
        <v>47687.5</v>
      </c>
    </row>
    <row r="1123" spans="39:59">
      <c r="AM1123" s="83" t="s">
        <v>1201</v>
      </c>
      <c r="AN1123" s="86">
        <v>3.3642110999999999</v>
      </c>
      <c r="AO1123" s="83">
        <v>799.89832000000001</v>
      </c>
      <c r="AP1123" s="83">
        <v>447.97719999999998</v>
      </c>
      <c r="AQ1123" s="84">
        <v>-2.7742314000000001</v>
      </c>
      <c r="AR1123" s="83">
        <v>0.58997964999999997</v>
      </c>
      <c r="AU1123" s="91"/>
      <c r="AW1123" s="89"/>
      <c r="BE1123" s="90"/>
      <c r="BF1123" s="84"/>
      <c r="BG1123" s="84">
        <f t="shared" si="19"/>
        <v>47688</v>
      </c>
    </row>
    <row r="1124" spans="39:59">
      <c r="AM1124" s="83" t="s">
        <v>1202</v>
      </c>
      <c r="AN1124" s="86">
        <v>3.3640615999999999</v>
      </c>
      <c r="AO1124" s="83">
        <v>800.03552000000002</v>
      </c>
      <c r="AP1124" s="83">
        <v>448.37720000000002</v>
      </c>
      <c r="AQ1124" s="84">
        <v>-2.7740779</v>
      </c>
      <c r="AR1124" s="83">
        <v>0.58998364000000003</v>
      </c>
      <c r="AU1124" s="91"/>
      <c r="AW1124" s="89"/>
      <c r="BE1124" s="90"/>
      <c r="BF1124" s="84"/>
      <c r="BG1124" s="84">
        <f t="shared" si="19"/>
        <v>47688.5</v>
      </c>
    </row>
    <row r="1125" spans="39:59">
      <c r="AM1125" s="83" t="s">
        <v>1203</v>
      </c>
      <c r="AN1125" s="86">
        <v>3.3637803000000002</v>
      </c>
      <c r="AO1125" s="83">
        <v>799.85266000000001</v>
      </c>
      <c r="AP1125" s="83">
        <v>448.77715999999998</v>
      </c>
      <c r="AQ1125" s="84">
        <v>-2.7739847000000002</v>
      </c>
      <c r="AR1125" s="83">
        <v>0.58979552999999996</v>
      </c>
      <c r="AU1125" s="91"/>
      <c r="AW1125" s="89"/>
      <c r="BE1125" s="90"/>
      <c r="BF1125" s="84"/>
      <c r="BG1125" s="84">
        <f t="shared" si="19"/>
        <v>47689</v>
      </c>
    </row>
    <row r="1126" spans="39:59">
      <c r="AM1126" s="83" t="s">
        <v>1204</v>
      </c>
      <c r="AN1126" s="86">
        <v>3.3637266000000001</v>
      </c>
      <c r="AO1126" s="83">
        <v>799.88318000000004</v>
      </c>
      <c r="AP1126" s="83">
        <v>449.17712</v>
      </c>
      <c r="AQ1126" s="84">
        <v>-2.7740361999999998</v>
      </c>
      <c r="AR1126" s="83">
        <v>0.58969050999999995</v>
      </c>
      <c r="AU1126" s="91"/>
      <c r="AW1126" s="89"/>
      <c r="BE1126" s="90"/>
      <c r="BF1126" s="84"/>
      <c r="BG1126" s="84">
        <f t="shared" si="19"/>
        <v>47689.5</v>
      </c>
    </row>
    <row r="1127" spans="39:59">
      <c r="AM1127" s="83" t="s">
        <v>1205</v>
      </c>
      <c r="AN1127" s="86">
        <v>3.3638422000000001</v>
      </c>
      <c r="AO1127" s="83">
        <v>799.94403</v>
      </c>
      <c r="AP1127" s="83">
        <v>449.57709</v>
      </c>
      <c r="AQ1127" s="84">
        <v>-2.7743015</v>
      </c>
      <c r="AR1127" s="83">
        <v>0.58954077999999999</v>
      </c>
      <c r="AU1127" s="91"/>
      <c r="AW1127" s="89"/>
      <c r="BE1127" s="90"/>
      <c r="BF1127" s="84"/>
      <c r="BG1127" s="84">
        <f t="shared" si="19"/>
        <v>47690</v>
      </c>
    </row>
    <row r="1128" spans="39:59">
      <c r="AM1128" s="83" t="s">
        <v>1206</v>
      </c>
      <c r="AN1128" s="86">
        <v>3.3637978999999998</v>
      </c>
      <c r="AO1128" s="83">
        <v>800.09636999999998</v>
      </c>
      <c r="AP1128" s="83">
        <v>449.97708</v>
      </c>
      <c r="AQ1128" s="84">
        <v>-2.7744377</v>
      </c>
      <c r="AR1128" s="83">
        <v>0.58936023999999998</v>
      </c>
      <c r="AU1128" s="91"/>
      <c r="AW1128" s="89"/>
      <c r="BE1128" s="90"/>
      <c r="BF1128" s="84"/>
      <c r="BG1128" s="84">
        <f t="shared" si="19"/>
        <v>47690.5</v>
      </c>
    </row>
    <row r="1129" spans="39:59">
      <c r="AM1129" s="83" t="s">
        <v>1207</v>
      </c>
      <c r="AN1129" s="86">
        <v>3.3635581000000001</v>
      </c>
      <c r="AO1129" s="83">
        <v>799.95934999999997</v>
      </c>
      <c r="AP1129" s="83">
        <v>450.37704000000002</v>
      </c>
      <c r="AQ1129" s="84">
        <v>-2.7746057999999998</v>
      </c>
      <c r="AR1129" s="83">
        <v>0.58895229999999998</v>
      </c>
      <c r="AU1129" s="91"/>
      <c r="AW1129" s="89"/>
      <c r="BE1129" s="90"/>
      <c r="BF1129" s="84"/>
      <c r="BG1129" s="84">
        <f t="shared" si="19"/>
        <v>47691</v>
      </c>
    </row>
    <row r="1130" spans="39:59">
      <c r="AM1130" s="83" t="s">
        <v>1208</v>
      </c>
      <c r="AN1130" s="86">
        <v>3.363394</v>
      </c>
      <c r="AO1130" s="83">
        <v>799.97448999999995</v>
      </c>
      <c r="AP1130" s="83">
        <v>450.77701000000002</v>
      </c>
      <c r="AQ1130" s="84">
        <v>-2.7747413999999999</v>
      </c>
      <c r="AR1130" s="83">
        <v>0.58865255000000005</v>
      </c>
      <c r="AU1130" s="91"/>
      <c r="AW1130" s="89"/>
      <c r="BE1130" s="90"/>
      <c r="BF1130" s="84"/>
      <c r="BG1130" s="84">
        <f t="shared" si="19"/>
        <v>47691.5</v>
      </c>
    </row>
    <row r="1131" spans="39:59">
      <c r="AM1131" s="83" t="s">
        <v>1209</v>
      </c>
      <c r="AN1131" s="86">
        <v>3.3634767999999999</v>
      </c>
      <c r="AO1131" s="83">
        <v>799.88311999999996</v>
      </c>
      <c r="AP1131" s="83">
        <v>451.17703</v>
      </c>
      <c r="AQ1131" s="84">
        <v>-2.7749546</v>
      </c>
      <c r="AR1131" s="83">
        <v>0.58852225999999996</v>
      </c>
      <c r="AU1131" s="91"/>
      <c r="AW1131" s="89"/>
      <c r="BE1131" s="90"/>
      <c r="BF1131" s="84"/>
      <c r="BG1131" s="84">
        <f t="shared" si="19"/>
        <v>47692</v>
      </c>
    </row>
    <row r="1132" spans="39:59">
      <c r="AM1132" s="83" t="s">
        <v>1210</v>
      </c>
      <c r="AN1132" s="86">
        <v>3.3633945000000001</v>
      </c>
      <c r="AO1132" s="83">
        <v>799.98974999999996</v>
      </c>
      <c r="AP1132" s="83">
        <v>451.577</v>
      </c>
      <c r="AQ1132" s="84">
        <v>-2.7749465</v>
      </c>
      <c r="AR1132" s="83">
        <v>0.58844810999999997</v>
      </c>
      <c r="AU1132" s="91"/>
      <c r="AW1132" s="89"/>
      <c r="BE1132" s="90"/>
      <c r="BF1132" s="84"/>
      <c r="BG1132" s="84">
        <f t="shared" si="19"/>
        <v>47692.5</v>
      </c>
    </row>
    <row r="1133" spans="39:59">
      <c r="AM1133" s="83" t="s">
        <v>1211</v>
      </c>
      <c r="AN1133" s="86">
        <v>3.3634914999999999</v>
      </c>
      <c r="AO1133" s="83">
        <v>799.94408999999996</v>
      </c>
      <c r="AP1133" s="83">
        <v>451.97699</v>
      </c>
      <c r="AQ1133" s="84">
        <v>-2.7750132000000001</v>
      </c>
      <c r="AR1133" s="83">
        <v>0.58847844999999999</v>
      </c>
      <c r="AU1133" s="91"/>
      <c r="AW1133" s="89"/>
      <c r="BE1133" s="90"/>
      <c r="BF1133" s="84"/>
      <c r="BG1133" s="84">
        <f t="shared" si="19"/>
        <v>47693</v>
      </c>
    </row>
    <row r="1134" spans="39:59">
      <c r="AM1134" s="83" t="s">
        <v>1212</v>
      </c>
      <c r="AN1134" s="86">
        <v>3.3637104</v>
      </c>
      <c r="AO1134" s="83">
        <v>799.94403</v>
      </c>
      <c r="AP1134" s="83">
        <v>452.37695000000002</v>
      </c>
      <c r="AQ1134" s="84">
        <v>-2.7751478999999999</v>
      </c>
      <c r="AR1134" s="83">
        <v>0.58856242999999997</v>
      </c>
      <c r="AU1134" s="91"/>
      <c r="AW1134" s="89"/>
      <c r="BE1134" s="90"/>
      <c r="BF1134" s="84"/>
      <c r="BG1134" s="84">
        <f t="shared" si="19"/>
        <v>47693.5</v>
      </c>
    </row>
    <row r="1135" spans="39:59">
      <c r="AM1135" s="83" t="s">
        <v>1213</v>
      </c>
      <c r="AN1135" s="86">
        <v>3.3639119000000002</v>
      </c>
      <c r="AO1135" s="83">
        <v>800.09636999999998</v>
      </c>
      <c r="AP1135" s="83">
        <v>452.77695</v>
      </c>
      <c r="AQ1135" s="84">
        <v>-2.7753220000000001</v>
      </c>
      <c r="AR1135" s="83">
        <v>0.58858991000000005</v>
      </c>
      <c r="AU1135" s="91"/>
      <c r="AW1135" s="89"/>
      <c r="BE1135" s="90"/>
      <c r="BF1135" s="84"/>
      <c r="BG1135" s="84">
        <f t="shared" si="19"/>
        <v>47694</v>
      </c>
    </row>
    <row r="1136" spans="39:59">
      <c r="AM1136" s="83" t="s">
        <v>1214</v>
      </c>
      <c r="AN1136" s="86">
        <v>3.3639641</v>
      </c>
      <c r="AO1136" s="83">
        <v>800.11157000000003</v>
      </c>
      <c r="AP1136" s="83">
        <v>453.17694</v>
      </c>
      <c r="AQ1136" s="84">
        <v>-2.7752492000000002</v>
      </c>
      <c r="AR1136" s="83">
        <v>0.58871490000000004</v>
      </c>
      <c r="AU1136" s="91"/>
      <c r="AW1136" s="89"/>
      <c r="BE1136" s="90"/>
      <c r="BF1136" s="84"/>
      <c r="BG1136" s="84">
        <f t="shared" si="19"/>
        <v>47694.5</v>
      </c>
    </row>
    <row r="1137" spans="39:59">
      <c r="AM1137" s="83" t="s">
        <v>1215</v>
      </c>
      <c r="AN1137" s="86">
        <v>3.3639521999999999</v>
      </c>
      <c r="AO1137" s="83">
        <v>799.98974999999996</v>
      </c>
      <c r="AP1137" s="83">
        <v>453.57693</v>
      </c>
      <c r="AQ1137" s="84">
        <v>-2.7752811999999998</v>
      </c>
      <c r="AR1137" s="83">
        <v>0.58867091000000005</v>
      </c>
      <c r="AU1137" s="91"/>
      <c r="AW1137" s="89"/>
      <c r="BE1137" s="90"/>
      <c r="BF1137" s="84"/>
      <c r="BG1137" s="84">
        <f t="shared" si="19"/>
        <v>47695</v>
      </c>
    </row>
    <row r="1138" spans="39:59">
      <c r="AM1138" s="83" t="s">
        <v>1216</v>
      </c>
      <c r="AN1138" s="86">
        <v>3.3640702</v>
      </c>
      <c r="AO1138" s="83">
        <v>799.98974999999996</v>
      </c>
      <c r="AP1138" s="83">
        <v>453.97692999999998</v>
      </c>
      <c r="AQ1138" s="84">
        <v>-2.7753587</v>
      </c>
      <c r="AR1138" s="83">
        <v>0.58871150000000005</v>
      </c>
      <c r="AU1138" s="91"/>
      <c r="AW1138" s="89"/>
      <c r="BE1138" s="90"/>
      <c r="BF1138" s="84"/>
      <c r="BG1138" s="84">
        <f t="shared" si="19"/>
        <v>47695.5</v>
      </c>
    </row>
    <row r="1139" spans="39:59">
      <c r="AM1139" s="83" t="s">
        <v>1217</v>
      </c>
      <c r="AN1139" s="86">
        <v>3.3642436999999998</v>
      </c>
      <c r="AO1139" s="83">
        <v>800.03545999999994</v>
      </c>
      <c r="AP1139" s="83">
        <v>454.37691999999998</v>
      </c>
      <c r="AQ1139" s="84">
        <v>-2.7754430999999999</v>
      </c>
      <c r="AR1139" s="83">
        <v>0.58880060999999995</v>
      </c>
      <c r="AU1139" s="91"/>
      <c r="AW1139" s="89"/>
      <c r="BE1139" s="90"/>
      <c r="BF1139" s="84"/>
      <c r="BG1139" s="84">
        <f t="shared" si="19"/>
        <v>47696</v>
      </c>
    </row>
    <row r="1140" spans="39:59">
      <c r="AM1140" s="83" t="s">
        <v>1218</v>
      </c>
      <c r="AN1140" s="86">
        <v>3.3643575000000001</v>
      </c>
      <c r="AO1140" s="83">
        <v>799.88318000000004</v>
      </c>
      <c r="AP1140" s="83">
        <v>454.77692000000002</v>
      </c>
      <c r="AQ1140" s="84">
        <v>-2.7754908</v>
      </c>
      <c r="AR1140" s="83">
        <v>0.58886665000000005</v>
      </c>
      <c r="AU1140" s="91"/>
      <c r="AW1140" s="89"/>
      <c r="BE1140" s="90"/>
      <c r="BF1140" s="84"/>
      <c r="BG1140" s="84">
        <f t="shared" si="19"/>
        <v>47696.5</v>
      </c>
    </row>
    <row r="1141" spans="39:59">
      <c r="AM1141" s="83" t="s">
        <v>1219</v>
      </c>
      <c r="AN1141" s="86">
        <v>3.3644371</v>
      </c>
      <c r="AO1141" s="83">
        <v>799.89832000000001</v>
      </c>
      <c r="AP1141" s="83">
        <v>455.17687999999998</v>
      </c>
      <c r="AQ1141" s="84">
        <v>-2.7755253</v>
      </c>
      <c r="AR1141" s="83">
        <v>0.58891183000000003</v>
      </c>
      <c r="AU1141" s="91"/>
      <c r="AW1141" s="89"/>
      <c r="BE1141" s="90"/>
      <c r="BF1141" s="84"/>
      <c r="BG1141" s="84">
        <f t="shared" si="19"/>
        <v>47697</v>
      </c>
    </row>
    <row r="1142" spans="39:59">
      <c r="AM1142" s="83" t="s">
        <v>1220</v>
      </c>
      <c r="AN1142" s="86">
        <v>3.3646269000000002</v>
      </c>
      <c r="AO1142" s="83">
        <v>799.85266000000001</v>
      </c>
      <c r="AP1142" s="83">
        <v>455.57686999999999</v>
      </c>
      <c r="AQ1142" s="84">
        <v>-2.7756854999999998</v>
      </c>
      <c r="AR1142" s="83">
        <v>0.58894128000000001</v>
      </c>
      <c r="AU1142" s="91"/>
      <c r="AW1142" s="89"/>
      <c r="BE1142" s="90"/>
      <c r="BF1142" s="84"/>
      <c r="BG1142" s="84">
        <f t="shared" si="19"/>
        <v>47697.5</v>
      </c>
    </row>
    <row r="1143" spans="39:59">
      <c r="AM1143" s="83" t="s">
        <v>1221</v>
      </c>
      <c r="AN1143" s="86">
        <v>3.3646894000000001</v>
      </c>
      <c r="AO1143" s="83">
        <v>800.03552000000002</v>
      </c>
      <c r="AP1143" s="83">
        <v>455.97687000000002</v>
      </c>
      <c r="AQ1143" s="84">
        <v>-2.7757114999999999</v>
      </c>
      <c r="AR1143" s="83">
        <v>0.58897774999999997</v>
      </c>
      <c r="AU1143" s="91"/>
      <c r="AW1143" s="89"/>
      <c r="BE1143" s="90"/>
      <c r="BF1143" s="84"/>
      <c r="BG1143" s="84">
        <f t="shared" si="19"/>
        <v>47698</v>
      </c>
    </row>
    <row r="1144" spans="39:59">
      <c r="AM1144" s="83" t="s">
        <v>1222</v>
      </c>
      <c r="AN1144" s="86">
        <v>3.3647961999999998</v>
      </c>
      <c r="AO1144" s="83">
        <v>800.03552000000002</v>
      </c>
      <c r="AP1144" s="83">
        <v>456.37686000000002</v>
      </c>
      <c r="AQ1144" s="84">
        <v>-2.7757947000000001</v>
      </c>
      <c r="AR1144" s="83">
        <v>0.58900129999999995</v>
      </c>
      <c r="AU1144" s="91"/>
      <c r="AW1144" s="89"/>
      <c r="BE1144" s="90"/>
      <c r="BF1144" s="84"/>
      <c r="BG1144" s="84">
        <f t="shared" si="19"/>
        <v>47698.5</v>
      </c>
    </row>
    <row r="1145" spans="39:59">
      <c r="AM1145" s="83" t="s">
        <v>1223</v>
      </c>
      <c r="AN1145" s="86">
        <v>3.3648598000000001</v>
      </c>
      <c r="AO1145" s="83">
        <v>799.89837999999997</v>
      </c>
      <c r="AP1145" s="83">
        <v>456.77681999999999</v>
      </c>
      <c r="AQ1145" s="84">
        <v>-2.7758371999999998</v>
      </c>
      <c r="AR1145" s="83">
        <v>0.58902264000000004</v>
      </c>
      <c r="AU1145" s="91"/>
      <c r="AW1145" s="89"/>
      <c r="BE1145" s="90"/>
      <c r="BF1145" s="84"/>
      <c r="BG1145" s="84">
        <f t="shared" si="19"/>
        <v>47699</v>
      </c>
    </row>
    <row r="1146" spans="39:59">
      <c r="AM1146" s="83" t="s">
        <v>1224</v>
      </c>
      <c r="AN1146" s="86">
        <v>3.3650055000000001</v>
      </c>
      <c r="AO1146" s="83">
        <v>800.06592000000001</v>
      </c>
      <c r="AP1146" s="83">
        <v>457.17682000000002</v>
      </c>
      <c r="AQ1146" s="84">
        <v>-2.7758970000000001</v>
      </c>
      <c r="AR1146" s="83">
        <v>0.58910852999999996</v>
      </c>
      <c r="AU1146" s="91"/>
      <c r="AW1146" s="89"/>
      <c r="BE1146" s="90"/>
      <c r="BF1146" s="84"/>
      <c r="BG1146" s="84">
        <f t="shared" si="19"/>
        <v>47699.5</v>
      </c>
    </row>
    <row r="1147" spans="39:59">
      <c r="AM1147" s="83" t="s">
        <v>1225</v>
      </c>
      <c r="AN1147" s="86">
        <v>3.3654323000000002</v>
      </c>
      <c r="AO1147" s="83">
        <v>799.88311999999996</v>
      </c>
      <c r="AP1147" s="83">
        <v>457.57681000000002</v>
      </c>
      <c r="AQ1147" s="84">
        <v>-2.7760422</v>
      </c>
      <c r="AR1147" s="83">
        <v>0.58938992000000001</v>
      </c>
      <c r="AU1147" s="91"/>
      <c r="AW1147" s="89"/>
      <c r="BE1147" s="90"/>
      <c r="BF1147" s="84"/>
      <c r="BG1147" s="84">
        <f t="shared" si="19"/>
        <v>47700</v>
      </c>
    </row>
    <row r="1148" spans="39:59">
      <c r="AM1148" s="83" t="s">
        <v>1226</v>
      </c>
      <c r="AN1148" s="86">
        <v>3.3656883</v>
      </c>
      <c r="AO1148" s="83">
        <v>799.98974999999996</v>
      </c>
      <c r="AP1148" s="83">
        <v>457.97681</v>
      </c>
      <c r="AQ1148" s="84">
        <v>-2.7760050000000001</v>
      </c>
      <c r="AR1148" s="83">
        <v>0.58968323</v>
      </c>
      <c r="AU1148" s="91"/>
      <c r="AW1148" s="89"/>
      <c r="BE1148" s="90"/>
      <c r="BF1148" s="84"/>
      <c r="BG1148" s="84">
        <f t="shared" si="19"/>
        <v>47700.5</v>
      </c>
    </row>
    <row r="1149" spans="39:59">
      <c r="AM1149" s="83" t="s">
        <v>1227</v>
      </c>
      <c r="AN1149" s="86">
        <v>3.3658915</v>
      </c>
      <c r="AO1149" s="83">
        <v>800.06592000000001</v>
      </c>
      <c r="AP1149" s="83">
        <v>458.37677000000002</v>
      </c>
      <c r="AQ1149" s="84">
        <v>-2.7759801999999998</v>
      </c>
      <c r="AR1149" s="83">
        <v>0.58991115999999999</v>
      </c>
      <c r="AU1149" s="91"/>
      <c r="AW1149" s="89"/>
      <c r="BE1149" s="90"/>
      <c r="BF1149" s="84"/>
      <c r="BG1149" s="84">
        <f t="shared" si="19"/>
        <v>47701</v>
      </c>
    </row>
    <row r="1150" spans="39:59">
      <c r="AM1150" s="83" t="s">
        <v>1228</v>
      </c>
      <c r="AN1150" s="86">
        <v>3.3658565999999999</v>
      </c>
      <c r="AO1150" s="83">
        <v>800.11162999999999</v>
      </c>
      <c r="AP1150" s="83">
        <v>458.77676000000002</v>
      </c>
      <c r="AQ1150" s="84">
        <v>-2.7760532000000002</v>
      </c>
      <c r="AR1150" s="83">
        <v>0.58980345999999995</v>
      </c>
      <c r="AU1150" s="91"/>
      <c r="AW1150" s="89"/>
      <c r="BE1150" s="90"/>
      <c r="BF1150" s="84"/>
      <c r="BG1150" s="84">
        <f t="shared" si="19"/>
        <v>47701.5</v>
      </c>
    </row>
    <row r="1151" spans="39:59">
      <c r="AM1151" s="83" t="s">
        <v>1229</v>
      </c>
      <c r="AN1151" s="86">
        <v>3.3656956999999998</v>
      </c>
      <c r="AO1151" s="83">
        <v>800.005</v>
      </c>
      <c r="AP1151" s="83">
        <v>459.17676</v>
      </c>
      <c r="AQ1151" s="84">
        <v>-2.7760832</v>
      </c>
      <c r="AR1151" s="83">
        <v>0.58961247999999999</v>
      </c>
      <c r="AU1151" s="91"/>
      <c r="AW1151" s="89"/>
      <c r="BE1151" s="90"/>
      <c r="BF1151" s="84"/>
      <c r="BG1151" s="84">
        <f t="shared" si="19"/>
        <v>47702</v>
      </c>
    </row>
    <row r="1152" spans="39:59">
      <c r="AM1152" s="83" t="s">
        <v>1230</v>
      </c>
      <c r="AN1152" s="86">
        <v>3.3657064000000001</v>
      </c>
      <c r="AO1152" s="83">
        <v>799.92882999999995</v>
      </c>
      <c r="AP1152" s="83">
        <v>459.57675</v>
      </c>
      <c r="AQ1152" s="84">
        <v>-2.7761220999999998</v>
      </c>
      <c r="AR1152" s="83">
        <v>0.58958447000000003</v>
      </c>
      <c r="AU1152" s="91"/>
      <c r="AW1152" s="89"/>
      <c r="BE1152" s="90"/>
      <c r="BF1152" s="84"/>
      <c r="BG1152" s="84">
        <f t="shared" si="19"/>
        <v>47702.5</v>
      </c>
    </row>
    <row r="1153" spans="39:59">
      <c r="AM1153" s="83" t="s">
        <v>1231</v>
      </c>
      <c r="AN1153" s="86">
        <v>3.3655748000000001</v>
      </c>
      <c r="AO1153" s="83">
        <v>799.98974999999996</v>
      </c>
      <c r="AP1153" s="83">
        <v>459.97672</v>
      </c>
      <c r="AQ1153" s="84">
        <v>-2.7761095</v>
      </c>
      <c r="AR1153" s="83">
        <v>0.58946538000000004</v>
      </c>
      <c r="AU1153" s="91"/>
      <c r="AW1153" s="89"/>
      <c r="BE1153" s="90"/>
      <c r="BF1153" s="84"/>
      <c r="BG1153" s="84">
        <f t="shared" si="19"/>
        <v>47703</v>
      </c>
    </row>
    <row r="1154" spans="39:59">
      <c r="AM1154" s="83" t="s">
        <v>1232</v>
      </c>
      <c r="AN1154" s="86">
        <v>3.3654164999999998</v>
      </c>
      <c r="AO1154" s="83">
        <v>799.92882999999995</v>
      </c>
      <c r="AP1154" s="83">
        <v>460.37671</v>
      </c>
      <c r="AQ1154" s="84">
        <v>-2.7761729000000002</v>
      </c>
      <c r="AR1154" s="83">
        <v>0.58924352999999996</v>
      </c>
      <c r="AU1154" s="91"/>
      <c r="AW1154" s="89"/>
      <c r="BE1154" s="90"/>
      <c r="BF1154" s="84"/>
      <c r="BG1154" s="84">
        <f t="shared" si="19"/>
        <v>47703.5</v>
      </c>
    </row>
    <row r="1155" spans="39:59">
      <c r="AM1155" s="83" t="s">
        <v>1233</v>
      </c>
      <c r="AN1155" s="86">
        <v>3.3650527000000001</v>
      </c>
      <c r="AO1155" s="83">
        <v>799.98974999999996</v>
      </c>
      <c r="AP1155" s="83">
        <v>460.77667000000002</v>
      </c>
      <c r="AQ1155" s="84">
        <v>-2.7760973</v>
      </c>
      <c r="AR1155" s="83">
        <v>0.58895540000000002</v>
      </c>
      <c r="AU1155" s="91"/>
      <c r="AW1155" s="89"/>
      <c r="BE1155" s="90"/>
      <c r="BF1155" s="84"/>
      <c r="BG1155" s="84">
        <f t="shared" si="19"/>
        <v>47704</v>
      </c>
    </row>
    <row r="1156" spans="39:59">
      <c r="AM1156" s="83" t="s">
        <v>1234</v>
      </c>
      <c r="AN1156" s="86">
        <v>3.3648498</v>
      </c>
      <c r="AO1156" s="83">
        <v>799.98974999999996</v>
      </c>
      <c r="AP1156" s="83">
        <v>461.17667</v>
      </c>
      <c r="AQ1156" s="84">
        <v>-2.7761211000000001</v>
      </c>
      <c r="AR1156" s="83">
        <v>0.58872860999999999</v>
      </c>
      <c r="AU1156" s="91"/>
      <c r="AW1156" s="89"/>
      <c r="BE1156" s="90"/>
      <c r="BF1156" s="84"/>
      <c r="BG1156" s="84">
        <f t="shared" si="19"/>
        <v>47704.5</v>
      </c>
    </row>
    <row r="1157" spans="39:59">
      <c r="AM1157" s="83" t="s">
        <v>1235</v>
      </c>
      <c r="AN1157" s="86">
        <v>3.3647320000000001</v>
      </c>
      <c r="AO1157" s="83">
        <v>800.05065999999999</v>
      </c>
      <c r="AP1157" s="83">
        <v>461.57663000000002</v>
      </c>
      <c r="AQ1157" s="84">
        <v>-2.7761512000000002</v>
      </c>
      <c r="AR1157" s="83">
        <v>0.58858091000000001</v>
      </c>
      <c r="AU1157" s="91"/>
      <c r="AW1157" s="89"/>
      <c r="BE1157" s="90"/>
      <c r="BF1157" s="84"/>
      <c r="BG1157" s="84">
        <f t="shared" ref="BG1157:BG1220" si="20">BG1156+0.5</f>
        <v>47705</v>
      </c>
    </row>
    <row r="1158" spans="39:59">
      <c r="AM1158" s="83" t="s">
        <v>1236</v>
      </c>
      <c r="AN1158" s="86">
        <v>3.3647415999999999</v>
      </c>
      <c r="AO1158" s="83">
        <v>799.95934999999997</v>
      </c>
      <c r="AP1158" s="83">
        <v>461.97662000000003</v>
      </c>
      <c r="AQ1158" s="84">
        <v>-2.7761257000000001</v>
      </c>
      <c r="AR1158" s="83">
        <v>0.58861589000000003</v>
      </c>
      <c r="AU1158" s="91"/>
      <c r="AW1158" s="89"/>
      <c r="BE1158" s="90"/>
      <c r="BF1158" s="84"/>
      <c r="BG1158" s="84">
        <f t="shared" si="20"/>
        <v>47705.5</v>
      </c>
    </row>
    <row r="1159" spans="39:59">
      <c r="AM1159" s="83" t="s">
        <v>1237</v>
      </c>
      <c r="AN1159" s="86">
        <v>3.3649070000000001</v>
      </c>
      <c r="AO1159" s="83">
        <v>800.005</v>
      </c>
      <c r="AP1159" s="83">
        <v>462.37662</v>
      </c>
      <c r="AQ1159" s="84">
        <v>-2.7761509000000002</v>
      </c>
      <c r="AR1159" s="83">
        <v>0.58875613999999998</v>
      </c>
      <c r="AU1159" s="91"/>
      <c r="AW1159" s="89"/>
      <c r="BE1159" s="90"/>
      <c r="BF1159" s="84"/>
      <c r="BG1159" s="84">
        <f t="shared" si="20"/>
        <v>47706</v>
      </c>
    </row>
    <row r="1160" spans="39:59">
      <c r="AM1160" s="83" t="s">
        <v>1238</v>
      </c>
      <c r="AN1160" s="86">
        <v>3.3649368000000002</v>
      </c>
      <c r="AO1160" s="83">
        <v>799.92882999999995</v>
      </c>
      <c r="AP1160" s="83">
        <v>462.77658000000002</v>
      </c>
      <c r="AQ1160" s="84">
        <v>-2.7761583000000001</v>
      </c>
      <c r="AR1160" s="83">
        <v>0.58877849999999998</v>
      </c>
      <c r="AU1160" s="91"/>
      <c r="AW1160" s="89"/>
      <c r="BE1160" s="90"/>
      <c r="BF1160" s="84"/>
      <c r="BG1160" s="84">
        <f t="shared" si="20"/>
        <v>47706.5</v>
      </c>
    </row>
    <row r="1161" spans="39:59">
      <c r="AM1161" s="83" t="s">
        <v>1239</v>
      </c>
      <c r="AN1161" s="86">
        <v>3.3648731999999999</v>
      </c>
      <c r="AO1161" s="83">
        <v>800.06592000000001</v>
      </c>
      <c r="AP1161" s="83">
        <v>463.17657000000003</v>
      </c>
      <c r="AQ1161" s="84">
        <v>-2.7760967999999999</v>
      </c>
      <c r="AR1161" s="83">
        <v>0.58877634999999995</v>
      </c>
      <c r="AU1161" s="91"/>
      <c r="AW1161" s="89"/>
      <c r="BE1161" s="90"/>
      <c r="BF1161" s="84"/>
      <c r="BG1161" s="84">
        <f t="shared" si="20"/>
        <v>47707</v>
      </c>
    </row>
    <row r="1162" spans="39:59">
      <c r="AM1162" s="83" t="s">
        <v>1240</v>
      </c>
      <c r="AN1162" s="86">
        <v>3.3649971000000001</v>
      </c>
      <c r="AO1162" s="83">
        <v>799.95934999999997</v>
      </c>
      <c r="AP1162" s="83">
        <v>463.57657</v>
      </c>
      <c r="AQ1162" s="84">
        <v>-2.7762220000000002</v>
      </c>
      <c r="AR1162" s="83">
        <v>0.58877515999999996</v>
      </c>
      <c r="AU1162" s="91"/>
      <c r="AW1162" s="89"/>
      <c r="BE1162" s="90"/>
      <c r="BF1162" s="84"/>
      <c r="BG1162" s="84">
        <f t="shared" si="20"/>
        <v>47707.5</v>
      </c>
    </row>
    <row r="1163" spans="39:59">
      <c r="AM1163" s="83" t="s">
        <v>1241</v>
      </c>
      <c r="AN1163" s="86">
        <v>3.3652365</v>
      </c>
      <c r="AO1163" s="83">
        <v>800.14209000000005</v>
      </c>
      <c r="AP1163" s="83">
        <v>463.97658999999999</v>
      </c>
      <c r="AQ1163" s="84">
        <v>-2.7762479999999998</v>
      </c>
      <c r="AR1163" s="83">
        <v>0.58898859999999997</v>
      </c>
      <c r="AU1163" s="91"/>
      <c r="AW1163" s="89"/>
      <c r="BE1163" s="90"/>
      <c r="BF1163" s="84"/>
      <c r="BG1163" s="84">
        <f t="shared" si="20"/>
        <v>47708</v>
      </c>
    </row>
    <row r="1164" spans="39:59">
      <c r="AM1164" s="83" t="s">
        <v>1242</v>
      </c>
      <c r="AN1164" s="86">
        <v>3.3655871999999998</v>
      </c>
      <c r="AO1164" s="83">
        <v>799.95934999999997</v>
      </c>
      <c r="AP1164" s="83">
        <v>464.37659000000002</v>
      </c>
      <c r="AQ1164" s="84">
        <v>-2.7763244999999999</v>
      </c>
      <c r="AR1164" s="83">
        <v>0.58926259999999997</v>
      </c>
      <c r="AU1164" s="91"/>
      <c r="AW1164" s="89"/>
      <c r="BE1164" s="90"/>
      <c r="BF1164" s="84"/>
      <c r="BG1164" s="84">
        <f t="shared" si="20"/>
        <v>47708.5</v>
      </c>
    </row>
    <row r="1165" spans="39:59">
      <c r="AM1165" s="83" t="s">
        <v>1243</v>
      </c>
      <c r="AN1165" s="86">
        <v>3.3657401</v>
      </c>
      <c r="AO1165" s="83">
        <v>800.08118000000002</v>
      </c>
      <c r="AP1165" s="83">
        <v>464.77658000000002</v>
      </c>
      <c r="AQ1165" s="84">
        <v>-2.7763282999999999</v>
      </c>
      <c r="AR1165" s="83">
        <v>0.58941180000000004</v>
      </c>
      <c r="AU1165" s="91"/>
      <c r="AW1165" s="89"/>
      <c r="BE1165" s="90"/>
      <c r="BF1165" s="84"/>
      <c r="BG1165" s="84">
        <f t="shared" si="20"/>
        <v>47709</v>
      </c>
    </row>
    <row r="1166" spans="39:59">
      <c r="AM1166" s="83" t="s">
        <v>1244</v>
      </c>
      <c r="AN1166" s="86">
        <v>3.3659186000000001</v>
      </c>
      <c r="AO1166" s="83">
        <v>799.89837999999997</v>
      </c>
      <c r="AP1166" s="83">
        <v>465.17653999999999</v>
      </c>
      <c r="AQ1166" s="84">
        <v>-2.7763401999999999</v>
      </c>
      <c r="AR1166" s="83">
        <v>0.58957826999999996</v>
      </c>
      <c r="AU1166" s="91"/>
      <c r="AW1166" s="89"/>
      <c r="BE1166" s="90"/>
      <c r="BF1166" s="84"/>
      <c r="BG1166" s="84">
        <f t="shared" si="20"/>
        <v>47709.5</v>
      </c>
    </row>
    <row r="1167" spans="39:59">
      <c r="AM1167" s="83" t="s">
        <v>1245</v>
      </c>
      <c r="AN1167" s="86">
        <v>3.3660355000000002</v>
      </c>
      <c r="AO1167" s="83">
        <v>800.08118000000002</v>
      </c>
      <c r="AP1167" s="83">
        <v>465.57654000000002</v>
      </c>
      <c r="AQ1167" s="84">
        <v>-2.776329</v>
      </c>
      <c r="AR1167" s="83">
        <v>0.58970641999999995</v>
      </c>
      <c r="AU1167" s="91"/>
      <c r="AW1167" s="89"/>
      <c r="BE1167" s="90"/>
      <c r="BF1167" s="84"/>
      <c r="BG1167" s="84">
        <f t="shared" si="20"/>
        <v>47710</v>
      </c>
    </row>
    <row r="1168" spans="39:59">
      <c r="AM1168" s="83" t="s">
        <v>1246</v>
      </c>
      <c r="AN1168" s="86">
        <v>3.3661642000000001</v>
      </c>
      <c r="AO1168" s="83">
        <v>800.06592000000001</v>
      </c>
      <c r="AP1168" s="83">
        <v>465.97649999999999</v>
      </c>
      <c r="AQ1168" s="84">
        <v>-2.7763517000000002</v>
      </c>
      <c r="AR1168" s="83">
        <v>0.58981251999999995</v>
      </c>
      <c r="AU1168" s="91"/>
      <c r="AW1168" s="89"/>
      <c r="BE1168" s="90"/>
      <c r="BF1168" s="84"/>
      <c r="BG1168" s="84">
        <f t="shared" si="20"/>
        <v>47710.5</v>
      </c>
    </row>
    <row r="1169" spans="39:59">
      <c r="AM1169" s="83" t="s">
        <v>1247</v>
      </c>
      <c r="AN1169" s="86">
        <v>3.3663454000000002</v>
      </c>
      <c r="AO1169" s="83">
        <v>799.86785999999995</v>
      </c>
      <c r="AP1169" s="83">
        <v>466.37650000000002</v>
      </c>
      <c r="AQ1169" s="84">
        <v>-2.7763336000000001</v>
      </c>
      <c r="AR1169" s="83">
        <v>0.59001177999999999</v>
      </c>
      <c r="AU1169" s="91"/>
      <c r="AW1169" s="89"/>
      <c r="BE1169" s="90"/>
      <c r="BF1169" s="84"/>
      <c r="BG1169" s="84">
        <f t="shared" si="20"/>
        <v>47711</v>
      </c>
    </row>
    <row r="1170" spans="39:59">
      <c r="AM1170" s="83" t="s">
        <v>1248</v>
      </c>
      <c r="AN1170" s="86">
        <v>3.3664412000000001</v>
      </c>
      <c r="AO1170" s="83">
        <v>799.83745999999996</v>
      </c>
      <c r="AP1170" s="83">
        <v>466.77649000000002</v>
      </c>
      <c r="AQ1170" s="84">
        <v>-2.7764091</v>
      </c>
      <c r="AR1170" s="83">
        <v>0.59003198000000001</v>
      </c>
      <c r="AU1170" s="91"/>
      <c r="AW1170" s="89"/>
      <c r="BE1170" s="90"/>
      <c r="BF1170" s="84"/>
      <c r="BG1170" s="84">
        <f t="shared" si="20"/>
        <v>47711.5</v>
      </c>
    </row>
    <row r="1171" spans="39:59">
      <c r="AM1171" s="83" t="s">
        <v>1249</v>
      </c>
      <c r="AN1171" s="86">
        <v>3.3664288999999998</v>
      </c>
      <c r="AO1171" s="83">
        <v>799.94403</v>
      </c>
      <c r="AP1171" s="83">
        <v>467.17644999999999</v>
      </c>
      <c r="AQ1171" s="84">
        <v>-2.7764389999999999</v>
      </c>
      <c r="AR1171" s="83">
        <v>0.58999002</v>
      </c>
      <c r="AU1171" s="91"/>
      <c r="AW1171" s="89"/>
      <c r="BE1171" s="90"/>
      <c r="BF1171" s="84"/>
      <c r="BG1171" s="84">
        <f t="shared" si="20"/>
        <v>47712</v>
      </c>
    </row>
    <row r="1172" spans="39:59">
      <c r="AM1172" s="83" t="s">
        <v>1250</v>
      </c>
      <c r="AN1172" s="86">
        <v>3.3665283000000001</v>
      </c>
      <c r="AO1172" s="83">
        <v>799.86785999999995</v>
      </c>
      <c r="AP1172" s="83">
        <v>467.57645000000002</v>
      </c>
      <c r="AQ1172" s="84">
        <v>-2.7765483999999998</v>
      </c>
      <c r="AR1172" s="83">
        <v>0.58997988999999995</v>
      </c>
      <c r="AU1172" s="91"/>
      <c r="AW1172" s="89"/>
      <c r="BE1172" s="90"/>
      <c r="BF1172" s="84"/>
      <c r="BG1172" s="84">
        <f t="shared" si="20"/>
        <v>47712.5</v>
      </c>
    </row>
    <row r="1173" spans="39:59">
      <c r="AM1173" s="83" t="s">
        <v>1251</v>
      </c>
      <c r="AN1173" s="86">
        <v>3.3664736999999998</v>
      </c>
      <c r="AO1173" s="83">
        <v>800.005</v>
      </c>
      <c r="AP1173" s="83">
        <v>467.97644000000003</v>
      </c>
      <c r="AQ1173" s="84">
        <v>-2.7765279</v>
      </c>
      <c r="AR1173" s="83">
        <v>0.58994566999999998</v>
      </c>
      <c r="AU1173" s="91"/>
      <c r="AW1173" s="89"/>
      <c r="BE1173" s="90"/>
      <c r="BF1173" s="84"/>
      <c r="BG1173" s="84">
        <f t="shared" si="20"/>
        <v>47713</v>
      </c>
    </row>
    <row r="1174" spans="39:59">
      <c r="AM1174" s="83" t="s">
        <v>1252</v>
      </c>
      <c r="AN1174" s="86">
        <v>3.3664500999999998</v>
      </c>
      <c r="AO1174" s="83">
        <v>799.89837999999997</v>
      </c>
      <c r="AP1174" s="83">
        <v>468.37643000000003</v>
      </c>
      <c r="AQ1174" s="84">
        <v>-2.7765073999999998</v>
      </c>
      <c r="AR1174" s="83">
        <v>0.58994268999999999</v>
      </c>
      <c r="AU1174" s="91"/>
      <c r="AW1174" s="89"/>
      <c r="BE1174" s="90"/>
      <c r="BF1174" s="84"/>
      <c r="BG1174" s="84">
        <f t="shared" si="20"/>
        <v>47713.5</v>
      </c>
    </row>
    <row r="1175" spans="39:59">
      <c r="AM1175" s="83" t="s">
        <v>1253</v>
      </c>
      <c r="AN1175" s="86">
        <v>3.3663737999999999</v>
      </c>
      <c r="AO1175" s="83">
        <v>799.79174999999998</v>
      </c>
      <c r="AP1175" s="83">
        <v>468.77643</v>
      </c>
      <c r="AQ1175" s="84">
        <v>-2.7766150999999999</v>
      </c>
      <c r="AR1175" s="83">
        <v>0.58975856999999998</v>
      </c>
      <c r="AU1175" s="91"/>
      <c r="AW1175" s="89"/>
      <c r="BE1175" s="90"/>
      <c r="BF1175" s="84"/>
      <c r="BG1175" s="84">
        <f t="shared" si="20"/>
        <v>47714</v>
      </c>
    </row>
    <row r="1176" spans="39:59">
      <c r="AM1176" s="83" t="s">
        <v>1254</v>
      </c>
      <c r="AN1176" s="86">
        <v>3.3662074</v>
      </c>
      <c r="AO1176" s="83">
        <v>799.92882999999995</v>
      </c>
      <c r="AP1176" s="83">
        <v>469.17642000000001</v>
      </c>
      <c r="AQ1176" s="84">
        <v>-2.7766676000000001</v>
      </c>
      <c r="AR1176" s="83">
        <v>0.58953971000000005</v>
      </c>
      <c r="AU1176" s="91"/>
      <c r="AW1176" s="89"/>
      <c r="BE1176" s="90"/>
      <c r="BF1176" s="84"/>
      <c r="BG1176" s="84">
        <f t="shared" si="20"/>
        <v>47714.5</v>
      </c>
    </row>
    <row r="1177" spans="39:59">
      <c r="AM1177" s="83" t="s">
        <v>1255</v>
      </c>
      <c r="AN1177" s="86">
        <v>3.3659029</v>
      </c>
      <c r="AO1177" s="83">
        <v>800.03545999999994</v>
      </c>
      <c r="AP1177" s="83">
        <v>469.57645000000002</v>
      </c>
      <c r="AQ1177" s="84">
        <v>-2.7767191000000002</v>
      </c>
      <c r="AR1177" s="83">
        <v>0.58918387000000005</v>
      </c>
      <c r="AU1177" s="91"/>
      <c r="AW1177" s="89"/>
      <c r="BE1177" s="90"/>
      <c r="BF1177" s="84"/>
      <c r="BG1177" s="84">
        <f t="shared" si="20"/>
        <v>47715</v>
      </c>
    </row>
    <row r="1178" spans="39:59">
      <c r="AM1178" s="83" t="s">
        <v>1256</v>
      </c>
      <c r="AN1178" s="86">
        <v>3.3658271000000002</v>
      </c>
      <c r="AO1178" s="83">
        <v>800.05065999999999</v>
      </c>
      <c r="AP1178" s="83">
        <v>469.97644000000003</v>
      </c>
      <c r="AQ1178" s="84">
        <v>-2.7768397</v>
      </c>
      <c r="AR1178" s="83">
        <v>0.58898722999999997</v>
      </c>
      <c r="AU1178" s="91"/>
      <c r="AW1178" s="89"/>
      <c r="BE1178" s="90"/>
      <c r="BF1178" s="84"/>
      <c r="BG1178" s="84">
        <f t="shared" si="20"/>
        <v>47715.5</v>
      </c>
    </row>
    <row r="1179" spans="39:59">
      <c r="AM1179" s="83" t="s">
        <v>1257</v>
      </c>
      <c r="AN1179" s="86">
        <v>3.3659036000000002</v>
      </c>
      <c r="AO1179" s="83">
        <v>800.12689</v>
      </c>
      <c r="AP1179" s="83">
        <v>470.37643000000003</v>
      </c>
      <c r="AQ1179" s="84">
        <v>-2.7768649999999999</v>
      </c>
      <c r="AR1179" s="83">
        <v>0.58903855000000005</v>
      </c>
      <c r="AU1179" s="91"/>
      <c r="AW1179" s="89"/>
      <c r="BE1179" s="90"/>
      <c r="BF1179" s="84"/>
      <c r="BG1179" s="84">
        <f t="shared" si="20"/>
        <v>47716</v>
      </c>
    </row>
    <row r="1180" spans="39:59">
      <c r="AM1180" s="83" t="s">
        <v>1258</v>
      </c>
      <c r="AN1180" s="86">
        <v>3.3660502000000001</v>
      </c>
      <c r="AO1180" s="83">
        <v>800.03552000000002</v>
      </c>
      <c r="AP1180" s="83">
        <v>470.77643</v>
      </c>
      <c r="AQ1180" s="84">
        <v>-2.7768842999999999</v>
      </c>
      <c r="AR1180" s="83">
        <v>0.58916581000000001</v>
      </c>
      <c r="AU1180" s="91"/>
      <c r="AW1180" s="89"/>
      <c r="BE1180" s="90"/>
      <c r="BF1180" s="84"/>
      <c r="BG1180" s="84">
        <f t="shared" si="20"/>
        <v>47716.5</v>
      </c>
    </row>
    <row r="1181" spans="39:59">
      <c r="AM1181" s="83" t="s">
        <v>1259</v>
      </c>
      <c r="AN1181" s="86">
        <v>3.3660827000000002</v>
      </c>
      <c r="AO1181" s="83">
        <v>799.97455000000002</v>
      </c>
      <c r="AP1181" s="83">
        <v>471.17644999999999</v>
      </c>
      <c r="AQ1181" s="84">
        <v>-2.7768822000000002</v>
      </c>
      <c r="AR1181" s="83">
        <v>0.58920044000000005</v>
      </c>
      <c r="AU1181" s="91"/>
      <c r="AW1181" s="89"/>
      <c r="BE1181" s="90"/>
      <c r="BF1181" s="84"/>
      <c r="BG1181" s="84">
        <f t="shared" si="20"/>
        <v>47717</v>
      </c>
    </row>
    <row r="1182" spans="39:59">
      <c r="AM1182" s="83" t="s">
        <v>1260</v>
      </c>
      <c r="AN1182" s="86">
        <v>3.3663199000000001</v>
      </c>
      <c r="AO1182" s="83">
        <v>800.06592000000001</v>
      </c>
      <c r="AP1182" s="83">
        <v>471.57648</v>
      </c>
      <c r="AQ1182" s="84">
        <v>-2.7769997000000002</v>
      </c>
      <c r="AR1182" s="83">
        <v>0.58932024000000005</v>
      </c>
      <c r="AU1182" s="91"/>
      <c r="AW1182" s="89"/>
      <c r="BE1182" s="90"/>
      <c r="BF1182" s="84"/>
      <c r="BG1182" s="84">
        <f t="shared" si="20"/>
        <v>47717.5</v>
      </c>
    </row>
    <row r="1183" spans="39:59">
      <c r="AM1183" s="83" t="s">
        <v>1261</v>
      </c>
      <c r="AN1183" s="86">
        <v>3.3664407999999999</v>
      </c>
      <c r="AO1183" s="83">
        <v>800.02026000000001</v>
      </c>
      <c r="AP1183" s="83">
        <v>471.97649999999999</v>
      </c>
      <c r="AQ1183" s="84">
        <v>-2.7770622</v>
      </c>
      <c r="AR1183" s="83">
        <v>0.58937870999999997</v>
      </c>
      <c r="AU1183" s="91"/>
      <c r="AW1183" s="89"/>
      <c r="BE1183" s="90"/>
      <c r="BF1183" s="84"/>
      <c r="BG1183" s="84">
        <f t="shared" si="20"/>
        <v>47718</v>
      </c>
    </row>
    <row r="1184" spans="39:59">
      <c r="AM1184" s="83" t="s">
        <v>1262</v>
      </c>
      <c r="AN1184" s="86">
        <v>3.3665845000000001</v>
      </c>
      <c r="AO1184" s="83">
        <v>799.94403</v>
      </c>
      <c r="AP1184" s="83">
        <v>472.37653</v>
      </c>
      <c r="AQ1184" s="84">
        <v>-2.7770977000000001</v>
      </c>
      <c r="AR1184" s="83">
        <v>0.58948690000000004</v>
      </c>
      <c r="AU1184" s="91"/>
      <c r="AW1184" s="89"/>
      <c r="BE1184" s="90"/>
      <c r="BF1184" s="84"/>
      <c r="BG1184" s="84">
        <f t="shared" si="20"/>
        <v>47718.5</v>
      </c>
    </row>
    <row r="1185" spans="39:59">
      <c r="AM1185" s="83" t="s">
        <v>1263</v>
      </c>
      <c r="AN1185" s="86">
        <v>3.3669197999999998</v>
      </c>
      <c r="AO1185" s="83">
        <v>800.02020000000005</v>
      </c>
      <c r="AP1185" s="83">
        <v>472.77652</v>
      </c>
      <c r="AQ1185" s="84">
        <v>-2.7771256000000002</v>
      </c>
      <c r="AR1185" s="83">
        <v>0.58979409999999999</v>
      </c>
      <c r="AU1185" s="91"/>
      <c r="AW1185" s="89"/>
      <c r="BE1185" s="90"/>
      <c r="BF1185" s="84"/>
      <c r="BG1185" s="84">
        <f t="shared" si="20"/>
        <v>47719</v>
      </c>
    </row>
    <row r="1186" spans="39:59">
      <c r="AM1186" s="83" t="s">
        <v>1264</v>
      </c>
      <c r="AN1186" s="86">
        <v>3.3673650999999998</v>
      </c>
      <c r="AO1186" s="83">
        <v>800.06592000000001</v>
      </c>
      <c r="AP1186" s="83">
        <v>473.17653999999999</v>
      </c>
      <c r="AQ1186" s="84">
        <v>-2.7772747999999998</v>
      </c>
      <c r="AR1186" s="83">
        <v>0.59009022</v>
      </c>
      <c r="AU1186" s="91"/>
      <c r="AW1186" s="89"/>
      <c r="BE1186" s="90"/>
      <c r="BF1186" s="84"/>
      <c r="BG1186" s="84">
        <f t="shared" si="20"/>
        <v>47719.5</v>
      </c>
    </row>
    <row r="1187" spans="39:59">
      <c r="AM1187" s="83" t="s">
        <v>1265</v>
      </c>
      <c r="AN1187" s="86">
        <v>3.3675392</v>
      </c>
      <c r="AO1187" s="83">
        <v>799.95929000000001</v>
      </c>
      <c r="AP1187" s="83">
        <v>473.57654000000002</v>
      </c>
      <c r="AQ1187" s="84">
        <v>-2.7772548000000001</v>
      </c>
      <c r="AR1187" s="83">
        <v>0.59028435000000001</v>
      </c>
      <c r="AU1187" s="91"/>
      <c r="AW1187" s="89"/>
      <c r="BE1187" s="90"/>
      <c r="BF1187" s="84"/>
      <c r="BG1187" s="84">
        <f t="shared" si="20"/>
        <v>47720</v>
      </c>
    </row>
    <row r="1188" spans="39:59">
      <c r="AM1188" s="83" t="s">
        <v>1266</v>
      </c>
      <c r="AN1188" s="86">
        <v>3.3677459000000001</v>
      </c>
      <c r="AO1188" s="83">
        <v>800.08118000000002</v>
      </c>
      <c r="AP1188" s="83">
        <v>473.97653000000003</v>
      </c>
      <c r="AQ1188" s="84">
        <v>-2.7772619999999999</v>
      </c>
      <c r="AR1188" s="83">
        <v>0.59048402</v>
      </c>
      <c r="AU1188" s="91"/>
      <c r="AW1188" s="89"/>
      <c r="BE1188" s="90"/>
      <c r="BF1188" s="84"/>
      <c r="BG1188" s="84">
        <f t="shared" si="20"/>
        <v>47720.5</v>
      </c>
    </row>
    <row r="1189" spans="39:59">
      <c r="AM1189" s="83" t="s">
        <v>1267</v>
      </c>
      <c r="AN1189" s="86">
        <v>3.3679223</v>
      </c>
      <c r="AO1189" s="83">
        <v>800.06592000000001</v>
      </c>
      <c r="AP1189" s="83">
        <v>474.37655999999998</v>
      </c>
      <c r="AQ1189" s="84">
        <v>-2.7772171000000001</v>
      </c>
      <c r="AR1189" s="83">
        <v>0.59070515999999995</v>
      </c>
      <c r="AU1189" s="91"/>
      <c r="AW1189" s="89"/>
      <c r="BE1189" s="90"/>
      <c r="BF1189" s="84"/>
      <c r="BG1189" s="84">
        <f t="shared" si="20"/>
        <v>47721</v>
      </c>
    </row>
    <row r="1190" spans="39:59">
      <c r="AM1190" s="83" t="s">
        <v>1268</v>
      </c>
      <c r="AN1190" s="86">
        <v>3.3681388000000001</v>
      </c>
      <c r="AO1190" s="83">
        <v>800.02020000000005</v>
      </c>
      <c r="AP1190" s="83">
        <v>474.77658000000002</v>
      </c>
      <c r="AQ1190" s="84">
        <v>-2.7772709999999998</v>
      </c>
      <c r="AR1190" s="83">
        <v>0.59086788000000001</v>
      </c>
      <c r="AU1190" s="91"/>
      <c r="AW1190" s="89"/>
      <c r="BE1190" s="90"/>
      <c r="BF1190" s="84"/>
      <c r="BG1190" s="84">
        <f t="shared" si="20"/>
        <v>47721.5</v>
      </c>
    </row>
    <row r="1191" spans="39:59">
      <c r="AM1191" s="83" t="s">
        <v>1269</v>
      </c>
      <c r="AN1191" s="86">
        <v>3.3681450000000002</v>
      </c>
      <c r="AO1191" s="83">
        <v>799.89837999999997</v>
      </c>
      <c r="AP1191" s="83">
        <v>475.17657000000003</v>
      </c>
      <c r="AQ1191" s="84">
        <v>-2.7772633999999998</v>
      </c>
      <c r="AR1191" s="83">
        <v>0.59088152999999999</v>
      </c>
      <c r="AU1191" s="91"/>
      <c r="AW1191" s="89"/>
      <c r="BE1191" s="90"/>
      <c r="BF1191" s="84"/>
      <c r="BG1191" s="84">
        <f t="shared" si="20"/>
        <v>47722</v>
      </c>
    </row>
    <row r="1192" spans="39:59">
      <c r="AM1192" s="83" t="s">
        <v>1270</v>
      </c>
      <c r="AN1192" s="86">
        <v>3.3681188</v>
      </c>
      <c r="AO1192" s="83">
        <v>800.08112000000006</v>
      </c>
      <c r="AP1192" s="83">
        <v>475.57659999999998</v>
      </c>
      <c r="AQ1192" s="84">
        <v>-2.7772616999999999</v>
      </c>
      <c r="AR1192" s="83">
        <v>0.59085690999999996</v>
      </c>
      <c r="AU1192" s="91"/>
      <c r="AW1192" s="89"/>
      <c r="BE1192" s="90"/>
      <c r="BF1192" s="84"/>
      <c r="BG1192" s="84">
        <f t="shared" si="20"/>
        <v>47722.5</v>
      </c>
    </row>
    <row r="1193" spans="39:59">
      <c r="AM1193" s="83" t="s">
        <v>1271</v>
      </c>
      <c r="AN1193" s="86">
        <v>3.3681746000000001</v>
      </c>
      <c r="AO1193" s="83">
        <v>800.06592000000001</v>
      </c>
      <c r="AP1193" s="83">
        <v>475.97658999999999</v>
      </c>
      <c r="AQ1193" s="84">
        <v>-2.7772679</v>
      </c>
      <c r="AR1193" s="83">
        <v>0.59090662000000005</v>
      </c>
      <c r="AU1193" s="91"/>
      <c r="AW1193" s="89"/>
      <c r="BE1193" s="90"/>
      <c r="BF1193" s="84"/>
      <c r="BG1193" s="84">
        <f t="shared" si="20"/>
        <v>47723</v>
      </c>
    </row>
    <row r="1194" spans="39:59">
      <c r="AM1194" s="83" t="s">
        <v>1272</v>
      </c>
      <c r="AN1194" s="86">
        <v>3.3683785999999998</v>
      </c>
      <c r="AO1194" s="83">
        <v>799.94403</v>
      </c>
      <c r="AP1194" s="83">
        <v>476.37662</v>
      </c>
      <c r="AQ1194" s="84">
        <v>-2.7773590000000001</v>
      </c>
      <c r="AR1194" s="83">
        <v>0.59101963000000002</v>
      </c>
      <c r="AU1194" s="91"/>
      <c r="AW1194" s="89"/>
      <c r="BE1194" s="90"/>
      <c r="BF1194" s="84"/>
      <c r="BG1194" s="84">
        <f t="shared" si="20"/>
        <v>47723.5</v>
      </c>
    </row>
    <row r="1195" spans="39:59">
      <c r="AM1195" s="83" t="s">
        <v>1273</v>
      </c>
      <c r="AN1195" s="86">
        <v>3.3683282999999999</v>
      </c>
      <c r="AO1195" s="83">
        <v>800.09636999999998</v>
      </c>
      <c r="AP1195" s="83">
        <v>476.77663999999999</v>
      </c>
      <c r="AQ1195" s="84">
        <v>-2.7772141000000001</v>
      </c>
      <c r="AR1195" s="83">
        <v>0.59111427999999999</v>
      </c>
      <c r="AU1195" s="91"/>
      <c r="AW1195" s="89"/>
      <c r="BE1195" s="90"/>
      <c r="BF1195" s="84"/>
      <c r="BG1195" s="84">
        <f t="shared" si="20"/>
        <v>47724</v>
      </c>
    </row>
    <row r="1196" spans="39:59">
      <c r="AM1196" s="83" t="s">
        <v>1274</v>
      </c>
      <c r="AN1196" s="86">
        <v>3.3685288</v>
      </c>
      <c r="AO1196" s="83">
        <v>800.14209000000005</v>
      </c>
      <c r="AP1196" s="83">
        <v>477.17664000000002</v>
      </c>
      <c r="AQ1196" s="84">
        <v>-2.7771735</v>
      </c>
      <c r="AR1196" s="83">
        <v>0.59135543999999995</v>
      </c>
      <c r="AU1196" s="91"/>
      <c r="AW1196" s="89"/>
      <c r="BE1196" s="90"/>
      <c r="BF1196" s="84"/>
      <c r="BG1196" s="84">
        <f t="shared" si="20"/>
        <v>47724.5</v>
      </c>
    </row>
    <row r="1197" spans="39:59">
      <c r="AM1197" s="83" t="s">
        <v>1275</v>
      </c>
      <c r="AN1197" s="86">
        <v>3.3688254</v>
      </c>
      <c r="AO1197" s="83">
        <v>799.97455000000002</v>
      </c>
      <c r="AP1197" s="83">
        <v>477.57666</v>
      </c>
      <c r="AQ1197" s="84">
        <v>-2.7772765000000001</v>
      </c>
      <c r="AR1197" s="83">
        <v>0.59154903999999997</v>
      </c>
      <c r="AU1197" s="91"/>
      <c r="AW1197" s="89"/>
      <c r="BE1197" s="90"/>
      <c r="BF1197" s="84"/>
      <c r="BG1197" s="84">
        <f t="shared" si="20"/>
        <v>47725</v>
      </c>
    </row>
    <row r="1198" spans="39:59">
      <c r="AM1198" s="83" t="s">
        <v>1276</v>
      </c>
      <c r="AN1198" s="86">
        <v>3.3689000999999998</v>
      </c>
      <c r="AO1198" s="83">
        <v>800.34009000000003</v>
      </c>
      <c r="AP1198" s="83">
        <v>477.97667999999999</v>
      </c>
      <c r="AQ1198" s="84">
        <v>-2.7773520999999999</v>
      </c>
      <c r="AR1198" s="83">
        <v>0.59154803</v>
      </c>
      <c r="AU1198" s="91"/>
      <c r="AW1198" s="89"/>
      <c r="BE1198" s="90"/>
      <c r="BF1198" s="84"/>
      <c r="BG1198" s="84">
        <f t="shared" si="20"/>
        <v>47725.5</v>
      </c>
    </row>
    <row r="1199" spans="39:59">
      <c r="AM1199" s="83" t="s">
        <v>1277</v>
      </c>
      <c r="AN1199" s="86">
        <v>3.3691468000000002</v>
      </c>
      <c r="AO1199" s="83">
        <v>800.005</v>
      </c>
      <c r="AP1199" s="83">
        <v>478.37671</v>
      </c>
      <c r="AQ1199" s="84">
        <v>-2.7774785</v>
      </c>
      <c r="AR1199" s="83">
        <v>0.59166830999999998</v>
      </c>
      <c r="AU1199" s="91"/>
      <c r="AW1199" s="89"/>
      <c r="BE1199" s="90"/>
      <c r="BF1199" s="84"/>
      <c r="BG1199" s="84">
        <f t="shared" si="20"/>
        <v>47726</v>
      </c>
    </row>
    <row r="1200" spans="39:59">
      <c r="AM1200" s="83" t="s">
        <v>1278</v>
      </c>
      <c r="AN1200" s="86">
        <v>3.3692722000000002</v>
      </c>
      <c r="AO1200" s="83">
        <v>800.14209000000005</v>
      </c>
      <c r="AP1200" s="83">
        <v>478.77670000000001</v>
      </c>
      <c r="AQ1200" s="84">
        <v>-2.7775533000000001</v>
      </c>
      <c r="AR1200" s="83">
        <v>0.59171903000000003</v>
      </c>
      <c r="AU1200" s="91"/>
      <c r="AW1200" s="89"/>
      <c r="BE1200" s="90"/>
      <c r="BF1200" s="84"/>
      <c r="BG1200" s="84">
        <f t="shared" si="20"/>
        <v>47726.5</v>
      </c>
    </row>
    <row r="1201" spans="39:59">
      <c r="AM1201" s="83" t="s">
        <v>1279</v>
      </c>
      <c r="AN1201" s="86">
        <v>3.3692991999999999</v>
      </c>
      <c r="AO1201" s="83">
        <v>799.85266000000001</v>
      </c>
      <c r="AP1201" s="83">
        <v>479.17673000000002</v>
      </c>
      <c r="AQ1201" s="84">
        <v>-2.777498</v>
      </c>
      <c r="AR1201" s="83">
        <v>0.59180111000000002</v>
      </c>
      <c r="AU1201" s="91"/>
      <c r="AW1201" s="89"/>
      <c r="BE1201" s="90"/>
      <c r="BF1201" s="84"/>
      <c r="BG1201" s="84">
        <f t="shared" si="20"/>
        <v>47727</v>
      </c>
    </row>
    <row r="1202" spans="39:59">
      <c r="AM1202" s="83" t="s">
        <v>1280</v>
      </c>
      <c r="AN1202" s="86">
        <v>3.3696324999999998</v>
      </c>
      <c r="AO1202" s="83">
        <v>799.98974999999996</v>
      </c>
      <c r="AP1202" s="83">
        <v>479.57672000000002</v>
      </c>
      <c r="AQ1202" s="84">
        <v>-2.7776008000000001</v>
      </c>
      <c r="AR1202" s="83">
        <v>0.59203165999999996</v>
      </c>
      <c r="AU1202" s="91"/>
      <c r="AW1202" s="89"/>
      <c r="BE1202" s="90"/>
      <c r="BF1202" s="84"/>
      <c r="BG1202" s="84">
        <f t="shared" si="20"/>
        <v>47727.5</v>
      </c>
    </row>
    <row r="1203" spans="39:59">
      <c r="AM1203" s="83" t="s">
        <v>1281</v>
      </c>
      <c r="AN1203" s="86">
        <v>3.3699317</v>
      </c>
      <c r="AO1203" s="83">
        <v>800.08118000000002</v>
      </c>
      <c r="AP1203" s="83">
        <v>479.97672</v>
      </c>
      <c r="AQ1203" s="84">
        <v>-2.7777307000000002</v>
      </c>
      <c r="AR1203" s="83">
        <v>0.59220105000000001</v>
      </c>
      <c r="AU1203" s="91"/>
      <c r="AW1203" s="89"/>
      <c r="BE1203" s="90"/>
      <c r="BF1203" s="84"/>
      <c r="BG1203" s="84">
        <f t="shared" si="20"/>
        <v>47728</v>
      </c>
    </row>
    <row r="1204" spans="39:59">
      <c r="AM1204" s="83" t="s">
        <v>1282</v>
      </c>
      <c r="AN1204" s="86">
        <v>3.3699016999999998</v>
      </c>
      <c r="AO1204" s="83">
        <v>800.005</v>
      </c>
      <c r="AP1204" s="83">
        <v>480.37671</v>
      </c>
      <c r="AQ1204" s="84">
        <v>-2.7776475</v>
      </c>
      <c r="AR1204" s="83">
        <v>0.59225410000000001</v>
      </c>
      <c r="AU1204" s="91"/>
      <c r="AW1204" s="89"/>
      <c r="BE1204" s="90"/>
      <c r="BF1204" s="84"/>
      <c r="BG1204" s="84">
        <f t="shared" si="20"/>
        <v>47728.5</v>
      </c>
    </row>
    <row r="1205" spans="39:59">
      <c r="AM1205" s="83" t="s">
        <v>1283</v>
      </c>
      <c r="AN1205" s="86">
        <v>3.3701105</v>
      </c>
      <c r="AO1205" s="83">
        <v>799.94403</v>
      </c>
      <c r="AP1205" s="83">
        <v>480.77670000000001</v>
      </c>
      <c r="AQ1205" s="84">
        <v>-2.7776725</v>
      </c>
      <c r="AR1205" s="83">
        <v>0.59243791999999995</v>
      </c>
      <c r="AU1205" s="91"/>
      <c r="AW1205" s="89"/>
      <c r="BE1205" s="90"/>
      <c r="BF1205" s="84"/>
      <c r="BG1205" s="84">
        <f t="shared" si="20"/>
        <v>47729</v>
      </c>
    </row>
    <row r="1206" spans="39:59">
      <c r="AM1206" s="83" t="s">
        <v>1284</v>
      </c>
      <c r="AN1206" s="86">
        <v>3.3704125999999999</v>
      </c>
      <c r="AO1206" s="83">
        <v>799.98974999999996</v>
      </c>
      <c r="AP1206" s="83">
        <v>481.17669999999998</v>
      </c>
      <c r="AQ1206" s="84">
        <v>-2.7778152999999999</v>
      </c>
      <c r="AR1206" s="83">
        <v>0.59259724999999996</v>
      </c>
      <c r="AU1206" s="91"/>
      <c r="AW1206" s="89"/>
      <c r="BE1206" s="90"/>
      <c r="BF1206" s="84"/>
      <c r="BG1206" s="84">
        <f t="shared" si="20"/>
        <v>47729.5</v>
      </c>
    </row>
    <row r="1207" spans="39:59">
      <c r="AM1207" s="83" t="s">
        <v>1285</v>
      </c>
      <c r="AN1207" s="86">
        <v>3.3707712000000001</v>
      </c>
      <c r="AO1207" s="83">
        <v>799.95934999999997</v>
      </c>
      <c r="AP1207" s="83">
        <v>481.57668999999999</v>
      </c>
      <c r="AQ1207" s="84">
        <v>-2.7781267000000001</v>
      </c>
      <c r="AR1207" s="83">
        <v>0.59264450999999996</v>
      </c>
      <c r="AU1207" s="91"/>
      <c r="AW1207" s="89"/>
      <c r="BE1207" s="90"/>
      <c r="BF1207" s="84"/>
      <c r="BG1207" s="84">
        <f t="shared" si="20"/>
        <v>47730</v>
      </c>
    </row>
    <row r="1208" spans="39:59">
      <c r="AM1208" s="83" t="s">
        <v>1286</v>
      </c>
      <c r="AN1208" s="86">
        <v>3.3708277</v>
      </c>
      <c r="AO1208" s="83">
        <v>799.92882999999995</v>
      </c>
      <c r="AP1208" s="83">
        <v>481.97667999999999</v>
      </c>
      <c r="AQ1208" s="84">
        <v>-2.7782054</v>
      </c>
      <c r="AR1208" s="83">
        <v>0.59262227999999995</v>
      </c>
      <c r="AU1208" s="91"/>
      <c r="AW1208" s="89"/>
      <c r="BE1208" s="90"/>
      <c r="BF1208" s="84"/>
      <c r="BG1208" s="84">
        <f t="shared" si="20"/>
        <v>47730.5</v>
      </c>
    </row>
    <row r="1209" spans="39:59">
      <c r="AM1209" s="83" t="s">
        <v>1287</v>
      </c>
      <c r="AN1209" s="86">
        <v>3.3710656000000001</v>
      </c>
      <c r="AO1209" s="83">
        <v>799.89837999999997</v>
      </c>
      <c r="AP1209" s="83">
        <v>482.37668000000002</v>
      </c>
      <c r="AQ1209" s="84">
        <v>-2.7782607000000001</v>
      </c>
      <c r="AR1209" s="83">
        <v>0.59280485000000005</v>
      </c>
      <c r="AU1209" s="91"/>
      <c r="AW1209" s="89"/>
      <c r="BE1209" s="90"/>
      <c r="BF1209" s="84"/>
      <c r="BG1209" s="84">
        <f t="shared" si="20"/>
        <v>47731</v>
      </c>
    </row>
    <row r="1210" spans="39:59">
      <c r="AM1210" s="83" t="s">
        <v>1288</v>
      </c>
      <c r="AN1210" s="86">
        <v>3.3713180999999999</v>
      </c>
      <c r="AO1210" s="83">
        <v>800.03552000000002</v>
      </c>
      <c r="AP1210" s="83">
        <v>482.77663999999999</v>
      </c>
      <c r="AQ1210" s="84">
        <v>-2.7783066999999999</v>
      </c>
      <c r="AR1210" s="83">
        <v>0.59301137999999998</v>
      </c>
      <c r="AU1210" s="91"/>
      <c r="AW1210" s="89"/>
      <c r="BE1210" s="90"/>
      <c r="BF1210" s="84"/>
      <c r="BG1210" s="84">
        <f t="shared" si="20"/>
        <v>47731.5</v>
      </c>
    </row>
    <row r="1211" spans="39:59">
      <c r="AM1211" s="83" t="s">
        <v>1289</v>
      </c>
      <c r="AN1211" s="86">
        <v>3.3716070999999999</v>
      </c>
      <c r="AO1211" s="83">
        <v>799.95929000000001</v>
      </c>
      <c r="AP1211" s="83">
        <v>483.17664000000002</v>
      </c>
      <c r="AQ1211" s="84">
        <v>-2.7783248</v>
      </c>
      <c r="AR1211" s="83">
        <v>0.59328216</v>
      </c>
      <c r="AU1211" s="91"/>
      <c r="AW1211" s="89"/>
      <c r="BE1211" s="90"/>
      <c r="BF1211" s="84"/>
      <c r="BG1211" s="84">
        <f t="shared" si="20"/>
        <v>47732</v>
      </c>
    </row>
    <row r="1212" spans="39:59">
      <c r="AM1212" s="83" t="s">
        <v>1290</v>
      </c>
      <c r="AN1212" s="86">
        <v>3.3720924999999999</v>
      </c>
      <c r="AO1212" s="83">
        <v>799.98974999999996</v>
      </c>
      <c r="AP1212" s="83">
        <v>483.57663000000002</v>
      </c>
      <c r="AQ1212" s="84">
        <v>-2.7785267999999999</v>
      </c>
      <c r="AR1212" s="83">
        <v>0.59356569999999997</v>
      </c>
      <c r="AU1212" s="91"/>
      <c r="AW1212" s="89"/>
      <c r="BE1212" s="90"/>
      <c r="BF1212" s="84"/>
      <c r="BG1212" s="84">
        <f t="shared" si="20"/>
        <v>47732.5</v>
      </c>
    </row>
    <row r="1213" spans="39:59">
      <c r="AM1213" s="83" t="s">
        <v>1291</v>
      </c>
      <c r="AN1213" s="86">
        <v>3.3724375000000002</v>
      </c>
      <c r="AO1213" s="83">
        <v>799.98974999999996</v>
      </c>
      <c r="AP1213" s="83">
        <v>483.97662000000003</v>
      </c>
      <c r="AQ1213" s="84">
        <v>-2.7785169999999999</v>
      </c>
      <c r="AR1213" s="83">
        <v>0.59392058999999997</v>
      </c>
      <c r="AU1213" s="91"/>
      <c r="AW1213" s="89"/>
      <c r="BE1213" s="90"/>
      <c r="BF1213" s="84"/>
      <c r="BG1213" s="84">
        <f t="shared" si="20"/>
        <v>47733</v>
      </c>
    </row>
    <row r="1214" spans="39:59">
      <c r="AM1214" s="83" t="s">
        <v>1292</v>
      </c>
      <c r="AN1214" s="86">
        <v>3.3725033</v>
      </c>
      <c r="AO1214" s="83">
        <v>799.98974999999996</v>
      </c>
      <c r="AP1214" s="83">
        <v>484.37662</v>
      </c>
      <c r="AQ1214" s="84">
        <v>-2.7786145000000002</v>
      </c>
      <c r="AR1214" s="83">
        <v>0.59388881999999998</v>
      </c>
      <c r="AU1214" s="91"/>
      <c r="AW1214" s="89"/>
      <c r="BE1214" s="90"/>
      <c r="BF1214" s="84"/>
      <c r="BG1214" s="84">
        <f t="shared" si="20"/>
        <v>47733.5</v>
      </c>
    </row>
    <row r="1215" spans="39:59">
      <c r="AM1215" s="83" t="s">
        <v>1293</v>
      </c>
      <c r="AN1215" s="86">
        <v>3.3723831</v>
      </c>
      <c r="AO1215" s="83">
        <v>800.03552000000002</v>
      </c>
      <c r="AP1215" s="83">
        <v>484.77661000000001</v>
      </c>
      <c r="AQ1215" s="84">
        <v>-2.7786691000000001</v>
      </c>
      <c r="AR1215" s="83">
        <v>0.59371388000000003</v>
      </c>
      <c r="AU1215" s="91"/>
      <c r="AW1215" s="89"/>
      <c r="BE1215" s="90"/>
      <c r="BF1215" s="84"/>
      <c r="BG1215" s="84">
        <f t="shared" si="20"/>
        <v>47734</v>
      </c>
    </row>
    <row r="1216" spans="39:59">
      <c r="AM1216" s="83" t="s">
        <v>1294</v>
      </c>
      <c r="AN1216" s="86">
        <v>3.3723787999999999</v>
      </c>
      <c r="AO1216" s="83">
        <v>799.97448999999995</v>
      </c>
      <c r="AP1216" s="83">
        <v>485.17660999999998</v>
      </c>
      <c r="AQ1216" s="84">
        <v>-2.7787668999999999</v>
      </c>
      <c r="AR1216" s="83">
        <v>0.59361189999999997</v>
      </c>
      <c r="AU1216" s="91"/>
      <c r="AW1216" s="89"/>
      <c r="BE1216" s="90"/>
      <c r="BF1216" s="84"/>
      <c r="BG1216" s="84">
        <f t="shared" si="20"/>
        <v>47734.5</v>
      </c>
    </row>
    <row r="1217" spans="39:59">
      <c r="AM1217" s="83" t="s">
        <v>1295</v>
      </c>
      <c r="AN1217" s="86">
        <v>3.3724093000000002</v>
      </c>
      <c r="AO1217" s="83">
        <v>799.97455000000002</v>
      </c>
      <c r="AP1217" s="83">
        <v>485.57663000000002</v>
      </c>
      <c r="AQ1217" s="84">
        <v>-2.7789469000000002</v>
      </c>
      <c r="AR1217" s="83">
        <v>0.59346253000000004</v>
      </c>
      <c r="AU1217" s="91"/>
      <c r="AW1217" s="89"/>
      <c r="BE1217" s="90"/>
      <c r="BF1217" s="84"/>
      <c r="BG1217" s="84">
        <f t="shared" si="20"/>
        <v>47735</v>
      </c>
    </row>
    <row r="1218" spans="39:59">
      <c r="AM1218" s="83" t="s">
        <v>1296</v>
      </c>
      <c r="AN1218" s="86">
        <v>3.3723044</v>
      </c>
      <c r="AO1218" s="83">
        <v>800.09636999999998</v>
      </c>
      <c r="AP1218" s="83">
        <v>485.97662000000003</v>
      </c>
      <c r="AQ1218" s="84">
        <v>-2.7789508999999999</v>
      </c>
      <c r="AR1218" s="83">
        <v>0.59335357</v>
      </c>
      <c r="AU1218" s="91"/>
      <c r="AW1218" s="89"/>
      <c r="BE1218" s="90"/>
      <c r="BF1218" s="84"/>
      <c r="BG1218" s="84">
        <f t="shared" si="20"/>
        <v>47735.5</v>
      </c>
    </row>
    <row r="1219" spans="39:59">
      <c r="AM1219" s="83" t="s">
        <v>1297</v>
      </c>
      <c r="AN1219" s="86">
        <v>3.3721831</v>
      </c>
      <c r="AO1219" s="83">
        <v>799.92882999999995</v>
      </c>
      <c r="AP1219" s="83">
        <v>486.37662</v>
      </c>
      <c r="AQ1219" s="84">
        <v>-2.7789598</v>
      </c>
      <c r="AR1219" s="83">
        <v>0.59322339000000002</v>
      </c>
      <c r="AU1219" s="91"/>
      <c r="AW1219" s="89"/>
      <c r="BE1219" s="90"/>
      <c r="BF1219" s="84"/>
      <c r="BG1219" s="84">
        <f t="shared" si="20"/>
        <v>47736</v>
      </c>
    </row>
    <row r="1220" spans="39:59">
      <c r="AM1220" s="83" t="s">
        <v>1298</v>
      </c>
      <c r="AN1220" s="86">
        <v>3.3723114000000001</v>
      </c>
      <c r="AO1220" s="83">
        <v>800.03552000000002</v>
      </c>
      <c r="AP1220" s="83">
        <v>486.77663999999999</v>
      </c>
      <c r="AQ1220" s="84">
        <v>-2.7790176999999998</v>
      </c>
      <c r="AR1220" s="83">
        <v>0.59329372999999996</v>
      </c>
      <c r="AU1220" s="91"/>
      <c r="AW1220" s="89"/>
      <c r="BE1220" s="90"/>
      <c r="BF1220" s="84"/>
      <c r="BG1220" s="84">
        <f t="shared" si="20"/>
        <v>47736.5</v>
      </c>
    </row>
    <row r="1221" spans="39:59">
      <c r="AM1221" s="83" t="s">
        <v>1299</v>
      </c>
      <c r="AN1221" s="86">
        <v>3.3723991</v>
      </c>
      <c r="AO1221" s="83">
        <v>800.12689</v>
      </c>
      <c r="AP1221" s="83">
        <v>487.17664000000002</v>
      </c>
      <c r="AQ1221" s="84">
        <v>-2.7789841000000002</v>
      </c>
      <c r="AR1221" s="83">
        <v>0.59341502000000002</v>
      </c>
      <c r="AU1221" s="91"/>
      <c r="AW1221" s="89"/>
      <c r="BE1221" s="90"/>
      <c r="BF1221" s="84"/>
      <c r="BG1221" s="84">
        <f t="shared" ref="BG1221:BG1284" si="21">BG1220+0.5</f>
        <v>47737</v>
      </c>
    </row>
    <row r="1222" spans="39:59">
      <c r="AM1222" s="83" t="s">
        <v>1300</v>
      </c>
      <c r="AN1222" s="86">
        <v>3.3725060999999998</v>
      </c>
      <c r="AO1222" s="83">
        <v>799.82219999999995</v>
      </c>
      <c r="AP1222" s="83">
        <v>487.57666</v>
      </c>
      <c r="AQ1222" s="84">
        <v>-2.7790403000000001</v>
      </c>
      <c r="AR1222" s="83">
        <v>0.59346580999999998</v>
      </c>
      <c r="AU1222" s="91"/>
      <c r="AW1222" s="89"/>
      <c r="BE1222" s="90"/>
      <c r="BF1222" s="84"/>
      <c r="BG1222" s="84">
        <f t="shared" si="21"/>
        <v>47737.5</v>
      </c>
    </row>
    <row r="1223" spans="39:59">
      <c r="AM1223" s="83" t="s">
        <v>1301</v>
      </c>
      <c r="AN1223" s="86">
        <v>3.3727087999999998</v>
      </c>
      <c r="AO1223" s="83">
        <v>800.08118000000002</v>
      </c>
      <c r="AP1223" s="83">
        <v>487.97665000000001</v>
      </c>
      <c r="AQ1223" s="84">
        <v>-2.7790452999999999</v>
      </c>
      <c r="AR1223" s="83">
        <v>0.59366333000000004</v>
      </c>
      <c r="AU1223" s="91"/>
      <c r="AW1223" s="89"/>
      <c r="BE1223" s="90"/>
      <c r="BF1223" s="84"/>
      <c r="BG1223" s="84">
        <f t="shared" si="21"/>
        <v>47738</v>
      </c>
    </row>
    <row r="1224" spans="39:59">
      <c r="AM1224" s="83" t="s">
        <v>1302</v>
      </c>
      <c r="AN1224" s="86">
        <v>3.3729119000000001</v>
      </c>
      <c r="AO1224" s="83">
        <v>800.06592000000001</v>
      </c>
      <c r="AP1224" s="83">
        <v>488.37671</v>
      </c>
      <c r="AQ1224" s="84">
        <v>-2.7791747999999998</v>
      </c>
      <c r="AR1224" s="83">
        <v>0.59373712999999995</v>
      </c>
      <c r="AU1224" s="91"/>
      <c r="AW1224" s="89"/>
      <c r="BE1224" s="90"/>
      <c r="BF1224" s="84"/>
      <c r="BG1224" s="84">
        <f t="shared" si="21"/>
        <v>47738.5</v>
      </c>
    </row>
    <row r="1225" spans="39:59">
      <c r="AM1225" s="83" t="s">
        <v>1303</v>
      </c>
      <c r="AN1225" s="86">
        <v>3.3728528</v>
      </c>
      <c r="AO1225" s="83">
        <v>800.11162999999999</v>
      </c>
      <c r="AP1225" s="83">
        <v>488.77670000000001</v>
      </c>
      <c r="AQ1225" s="84">
        <v>-2.7791397999999998</v>
      </c>
      <c r="AR1225" s="83">
        <v>0.59371299</v>
      </c>
      <c r="AU1225" s="91"/>
      <c r="AW1225" s="89"/>
      <c r="BE1225" s="90"/>
      <c r="BF1225" s="84"/>
      <c r="BG1225" s="84">
        <f t="shared" si="21"/>
        <v>47739</v>
      </c>
    </row>
    <row r="1226" spans="39:59">
      <c r="AM1226" s="83" t="s">
        <v>1304</v>
      </c>
      <c r="AN1226" s="86">
        <v>3.3728557000000001</v>
      </c>
      <c r="AO1226" s="83">
        <v>799.97448999999995</v>
      </c>
      <c r="AP1226" s="83">
        <v>489.17673000000002</v>
      </c>
      <c r="AQ1226" s="84">
        <v>-2.7792492000000002</v>
      </c>
      <c r="AR1226" s="83">
        <v>0.59360641000000003</v>
      </c>
      <c r="AU1226" s="91"/>
      <c r="AW1226" s="89"/>
      <c r="BE1226" s="90"/>
      <c r="BF1226" s="84"/>
      <c r="BG1226" s="84">
        <f t="shared" si="21"/>
        <v>47739.5</v>
      </c>
    </row>
    <row r="1227" spans="39:59">
      <c r="AM1227" s="83" t="s">
        <v>1305</v>
      </c>
      <c r="AN1227" s="86">
        <v>3.3729279000000001</v>
      </c>
      <c r="AO1227" s="83">
        <v>800.03545999999994</v>
      </c>
      <c r="AP1227" s="83">
        <v>489.57672000000002</v>
      </c>
      <c r="AQ1227" s="84">
        <v>-2.7792851999999999</v>
      </c>
      <c r="AR1227" s="83">
        <v>0.59364271000000002</v>
      </c>
      <c r="AU1227" s="91"/>
      <c r="AW1227" s="89"/>
      <c r="BE1227" s="90"/>
      <c r="BF1227" s="84"/>
      <c r="BG1227" s="84">
        <f t="shared" si="21"/>
        <v>47740</v>
      </c>
    </row>
    <row r="1228" spans="39:59">
      <c r="AM1228" s="83" t="s">
        <v>1306</v>
      </c>
      <c r="AN1228" s="86">
        <v>3.3727285999999999</v>
      </c>
      <c r="AO1228" s="83">
        <v>799.88318000000004</v>
      </c>
      <c r="AP1228" s="83">
        <v>489.97672</v>
      </c>
      <c r="AQ1228" s="84">
        <v>-2.7792710999999999</v>
      </c>
      <c r="AR1228" s="83">
        <v>0.59345751999999996</v>
      </c>
      <c r="AU1228" s="91"/>
      <c r="AW1228" s="89"/>
      <c r="BE1228" s="90"/>
      <c r="BF1228" s="84"/>
      <c r="BG1228" s="84">
        <f t="shared" si="21"/>
        <v>47740.5</v>
      </c>
    </row>
    <row r="1229" spans="39:59">
      <c r="AM1229" s="83" t="s">
        <v>1307</v>
      </c>
      <c r="AN1229" s="86">
        <v>3.3727030999999998</v>
      </c>
      <c r="AO1229" s="83">
        <v>799.98974999999996</v>
      </c>
      <c r="AP1229" s="83">
        <v>490.37671</v>
      </c>
      <c r="AQ1229" s="84">
        <v>-2.7794523</v>
      </c>
      <c r="AR1229" s="83">
        <v>0.59325075000000005</v>
      </c>
      <c r="AU1229" s="91"/>
      <c r="AW1229" s="89"/>
      <c r="BE1229" s="90"/>
      <c r="BF1229" s="84"/>
      <c r="BG1229" s="84">
        <f t="shared" si="21"/>
        <v>47741</v>
      </c>
    </row>
    <row r="1230" spans="39:59">
      <c r="AM1230" s="83" t="s">
        <v>1308</v>
      </c>
      <c r="AN1230" s="86">
        <v>3.3725865000000002</v>
      </c>
      <c r="AO1230" s="83">
        <v>799.95929000000001</v>
      </c>
      <c r="AP1230" s="83">
        <v>490.77670000000001</v>
      </c>
      <c r="AQ1230" s="84">
        <v>-2.7795773000000001</v>
      </c>
      <c r="AR1230" s="83">
        <v>0.59300923000000005</v>
      </c>
      <c r="AU1230" s="91"/>
      <c r="AW1230" s="89"/>
      <c r="BE1230" s="90"/>
      <c r="BF1230" s="84"/>
      <c r="BG1230" s="84">
        <f t="shared" si="21"/>
        <v>47741.5</v>
      </c>
    </row>
    <row r="1231" spans="39:59">
      <c r="AM1231" s="83" t="s">
        <v>1309</v>
      </c>
      <c r="AN1231" s="86">
        <v>3.3726072</v>
      </c>
      <c r="AO1231" s="83">
        <v>800.08118000000002</v>
      </c>
      <c r="AP1231" s="83">
        <v>491.17673000000002</v>
      </c>
      <c r="AQ1231" s="84">
        <v>-2.7797523000000002</v>
      </c>
      <c r="AR1231" s="83">
        <v>0.59285509999999997</v>
      </c>
      <c r="AU1231" s="91"/>
      <c r="AW1231" s="89"/>
      <c r="BE1231" s="90"/>
      <c r="BF1231" s="84"/>
      <c r="BG1231" s="84">
        <f t="shared" si="21"/>
        <v>47742</v>
      </c>
    </row>
    <row r="1232" spans="39:59">
      <c r="AM1232" s="83" t="s">
        <v>1310</v>
      </c>
      <c r="AN1232" s="86">
        <v>3.3723798</v>
      </c>
      <c r="AO1232" s="83">
        <v>799.95934999999997</v>
      </c>
      <c r="AP1232" s="83">
        <v>491.57668999999999</v>
      </c>
      <c r="AQ1232" s="84">
        <v>-2.7798264000000001</v>
      </c>
      <c r="AR1232" s="83">
        <v>0.59255349999999996</v>
      </c>
      <c r="AU1232" s="91"/>
      <c r="AW1232" s="89"/>
      <c r="BE1232" s="90"/>
      <c r="BF1232" s="84"/>
      <c r="BG1232" s="84">
        <f t="shared" si="21"/>
        <v>47742.5</v>
      </c>
    </row>
    <row r="1233" spans="39:59">
      <c r="AM1233" s="83" t="s">
        <v>1311</v>
      </c>
      <c r="AN1233" s="86">
        <v>3.3721032000000002</v>
      </c>
      <c r="AO1233" s="83">
        <v>799.97448999999995</v>
      </c>
      <c r="AP1233" s="83">
        <v>491.97667999999999</v>
      </c>
      <c r="AQ1233" s="84">
        <v>-2.7798946</v>
      </c>
      <c r="AR1233" s="83">
        <v>0.59220855999999999</v>
      </c>
      <c r="AU1233" s="91"/>
      <c r="AW1233" s="89"/>
      <c r="BE1233" s="90"/>
      <c r="BF1233" s="84"/>
      <c r="BG1233" s="84">
        <f t="shared" si="21"/>
        <v>47743</v>
      </c>
    </row>
    <row r="1234" spans="39:59">
      <c r="AM1234" s="83" t="s">
        <v>1312</v>
      </c>
      <c r="AN1234" s="86">
        <v>3.3720623999999999</v>
      </c>
      <c r="AO1234" s="83">
        <v>799.97455000000002</v>
      </c>
      <c r="AP1234" s="83">
        <v>492.37671</v>
      </c>
      <c r="AQ1234" s="84">
        <v>-2.7799190999999999</v>
      </c>
      <c r="AR1234" s="83">
        <v>0.59214323999999996</v>
      </c>
      <c r="AU1234" s="91"/>
      <c r="AW1234" s="89"/>
      <c r="BE1234" s="90"/>
      <c r="BF1234" s="84"/>
      <c r="BG1234" s="84">
        <f t="shared" si="21"/>
        <v>47743.5</v>
      </c>
    </row>
    <row r="1235" spans="39:59">
      <c r="AM1235" s="83" t="s">
        <v>1313</v>
      </c>
      <c r="AN1235" s="86">
        <v>3.3722998999999998</v>
      </c>
      <c r="AO1235" s="83">
        <v>800.15734999999995</v>
      </c>
      <c r="AP1235" s="83">
        <v>492.77672999999999</v>
      </c>
      <c r="AQ1235" s="84">
        <v>-2.7801402</v>
      </c>
      <c r="AR1235" s="83">
        <v>0.59215974999999998</v>
      </c>
      <c r="AU1235" s="91"/>
      <c r="AW1235" s="89"/>
      <c r="BE1235" s="90"/>
      <c r="BF1235" s="84"/>
      <c r="BG1235" s="84">
        <f t="shared" si="21"/>
        <v>47744</v>
      </c>
    </row>
    <row r="1236" spans="39:59">
      <c r="AM1236" s="83" t="s">
        <v>1314</v>
      </c>
      <c r="AN1236" s="86">
        <v>3.3721942999999999</v>
      </c>
      <c r="AO1236" s="83">
        <v>800.03545999999994</v>
      </c>
      <c r="AP1236" s="83">
        <v>493.17676</v>
      </c>
      <c r="AQ1236" s="84">
        <v>-2.7800976999999998</v>
      </c>
      <c r="AR1236" s="83">
        <v>0.59209650999999996</v>
      </c>
      <c r="AU1236" s="91"/>
      <c r="AW1236" s="89"/>
      <c r="BE1236" s="90"/>
      <c r="BF1236" s="84"/>
      <c r="BG1236" s="84">
        <f t="shared" si="21"/>
        <v>47744.5</v>
      </c>
    </row>
    <row r="1237" spans="39:59">
      <c r="AM1237" s="83" t="s">
        <v>1315</v>
      </c>
      <c r="AN1237" s="86">
        <v>3.3723633</v>
      </c>
      <c r="AO1237" s="83">
        <v>799.95929000000001</v>
      </c>
      <c r="AP1237" s="83">
        <v>493.57675</v>
      </c>
      <c r="AQ1237" s="84">
        <v>-2.7802413000000001</v>
      </c>
      <c r="AR1237" s="83">
        <v>0.59212208</v>
      </c>
      <c r="AU1237" s="91"/>
      <c r="AW1237" s="89"/>
      <c r="BE1237" s="90"/>
      <c r="BF1237" s="84"/>
      <c r="BG1237" s="84">
        <f t="shared" si="21"/>
        <v>47745</v>
      </c>
    </row>
    <row r="1238" spans="39:59">
      <c r="AM1238" s="83" t="s">
        <v>1316</v>
      </c>
      <c r="AN1238" s="86">
        <v>3.3724620000000001</v>
      </c>
      <c r="AO1238" s="83">
        <v>800.03545999999994</v>
      </c>
      <c r="AP1238" s="83">
        <v>493.97678000000002</v>
      </c>
      <c r="AQ1238" s="84">
        <v>-2.7803802000000002</v>
      </c>
      <c r="AR1238" s="83">
        <v>0.59208179000000005</v>
      </c>
      <c r="AU1238" s="91"/>
      <c r="AW1238" s="89"/>
      <c r="BE1238" s="90"/>
      <c r="BF1238" s="84"/>
      <c r="BG1238" s="84">
        <f t="shared" si="21"/>
        <v>47745.5</v>
      </c>
    </row>
    <row r="1239" spans="39:59">
      <c r="AM1239" s="83" t="s">
        <v>1317</v>
      </c>
      <c r="AN1239" s="86">
        <v>3.3725185</v>
      </c>
      <c r="AO1239" s="83">
        <v>800.08118000000002</v>
      </c>
      <c r="AP1239" s="83">
        <v>494.37677000000002</v>
      </c>
      <c r="AQ1239" s="84">
        <v>-2.7805958</v>
      </c>
      <c r="AR1239" s="83">
        <v>0.59192288000000004</v>
      </c>
      <c r="AU1239" s="91"/>
      <c r="AW1239" s="89"/>
      <c r="BE1239" s="90"/>
      <c r="BF1239" s="84"/>
      <c r="BG1239" s="84">
        <f t="shared" si="21"/>
        <v>47746</v>
      </c>
    </row>
    <row r="1240" spans="39:59">
      <c r="AM1240" s="83" t="s">
        <v>1318</v>
      </c>
      <c r="AN1240" s="86">
        <v>3.3725432999999998</v>
      </c>
      <c r="AO1240" s="83">
        <v>799.97455000000002</v>
      </c>
      <c r="AP1240" s="83">
        <v>494.77679000000001</v>
      </c>
      <c r="AQ1240" s="84">
        <v>-2.7807732000000001</v>
      </c>
      <c r="AR1240" s="83">
        <v>0.59177005000000005</v>
      </c>
      <c r="AU1240" s="91"/>
      <c r="AW1240" s="89"/>
      <c r="BE1240" s="90"/>
      <c r="BF1240" s="84"/>
      <c r="BG1240" s="84">
        <f t="shared" si="21"/>
        <v>47746.5</v>
      </c>
    </row>
    <row r="1241" spans="39:59">
      <c r="AM1241" s="83" t="s">
        <v>1319</v>
      </c>
      <c r="AN1241" s="86">
        <v>3.3725312000000001</v>
      </c>
      <c r="AO1241" s="83">
        <v>799.95934999999997</v>
      </c>
      <c r="AP1241" s="83">
        <v>495.17682000000002</v>
      </c>
      <c r="AQ1241" s="84">
        <v>-2.7808801999999999</v>
      </c>
      <c r="AR1241" s="83">
        <v>0.59165089999999998</v>
      </c>
      <c r="AU1241" s="91"/>
      <c r="AW1241" s="89"/>
      <c r="BE1241" s="90"/>
      <c r="BF1241" s="84"/>
      <c r="BG1241" s="84">
        <f t="shared" si="21"/>
        <v>47747</v>
      </c>
    </row>
    <row r="1242" spans="39:59">
      <c r="AM1242" s="83" t="s">
        <v>1320</v>
      </c>
      <c r="AN1242" s="86">
        <v>3.3724748999999998</v>
      </c>
      <c r="AO1242" s="83">
        <v>800.06592000000001</v>
      </c>
      <c r="AP1242" s="83">
        <v>495.57684</v>
      </c>
      <c r="AQ1242" s="84">
        <v>-2.7809583999999998</v>
      </c>
      <c r="AR1242" s="83">
        <v>0.59151644000000003</v>
      </c>
      <c r="AU1242" s="91"/>
      <c r="AW1242" s="89"/>
      <c r="BE1242" s="90"/>
      <c r="BF1242" s="84"/>
      <c r="BG1242" s="84">
        <f t="shared" si="21"/>
        <v>47747.5</v>
      </c>
    </row>
    <row r="1243" spans="39:59">
      <c r="AM1243" s="83" t="s">
        <v>1321</v>
      </c>
      <c r="AN1243" s="86">
        <v>3.372436</v>
      </c>
      <c r="AO1243" s="83">
        <v>799.95934999999997</v>
      </c>
      <c r="AP1243" s="83">
        <v>495.97687000000002</v>
      </c>
      <c r="AQ1243" s="84">
        <v>-2.7810757000000002</v>
      </c>
      <c r="AR1243" s="83">
        <v>0.59136038999999996</v>
      </c>
      <c r="AU1243" s="91"/>
      <c r="AW1243" s="89"/>
      <c r="BE1243" s="90"/>
      <c r="BF1243" s="84"/>
      <c r="BG1243" s="84">
        <f t="shared" si="21"/>
        <v>47748</v>
      </c>
    </row>
    <row r="1244" spans="39:59">
      <c r="AM1244" s="83" t="s">
        <v>1322</v>
      </c>
      <c r="AN1244" s="86">
        <v>3.3725770000000002</v>
      </c>
      <c r="AO1244" s="83">
        <v>799.92882999999995</v>
      </c>
      <c r="AP1244" s="83">
        <v>496.37686000000002</v>
      </c>
      <c r="AQ1244" s="84">
        <v>-2.7811963999999998</v>
      </c>
      <c r="AR1244" s="83">
        <v>0.59138053999999995</v>
      </c>
      <c r="AU1244" s="91"/>
      <c r="AW1244" s="89"/>
      <c r="BE1244" s="90"/>
      <c r="BF1244" s="84"/>
      <c r="BG1244" s="84">
        <f t="shared" si="21"/>
        <v>47748.5</v>
      </c>
    </row>
    <row r="1245" spans="39:59">
      <c r="AM1245" s="83" t="s">
        <v>1323</v>
      </c>
      <c r="AN1245" s="86">
        <v>3.3728406</v>
      </c>
      <c r="AO1245" s="83">
        <v>800.08118000000002</v>
      </c>
      <c r="AP1245" s="83">
        <v>496.77688999999998</v>
      </c>
      <c r="AQ1245" s="84">
        <v>-2.7812901000000001</v>
      </c>
      <c r="AR1245" s="83">
        <v>0.59155053000000002</v>
      </c>
      <c r="AU1245" s="91"/>
      <c r="AW1245" s="89"/>
      <c r="BE1245" s="90"/>
      <c r="BF1245" s="84"/>
      <c r="BG1245" s="84">
        <f t="shared" si="21"/>
        <v>47749</v>
      </c>
    </row>
    <row r="1246" spans="39:59">
      <c r="AM1246" s="83" t="s">
        <v>1324</v>
      </c>
      <c r="AN1246" s="86">
        <v>3.3731821000000002</v>
      </c>
      <c r="AO1246" s="83">
        <v>799.94403</v>
      </c>
      <c r="AP1246" s="83">
        <v>497.17691000000002</v>
      </c>
      <c r="AQ1246" s="84">
        <v>-2.7814581</v>
      </c>
      <c r="AR1246" s="83">
        <v>0.59172385999999999</v>
      </c>
      <c r="AU1246" s="91"/>
      <c r="AW1246" s="89"/>
      <c r="BE1246" s="90"/>
      <c r="BF1246" s="84"/>
      <c r="BG1246" s="84">
        <f t="shared" si="21"/>
        <v>47749.5</v>
      </c>
    </row>
    <row r="1247" spans="39:59">
      <c r="AM1247" s="83" t="s">
        <v>1325</v>
      </c>
      <c r="AN1247" s="86">
        <v>3.3734478999999999</v>
      </c>
      <c r="AO1247" s="83">
        <v>800.05065999999999</v>
      </c>
      <c r="AP1247" s="83">
        <v>497.57693</v>
      </c>
      <c r="AQ1247" s="84">
        <v>-2.7815251000000001</v>
      </c>
      <c r="AR1247" s="83">
        <v>0.59192270000000002</v>
      </c>
      <c r="AU1247" s="91"/>
      <c r="AW1247" s="89"/>
      <c r="BE1247" s="90"/>
      <c r="BF1247" s="84"/>
      <c r="BG1247" s="84">
        <f t="shared" si="21"/>
        <v>47750</v>
      </c>
    </row>
    <row r="1248" spans="39:59">
      <c r="AM1248" s="83" t="s">
        <v>1326</v>
      </c>
      <c r="AN1248" s="86">
        <v>3.373764</v>
      </c>
      <c r="AO1248" s="83">
        <v>800.03552000000002</v>
      </c>
      <c r="AP1248" s="83">
        <v>497.97696000000002</v>
      </c>
      <c r="AQ1248" s="84">
        <v>-2.7816086000000002</v>
      </c>
      <c r="AR1248" s="83">
        <v>0.59215558000000001</v>
      </c>
      <c r="AU1248" s="91"/>
      <c r="AW1248" s="89"/>
      <c r="BE1248" s="90"/>
      <c r="BF1248" s="84"/>
      <c r="BG1248" s="84">
        <f t="shared" si="21"/>
        <v>47750.5</v>
      </c>
    </row>
    <row r="1249" spans="39:59">
      <c r="AM1249" s="83" t="s">
        <v>1327</v>
      </c>
      <c r="AN1249" s="86">
        <v>3.3739029999999999</v>
      </c>
      <c r="AO1249" s="83">
        <v>799.85266000000001</v>
      </c>
      <c r="AP1249" s="83">
        <v>498.37698</v>
      </c>
      <c r="AQ1249" s="84">
        <v>-2.7816510000000001</v>
      </c>
      <c r="AR1249" s="83">
        <v>0.59225196000000002</v>
      </c>
      <c r="AU1249" s="91"/>
      <c r="AW1249" s="89"/>
      <c r="BE1249" s="90"/>
      <c r="BF1249" s="84"/>
      <c r="BG1249" s="84">
        <f t="shared" si="21"/>
        <v>47751</v>
      </c>
    </row>
    <row r="1250" spans="39:59">
      <c r="AM1250" s="83" t="s">
        <v>1328</v>
      </c>
      <c r="AN1250" s="86">
        <v>3.3738207999999998</v>
      </c>
      <c r="AO1250" s="83">
        <v>800.005</v>
      </c>
      <c r="AP1250" s="83">
        <v>498.77701000000002</v>
      </c>
      <c r="AQ1250" s="84">
        <v>-2.7817506999999999</v>
      </c>
      <c r="AR1250" s="83">
        <v>0.59207003999999996</v>
      </c>
      <c r="AU1250" s="91"/>
      <c r="AW1250" s="89"/>
      <c r="BE1250" s="90"/>
      <c r="BF1250" s="84"/>
      <c r="BG1250" s="84">
        <f t="shared" si="21"/>
        <v>47751.5</v>
      </c>
    </row>
    <row r="1251" spans="39:59">
      <c r="AM1251" s="83" t="s">
        <v>1329</v>
      </c>
      <c r="AN1251" s="86">
        <v>3.3736804</v>
      </c>
      <c r="AO1251" s="83">
        <v>799.91363999999999</v>
      </c>
      <c r="AP1251" s="83">
        <v>499.17700000000002</v>
      </c>
      <c r="AQ1251" s="84">
        <v>-2.7817615999999998</v>
      </c>
      <c r="AR1251" s="83">
        <v>0.59191864999999999</v>
      </c>
      <c r="AU1251" s="91"/>
      <c r="AW1251" s="89"/>
      <c r="BE1251" s="90"/>
      <c r="BF1251" s="84"/>
      <c r="BG1251" s="84">
        <f t="shared" si="21"/>
        <v>47752</v>
      </c>
    </row>
    <row r="1252" spans="39:59">
      <c r="AM1252" s="83" t="s">
        <v>1330</v>
      </c>
      <c r="AN1252" s="86">
        <v>3.3738245999999998</v>
      </c>
      <c r="AO1252" s="83">
        <v>799.85266000000001</v>
      </c>
      <c r="AP1252" s="83">
        <v>499.57702999999998</v>
      </c>
      <c r="AQ1252" s="84">
        <v>-2.7818285999999999</v>
      </c>
      <c r="AR1252" s="83">
        <v>0.59199588999999997</v>
      </c>
      <c r="AU1252" s="91"/>
      <c r="AW1252" s="89"/>
      <c r="BE1252" s="90"/>
      <c r="BF1252" s="84"/>
      <c r="BG1252" s="84">
        <f t="shared" si="21"/>
        <v>47752.5</v>
      </c>
    </row>
    <row r="1253" spans="39:59">
      <c r="AM1253" s="83" t="s">
        <v>1331</v>
      </c>
      <c r="AN1253" s="86">
        <v>3.3740152999999999</v>
      </c>
      <c r="AO1253" s="83">
        <v>800.20299999999997</v>
      </c>
      <c r="AP1253" s="83">
        <v>499.97705000000002</v>
      </c>
      <c r="AQ1253" s="84">
        <v>-2.7819443000000001</v>
      </c>
      <c r="AR1253" s="83">
        <v>0.59207105999999998</v>
      </c>
      <c r="AU1253" s="91"/>
      <c r="AW1253" s="89"/>
      <c r="BE1253" s="90"/>
      <c r="BF1253" s="84"/>
      <c r="BG1253" s="84">
        <f t="shared" si="21"/>
        <v>47753</v>
      </c>
    </row>
    <row r="1254" spans="39:59">
      <c r="AM1254" s="83" t="s">
        <v>1332</v>
      </c>
      <c r="AN1254" s="86">
        <v>3.3742296999999999</v>
      </c>
      <c r="AO1254" s="83">
        <v>800.03552000000002</v>
      </c>
      <c r="AP1254" s="83">
        <v>500.37711000000002</v>
      </c>
      <c r="AQ1254" s="84">
        <v>-2.7820847</v>
      </c>
      <c r="AR1254" s="83">
        <v>0.59214496999999999</v>
      </c>
      <c r="AU1254" s="91"/>
      <c r="AW1254" s="89"/>
      <c r="BE1254" s="90"/>
      <c r="BF1254" s="84"/>
      <c r="BG1254" s="84">
        <f t="shared" si="21"/>
        <v>47753.5</v>
      </c>
    </row>
    <row r="1255" spans="39:59">
      <c r="AM1255" s="83" t="s">
        <v>1333</v>
      </c>
      <c r="AN1255" s="86">
        <v>3.3741905999999999</v>
      </c>
      <c r="AO1255" s="83">
        <v>800.05065999999999</v>
      </c>
      <c r="AP1255" s="83">
        <v>500.77710000000002</v>
      </c>
      <c r="AQ1255" s="84">
        <v>-2.7820809</v>
      </c>
      <c r="AR1255" s="83">
        <v>0.59210974000000005</v>
      </c>
      <c r="AU1255" s="91"/>
      <c r="AW1255" s="89"/>
      <c r="BE1255" s="90"/>
      <c r="BF1255" s="84"/>
      <c r="BG1255" s="84">
        <f t="shared" si="21"/>
        <v>47754</v>
      </c>
    </row>
    <row r="1256" spans="39:59">
      <c r="AM1256" s="83" t="s">
        <v>1334</v>
      </c>
      <c r="AN1256" s="86">
        <v>3.3741512</v>
      </c>
      <c r="AO1256" s="83">
        <v>800.06592000000001</v>
      </c>
      <c r="AP1256" s="83">
        <v>501.17712</v>
      </c>
      <c r="AQ1256" s="84">
        <v>-2.7821074000000001</v>
      </c>
      <c r="AR1256" s="83">
        <v>0.59204400000000001</v>
      </c>
      <c r="AU1256" s="91"/>
      <c r="AW1256" s="89"/>
      <c r="BE1256" s="90"/>
      <c r="BF1256" s="84"/>
      <c r="BG1256" s="84">
        <f t="shared" si="21"/>
        <v>47754.5</v>
      </c>
    </row>
    <row r="1257" spans="39:59">
      <c r="AM1257" s="83" t="s">
        <v>1335</v>
      </c>
      <c r="AN1257" s="86">
        <v>3.3741583999999998</v>
      </c>
      <c r="AO1257" s="83">
        <v>799.98974999999996</v>
      </c>
      <c r="AP1257" s="83">
        <v>501.57715000000002</v>
      </c>
      <c r="AQ1257" s="84">
        <v>-2.7821707999999998</v>
      </c>
      <c r="AR1257" s="83">
        <v>0.59198761</v>
      </c>
      <c r="AU1257" s="91"/>
      <c r="AW1257" s="89"/>
      <c r="BE1257" s="90"/>
      <c r="BF1257" s="84"/>
      <c r="BG1257" s="84">
        <f t="shared" si="21"/>
        <v>47755</v>
      </c>
    </row>
    <row r="1258" spans="39:59">
      <c r="AM1258" s="83" t="s">
        <v>1336</v>
      </c>
      <c r="AN1258" s="86">
        <v>3.3742011000000001</v>
      </c>
      <c r="AO1258" s="83">
        <v>799.91363999999999</v>
      </c>
      <c r="AP1258" s="83">
        <v>501.97717</v>
      </c>
      <c r="AQ1258" s="84">
        <v>-2.7822282</v>
      </c>
      <c r="AR1258" s="83">
        <v>0.59197288999999997</v>
      </c>
      <c r="AU1258" s="91"/>
      <c r="AW1258" s="89"/>
      <c r="BE1258" s="90"/>
      <c r="BF1258" s="84"/>
      <c r="BG1258" s="84">
        <f t="shared" si="21"/>
        <v>47755.5</v>
      </c>
    </row>
    <row r="1259" spans="39:59">
      <c r="AM1259" s="83" t="s">
        <v>1337</v>
      </c>
      <c r="AN1259" s="86">
        <v>3.3743105</v>
      </c>
      <c r="AO1259" s="83">
        <v>799.95934999999997</v>
      </c>
      <c r="AP1259" s="83">
        <v>502.37716999999998</v>
      </c>
      <c r="AQ1259" s="84">
        <v>-2.7823519999999999</v>
      </c>
      <c r="AR1259" s="83">
        <v>0.59195863999999998</v>
      </c>
      <c r="AU1259" s="91"/>
      <c r="AW1259" s="89"/>
      <c r="BE1259" s="90"/>
      <c r="BF1259" s="84"/>
      <c r="BG1259" s="84">
        <f t="shared" si="21"/>
        <v>47756</v>
      </c>
    </row>
    <row r="1260" spans="39:59">
      <c r="AM1260" s="83" t="s">
        <v>1338</v>
      </c>
      <c r="AN1260" s="86">
        <v>3.3742722999999999</v>
      </c>
      <c r="AO1260" s="83">
        <v>800.08118000000002</v>
      </c>
      <c r="AP1260" s="83">
        <v>502.77719000000002</v>
      </c>
      <c r="AQ1260" s="84">
        <v>-2.7823872999999999</v>
      </c>
      <c r="AR1260" s="83">
        <v>0.59188496999999995</v>
      </c>
      <c r="AU1260" s="91"/>
      <c r="AW1260" s="89"/>
      <c r="BE1260" s="90"/>
      <c r="BF1260" s="84"/>
      <c r="BG1260" s="84">
        <f t="shared" si="21"/>
        <v>47756.5</v>
      </c>
    </row>
    <row r="1261" spans="39:59">
      <c r="AM1261" s="83" t="s">
        <v>1339</v>
      </c>
      <c r="AN1261" s="86">
        <v>3.3741295</v>
      </c>
      <c r="AO1261" s="83">
        <v>800.15734999999995</v>
      </c>
      <c r="AP1261" s="83">
        <v>503.17721999999998</v>
      </c>
      <c r="AQ1261" s="84">
        <v>-2.7823712999999999</v>
      </c>
      <c r="AR1261" s="83">
        <v>0.59175825000000004</v>
      </c>
      <c r="AU1261" s="91"/>
      <c r="AW1261" s="89"/>
      <c r="BE1261" s="90"/>
      <c r="BF1261" s="84"/>
      <c r="BG1261" s="84">
        <f t="shared" si="21"/>
        <v>47757</v>
      </c>
    </row>
    <row r="1262" spans="39:59">
      <c r="AM1262" s="83" t="s">
        <v>1340</v>
      </c>
      <c r="AN1262" s="86">
        <v>3.3741197999999999</v>
      </c>
      <c r="AO1262" s="83">
        <v>799.92882999999995</v>
      </c>
      <c r="AP1262" s="83">
        <v>503.57720999999998</v>
      </c>
      <c r="AQ1262" s="84">
        <v>-2.7825774999999999</v>
      </c>
      <c r="AR1262" s="83">
        <v>0.59154236000000004</v>
      </c>
      <c r="AU1262" s="91"/>
      <c r="AW1262" s="89"/>
      <c r="BE1262" s="90"/>
      <c r="BF1262" s="84"/>
      <c r="BG1262" s="84">
        <f t="shared" si="21"/>
        <v>47757.5</v>
      </c>
    </row>
    <row r="1263" spans="39:59">
      <c r="AM1263" s="83" t="s">
        <v>1341</v>
      </c>
      <c r="AN1263" s="86">
        <v>3.3740201000000001</v>
      </c>
      <c r="AO1263" s="83">
        <v>800.08118000000002</v>
      </c>
      <c r="AP1263" s="83">
        <v>503.97723000000002</v>
      </c>
      <c r="AQ1263" s="84">
        <v>-2.7827168000000002</v>
      </c>
      <c r="AR1263" s="83">
        <v>0.59130322999999996</v>
      </c>
      <c r="AU1263" s="91"/>
      <c r="AW1263" s="89"/>
      <c r="BE1263" s="90"/>
      <c r="BF1263" s="84"/>
      <c r="BG1263" s="84">
        <f t="shared" si="21"/>
        <v>47758</v>
      </c>
    </row>
    <row r="1264" spans="39:59">
      <c r="AM1264" s="83" t="s">
        <v>1342</v>
      </c>
      <c r="AN1264" s="86">
        <v>3.3740098000000001</v>
      </c>
      <c r="AO1264" s="83">
        <v>799.95934999999997</v>
      </c>
      <c r="AP1264" s="83">
        <v>504.37723</v>
      </c>
      <c r="AQ1264" s="84">
        <v>-2.7829077</v>
      </c>
      <c r="AR1264" s="83">
        <v>0.59110211999999995</v>
      </c>
      <c r="AU1264" s="91"/>
      <c r="AW1264" s="89"/>
      <c r="BE1264" s="90"/>
      <c r="BF1264" s="84"/>
      <c r="BG1264" s="84">
        <f t="shared" si="21"/>
        <v>47758.5</v>
      </c>
    </row>
    <row r="1265" spans="39:59">
      <c r="AM1265" s="83" t="s">
        <v>1343</v>
      </c>
      <c r="AN1265" s="86">
        <v>3.3737636000000002</v>
      </c>
      <c r="AO1265" s="83">
        <v>799.92882999999995</v>
      </c>
      <c r="AP1265" s="83">
        <v>504.77724999999998</v>
      </c>
      <c r="AQ1265" s="84">
        <v>-2.7830043</v>
      </c>
      <c r="AR1265" s="83">
        <v>0.59075922000000003</v>
      </c>
      <c r="AU1265" s="91"/>
      <c r="AW1265" s="89"/>
      <c r="BE1265" s="90"/>
      <c r="BF1265" s="84"/>
      <c r="BG1265" s="84">
        <f t="shared" si="21"/>
        <v>47759</v>
      </c>
    </row>
    <row r="1266" spans="39:59">
      <c r="AM1266" s="83" t="s">
        <v>1344</v>
      </c>
      <c r="AN1266" s="86">
        <v>3.3735713999999999</v>
      </c>
      <c r="AO1266" s="83">
        <v>800.18781000000001</v>
      </c>
      <c r="AP1266" s="83">
        <v>505.17728</v>
      </c>
      <c r="AQ1266" s="84">
        <v>-2.7831261</v>
      </c>
      <c r="AR1266" s="83">
        <v>0.59044534000000004</v>
      </c>
      <c r="AU1266" s="91"/>
      <c r="AW1266" s="89"/>
      <c r="BE1266" s="90"/>
      <c r="BF1266" s="84"/>
      <c r="BG1266" s="84">
        <f t="shared" si="21"/>
        <v>47759.5</v>
      </c>
    </row>
    <row r="1267" spans="39:59">
      <c r="AM1267" s="83" t="s">
        <v>1345</v>
      </c>
      <c r="AN1267" s="86">
        <v>3.3734603000000001</v>
      </c>
      <c r="AO1267" s="83">
        <v>799.94403</v>
      </c>
      <c r="AP1267" s="83">
        <v>505.57727</v>
      </c>
      <c r="AQ1267" s="84">
        <v>-2.7832270000000001</v>
      </c>
      <c r="AR1267" s="83">
        <v>0.59023327000000003</v>
      </c>
      <c r="AU1267" s="91"/>
      <c r="AW1267" s="89"/>
      <c r="BE1267" s="90"/>
      <c r="BF1267" s="84"/>
      <c r="BG1267" s="84">
        <f t="shared" si="21"/>
        <v>47760</v>
      </c>
    </row>
    <row r="1268" spans="39:59">
      <c r="AM1268" s="83" t="s">
        <v>1346</v>
      </c>
      <c r="AN1268" s="86">
        <v>3.3735940000000002</v>
      </c>
      <c r="AO1268" s="83">
        <v>799.97455000000002</v>
      </c>
      <c r="AP1268" s="83">
        <v>505.97728999999998</v>
      </c>
      <c r="AQ1268" s="84">
        <v>-2.7833271000000002</v>
      </c>
      <c r="AR1268" s="83">
        <v>0.59026688000000005</v>
      </c>
      <c r="AU1268" s="91"/>
      <c r="AW1268" s="89"/>
      <c r="BE1268" s="90"/>
      <c r="BF1268" s="84"/>
      <c r="BG1268" s="84">
        <f t="shared" si="21"/>
        <v>47760.5</v>
      </c>
    </row>
    <row r="1269" spans="39:59">
      <c r="AM1269" s="83" t="s">
        <v>1347</v>
      </c>
      <c r="AN1269" s="86">
        <v>3.3738098000000001</v>
      </c>
      <c r="AO1269" s="83">
        <v>800.005</v>
      </c>
      <c r="AP1269" s="83">
        <v>506.37732</v>
      </c>
      <c r="AQ1269" s="84">
        <v>-2.7834101000000002</v>
      </c>
      <c r="AR1269" s="83">
        <v>0.59039967999999998</v>
      </c>
      <c r="AU1269" s="91"/>
      <c r="AW1269" s="89"/>
      <c r="BE1269" s="90"/>
      <c r="BF1269" s="84"/>
      <c r="BG1269" s="84">
        <f t="shared" si="21"/>
        <v>47761</v>
      </c>
    </row>
    <row r="1270" spans="39:59">
      <c r="AM1270" s="83" t="s">
        <v>1348</v>
      </c>
      <c r="AN1270" s="86">
        <v>3.3738665999999999</v>
      </c>
      <c r="AO1270" s="83">
        <v>800.18773999999996</v>
      </c>
      <c r="AP1270" s="83">
        <v>506.77731</v>
      </c>
      <c r="AQ1270" s="84">
        <v>-2.7835290000000001</v>
      </c>
      <c r="AR1270" s="83">
        <v>0.59033756999999998</v>
      </c>
      <c r="AU1270" s="91"/>
      <c r="AW1270" s="89"/>
      <c r="BE1270" s="90"/>
      <c r="BF1270" s="84"/>
      <c r="BG1270" s="84">
        <f t="shared" si="21"/>
        <v>47761.5</v>
      </c>
    </row>
    <row r="1271" spans="39:59">
      <c r="AM1271" s="83" t="s">
        <v>1349</v>
      </c>
      <c r="AN1271" s="86">
        <v>3.3739648</v>
      </c>
      <c r="AO1271" s="83">
        <v>800.06592000000001</v>
      </c>
      <c r="AP1271" s="83">
        <v>507.17734000000002</v>
      </c>
      <c r="AQ1271" s="84">
        <v>-2.7838943</v>
      </c>
      <c r="AR1271" s="83">
        <v>0.59007043000000003</v>
      </c>
      <c r="AU1271" s="91"/>
      <c r="AW1271" s="89"/>
      <c r="BE1271" s="90"/>
      <c r="BF1271" s="84"/>
      <c r="BG1271" s="84">
        <f t="shared" si="21"/>
        <v>47762</v>
      </c>
    </row>
    <row r="1272" spans="39:59">
      <c r="AM1272" s="83" t="s">
        <v>1350</v>
      </c>
      <c r="AN1272" s="86">
        <v>3.3742516</v>
      </c>
      <c r="AO1272" s="83">
        <v>800.09636999999998</v>
      </c>
      <c r="AP1272" s="83">
        <v>507.57733000000002</v>
      </c>
      <c r="AQ1272" s="84">
        <v>-2.7841425000000002</v>
      </c>
      <c r="AR1272" s="83">
        <v>0.59010910999999999</v>
      </c>
      <c r="AU1272" s="91"/>
      <c r="AW1272" s="89"/>
      <c r="BE1272" s="90"/>
      <c r="BF1272" s="84"/>
      <c r="BG1272" s="84">
        <f t="shared" si="21"/>
        <v>47762.5</v>
      </c>
    </row>
    <row r="1273" spans="39:59">
      <c r="AM1273" s="83" t="s">
        <v>1351</v>
      </c>
      <c r="AN1273" s="86">
        <v>3.3746567000000001</v>
      </c>
      <c r="AO1273" s="83">
        <v>799.91363999999999</v>
      </c>
      <c r="AP1273" s="83">
        <v>507.97735999999998</v>
      </c>
      <c r="AQ1273" s="84">
        <v>-2.7844796000000001</v>
      </c>
      <c r="AR1273" s="83">
        <v>0.59017717999999997</v>
      </c>
      <c r="AU1273" s="91"/>
      <c r="AW1273" s="89"/>
      <c r="BE1273" s="90"/>
      <c r="BF1273" s="84"/>
      <c r="BG1273" s="84">
        <f t="shared" si="21"/>
        <v>47763</v>
      </c>
    </row>
    <row r="1274" spans="39:59">
      <c r="AM1274" s="83" t="s">
        <v>1352</v>
      </c>
      <c r="AN1274" s="86">
        <v>3.3747511000000001</v>
      </c>
      <c r="AO1274" s="83">
        <v>800.17255</v>
      </c>
      <c r="AP1274" s="83">
        <v>508.37734999999998</v>
      </c>
      <c r="AQ1274" s="84">
        <v>-2.7846038000000002</v>
      </c>
      <c r="AR1274" s="83">
        <v>0.59014719999999998</v>
      </c>
      <c r="AU1274" s="91"/>
      <c r="AW1274" s="89"/>
      <c r="BE1274" s="90"/>
      <c r="BF1274" s="84"/>
      <c r="BG1274" s="84">
        <f t="shared" si="21"/>
        <v>47763.5</v>
      </c>
    </row>
    <row r="1275" spans="39:59">
      <c r="AM1275" s="83" t="s">
        <v>1353</v>
      </c>
      <c r="AN1275" s="86">
        <v>3.3750133999999998</v>
      </c>
      <c r="AO1275" s="83">
        <v>799.76129000000003</v>
      </c>
      <c r="AP1275" s="83">
        <v>508.77733999999998</v>
      </c>
      <c r="AQ1275" s="84">
        <v>-2.7848275</v>
      </c>
      <c r="AR1275" s="83">
        <v>0.59018576</v>
      </c>
      <c r="AU1275" s="91"/>
      <c r="AW1275" s="89"/>
      <c r="BE1275" s="90"/>
      <c r="BF1275" s="84"/>
      <c r="BG1275" s="84">
        <f t="shared" si="21"/>
        <v>47764</v>
      </c>
    </row>
    <row r="1276" spans="39:59">
      <c r="AM1276" s="83" t="s">
        <v>1354</v>
      </c>
      <c r="AN1276" s="86">
        <v>3.3752483999999998</v>
      </c>
      <c r="AO1276" s="83">
        <v>799.97448999999995</v>
      </c>
      <c r="AP1276" s="83">
        <v>509.17737</v>
      </c>
      <c r="AQ1276" s="84">
        <v>-2.7850275</v>
      </c>
      <c r="AR1276" s="83">
        <v>0.59022105000000002</v>
      </c>
      <c r="AU1276" s="91"/>
      <c r="AW1276" s="89"/>
      <c r="BE1276" s="90"/>
      <c r="BF1276" s="84"/>
      <c r="BG1276" s="84">
        <f t="shared" si="21"/>
        <v>47764.5</v>
      </c>
    </row>
    <row r="1277" spans="39:59">
      <c r="AM1277" s="83" t="s">
        <v>1355</v>
      </c>
      <c r="AN1277" s="86">
        <v>3.3754963999999998</v>
      </c>
      <c r="AO1277" s="83">
        <v>800.15734999999995</v>
      </c>
      <c r="AP1277" s="83">
        <v>509.57738999999998</v>
      </c>
      <c r="AQ1277" s="84">
        <v>-2.7852391999999999</v>
      </c>
      <c r="AR1277" s="83">
        <v>0.59025729000000005</v>
      </c>
      <c r="AU1277" s="91"/>
      <c r="AW1277" s="89"/>
      <c r="BE1277" s="90"/>
      <c r="BF1277" s="84"/>
      <c r="BG1277" s="84">
        <f t="shared" si="21"/>
        <v>47765</v>
      </c>
    </row>
    <row r="1278" spans="39:59">
      <c r="AM1278" s="83" t="s">
        <v>1356</v>
      </c>
      <c r="AN1278" s="86">
        <v>3.3757966000000001</v>
      </c>
      <c r="AO1278" s="83">
        <v>799.92882999999995</v>
      </c>
      <c r="AP1278" s="83">
        <v>509.97742</v>
      </c>
      <c r="AQ1278" s="84">
        <v>-2.7853846999999998</v>
      </c>
      <c r="AR1278" s="83">
        <v>0.59041195999999996</v>
      </c>
      <c r="AU1278" s="91"/>
      <c r="AW1278" s="89"/>
      <c r="BE1278" s="90"/>
      <c r="BF1278" s="84"/>
      <c r="BG1278" s="84">
        <f t="shared" si="21"/>
        <v>47765.5</v>
      </c>
    </row>
    <row r="1279" spans="39:59">
      <c r="AM1279" s="83" t="s">
        <v>1357</v>
      </c>
      <c r="AN1279" s="86">
        <v>3.3760123000000002</v>
      </c>
      <c r="AO1279" s="83">
        <v>800.005</v>
      </c>
      <c r="AP1279" s="83">
        <v>510.37743999999998</v>
      </c>
      <c r="AQ1279" s="84">
        <v>-2.7854573999999999</v>
      </c>
      <c r="AR1279" s="83">
        <v>0.59055489000000005</v>
      </c>
      <c r="AU1279" s="91"/>
      <c r="AW1279" s="89"/>
      <c r="BE1279" s="90"/>
      <c r="BF1279" s="84"/>
      <c r="BG1279" s="84">
        <f t="shared" si="21"/>
        <v>47766</v>
      </c>
    </row>
    <row r="1280" spans="39:59">
      <c r="AM1280" s="83" t="s">
        <v>1358</v>
      </c>
      <c r="AN1280" s="86">
        <v>3.3762496</v>
      </c>
      <c r="AO1280" s="83">
        <v>800.08118000000002</v>
      </c>
      <c r="AP1280" s="83">
        <v>510.77744000000001</v>
      </c>
      <c r="AQ1280" s="84">
        <v>-2.7855797</v>
      </c>
      <c r="AR1280" s="83">
        <v>0.59066987000000004</v>
      </c>
      <c r="AU1280" s="91"/>
      <c r="AW1280" s="89"/>
      <c r="BE1280" s="90"/>
      <c r="BF1280" s="84"/>
      <c r="BG1280" s="84">
        <f t="shared" si="21"/>
        <v>47766.5</v>
      </c>
    </row>
    <row r="1281" spans="39:59">
      <c r="AM1281" s="83" t="s">
        <v>1359</v>
      </c>
      <c r="AN1281" s="86">
        <v>3.3765003999999998</v>
      </c>
      <c r="AO1281" s="83">
        <v>800.11157000000003</v>
      </c>
      <c r="AP1281" s="83">
        <v>511.17746</v>
      </c>
      <c r="AQ1281" s="84">
        <v>-2.7857254</v>
      </c>
      <c r="AR1281" s="83">
        <v>0.59077500999999999</v>
      </c>
      <c r="AU1281" s="91"/>
      <c r="AW1281" s="89"/>
      <c r="BE1281" s="90"/>
      <c r="BF1281" s="84"/>
      <c r="BG1281" s="84">
        <f t="shared" si="21"/>
        <v>47767</v>
      </c>
    </row>
    <row r="1282" spans="39:59">
      <c r="AM1282" s="83" t="s">
        <v>1360</v>
      </c>
      <c r="AN1282" s="86">
        <v>3.3767939</v>
      </c>
      <c r="AO1282" s="83">
        <v>799.89837999999997</v>
      </c>
      <c r="AP1282" s="83">
        <v>511.57747999999998</v>
      </c>
      <c r="AQ1282" s="84">
        <v>-2.785984</v>
      </c>
      <c r="AR1282" s="83">
        <v>0.59080993999999998</v>
      </c>
      <c r="AU1282" s="91"/>
      <c r="AW1282" s="89"/>
      <c r="BE1282" s="90"/>
      <c r="BF1282" s="84"/>
      <c r="BG1282" s="84">
        <f t="shared" si="21"/>
        <v>47767.5</v>
      </c>
    </row>
    <row r="1283" spans="39:59">
      <c r="AM1283" s="83" t="s">
        <v>1361</v>
      </c>
      <c r="AN1283" s="86">
        <v>3.3767814999999999</v>
      </c>
      <c r="AO1283" s="83">
        <v>799.88318000000004</v>
      </c>
      <c r="AP1283" s="83">
        <v>511.97748000000001</v>
      </c>
      <c r="AQ1283" s="84">
        <v>-2.7860787</v>
      </c>
      <c r="AR1283" s="83">
        <v>0.59070288999999998</v>
      </c>
      <c r="AU1283" s="91"/>
      <c r="AW1283" s="89"/>
      <c r="BE1283" s="90"/>
      <c r="BF1283" s="84"/>
      <c r="BG1283" s="84">
        <f t="shared" si="21"/>
        <v>47768</v>
      </c>
    </row>
    <row r="1284" spans="39:59">
      <c r="AM1284" s="83" t="s">
        <v>1362</v>
      </c>
      <c r="AN1284" s="86">
        <v>3.3767273000000002</v>
      </c>
      <c r="AO1284" s="83">
        <v>800.08118000000002</v>
      </c>
      <c r="AP1284" s="83">
        <v>512.37743999999998</v>
      </c>
      <c r="AQ1284" s="84">
        <v>-2.7862355999999999</v>
      </c>
      <c r="AR1284" s="83">
        <v>0.59049176999999997</v>
      </c>
      <c r="AU1284" s="91"/>
      <c r="AW1284" s="89"/>
      <c r="BE1284" s="90"/>
      <c r="BF1284" s="84"/>
      <c r="BG1284" s="84">
        <f t="shared" si="21"/>
        <v>47768.5</v>
      </c>
    </row>
    <row r="1285" spans="39:59">
      <c r="AM1285" s="83" t="s">
        <v>1363</v>
      </c>
      <c r="AN1285" s="86">
        <v>3.3763664000000002</v>
      </c>
      <c r="AO1285" s="83">
        <v>800.08118000000002</v>
      </c>
      <c r="AP1285" s="83">
        <v>512.77746999999999</v>
      </c>
      <c r="AQ1285" s="84">
        <v>-2.7861159</v>
      </c>
      <c r="AR1285" s="83">
        <v>0.59025042999999999</v>
      </c>
      <c r="AU1285" s="91"/>
      <c r="AW1285" s="89"/>
      <c r="BE1285" s="90"/>
      <c r="BF1285" s="84"/>
      <c r="BG1285" s="84">
        <f t="shared" ref="BG1285:BG1348" si="22">BG1284+0.5</f>
        <v>47769</v>
      </c>
    </row>
    <row r="1286" spans="39:59">
      <c r="AM1286" s="83" t="s">
        <v>1364</v>
      </c>
      <c r="AN1286" s="86">
        <v>3.3764243</v>
      </c>
      <c r="AO1286" s="83">
        <v>799.98974999999996</v>
      </c>
      <c r="AP1286" s="83">
        <v>513.17742999999996</v>
      </c>
      <c r="AQ1286" s="84">
        <v>-2.7863266000000002</v>
      </c>
      <c r="AR1286" s="83">
        <v>0.59009778000000002</v>
      </c>
      <c r="AU1286" s="91"/>
      <c r="AW1286" s="89"/>
      <c r="BE1286" s="90"/>
      <c r="BF1286" s="84"/>
      <c r="BG1286" s="84">
        <f t="shared" si="22"/>
        <v>47769.5</v>
      </c>
    </row>
    <row r="1287" spans="39:59">
      <c r="AM1287" s="83" t="s">
        <v>1365</v>
      </c>
      <c r="AN1287" s="86">
        <v>3.3761934999999998</v>
      </c>
      <c r="AO1287" s="83">
        <v>799.92889000000002</v>
      </c>
      <c r="AP1287" s="83">
        <v>513.57745</v>
      </c>
      <c r="AQ1287" s="84">
        <v>-2.7863533</v>
      </c>
      <c r="AR1287" s="83">
        <v>0.58984017</v>
      </c>
      <c r="AU1287" s="91"/>
      <c r="AW1287" s="89"/>
      <c r="BE1287" s="90"/>
      <c r="BF1287" s="84"/>
      <c r="BG1287" s="84">
        <f t="shared" si="22"/>
        <v>47770</v>
      </c>
    </row>
    <row r="1288" spans="39:59">
      <c r="AM1288" s="83" t="s">
        <v>1366</v>
      </c>
      <c r="AN1288" s="86">
        <v>3.3761983</v>
      </c>
      <c r="AO1288" s="83">
        <v>799.86785999999995</v>
      </c>
      <c r="AP1288" s="83">
        <v>513.97742000000005</v>
      </c>
      <c r="AQ1288" s="84">
        <v>-2.7865150000000001</v>
      </c>
      <c r="AR1288" s="83">
        <v>0.58968317999999997</v>
      </c>
      <c r="AU1288" s="91"/>
      <c r="AW1288" s="89"/>
      <c r="BE1288" s="90"/>
      <c r="BF1288" s="84"/>
      <c r="BG1288" s="84">
        <f t="shared" si="22"/>
        <v>47770.5</v>
      </c>
    </row>
    <row r="1289" spans="39:59">
      <c r="AM1289" s="83" t="s">
        <v>1367</v>
      </c>
      <c r="AN1289" s="86">
        <v>3.3762287999999998</v>
      </c>
      <c r="AO1289" s="83">
        <v>800.03545999999994</v>
      </c>
      <c r="AP1289" s="83">
        <v>514.37743999999998</v>
      </c>
      <c r="AQ1289" s="84">
        <v>-2.7866930999999999</v>
      </c>
      <c r="AR1289" s="83">
        <v>0.58953559</v>
      </c>
      <c r="AU1289" s="91"/>
      <c r="AW1289" s="89"/>
      <c r="BE1289" s="90"/>
      <c r="BF1289" s="84"/>
      <c r="BG1289" s="84">
        <f t="shared" si="22"/>
        <v>47771</v>
      </c>
    </row>
    <row r="1290" spans="39:59">
      <c r="AM1290" s="83" t="s">
        <v>1368</v>
      </c>
      <c r="AN1290" s="86">
        <v>3.3761014999999999</v>
      </c>
      <c r="AO1290" s="83">
        <v>799.95934999999997</v>
      </c>
      <c r="AP1290" s="83">
        <v>514.77746999999999</v>
      </c>
      <c r="AQ1290" s="84">
        <v>-2.7867150000000001</v>
      </c>
      <c r="AR1290" s="83">
        <v>0.58938652000000002</v>
      </c>
      <c r="AU1290" s="91"/>
      <c r="AW1290" s="89"/>
      <c r="BE1290" s="90"/>
      <c r="BF1290" s="84"/>
      <c r="BG1290" s="84">
        <f t="shared" si="22"/>
        <v>47771.5</v>
      </c>
    </row>
    <row r="1291" spans="39:59">
      <c r="AM1291" s="83" t="s">
        <v>1369</v>
      </c>
      <c r="AN1291" s="86">
        <v>3.3760104000000002</v>
      </c>
      <c r="AO1291" s="83">
        <v>800.005</v>
      </c>
      <c r="AP1291" s="83">
        <v>515.17742999999996</v>
      </c>
      <c r="AQ1291" s="84">
        <v>-2.7868132999999999</v>
      </c>
      <c r="AR1291" s="83">
        <v>0.58919710000000003</v>
      </c>
      <c r="AU1291" s="91"/>
      <c r="AW1291" s="89"/>
      <c r="BE1291" s="90"/>
      <c r="BF1291" s="84"/>
      <c r="BG1291" s="84">
        <f t="shared" si="22"/>
        <v>47772</v>
      </c>
    </row>
    <row r="1292" spans="39:59">
      <c r="AM1292" s="83" t="s">
        <v>1370</v>
      </c>
      <c r="AN1292" s="86">
        <v>3.3757454999999998</v>
      </c>
      <c r="AO1292" s="83">
        <v>800.08118000000002</v>
      </c>
      <c r="AP1292" s="83">
        <v>515.57745</v>
      </c>
      <c r="AQ1292" s="84">
        <v>-2.7868845000000002</v>
      </c>
      <c r="AR1292" s="83">
        <v>0.58886092999999995</v>
      </c>
      <c r="AU1292" s="91"/>
      <c r="AW1292" s="89"/>
      <c r="BE1292" s="90"/>
      <c r="BF1292" s="84"/>
      <c r="BG1292" s="84">
        <f t="shared" si="22"/>
        <v>47772.5</v>
      </c>
    </row>
    <row r="1293" spans="39:59">
      <c r="AM1293" s="83" t="s">
        <v>1371</v>
      </c>
      <c r="AN1293" s="86">
        <v>3.3755552999999998</v>
      </c>
      <c r="AO1293" s="83">
        <v>799.92882999999995</v>
      </c>
      <c r="AP1293" s="83">
        <v>515.97742000000005</v>
      </c>
      <c r="AQ1293" s="84">
        <v>-2.7869991999999999</v>
      </c>
      <c r="AR1293" s="83">
        <v>0.58855610999999997</v>
      </c>
      <c r="AU1293" s="91"/>
      <c r="AW1293" s="89"/>
      <c r="BE1293" s="90"/>
      <c r="BF1293" s="84"/>
      <c r="BG1293" s="84">
        <f t="shared" si="22"/>
        <v>47773</v>
      </c>
    </row>
    <row r="1294" spans="39:59">
      <c r="AM1294" s="83" t="s">
        <v>1372</v>
      </c>
      <c r="AN1294" s="86">
        <v>3.3755061999999998</v>
      </c>
      <c r="AO1294" s="83">
        <v>800.05071999999996</v>
      </c>
      <c r="AP1294" s="83">
        <v>516.37738000000002</v>
      </c>
      <c r="AQ1294" s="84">
        <v>-2.7870938999999999</v>
      </c>
      <c r="AR1294" s="83">
        <v>0.58841233999999998</v>
      </c>
      <c r="AU1294" s="91"/>
      <c r="AW1294" s="89"/>
      <c r="BE1294" s="90"/>
      <c r="BF1294" s="84"/>
      <c r="BG1294" s="84">
        <f t="shared" si="22"/>
        <v>47773.5</v>
      </c>
    </row>
    <row r="1295" spans="39:59">
      <c r="AM1295" s="83" t="s">
        <v>1373</v>
      </c>
      <c r="AN1295" s="86">
        <v>3.3756590000000002</v>
      </c>
      <c r="AO1295" s="83">
        <v>800.02026000000001</v>
      </c>
      <c r="AP1295" s="83">
        <v>516.77739999999994</v>
      </c>
      <c r="AQ1295" s="84">
        <v>-2.7871990000000002</v>
      </c>
      <c r="AR1295" s="83">
        <v>0.58846008999999999</v>
      </c>
      <c r="AU1295" s="91"/>
      <c r="AW1295" s="89"/>
      <c r="BE1295" s="90"/>
      <c r="BF1295" s="84"/>
      <c r="BG1295" s="84">
        <f t="shared" si="22"/>
        <v>47774</v>
      </c>
    </row>
    <row r="1296" spans="39:59">
      <c r="AM1296" s="83" t="s">
        <v>1374</v>
      </c>
      <c r="AN1296" s="86">
        <v>3.3757286</v>
      </c>
      <c r="AO1296" s="83">
        <v>799.94403</v>
      </c>
      <c r="AP1296" s="83">
        <v>517.17742999999996</v>
      </c>
      <c r="AQ1296" s="84">
        <v>-2.7873348999999998</v>
      </c>
      <c r="AR1296" s="83">
        <v>0.58839363</v>
      </c>
      <c r="AU1296" s="91"/>
      <c r="AW1296" s="89"/>
      <c r="BE1296" s="90"/>
      <c r="BF1296" s="84"/>
      <c r="BG1296" s="84">
        <f t="shared" si="22"/>
        <v>47774.5</v>
      </c>
    </row>
    <row r="1297" spans="39:59">
      <c r="AM1297" s="83" t="s">
        <v>1375</v>
      </c>
      <c r="AN1297" s="86">
        <v>3.3756571000000002</v>
      </c>
      <c r="AO1297" s="83">
        <v>800.02026000000001</v>
      </c>
      <c r="AP1297" s="83">
        <v>517.57745</v>
      </c>
      <c r="AQ1297" s="84">
        <v>-2.7873356</v>
      </c>
      <c r="AR1297" s="83">
        <v>0.58832132999999998</v>
      </c>
      <c r="AU1297" s="91"/>
      <c r="AW1297" s="89"/>
      <c r="BE1297" s="90"/>
      <c r="BF1297" s="84"/>
      <c r="BG1297" s="84">
        <f t="shared" si="22"/>
        <v>47775</v>
      </c>
    </row>
    <row r="1298" spans="39:59">
      <c r="AM1298" s="83" t="s">
        <v>1376</v>
      </c>
      <c r="AN1298" s="86">
        <v>3.3757386</v>
      </c>
      <c r="AO1298" s="83">
        <v>799.92882999999995</v>
      </c>
      <c r="AP1298" s="83">
        <v>517.97742000000005</v>
      </c>
      <c r="AQ1298" s="84">
        <v>-2.7874191000000001</v>
      </c>
      <c r="AR1298" s="83">
        <v>0.58831942000000004</v>
      </c>
      <c r="AU1298" s="91"/>
      <c r="AW1298" s="89"/>
      <c r="BE1298" s="90"/>
      <c r="BF1298" s="84"/>
      <c r="BG1298" s="84">
        <f t="shared" si="22"/>
        <v>47775.5</v>
      </c>
    </row>
    <row r="1299" spans="39:59">
      <c r="AM1299" s="83" t="s">
        <v>1377</v>
      </c>
      <c r="AN1299" s="86">
        <v>3.3758051</v>
      </c>
      <c r="AO1299" s="83">
        <v>799.92882999999995</v>
      </c>
      <c r="AP1299" s="83">
        <v>518.37743999999998</v>
      </c>
      <c r="AQ1299" s="84">
        <v>-2.7874308000000001</v>
      </c>
      <c r="AR1299" s="83">
        <v>0.58837437999999997</v>
      </c>
      <c r="AU1299" s="91"/>
      <c r="AW1299" s="89"/>
      <c r="BE1299" s="90"/>
      <c r="BF1299" s="84"/>
      <c r="BG1299" s="84">
        <f t="shared" si="22"/>
        <v>47776</v>
      </c>
    </row>
    <row r="1300" spans="39:59">
      <c r="AM1300" s="83" t="s">
        <v>1378</v>
      </c>
      <c r="AN1300" s="86">
        <v>3.3758613999999998</v>
      </c>
      <c r="AO1300" s="83">
        <v>799.91363999999999</v>
      </c>
      <c r="AP1300" s="83">
        <v>518.77739999999994</v>
      </c>
      <c r="AQ1300" s="84">
        <v>-2.7874398</v>
      </c>
      <c r="AR1300" s="83">
        <v>0.58842158</v>
      </c>
      <c r="AU1300" s="91"/>
      <c r="AW1300" s="89"/>
      <c r="BE1300" s="90"/>
      <c r="BF1300" s="84"/>
      <c r="BG1300" s="84">
        <f t="shared" si="22"/>
        <v>47776.5</v>
      </c>
    </row>
    <row r="1301" spans="39:59">
      <c r="AM1301" s="83" t="s">
        <v>1379</v>
      </c>
      <c r="AN1301" s="86">
        <v>3.3760080000000001</v>
      </c>
      <c r="AO1301" s="83">
        <v>799.91363999999999</v>
      </c>
      <c r="AP1301" s="83">
        <v>519.17742999999996</v>
      </c>
      <c r="AQ1301" s="84">
        <v>-2.7874439</v>
      </c>
      <c r="AR1301" s="83">
        <v>0.58856421999999997</v>
      </c>
      <c r="AU1301" s="91"/>
      <c r="AW1301" s="89"/>
      <c r="BE1301" s="90"/>
      <c r="BF1301" s="84"/>
      <c r="BG1301" s="84">
        <f t="shared" si="22"/>
        <v>47777</v>
      </c>
    </row>
    <row r="1302" spans="39:59">
      <c r="AM1302" s="83" t="s">
        <v>1380</v>
      </c>
      <c r="AN1302" s="86">
        <v>3.3764373999999999</v>
      </c>
      <c r="AO1302" s="83">
        <v>800.005</v>
      </c>
      <c r="AP1302" s="83">
        <v>519.57745</v>
      </c>
      <c r="AQ1302" s="84">
        <v>-2.7876591999999998</v>
      </c>
      <c r="AR1302" s="83">
        <v>0.58877826</v>
      </c>
      <c r="AU1302" s="91"/>
      <c r="AW1302" s="89"/>
      <c r="BE1302" s="90"/>
      <c r="BF1302" s="84"/>
      <c r="BG1302" s="84">
        <f t="shared" si="22"/>
        <v>47777.5</v>
      </c>
    </row>
    <row r="1303" spans="39:59">
      <c r="AM1303" s="83" t="s">
        <v>1381</v>
      </c>
      <c r="AN1303" s="86">
        <v>3.3766208</v>
      </c>
      <c r="AO1303" s="83">
        <v>800.05071999999996</v>
      </c>
      <c r="AP1303" s="83">
        <v>519.97742000000005</v>
      </c>
      <c r="AQ1303" s="84">
        <v>-2.7876178999999999</v>
      </c>
      <c r="AR1303" s="83">
        <v>0.58900291000000005</v>
      </c>
      <c r="AU1303" s="91"/>
      <c r="AW1303" s="89"/>
      <c r="BE1303" s="90"/>
      <c r="BF1303" s="84"/>
      <c r="BG1303" s="84">
        <f t="shared" si="22"/>
        <v>47778</v>
      </c>
    </row>
    <row r="1304" spans="39:59">
      <c r="AM1304" s="83" t="s">
        <v>1382</v>
      </c>
      <c r="AN1304" s="86">
        <v>3.3769219000000001</v>
      </c>
      <c r="AO1304" s="83">
        <v>799.92882999999995</v>
      </c>
      <c r="AP1304" s="83">
        <v>520.37743999999998</v>
      </c>
      <c r="AQ1304" s="84">
        <v>-2.7877488000000001</v>
      </c>
      <c r="AR1304" s="83">
        <v>0.58917313999999998</v>
      </c>
      <c r="AU1304" s="91"/>
      <c r="AW1304" s="89"/>
      <c r="BE1304" s="90"/>
      <c r="BF1304" s="84"/>
      <c r="BG1304" s="84">
        <f t="shared" si="22"/>
        <v>47778.5</v>
      </c>
    </row>
    <row r="1305" spans="39:59">
      <c r="AM1305" s="83" t="s">
        <v>1383</v>
      </c>
      <c r="AN1305" s="86">
        <v>3.3770137</v>
      </c>
      <c r="AO1305" s="83">
        <v>800.08118000000002</v>
      </c>
      <c r="AP1305" s="83">
        <v>520.77746999999999</v>
      </c>
      <c r="AQ1305" s="84">
        <v>-2.7877746000000001</v>
      </c>
      <c r="AR1305" s="83">
        <v>0.58923924000000005</v>
      </c>
      <c r="AU1305" s="91"/>
      <c r="AW1305" s="89"/>
      <c r="BE1305" s="90"/>
      <c r="BF1305" s="84"/>
      <c r="BG1305" s="84">
        <f t="shared" si="22"/>
        <v>47779</v>
      </c>
    </row>
    <row r="1306" spans="39:59">
      <c r="AM1306" s="83" t="s">
        <v>1384</v>
      </c>
      <c r="AN1306" s="86">
        <v>3.3771596000000002</v>
      </c>
      <c r="AO1306" s="83">
        <v>799.95934999999997</v>
      </c>
      <c r="AP1306" s="83">
        <v>521.17742999999996</v>
      </c>
      <c r="AQ1306" s="84">
        <v>-2.7877926999999998</v>
      </c>
      <c r="AR1306" s="83">
        <v>0.58936690999999997</v>
      </c>
      <c r="AU1306" s="91"/>
      <c r="AW1306" s="89"/>
      <c r="BE1306" s="90"/>
      <c r="BF1306" s="84"/>
      <c r="BG1306" s="84">
        <f t="shared" si="22"/>
        <v>47779.5</v>
      </c>
    </row>
    <row r="1307" spans="39:59">
      <c r="AM1307" s="83" t="s">
        <v>1385</v>
      </c>
      <c r="AN1307" s="86">
        <v>3.3775181999999999</v>
      </c>
      <c r="AO1307" s="83">
        <v>799.98974999999996</v>
      </c>
      <c r="AP1307" s="83">
        <v>521.57745</v>
      </c>
      <c r="AQ1307" s="84">
        <v>-2.7879596000000002</v>
      </c>
      <c r="AR1307" s="83">
        <v>0.58955871999999998</v>
      </c>
      <c r="AU1307" s="91"/>
      <c r="AW1307" s="89"/>
      <c r="BE1307" s="90"/>
      <c r="BF1307" s="84"/>
      <c r="BG1307" s="84">
        <f t="shared" si="22"/>
        <v>47780</v>
      </c>
    </row>
    <row r="1308" spans="39:59">
      <c r="AM1308" s="83" t="s">
        <v>1386</v>
      </c>
      <c r="AN1308" s="86">
        <v>3.3777590000000002</v>
      </c>
      <c r="AO1308" s="83">
        <v>800.005</v>
      </c>
      <c r="AP1308" s="83">
        <v>521.97748000000001</v>
      </c>
      <c r="AQ1308" s="84">
        <v>-2.7879987000000002</v>
      </c>
      <c r="AR1308" s="83">
        <v>0.58976017999999997</v>
      </c>
      <c r="AU1308" s="91"/>
      <c r="AW1308" s="89"/>
      <c r="BE1308" s="90"/>
      <c r="BF1308" s="84"/>
      <c r="BG1308" s="84">
        <f t="shared" si="22"/>
        <v>47780.5</v>
      </c>
    </row>
    <row r="1309" spans="39:59">
      <c r="AM1309" s="83" t="s">
        <v>1387</v>
      </c>
      <c r="AN1309" s="86">
        <v>3.3781352</v>
      </c>
      <c r="AO1309" s="83">
        <v>800.11157000000003</v>
      </c>
      <c r="AP1309" s="83">
        <v>522.37743999999998</v>
      </c>
      <c r="AQ1309" s="84">
        <v>-2.7881893999999998</v>
      </c>
      <c r="AR1309" s="83">
        <v>0.58994590999999996</v>
      </c>
      <c r="AU1309" s="91"/>
      <c r="AW1309" s="89"/>
      <c r="BE1309" s="90"/>
      <c r="BF1309" s="84"/>
      <c r="BG1309" s="84">
        <f t="shared" si="22"/>
        <v>47781</v>
      </c>
    </row>
    <row r="1310" spans="39:59">
      <c r="AM1310" s="83" t="s">
        <v>1388</v>
      </c>
      <c r="AN1310" s="86">
        <v>3.3784296999999999</v>
      </c>
      <c r="AO1310" s="83">
        <v>800.15728999999999</v>
      </c>
      <c r="AP1310" s="83">
        <v>522.77746999999999</v>
      </c>
      <c r="AQ1310" s="84">
        <v>-2.7882642999999998</v>
      </c>
      <c r="AR1310" s="83">
        <v>0.59016531999999999</v>
      </c>
      <c r="AU1310" s="91"/>
      <c r="AW1310" s="89"/>
      <c r="BE1310" s="90"/>
      <c r="BF1310" s="84"/>
      <c r="BG1310" s="84">
        <f t="shared" si="22"/>
        <v>47781.5</v>
      </c>
    </row>
    <row r="1311" spans="39:59">
      <c r="AM1311" s="83" t="s">
        <v>1389</v>
      </c>
      <c r="AN1311" s="86">
        <v>3.3789406</v>
      </c>
      <c r="AO1311" s="83">
        <v>800.20306000000005</v>
      </c>
      <c r="AP1311" s="83">
        <v>523.17742999999996</v>
      </c>
      <c r="AQ1311" s="84">
        <v>-2.7884026</v>
      </c>
      <c r="AR1311" s="83">
        <v>0.59053814000000004</v>
      </c>
      <c r="AU1311" s="91"/>
      <c r="AW1311" s="89"/>
      <c r="BE1311" s="90"/>
      <c r="BF1311" s="84"/>
      <c r="BG1311" s="84">
        <f t="shared" si="22"/>
        <v>47782</v>
      </c>
    </row>
    <row r="1312" spans="39:59">
      <c r="AM1312" s="83" t="s">
        <v>1390</v>
      </c>
      <c r="AN1312" s="86">
        <v>3.3793969000000001</v>
      </c>
      <c r="AO1312" s="83">
        <v>799.83745999999996</v>
      </c>
      <c r="AP1312" s="83">
        <v>523.57745</v>
      </c>
      <c r="AQ1312" s="84">
        <v>-2.7885716</v>
      </c>
      <c r="AR1312" s="83">
        <v>0.59082544000000004</v>
      </c>
      <c r="AU1312" s="91"/>
      <c r="AW1312" s="89"/>
      <c r="BE1312" s="90"/>
      <c r="BF1312" s="84"/>
      <c r="BG1312" s="84">
        <f t="shared" si="22"/>
        <v>47782.5</v>
      </c>
    </row>
    <row r="1313" spans="39:59">
      <c r="AM1313" s="83" t="s">
        <v>1391</v>
      </c>
      <c r="AN1313" s="86">
        <v>3.3795978999999998</v>
      </c>
      <c r="AO1313" s="83">
        <v>799.88311999999996</v>
      </c>
      <c r="AP1313" s="83">
        <v>523.97748000000001</v>
      </c>
      <c r="AQ1313" s="84">
        <v>-2.7886324</v>
      </c>
      <c r="AR1313" s="83">
        <v>0.59096550999999997</v>
      </c>
      <c r="AU1313" s="91"/>
      <c r="AW1313" s="89"/>
      <c r="BE1313" s="90"/>
      <c r="BF1313" s="84"/>
      <c r="BG1313" s="84">
        <f t="shared" si="22"/>
        <v>47783</v>
      </c>
    </row>
    <row r="1314" spans="39:59">
      <c r="AM1314" s="83" t="s">
        <v>1392</v>
      </c>
      <c r="AN1314" s="86">
        <v>3.3795755000000001</v>
      </c>
      <c r="AO1314" s="83">
        <v>799.91363999999999</v>
      </c>
      <c r="AP1314" s="83">
        <v>524.37743999999998</v>
      </c>
      <c r="AQ1314" s="84">
        <v>-2.7886419</v>
      </c>
      <c r="AR1314" s="83">
        <v>0.59093362000000005</v>
      </c>
      <c r="AU1314" s="91"/>
      <c r="AW1314" s="89"/>
      <c r="BE1314" s="90"/>
      <c r="BF1314" s="84"/>
      <c r="BG1314" s="84">
        <f t="shared" si="22"/>
        <v>47783.5</v>
      </c>
    </row>
    <row r="1315" spans="39:59">
      <c r="AM1315" s="83" t="s">
        <v>1393</v>
      </c>
      <c r="AN1315" s="86">
        <v>3.3797261999999999</v>
      </c>
      <c r="AO1315" s="83">
        <v>799.88311999999996</v>
      </c>
      <c r="AP1315" s="83">
        <v>524.77739999999994</v>
      </c>
      <c r="AQ1315" s="84">
        <v>-2.7887246999999999</v>
      </c>
      <c r="AR1315" s="83">
        <v>0.59100145000000004</v>
      </c>
      <c r="AU1315" s="91"/>
      <c r="AW1315" s="89"/>
      <c r="BE1315" s="90"/>
      <c r="BF1315" s="84"/>
      <c r="BG1315" s="84">
        <f t="shared" si="22"/>
        <v>47784</v>
      </c>
    </row>
    <row r="1316" spans="39:59">
      <c r="AM1316" s="83" t="s">
        <v>1394</v>
      </c>
      <c r="AN1316" s="86">
        <v>3.3798976000000001</v>
      </c>
      <c r="AO1316" s="83">
        <v>799.88318000000004</v>
      </c>
      <c r="AP1316" s="83">
        <v>525.17742999999996</v>
      </c>
      <c r="AQ1316" s="84">
        <v>-2.7887335000000002</v>
      </c>
      <c r="AR1316" s="83">
        <v>0.59116411000000002</v>
      </c>
      <c r="AU1316" s="91"/>
      <c r="AW1316" s="89"/>
      <c r="BE1316" s="90"/>
      <c r="BF1316" s="84"/>
      <c r="BG1316" s="84">
        <f t="shared" si="22"/>
        <v>47784.5</v>
      </c>
    </row>
    <row r="1317" spans="39:59">
      <c r="AM1317" s="83" t="s">
        <v>1395</v>
      </c>
      <c r="AN1317" s="86">
        <v>3.3799934</v>
      </c>
      <c r="AO1317" s="83">
        <v>800.005</v>
      </c>
      <c r="AP1317" s="83">
        <v>525.57745</v>
      </c>
      <c r="AQ1317" s="84">
        <v>-2.7888725000000001</v>
      </c>
      <c r="AR1317" s="83">
        <v>0.59112096000000003</v>
      </c>
      <c r="AU1317" s="91"/>
      <c r="AW1317" s="89"/>
      <c r="BE1317" s="90"/>
      <c r="BF1317" s="84"/>
      <c r="BG1317" s="84">
        <f t="shared" si="22"/>
        <v>47785</v>
      </c>
    </row>
    <row r="1318" spans="39:59">
      <c r="AM1318" s="83" t="s">
        <v>1396</v>
      </c>
      <c r="AN1318" s="86">
        <v>3.3799372000000001</v>
      </c>
      <c r="AO1318" s="83">
        <v>799.86785999999995</v>
      </c>
      <c r="AP1318" s="83">
        <v>525.97742000000005</v>
      </c>
      <c r="AQ1318" s="84">
        <v>-2.7888882000000002</v>
      </c>
      <c r="AR1318" s="83">
        <v>0.59104902000000004</v>
      </c>
      <c r="AU1318" s="91"/>
      <c r="AW1318" s="89"/>
      <c r="BE1318" s="90"/>
      <c r="BF1318" s="84"/>
      <c r="BG1318" s="84">
        <f t="shared" si="22"/>
        <v>47785.5</v>
      </c>
    </row>
    <row r="1319" spans="39:59">
      <c r="AM1319" s="83" t="s">
        <v>1397</v>
      </c>
      <c r="AN1319" s="86">
        <v>3.3800086999999999</v>
      </c>
      <c r="AO1319" s="83">
        <v>799.98974999999996</v>
      </c>
      <c r="AP1319" s="83">
        <v>526.37743999999998</v>
      </c>
      <c r="AQ1319" s="84">
        <v>-2.7889602</v>
      </c>
      <c r="AR1319" s="83">
        <v>0.59104853999999996</v>
      </c>
      <c r="AU1319" s="91"/>
      <c r="AW1319" s="89"/>
      <c r="BE1319" s="90"/>
      <c r="BF1319" s="84"/>
      <c r="BG1319" s="84">
        <f t="shared" si="22"/>
        <v>47786</v>
      </c>
    </row>
    <row r="1320" spans="39:59">
      <c r="AM1320" s="83" t="s">
        <v>1398</v>
      </c>
      <c r="AN1320" s="86">
        <v>3.3800919</v>
      </c>
      <c r="AO1320" s="83">
        <v>799.80695000000003</v>
      </c>
      <c r="AP1320" s="83">
        <v>526.77746999999999</v>
      </c>
      <c r="AQ1320" s="84">
        <v>-2.7889184999999999</v>
      </c>
      <c r="AR1320" s="83">
        <v>0.59117346999999998</v>
      </c>
      <c r="AU1320" s="91"/>
      <c r="AW1320" s="89"/>
      <c r="BE1320" s="90"/>
      <c r="BF1320" s="84"/>
      <c r="BG1320" s="84">
        <f t="shared" si="22"/>
        <v>47786.5</v>
      </c>
    </row>
    <row r="1321" spans="39:59">
      <c r="AM1321" s="83" t="s">
        <v>1399</v>
      </c>
      <c r="AN1321" s="86">
        <v>3.38029</v>
      </c>
      <c r="AO1321" s="83">
        <v>800.09636999999998</v>
      </c>
      <c r="AP1321" s="83">
        <v>527.17742999999996</v>
      </c>
      <c r="AQ1321" s="84">
        <v>-2.7889910000000002</v>
      </c>
      <c r="AR1321" s="83">
        <v>0.59129900000000002</v>
      </c>
      <c r="AU1321" s="91"/>
      <c r="AW1321" s="89"/>
      <c r="BE1321" s="90"/>
      <c r="BF1321" s="84"/>
      <c r="BG1321" s="84">
        <f t="shared" si="22"/>
        <v>47787</v>
      </c>
    </row>
    <row r="1322" spans="39:59">
      <c r="AM1322" s="83" t="s">
        <v>1400</v>
      </c>
      <c r="AN1322" s="86">
        <v>3.3805087</v>
      </c>
      <c r="AO1322" s="83">
        <v>800.11157000000003</v>
      </c>
      <c r="AP1322" s="83">
        <v>527.57745</v>
      </c>
      <c r="AQ1322" s="84">
        <v>-2.7890603999999999</v>
      </c>
      <c r="AR1322" s="83">
        <v>0.59144825000000001</v>
      </c>
      <c r="AU1322" s="91"/>
      <c r="AW1322" s="89"/>
      <c r="BE1322" s="90"/>
      <c r="BF1322" s="84"/>
      <c r="BG1322" s="84">
        <f t="shared" si="22"/>
        <v>47787.5</v>
      </c>
    </row>
    <row r="1323" spans="39:59">
      <c r="AM1323" s="83" t="s">
        <v>1401</v>
      </c>
      <c r="AN1323" s="86">
        <v>3.3805744999999998</v>
      </c>
      <c r="AO1323" s="83">
        <v>800.08118000000002</v>
      </c>
      <c r="AP1323" s="83">
        <v>527.97748000000001</v>
      </c>
      <c r="AQ1323" s="84">
        <v>-2.7890636999999998</v>
      </c>
      <c r="AR1323" s="83">
        <v>0.59151076999999996</v>
      </c>
      <c r="AU1323" s="91"/>
      <c r="AW1323" s="89"/>
      <c r="BE1323" s="90"/>
      <c r="BF1323" s="84"/>
      <c r="BG1323" s="84">
        <f t="shared" si="22"/>
        <v>47788</v>
      </c>
    </row>
    <row r="1324" spans="39:59">
      <c r="AM1324" s="83" t="s">
        <v>1402</v>
      </c>
      <c r="AN1324" s="86">
        <v>3.3804178</v>
      </c>
      <c r="AO1324" s="83">
        <v>799.97448999999995</v>
      </c>
      <c r="AP1324" s="83">
        <v>528.37743999999998</v>
      </c>
      <c r="AQ1324" s="84">
        <v>-2.7890259999999998</v>
      </c>
      <c r="AR1324" s="83">
        <v>0.59139191999999996</v>
      </c>
      <c r="AU1324" s="91"/>
      <c r="AW1324" s="89"/>
      <c r="BE1324" s="90"/>
      <c r="BF1324" s="84"/>
      <c r="BG1324" s="84">
        <f t="shared" si="22"/>
        <v>47788.5</v>
      </c>
    </row>
    <row r="1325" spans="39:59">
      <c r="AM1325" s="83" t="s">
        <v>1403</v>
      </c>
      <c r="AN1325" s="86">
        <v>3.3805003</v>
      </c>
      <c r="AO1325" s="83">
        <v>800.005</v>
      </c>
      <c r="AP1325" s="83">
        <v>528.77746999999999</v>
      </c>
      <c r="AQ1325" s="84">
        <v>-2.7891423999999998</v>
      </c>
      <c r="AR1325" s="83">
        <v>0.59135782999999997</v>
      </c>
      <c r="AU1325" s="91"/>
      <c r="AW1325" s="89"/>
      <c r="BE1325" s="90"/>
      <c r="BF1325" s="84"/>
      <c r="BG1325" s="84">
        <f t="shared" si="22"/>
        <v>47789</v>
      </c>
    </row>
    <row r="1326" spans="39:59">
      <c r="AM1326" s="83" t="s">
        <v>1404</v>
      </c>
      <c r="AN1326" s="86">
        <v>3.3805904</v>
      </c>
      <c r="AO1326" s="83">
        <v>799.95934999999997</v>
      </c>
      <c r="AP1326" s="83">
        <v>529.17749000000003</v>
      </c>
      <c r="AQ1326" s="84">
        <v>-2.7892253</v>
      </c>
      <c r="AR1326" s="83">
        <v>0.59136522000000002</v>
      </c>
      <c r="AU1326" s="91"/>
      <c r="AW1326" s="89"/>
      <c r="BE1326" s="90"/>
      <c r="BF1326" s="84"/>
      <c r="BG1326" s="84">
        <f t="shared" si="22"/>
        <v>47789.5</v>
      </c>
    </row>
    <row r="1327" spans="39:59">
      <c r="AM1327" s="83" t="s">
        <v>1405</v>
      </c>
      <c r="AN1327" s="86">
        <v>3.3806864999999999</v>
      </c>
      <c r="AO1327" s="83">
        <v>800.05071999999996</v>
      </c>
      <c r="AP1327" s="83">
        <v>529.57750999999996</v>
      </c>
      <c r="AQ1327" s="84">
        <v>-2.7892988000000001</v>
      </c>
      <c r="AR1327" s="83">
        <v>0.59138780999999996</v>
      </c>
      <c r="AU1327" s="91"/>
      <c r="AW1327" s="89"/>
      <c r="BE1327" s="90"/>
      <c r="BF1327" s="84"/>
      <c r="BG1327" s="84">
        <f t="shared" si="22"/>
        <v>47790</v>
      </c>
    </row>
    <row r="1328" spans="39:59">
      <c r="AM1328" s="83" t="s">
        <v>1406</v>
      </c>
      <c r="AN1328" s="86">
        <v>3.3808815000000001</v>
      </c>
      <c r="AO1328" s="83">
        <v>800.18781000000001</v>
      </c>
      <c r="AP1328" s="83">
        <v>529.97748000000001</v>
      </c>
      <c r="AQ1328" s="84">
        <v>-2.7893979999999998</v>
      </c>
      <c r="AR1328" s="83">
        <v>0.59148365000000003</v>
      </c>
      <c r="AU1328" s="91"/>
      <c r="AW1328" s="89"/>
      <c r="BE1328" s="90"/>
      <c r="BF1328" s="84"/>
      <c r="BG1328" s="84">
        <f t="shared" si="22"/>
        <v>47790.5</v>
      </c>
    </row>
    <row r="1329" spans="39:59">
      <c r="AM1329" s="83" t="s">
        <v>1407</v>
      </c>
      <c r="AN1329" s="86">
        <v>3.3809707000000002</v>
      </c>
      <c r="AO1329" s="83">
        <v>799.95929000000001</v>
      </c>
      <c r="AP1329" s="83">
        <v>530.37750000000005</v>
      </c>
      <c r="AQ1329" s="84">
        <v>-2.7894823999999998</v>
      </c>
      <c r="AR1329" s="83">
        <v>0.59148836000000005</v>
      </c>
      <c r="AU1329" s="91"/>
      <c r="AW1329" s="89"/>
      <c r="BE1329" s="90"/>
      <c r="BF1329" s="84"/>
      <c r="BG1329" s="84">
        <f t="shared" si="22"/>
        <v>47791</v>
      </c>
    </row>
    <row r="1330" spans="39:59">
      <c r="AM1330" s="83" t="s">
        <v>1408</v>
      </c>
      <c r="AN1330" s="86">
        <v>3.3811521999999998</v>
      </c>
      <c r="AO1330" s="83">
        <v>799.95929000000001</v>
      </c>
      <c r="AP1330" s="83">
        <v>530.77746999999999</v>
      </c>
      <c r="AQ1330" s="84">
        <v>-2.7896521000000001</v>
      </c>
      <c r="AR1330" s="83">
        <v>0.59150004</v>
      </c>
      <c r="AU1330" s="91"/>
      <c r="AW1330" s="89"/>
      <c r="BE1330" s="90"/>
      <c r="BF1330" s="84"/>
      <c r="BG1330" s="84">
        <f t="shared" si="22"/>
        <v>47791.5</v>
      </c>
    </row>
    <row r="1331" spans="39:59">
      <c r="AM1331" s="83" t="s">
        <v>1409</v>
      </c>
      <c r="AN1331" s="86">
        <v>3.3812470000000001</v>
      </c>
      <c r="AO1331" s="83">
        <v>800.03545999999994</v>
      </c>
      <c r="AP1331" s="83">
        <v>531.17749000000003</v>
      </c>
      <c r="AQ1331" s="84">
        <v>-2.7897625000000001</v>
      </c>
      <c r="AR1331" s="83">
        <v>0.59148455</v>
      </c>
      <c r="AU1331" s="91"/>
      <c r="AW1331" s="89"/>
      <c r="BE1331" s="90"/>
      <c r="BF1331" s="84"/>
      <c r="BG1331" s="84">
        <f t="shared" si="22"/>
        <v>47792</v>
      </c>
    </row>
    <row r="1332" spans="39:59">
      <c r="AM1332" s="83" t="s">
        <v>1410</v>
      </c>
      <c r="AN1332" s="86">
        <v>3.3811893</v>
      </c>
      <c r="AO1332" s="83">
        <v>799.88311999999996</v>
      </c>
      <c r="AP1332" s="83">
        <v>531.57745</v>
      </c>
      <c r="AQ1332" s="84">
        <v>-2.7899272000000002</v>
      </c>
      <c r="AR1332" s="83">
        <v>0.59126204000000004</v>
      </c>
      <c r="AU1332" s="91"/>
      <c r="AW1332" s="89"/>
      <c r="BE1332" s="90"/>
      <c r="BF1332" s="84"/>
      <c r="BG1332" s="84">
        <f t="shared" si="22"/>
        <v>47792.5</v>
      </c>
    </row>
    <row r="1333" spans="39:59">
      <c r="AM1333" s="83" t="s">
        <v>1411</v>
      </c>
      <c r="AN1333" s="86">
        <v>3.3811122999999998</v>
      </c>
      <c r="AO1333" s="83">
        <v>800.12689</v>
      </c>
      <c r="AP1333" s="83">
        <v>531.97748000000001</v>
      </c>
      <c r="AQ1333" s="84">
        <v>-2.7900429</v>
      </c>
      <c r="AR1333" s="83">
        <v>0.59106946000000005</v>
      </c>
      <c r="AU1333" s="91"/>
      <c r="AW1333" s="89"/>
      <c r="BE1333" s="90"/>
      <c r="BF1333" s="84"/>
      <c r="BG1333" s="84">
        <f t="shared" si="22"/>
        <v>47793</v>
      </c>
    </row>
    <row r="1334" spans="39:59">
      <c r="AM1334" s="83" t="s">
        <v>1412</v>
      </c>
      <c r="AN1334" s="86">
        <v>3.3809421</v>
      </c>
      <c r="AO1334" s="83">
        <v>800.005</v>
      </c>
      <c r="AP1334" s="83">
        <v>532.37750000000005</v>
      </c>
      <c r="AQ1334" s="84">
        <v>-2.7900865000000001</v>
      </c>
      <c r="AR1334" s="83">
        <v>0.59085560000000004</v>
      </c>
      <c r="AU1334" s="91"/>
      <c r="AW1334" s="89"/>
      <c r="BE1334" s="90"/>
      <c r="BF1334" s="84"/>
      <c r="BG1334" s="84">
        <f t="shared" si="22"/>
        <v>47793.5</v>
      </c>
    </row>
    <row r="1335" spans="39:59">
      <c r="AM1335" s="83" t="s">
        <v>1413</v>
      </c>
      <c r="AN1335" s="86">
        <v>3.3807565999999998</v>
      </c>
      <c r="AO1335" s="83">
        <v>800.02026000000001</v>
      </c>
      <c r="AP1335" s="83">
        <v>532.77752999999996</v>
      </c>
      <c r="AQ1335" s="84">
        <v>-2.7901164999999999</v>
      </c>
      <c r="AR1335" s="83">
        <v>0.59064000999999999</v>
      </c>
      <c r="AU1335" s="91"/>
      <c r="AW1335" s="89"/>
      <c r="BE1335" s="90"/>
      <c r="BF1335" s="84"/>
      <c r="BG1335" s="84">
        <f t="shared" si="22"/>
        <v>47794</v>
      </c>
    </row>
    <row r="1336" spans="39:59">
      <c r="AM1336" s="83" t="s">
        <v>1414</v>
      </c>
      <c r="AN1336" s="86">
        <v>3.38062</v>
      </c>
      <c r="AO1336" s="83">
        <v>800.03545999999994</v>
      </c>
      <c r="AP1336" s="83">
        <v>533.17755</v>
      </c>
      <c r="AQ1336" s="84">
        <v>-2.7902277</v>
      </c>
      <c r="AR1336" s="83">
        <v>0.59039229000000004</v>
      </c>
      <c r="AU1336" s="91"/>
      <c r="AW1336" s="89"/>
      <c r="BE1336" s="90"/>
      <c r="BF1336" s="84"/>
      <c r="BG1336" s="84">
        <f t="shared" si="22"/>
        <v>47794.5</v>
      </c>
    </row>
    <row r="1337" spans="39:59">
      <c r="AM1337" s="83" t="s">
        <v>1415</v>
      </c>
      <c r="AN1337" s="86">
        <v>3.3806264000000001</v>
      </c>
      <c r="AO1337" s="83">
        <v>800.20299999999997</v>
      </c>
      <c r="AP1337" s="83">
        <v>533.57750999999996</v>
      </c>
      <c r="AQ1337" s="84">
        <v>-2.7903848</v>
      </c>
      <c r="AR1337" s="83">
        <v>0.59024167000000005</v>
      </c>
      <c r="AU1337" s="91"/>
      <c r="AW1337" s="89"/>
      <c r="BE1337" s="90"/>
      <c r="BF1337" s="84"/>
      <c r="BG1337" s="84">
        <f t="shared" si="22"/>
        <v>47795</v>
      </c>
    </row>
    <row r="1338" spans="39:59">
      <c r="AM1338" s="83" t="s">
        <v>1416</v>
      </c>
      <c r="AN1338" s="86">
        <v>3.3808069000000001</v>
      </c>
      <c r="AO1338" s="83">
        <v>799.97455000000002</v>
      </c>
      <c r="AP1338" s="83">
        <v>533.97753999999998</v>
      </c>
      <c r="AQ1338" s="84">
        <v>-2.7906179</v>
      </c>
      <c r="AR1338" s="83">
        <v>0.59018904000000005</v>
      </c>
      <c r="AU1338" s="91"/>
      <c r="AW1338" s="89"/>
      <c r="BE1338" s="90"/>
      <c r="BF1338" s="84"/>
      <c r="BG1338" s="84">
        <f t="shared" si="22"/>
        <v>47795.5</v>
      </c>
    </row>
    <row r="1339" spans="39:59">
      <c r="AM1339" s="83" t="s">
        <v>1417</v>
      </c>
      <c r="AN1339" s="86">
        <v>3.3809702000000001</v>
      </c>
      <c r="AO1339" s="83">
        <v>800.05071999999996</v>
      </c>
      <c r="AP1339" s="83">
        <v>534.37750000000005</v>
      </c>
      <c r="AQ1339" s="84">
        <v>-2.7907076000000002</v>
      </c>
      <c r="AR1339" s="83">
        <v>0.59026265</v>
      </c>
      <c r="AU1339" s="91"/>
      <c r="AW1339" s="89"/>
      <c r="BE1339" s="90"/>
      <c r="BF1339" s="84"/>
      <c r="BG1339" s="84">
        <f t="shared" si="22"/>
        <v>47796</v>
      </c>
    </row>
    <row r="1340" spans="39:59">
      <c r="AM1340" s="83" t="s">
        <v>1418</v>
      </c>
      <c r="AN1340" s="86">
        <v>3.381176</v>
      </c>
      <c r="AO1340" s="83">
        <v>799.88318000000004</v>
      </c>
      <c r="AP1340" s="83">
        <v>534.77752999999996</v>
      </c>
      <c r="AQ1340" s="84">
        <v>-2.7909074</v>
      </c>
      <c r="AR1340" s="83">
        <v>0.59026860999999997</v>
      </c>
      <c r="AU1340" s="91"/>
      <c r="AW1340" s="89"/>
      <c r="BE1340" s="90"/>
      <c r="BF1340" s="84"/>
      <c r="BG1340" s="84">
        <f t="shared" si="22"/>
        <v>47796.5</v>
      </c>
    </row>
    <row r="1341" spans="39:59">
      <c r="AM1341" s="83" t="s">
        <v>1419</v>
      </c>
      <c r="AN1341" s="86">
        <v>3.3813865000000001</v>
      </c>
      <c r="AO1341" s="83">
        <v>799.94403</v>
      </c>
      <c r="AP1341" s="83">
        <v>535.17755</v>
      </c>
      <c r="AQ1341" s="84">
        <v>-2.7910789999999999</v>
      </c>
      <c r="AR1341" s="83">
        <v>0.59030746999999995</v>
      </c>
      <c r="AU1341" s="91"/>
      <c r="AW1341" s="89"/>
      <c r="BE1341" s="90"/>
      <c r="BF1341" s="84"/>
      <c r="BG1341" s="84">
        <f t="shared" si="22"/>
        <v>47797</v>
      </c>
    </row>
    <row r="1342" spans="39:59">
      <c r="AM1342" s="83" t="s">
        <v>1420</v>
      </c>
      <c r="AN1342" s="86">
        <v>3.3814888000000001</v>
      </c>
      <c r="AO1342" s="83">
        <v>800.11157000000003</v>
      </c>
      <c r="AP1342" s="83">
        <v>535.57750999999996</v>
      </c>
      <c r="AQ1342" s="84">
        <v>-2.7912102000000001</v>
      </c>
      <c r="AR1342" s="83">
        <v>0.59027856999999995</v>
      </c>
      <c r="AU1342" s="91"/>
      <c r="AW1342" s="89"/>
      <c r="BE1342" s="90"/>
      <c r="BF1342" s="84"/>
      <c r="BG1342" s="84">
        <f t="shared" si="22"/>
        <v>47797.5</v>
      </c>
    </row>
    <row r="1343" spans="39:59">
      <c r="AM1343" s="83" t="s">
        <v>1421</v>
      </c>
      <c r="AN1343" s="86">
        <v>3.3816432999999999</v>
      </c>
      <c r="AO1343" s="83">
        <v>799.91363999999999</v>
      </c>
      <c r="AP1343" s="83">
        <v>535.97753999999998</v>
      </c>
      <c r="AQ1343" s="84">
        <v>-2.7913163000000001</v>
      </c>
      <c r="AR1343" s="83">
        <v>0.59032708</v>
      </c>
      <c r="AU1343" s="91"/>
      <c r="AW1343" s="89"/>
      <c r="BE1343" s="90"/>
      <c r="BF1343" s="84"/>
      <c r="BG1343" s="84">
        <f t="shared" si="22"/>
        <v>47798</v>
      </c>
    </row>
    <row r="1344" spans="39:59">
      <c r="AM1344" s="83" t="s">
        <v>1422</v>
      </c>
      <c r="AN1344" s="86">
        <v>3.3818583000000002</v>
      </c>
      <c r="AO1344" s="83">
        <v>799.88311999999996</v>
      </c>
      <c r="AP1344" s="83">
        <v>536.37750000000005</v>
      </c>
      <c r="AQ1344" s="84">
        <v>-2.7914175999999999</v>
      </c>
      <c r="AR1344" s="83">
        <v>0.59044068999999999</v>
      </c>
      <c r="AU1344" s="91"/>
      <c r="AW1344" s="89"/>
      <c r="BE1344" s="90"/>
      <c r="BF1344" s="84"/>
      <c r="BG1344" s="84">
        <f t="shared" si="22"/>
        <v>47798.5</v>
      </c>
    </row>
    <row r="1345" spans="39:59">
      <c r="AM1345" s="83" t="s">
        <v>1423</v>
      </c>
      <c r="AN1345" s="86">
        <v>3.3821243999999999</v>
      </c>
      <c r="AO1345" s="83">
        <v>800.05065999999999</v>
      </c>
      <c r="AP1345" s="83">
        <v>536.77752999999996</v>
      </c>
      <c r="AQ1345" s="84">
        <v>-2.7915416</v>
      </c>
      <c r="AR1345" s="83">
        <v>0.59058279000000002</v>
      </c>
      <c r="AU1345" s="91"/>
      <c r="AW1345" s="89"/>
      <c r="BE1345" s="90"/>
      <c r="BF1345" s="84"/>
      <c r="BG1345" s="84">
        <f t="shared" si="22"/>
        <v>47799</v>
      </c>
    </row>
    <row r="1346" spans="39:59">
      <c r="AM1346" s="83" t="s">
        <v>1424</v>
      </c>
      <c r="AN1346" s="86">
        <v>3.3823968999999998</v>
      </c>
      <c r="AO1346" s="83">
        <v>800.02020000000005</v>
      </c>
      <c r="AP1346" s="83">
        <v>537.17755</v>
      </c>
      <c r="AQ1346" s="84">
        <v>-2.7916188000000002</v>
      </c>
      <c r="AR1346" s="83">
        <v>0.59077805000000005</v>
      </c>
      <c r="AU1346" s="91"/>
      <c r="AW1346" s="89"/>
      <c r="BE1346" s="90"/>
      <c r="BF1346" s="84"/>
      <c r="BG1346" s="84">
        <f t="shared" si="22"/>
        <v>47799.5</v>
      </c>
    </row>
    <row r="1347" spans="39:59">
      <c r="AM1347" s="83" t="s">
        <v>1425</v>
      </c>
      <c r="AN1347" s="86">
        <v>3.3824925000000001</v>
      </c>
      <c r="AO1347" s="83">
        <v>800.08118000000002</v>
      </c>
      <c r="AP1347" s="83">
        <v>537.57758000000001</v>
      </c>
      <c r="AQ1347" s="84">
        <v>-2.7915955000000001</v>
      </c>
      <c r="AR1347" s="83">
        <v>0.59089714000000004</v>
      </c>
      <c r="AU1347" s="91"/>
      <c r="AW1347" s="89"/>
      <c r="BE1347" s="90"/>
      <c r="BF1347" s="84"/>
      <c r="BG1347" s="84">
        <f t="shared" si="22"/>
        <v>47800</v>
      </c>
    </row>
    <row r="1348" spans="39:59">
      <c r="AM1348" s="83" t="s">
        <v>1426</v>
      </c>
      <c r="AN1348" s="86">
        <v>3.3827474</v>
      </c>
      <c r="AO1348" s="83">
        <v>800.03552000000002</v>
      </c>
      <c r="AP1348" s="83">
        <v>537.97753999999998</v>
      </c>
      <c r="AQ1348" s="84">
        <v>-2.7917385000000001</v>
      </c>
      <c r="AR1348" s="83">
        <v>0.59100883999999998</v>
      </c>
      <c r="AU1348" s="91"/>
      <c r="AW1348" s="89"/>
      <c r="BE1348" s="90"/>
      <c r="BF1348" s="84"/>
      <c r="BG1348" s="84">
        <f t="shared" si="22"/>
        <v>47800.5</v>
      </c>
    </row>
    <row r="1349" spans="39:59">
      <c r="AM1349" s="83" t="s">
        <v>1427</v>
      </c>
      <c r="AN1349" s="86">
        <v>3.3829764999999998</v>
      </c>
      <c r="AO1349" s="83">
        <v>800.005</v>
      </c>
      <c r="AP1349" s="83">
        <v>538.37756000000002</v>
      </c>
      <c r="AQ1349" s="84">
        <v>-2.7919075000000002</v>
      </c>
      <c r="AR1349" s="83">
        <v>0.59106892</v>
      </c>
      <c r="AU1349" s="91"/>
      <c r="AW1349" s="89"/>
      <c r="BE1349" s="90"/>
      <c r="BF1349" s="84"/>
      <c r="BG1349" s="84">
        <f t="shared" ref="BG1349:BG1412" si="23">BG1348+0.5</f>
        <v>47801</v>
      </c>
    </row>
    <row r="1350" spans="39:59">
      <c r="AM1350" s="83" t="s">
        <v>1428</v>
      </c>
      <c r="AN1350" s="86">
        <v>3.3829441</v>
      </c>
      <c r="AO1350" s="83">
        <v>799.91363999999999</v>
      </c>
      <c r="AP1350" s="83">
        <v>538.77759000000003</v>
      </c>
      <c r="AQ1350" s="84">
        <v>-2.7919630999999998</v>
      </c>
      <c r="AR1350" s="83">
        <v>0.59098088999999998</v>
      </c>
      <c r="AU1350" s="91"/>
      <c r="AW1350" s="89"/>
      <c r="BE1350" s="90"/>
      <c r="BF1350" s="84"/>
      <c r="BG1350" s="84">
        <f t="shared" si="23"/>
        <v>47801.5</v>
      </c>
    </row>
    <row r="1351" spans="39:59">
      <c r="AM1351" s="83" t="s">
        <v>1429</v>
      </c>
      <c r="AN1351" s="86">
        <v>3.3829329000000001</v>
      </c>
      <c r="AO1351" s="83">
        <v>800.03545999999994</v>
      </c>
      <c r="AP1351" s="83">
        <v>539.17755</v>
      </c>
      <c r="AQ1351" s="84">
        <v>-2.7920338999999998</v>
      </c>
      <c r="AR1351" s="83">
        <v>0.59089899000000001</v>
      </c>
      <c r="AU1351" s="91"/>
      <c r="AW1351" s="89"/>
      <c r="BE1351" s="90"/>
      <c r="BF1351" s="84"/>
      <c r="BG1351" s="84">
        <f t="shared" si="23"/>
        <v>47802</v>
      </c>
    </row>
    <row r="1352" spans="39:59">
      <c r="AM1352" s="83" t="s">
        <v>1430</v>
      </c>
      <c r="AN1352" s="86">
        <v>3.3829684000000002</v>
      </c>
      <c r="AO1352" s="83">
        <v>800.12683000000004</v>
      </c>
      <c r="AP1352" s="83">
        <v>539.57758000000001</v>
      </c>
      <c r="AQ1352" s="84">
        <v>-2.7921073000000001</v>
      </c>
      <c r="AR1352" s="83">
        <v>0.59086095999999999</v>
      </c>
      <c r="AU1352" s="91"/>
      <c r="AW1352" s="89"/>
      <c r="BE1352" s="90"/>
      <c r="BF1352" s="84"/>
      <c r="BG1352" s="84">
        <f t="shared" si="23"/>
        <v>47802.5</v>
      </c>
    </row>
    <row r="1353" spans="39:59">
      <c r="AM1353" s="83" t="s">
        <v>1431</v>
      </c>
      <c r="AN1353" s="86">
        <v>3.3829419999999999</v>
      </c>
      <c r="AO1353" s="83">
        <v>800.05065999999999</v>
      </c>
      <c r="AP1353" s="83">
        <v>539.97753999999998</v>
      </c>
      <c r="AQ1353" s="84">
        <v>-2.7921472000000001</v>
      </c>
      <c r="AR1353" s="83">
        <v>0.59079479999999995</v>
      </c>
      <c r="AU1353" s="91"/>
      <c r="AW1353" s="89"/>
      <c r="BE1353" s="90"/>
      <c r="BF1353" s="84"/>
      <c r="BG1353" s="84">
        <f t="shared" si="23"/>
        <v>47803</v>
      </c>
    </row>
    <row r="1354" spans="39:59">
      <c r="AM1354" s="83" t="s">
        <v>1432</v>
      </c>
      <c r="AN1354" s="86">
        <v>3.3829018999999998</v>
      </c>
      <c r="AO1354" s="83">
        <v>800.03552000000002</v>
      </c>
      <c r="AP1354" s="83">
        <v>540.37756000000002</v>
      </c>
      <c r="AQ1354" s="84">
        <v>-2.7922137</v>
      </c>
      <c r="AR1354" s="83">
        <v>0.59068829</v>
      </c>
      <c r="AU1354" s="91"/>
      <c r="AW1354" s="89"/>
      <c r="BE1354" s="90"/>
      <c r="BF1354" s="84"/>
      <c r="BG1354" s="84">
        <f t="shared" si="23"/>
        <v>47803.5</v>
      </c>
    </row>
    <row r="1355" spans="39:59">
      <c r="AM1355" s="83" t="s">
        <v>1433</v>
      </c>
      <c r="AN1355" s="86">
        <v>3.3827896000000002</v>
      </c>
      <c r="AO1355" s="83">
        <v>799.92882999999995</v>
      </c>
      <c r="AP1355" s="83">
        <v>540.77752999999996</v>
      </c>
      <c r="AQ1355" s="84">
        <v>-2.7923144999999998</v>
      </c>
      <c r="AR1355" s="83">
        <v>0.59047495999999999</v>
      </c>
      <c r="AU1355" s="91"/>
      <c r="AW1355" s="89"/>
      <c r="BE1355" s="90"/>
      <c r="BF1355" s="84"/>
      <c r="BG1355" s="84">
        <f t="shared" si="23"/>
        <v>47804</v>
      </c>
    </row>
    <row r="1356" spans="39:59">
      <c r="AM1356" s="83" t="s">
        <v>1434</v>
      </c>
      <c r="AN1356" s="86">
        <v>3.3827145000000001</v>
      </c>
      <c r="AO1356" s="83">
        <v>800.03545999999994</v>
      </c>
      <c r="AP1356" s="83">
        <v>541.17755</v>
      </c>
      <c r="AQ1356" s="84">
        <v>-2.7923665</v>
      </c>
      <c r="AR1356" s="83">
        <v>0.59034801000000003</v>
      </c>
      <c r="AU1356" s="91"/>
      <c r="AW1356" s="89"/>
      <c r="BE1356" s="90"/>
      <c r="BF1356" s="84"/>
      <c r="BG1356" s="84">
        <f t="shared" si="23"/>
        <v>47804.5</v>
      </c>
    </row>
    <row r="1357" spans="39:59">
      <c r="AM1357" s="83" t="s">
        <v>1435</v>
      </c>
      <c r="AN1357" s="86">
        <v>3.3826990000000001</v>
      </c>
      <c r="AO1357" s="83">
        <v>800.12689</v>
      </c>
      <c r="AP1357" s="83">
        <v>541.57750999999996</v>
      </c>
      <c r="AQ1357" s="84">
        <v>-2.7924247000000002</v>
      </c>
      <c r="AR1357" s="83">
        <v>0.59027426999999999</v>
      </c>
      <c r="AU1357" s="91"/>
      <c r="AW1357" s="89"/>
      <c r="BE1357" s="90"/>
      <c r="BF1357" s="84"/>
      <c r="BG1357" s="84">
        <f t="shared" si="23"/>
        <v>47805</v>
      </c>
    </row>
    <row r="1358" spans="39:59">
      <c r="AM1358" s="83" t="s">
        <v>1436</v>
      </c>
      <c r="AN1358" s="86">
        <v>3.3827970000000001</v>
      </c>
      <c r="AO1358" s="83">
        <v>800.05065999999999</v>
      </c>
      <c r="AP1358" s="83">
        <v>541.97748000000001</v>
      </c>
      <c r="AQ1358" s="84">
        <v>-2.7925577000000001</v>
      </c>
      <c r="AR1358" s="83">
        <v>0.59023923</v>
      </c>
      <c r="AU1358" s="91"/>
      <c r="AW1358" s="89"/>
      <c r="BE1358" s="90"/>
      <c r="BF1358" s="84"/>
      <c r="BG1358" s="84">
        <f t="shared" si="23"/>
        <v>47805.5</v>
      </c>
    </row>
    <row r="1359" spans="39:59">
      <c r="AM1359" s="83" t="s">
        <v>1437</v>
      </c>
      <c r="AN1359" s="86">
        <v>3.3828254000000002</v>
      </c>
      <c r="AO1359" s="83">
        <v>800.06592000000001</v>
      </c>
      <c r="AP1359" s="83">
        <v>542.37750000000005</v>
      </c>
      <c r="AQ1359" s="84">
        <v>-2.7926440000000001</v>
      </c>
      <c r="AR1359" s="83">
        <v>0.59018128999999997</v>
      </c>
      <c r="AU1359" s="91"/>
      <c r="AW1359" s="89"/>
      <c r="BE1359" s="90"/>
      <c r="BF1359" s="84"/>
      <c r="BG1359" s="84">
        <f t="shared" si="23"/>
        <v>47806</v>
      </c>
    </row>
    <row r="1360" spans="39:59">
      <c r="AM1360" s="83" t="s">
        <v>1438</v>
      </c>
      <c r="AN1360" s="86">
        <v>3.3828353999999998</v>
      </c>
      <c r="AO1360" s="83">
        <v>800.005</v>
      </c>
      <c r="AP1360" s="83">
        <v>542.77746999999999</v>
      </c>
      <c r="AQ1360" s="84">
        <v>-2.7927746999999998</v>
      </c>
      <c r="AR1360" s="83">
        <v>0.59006059</v>
      </c>
      <c r="AU1360" s="91"/>
      <c r="AW1360" s="89"/>
      <c r="BE1360" s="90"/>
      <c r="BF1360" s="84"/>
      <c r="BG1360" s="84">
        <f t="shared" si="23"/>
        <v>47806.5</v>
      </c>
    </row>
    <row r="1361" spans="39:59">
      <c r="AM1361" s="83" t="s">
        <v>1439</v>
      </c>
      <c r="AN1361" s="86">
        <v>3.3829221999999999</v>
      </c>
      <c r="AO1361" s="83">
        <v>800.02026000000001</v>
      </c>
      <c r="AP1361" s="83">
        <v>543.17749000000003</v>
      </c>
      <c r="AQ1361" s="84">
        <v>-2.7929623000000001</v>
      </c>
      <c r="AR1361" s="83">
        <v>0.58995986</v>
      </c>
      <c r="AU1361" s="91"/>
      <c r="AW1361" s="89"/>
      <c r="BE1361" s="90"/>
      <c r="BF1361" s="84"/>
      <c r="BG1361" s="84">
        <f t="shared" si="23"/>
        <v>47807</v>
      </c>
    </row>
    <row r="1362" spans="39:59">
      <c r="AM1362" s="83" t="s">
        <v>1440</v>
      </c>
      <c r="AN1362" s="86">
        <v>3.3829552999999999</v>
      </c>
      <c r="AO1362" s="83">
        <v>800.06592000000001</v>
      </c>
      <c r="AP1362" s="83">
        <v>543.57750999999996</v>
      </c>
      <c r="AQ1362" s="84">
        <v>-2.7930579</v>
      </c>
      <c r="AR1362" s="83">
        <v>0.58989733</v>
      </c>
      <c r="AU1362" s="91"/>
      <c r="AW1362" s="89"/>
      <c r="BE1362" s="90"/>
      <c r="BF1362" s="84"/>
      <c r="BG1362" s="84">
        <f t="shared" si="23"/>
        <v>47807.5</v>
      </c>
    </row>
    <row r="1363" spans="39:59">
      <c r="AM1363" s="83" t="s">
        <v>1441</v>
      </c>
      <c r="AN1363" s="86">
        <v>3.3829829999999999</v>
      </c>
      <c r="AO1363" s="83">
        <v>799.94403</v>
      </c>
      <c r="AP1363" s="83">
        <v>543.97748000000001</v>
      </c>
      <c r="AQ1363" s="84">
        <v>-2.7931572999999998</v>
      </c>
      <c r="AR1363" s="83">
        <v>0.58982562999999999</v>
      </c>
      <c r="AU1363" s="91"/>
      <c r="AW1363" s="89"/>
      <c r="BE1363" s="90"/>
      <c r="BF1363" s="84"/>
      <c r="BG1363" s="84">
        <f t="shared" si="23"/>
        <v>47808</v>
      </c>
    </row>
    <row r="1364" spans="39:59">
      <c r="AM1364" s="83" t="s">
        <v>1442</v>
      </c>
      <c r="AN1364" s="86">
        <v>3.3829829999999999</v>
      </c>
      <c r="AO1364" s="83">
        <v>799.95934999999997</v>
      </c>
      <c r="AP1364" s="83">
        <v>544.37750000000005</v>
      </c>
      <c r="AQ1364" s="84">
        <v>-2.7932825000000001</v>
      </c>
      <c r="AR1364" s="83">
        <v>0.58970051999999995</v>
      </c>
      <c r="AU1364" s="91"/>
      <c r="AW1364" s="89"/>
      <c r="BE1364" s="90"/>
      <c r="BF1364" s="84"/>
      <c r="BG1364" s="84">
        <f t="shared" si="23"/>
        <v>47808.5</v>
      </c>
    </row>
    <row r="1365" spans="39:59">
      <c r="AM1365" s="83" t="s">
        <v>1443</v>
      </c>
      <c r="AN1365" s="86">
        <v>3.3831036000000001</v>
      </c>
      <c r="AO1365" s="83">
        <v>800.06592000000001</v>
      </c>
      <c r="AP1365" s="83">
        <v>544.77752999999996</v>
      </c>
      <c r="AQ1365" s="84">
        <v>-2.7934103000000001</v>
      </c>
      <c r="AR1365" s="83">
        <v>0.58969336999999999</v>
      </c>
      <c r="AU1365" s="91"/>
      <c r="AW1365" s="89"/>
      <c r="BE1365" s="90"/>
      <c r="BF1365" s="84"/>
      <c r="BG1365" s="84">
        <f t="shared" si="23"/>
        <v>47809</v>
      </c>
    </row>
    <row r="1366" spans="39:59">
      <c r="AM1366" s="83" t="s">
        <v>1444</v>
      </c>
      <c r="AN1366" s="86">
        <v>3.3833451000000001</v>
      </c>
      <c r="AO1366" s="83">
        <v>800.23346000000004</v>
      </c>
      <c r="AP1366" s="83">
        <v>545.17749000000003</v>
      </c>
      <c r="AQ1366" s="84">
        <v>-2.7936348999999998</v>
      </c>
      <c r="AR1366" s="83">
        <v>0.58971030000000002</v>
      </c>
      <c r="AU1366" s="91"/>
      <c r="AW1366" s="89"/>
      <c r="BE1366" s="90"/>
      <c r="BF1366" s="84"/>
      <c r="BG1366" s="84">
        <f t="shared" si="23"/>
        <v>47809.5</v>
      </c>
    </row>
    <row r="1367" spans="39:59">
      <c r="AM1367" s="83" t="s">
        <v>1445</v>
      </c>
      <c r="AN1367" s="86">
        <v>3.3833103000000002</v>
      </c>
      <c r="AO1367" s="83">
        <v>799.91363999999999</v>
      </c>
      <c r="AP1367" s="83">
        <v>545.57750999999996</v>
      </c>
      <c r="AQ1367" s="84">
        <v>-2.7937032999999998</v>
      </c>
      <c r="AR1367" s="83">
        <v>0.58960694000000002</v>
      </c>
      <c r="AU1367" s="91"/>
      <c r="AW1367" s="89"/>
      <c r="BE1367" s="90"/>
      <c r="BF1367" s="84"/>
      <c r="BG1367" s="84">
        <f t="shared" si="23"/>
        <v>47810</v>
      </c>
    </row>
    <row r="1368" spans="39:59">
      <c r="AM1368" s="83" t="s">
        <v>1446</v>
      </c>
      <c r="AN1368" s="86">
        <v>3.3833103000000002</v>
      </c>
      <c r="AO1368" s="83">
        <v>800.12683000000004</v>
      </c>
      <c r="AP1368" s="83">
        <v>545.97748000000001</v>
      </c>
      <c r="AQ1368" s="84">
        <v>-2.7937821999999999</v>
      </c>
      <c r="AR1368" s="83">
        <v>0.58952813999999998</v>
      </c>
      <c r="AU1368" s="91"/>
      <c r="AW1368" s="89"/>
      <c r="BE1368" s="90"/>
      <c r="BF1368" s="84"/>
      <c r="BG1368" s="84">
        <f t="shared" si="23"/>
        <v>47810.5</v>
      </c>
    </row>
    <row r="1369" spans="39:59">
      <c r="AM1369" s="83" t="s">
        <v>1447</v>
      </c>
      <c r="AN1369" s="86">
        <v>3.3834257000000001</v>
      </c>
      <c r="AO1369" s="83">
        <v>800.12683000000004</v>
      </c>
      <c r="AP1369" s="83">
        <v>546.37750000000005</v>
      </c>
      <c r="AQ1369" s="84">
        <v>-2.7938304</v>
      </c>
      <c r="AR1369" s="83">
        <v>0.58959519999999999</v>
      </c>
      <c r="AU1369" s="91"/>
      <c r="AW1369" s="89"/>
      <c r="BE1369" s="90"/>
      <c r="BF1369" s="84"/>
      <c r="BG1369" s="84">
        <f t="shared" si="23"/>
        <v>47811</v>
      </c>
    </row>
    <row r="1370" spans="39:59">
      <c r="AM1370" s="83" t="s">
        <v>1448</v>
      </c>
      <c r="AN1370" s="86">
        <v>3.3835111000000002</v>
      </c>
      <c r="AO1370" s="83">
        <v>799.86785999999995</v>
      </c>
      <c r="AP1370" s="83">
        <v>546.77746999999999</v>
      </c>
      <c r="AQ1370" s="84">
        <v>-2.7939419999999999</v>
      </c>
      <c r="AR1370" s="83">
        <v>0.58956903000000005</v>
      </c>
      <c r="AU1370" s="91"/>
      <c r="AW1370" s="89"/>
      <c r="BE1370" s="90"/>
      <c r="BF1370" s="84"/>
      <c r="BG1370" s="84">
        <f t="shared" si="23"/>
        <v>47811.5</v>
      </c>
    </row>
    <row r="1371" spans="39:59">
      <c r="AM1371" s="83" t="s">
        <v>1449</v>
      </c>
      <c r="AN1371" s="86">
        <v>3.3836639000000002</v>
      </c>
      <c r="AO1371" s="83">
        <v>799.91363999999999</v>
      </c>
      <c r="AP1371" s="83">
        <v>547.17749000000003</v>
      </c>
      <c r="AQ1371" s="84">
        <v>-2.7941834999999999</v>
      </c>
      <c r="AR1371" s="83">
        <v>0.58948040000000002</v>
      </c>
      <c r="AU1371" s="91"/>
      <c r="AW1371" s="89"/>
      <c r="BE1371" s="90"/>
      <c r="BF1371" s="84"/>
      <c r="BG1371" s="84">
        <f t="shared" si="23"/>
        <v>47812</v>
      </c>
    </row>
    <row r="1372" spans="39:59">
      <c r="AM1372" s="83" t="s">
        <v>1450</v>
      </c>
      <c r="AN1372" s="86">
        <v>3.3838663000000002</v>
      </c>
      <c r="AO1372" s="83">
        <v>800.02020000000005</v>
      </c>
      <c r="AP1372" s="83">
        <v>547.57750999999996</v>
      </c>
      <c r="AQ1372" s="84">
        <v>-2.7943465999999999</v>
      </c>
      <c r="AR1372" s="83">
        <v>0.58951986000000001</v>
      </c>
      <c r="AU1372" s="91"/>
      <c r="AW1372" s="89"/>
      <c r="BE1372" s="90"/>
      <c r="BF1372" s="84"/>
      <c r="BG1372" s="84">
        <f t="shared" si="23"/>
        <v>47812.5</v>
      </c>
    </row>
    <row r="1373" spans="39:59">
      <c r="AM1373" s="83" t="s">
        <v>1451</v>
      </c>
      <c r="AN1373" s="86">
        <v>3.3841535999999999</v>
      </c>
      <c r="AO1373" s="83">
        <v>800.05071999999996</v>
      </c>
      <c r="AP1373" s="83">
        <v>547.97748000000001</v>
      </c>
      <c r="AQ1373" s="84">
        <v>-2.7945764</v>
      </c>
      <c r="AR1373" s="83">
        <v>0.58957725999999999</v>
      </c>
      <c r="AU1373" s="91"/>
      <c r="AW1373" s="89"/>
      <c r="BE1373" s="90"/>
      <c r="BF1373" s="84"/>
      <c r="BG1373" s="84">
        <f t="shared" si="23"/>
        <v>47813</v>
      </c>
    </row>
    <row r="1374" spans="39:59">
      <c r="AM1374" s="83" t="s">
        <v>1452</v>
      </c>
      <c r="AN1374" s="86">
        <v>3.3843798999999999</v>
      </c>
      <c r="AO1374" s="83">
        <v>799.97448999999995</v>
      </c>
      <c r="AP1374" s="83">
        <v>548.37750000000005</v>
      </c>
      <c r="AQ1374" s="84">
        <v>-2.7947605000000002</v>
      </c>
      <c r="AR1374" s="83">
        <v>0.58961945999999998</v>
      </c>
      <c r="AU1374" s="91"/>
      <c r="AW1374" s="89"/>
      <c r="BE1374" s="90"/>
      <c r="BF1374" s="84"/>
      <c r="BG1374" s="84">
        <f t="shared" si="23"/>
        <v>47813.5</v>
      </c>
    </row>
    <row r="1375" spans="39:59">
      <c r="AM1375" s="83" t="s">
        <v>1453</v>
      </c>
      <c r="AN1375" s="86">
        <v>3.3844911999999998</v>
      </c>
      <c r="AO1375" s="83">
        <v>799.94403</v>
      </c>
      <c r="AP1375" s="83">
        <v>548.77746999999999</v>
      </c>
      <c r="AQ1375" s="84">
        <v>-2.7949290000000002</v>
      </c>
      <c r="AR1375" s="83">
        <v>0.58956224000000002</v>
      </c>
      <c r="AU1375" s="91"/>
      <c r="AW1375" s="89"/>
      <c r="BE1375" s="90"/>
      <c r="BF1375" s="84"/>
      <c r="BG1375" s="84">
        <f t="shared" si="23"/>
        <v>47814</v>
      </c>
    </row>
    <row r="1376" spans="39:59">
      <c r="AM1376" s="83" t="s">
        <v>1454</v>
      </c>
      <c r="AN1376" s="86">
        <v>3.3846748</v>
      </c>
      <c r="AO1376" s="83">
        <v>799.97448999999995</v>
      </c>
      <c r="AP1376" s="83">
        <v>549.17749000000003</v>
      </c>
      <c r="AQ1376" s="84">
        <v>-2.7951617</v>
      </c>
      <c r="AR1376" s="83">
        <v>0.58951306000000003</v>
      </c>
      <c r="AU1376" s="91"/>
      <c r="AW1376" s="89"/>
      <c r="BE1376" s="90"/>
      <c r="BF1376" s="84"/>
      <c r="BG1376" s="84">
        <f t="shared" si="23"/>
        <v>47814.5</v>
      </c>
    </row>
    <row r="1377" spans="39:59">
      <c r="AM1377" s="83" t="s">
        <v>1455</v>
      </c>
      <c r="AN1377" s="86">
        <v>3.3847241000000001</v>
      </c>
      <c r="AO1377" s="83">
        <v>799.95934999999997</v>
      </c>
      <c r="AP1377" s="83">
        <v>549.57745</v>
      </c>
      <c r="AQ1377" s="84">
        <v>-2.7952607</v>
      </c>
      <c r="AR1377" s="83">
        <v>0.58946341000000002</v>
      </c>
      <c r="AU1377" s="91"/>
      <c r="AW1377" s="89"/>
      <c r="BE1377" s="90"/>
      <c r="BF1377" s="84"/>
      <c r="BG1377" s="84">
        <f t="shared" si="23"/>
        <v>47815</v>
      </c>
    </row>
    <row r="1378" spans="39:59">
      <c r="AM1378" s="83" t="s">
        <v>1456</v>
      </c>
      <c r="AN1378" s="86">
        <v>3.3846831000000002</v>
      </c>
      <c r="AO1378" s="83">
        <v>799.95934999999997</v>
      </c>
      <c r="AP1378" s="83">
        <v>549.97748000000001</v>
      </c>
      <c r="AQ1378" s="84">
        <v>-2.7953155000000001</v>
      </c>
      <c r="AR1378" s="83">
        <v>0.58936774999999997</v>
      </c>
      <c r="AU1378" s="91"/>
      <c r="AW1378" s="89"/>
      <c r="BE1378" s="90"/>
      <c r="BF1378" s="84"/>
      <c r="BG1378" s="84">
        <f t="shared" si="23"/>
        <v>47815.5</v>
      </c>
    </row>
    <row r="1379" spans="39:59">
      <c r="AM1379" s="83" t="s">
        <v>1457</v>
      </c>
      <c r="AN1379" s="86">
        <v>3.3846468999999999</v>
      </c>
      <c r="AO1379" s="83">
        <v>800.09636999999998</v>
      </c>
      <c r="AP1379" s="83">
        <v>550.37750000000005</v>
      </c>
      <c r="AQ1379" s="84">
        <v>-2.7954265999999999</v>
      </c>
      <c r="AR1379" s="83">
        <v>0.58922028999999998</v>
      </c>
      <c r="AU1379" s="91"/>
      <c r="AW1379" s="89"/>
      <c r="BE1379" s="90"/>
      <c r="BF1379" s="84"/>
      <c r="BG1379" s="84">
        <f t="shared" si="23"/>
        <v>47816</v>
      </c>
    </row>
    <row r="1380" spans="39:59">
      <c r="AM1380" s="83" t="s">
        <v>1458</v>
      </c>
      <c r="AN1380" s="86">
        <v>3.3846018</v>
      </c>
      <c r="AO1380" s="83">
        <v>800.05065999999999</v>
      </c>
      <c r="AP1380" s="83">
        <v>550.77752999999996</v>
      </c>
      <c r="AQ1380" s="84">
        <v>-2.795563</v>
      </c>
      <c r="AR1380" s="83">
        <v>0.58903885</v>
      </c>
      <c r="AU1380" s="91"/>
      <c r="AW1380" s="89"/>
      <c r="BE1380" s="90"/>
      <c r="BF1380" s="84"/>
      <c r="BG1380" s="84">
        <f t="shared" si="23"/>
        <v>47816.5</v>
      </c>
    </row>
    <row r="1381" spans="39:59">
      <c r="AM1381" s="83" t="s">
        <v>1459</v>
      </c>
      <c r="AN1381" s="86">
        <v>3.3846440000000002</v>
      </c>
      <c r="AO1381" s="83">
        <v>800.09636999999998</v>
      </c>
      <c r="AP1381" s="83">
        <v>551.17749000000003</v>
      </c>
      <c r="AQ1381" s="84">
        <v>-2.7957082</v>
      </c>
      <c r="AR1381" s="83">
        <v>0.58893591000000001</v>
      </c>
      <c r="AU1381" s="91"/>
      <c r="AW1381" s="89"/>
      <c r="BE1381" s="90"/>
      <c r="BF1381" s="84"/>
      <c r="BG1381" s="84">
        <f t="shared" si="23"/>
        <v>47817</v>
      </c>
    </row>
    <row r="1382" spans="39:59">
      <c r="AM1382" s="83" t="s">
        <v>1460</v>
      </c>
      <c r="AN1382" s="86">
        <v>3.3847293999999999</v>
      </c>
      <c r="AO1382" s="83">
        <v>800.03552000000002</v>
      </c>
      <c r="AP1382" s="83">
        <v>551.57750999999996</v>
      </c>
      <c r="AQ1382" s="84">
        <v>-2.7958186</v>
      </c>
      <c r="AR1382" s="83">
        <v>0.58891075999999998</v>
      </c>
      <c r="AU1382" s="91"/>
      <c r="AW1382" s="89"/>
      <c r="BE1382" s="90"/>
      <c r="BF1382" s="84"/>
      <c r="BG1382" s="84">
        <f t="shared" si="23"/>
        <v>47817.5</v>
      </c>
    </row>
    <row r="1383" spans="39:59">
      <c r="AM1383" s="83" t="s">
        <v>1461</v>
      </c>
      <c r="AN1383" s="86">
        <v>3.3849412999999999</v>
      </c>
      <c r="AO1383" s="83">
        <v>799.97448999999995</v>
      </c>
      <c r="AP1383" s="83">
        <v>551.97748000000001</v>
      </c>
      <c r="AQ1383" s="84">
        <v>-2.7958805999999998</v>
      </c>
      <c r="AR1383" s="83">
        <v>0.58906077999999995</v>
      </c>
      <c r="AU1383" s="91"/>
      <c r="AW1383" s="89"/>
      <c r="BE1383" s="90"/>
      <c r="BF1383" s="84"/>
      <c r="BG1383" s="84">
        <f t="shared" si="23"/>
        <v>47818</v>
      </c>
    </row>
    <row r="1384" spans="39:59">
      <c r="AM1384" s="83" t="s">
        <v>1462</v>
      </c>
      <c r="AN1384" s="86">
        <v>3.3850706000000002</v>
      </c>
      <c r="AO1384" s="83">
        <v>799.86785999999995</v>
      </c>
      <c r="AP1384" s="83">
        <v>552.37750000000005</v>
      </c>
      <c r="AQ1384" s="84">
        <v>-2.7960457999999999</v>
      </c>
      <c r="AR1384" s="83">
        <v>0.58902471999999995</v>
      </c>
      <c r="AU1384" s="91"/>
      <c r="AW1384" s="89"/>
      <c r="BE1384" s="90"/>
      <c r="BF1384" s="84"/>
      <c r="BG1384" s="84">
        <f t="shared" si="23"/>
        <v>47818.5</v>
      </c>
    </row>
    <row r="1385" spans="39:59">
      <c r="AM1385" s="83" t="s">
        <v>1463</v>
      </c>
      <c r="AN1385" s="86">
        <v>3.3850674999999999</v>
      </c>
      <c r="AO1385" s="83">
        <v>799.73082999999997</v>
      </c>
      <c r="AP1385" s="83">
        <v>552.77746999999999</v>
      </c>
      <c r="AQ1385" s="84">
        <v>-2.7961516</v>
      </c>
      <c r="AR1385" s="83">
        <v>0.58891576999999995</v>
      </c>
      <c r="AU1385" s="91"/>
      <c r="AW1385" s="89"/>
      <c r="BE1385" s="90"/>
      <c r="BF1385" s="84"/>
      <c r="BG1385" s="84">
        <f t="shared" si="23"/>
        <v>47819</v>
      </c>
    </row>
    <row r="1386" spans="39:59">
      <c r="AM1386" s="83" t="s">
        <v>1464</v>
      </c>
      <c r="AN1386" s="86">
        <v>3.3852389000000001</v>
      </c>
      <c r="AO1386" s="83">
        <v>800.02020000000005</v>
      </c>
      <c r="AP1386" s="83">
        <v>553.17749000000003</v>
      </c>
      <c r="AQ1386" s="84">
        <v>-2.7962636999999999</v>
      </c>
      <c r="AR1386" s="83">
        <v>0.58897518999999998</v>
      </c>
      <c r="AU1386" s="91"/>
      <c r="AW1386" s="89"/>
      <c r="BE1386" s="90"/>
      <c r="BF1386" s="84"/>
      <c r="BG1386" s="84">
        <f t="shared" si="23"/>
        <v>47819.5</v>
      </c>
    </row>
    <row r="1387" spans="39:59">
      <c r="AM1387" s="83" t="s">
        <v>1465</v>
      </c>
      <c r="AN1387" s="86">
        <v>3.3854479999999998</v>
      </c>
      <c r="AO1387" s="83">
        <v>799.95934999999997</v>
      </c>
      <c r="AP1387" s="83">
        <v>553.57745</v>
      </c>
      <c r="AQ1387" s="84">
        <v>-2.7964175</v>
      </c>
      <c r="AR1387" s="83">
        <v>0.58903061999999995</v>
      </c>
      <c r="AU1387" s="91"/>
      <c r="AW1387" s="89"/>
      <c r="BE1387" s="90"/>
      <c r="BF1387" s="84"/>
      <c r="BG1387" s="84">
        <f t="shared" si="23"/>
        <v>47820</v>
      </c>
    </row>
    <row r="1388" spans="39:59">
      <c r="AM1388" s="83" t="s">
        <v>1466</v>
      </c>
      <c r="AN1388" s="86">
        <v>3.3854820999999999</v>
      </c>
      <c r="AO1388" s="83">
        <v>799.86785999999995</v>
      </c>
      <c r="AP1388" s="83">
        <v>553.97748000000001</v>
      </c>
      <c r="AQ1388" s="84">
        <v>-2.7965024000000001</v>
      </c>
      <c r="AR1388" s="83">
        <v>0.58897971999999998</v>
      </c>
      <c r="AU1388" s="91"/>
      <c r="AW1388" s="89"/>
      <c r="BE1388" s="90"/>
      <c r="BF1388" s="84"/>
      <c r="BG1388" s="84">
        <f t="shared" si="23"/>
        <v>47820.5</v>
      </c>
    </row>
    <row r="1389" spans="39:59">
      <c r="AM1389" s="83" t="s">
        <v>1467</v>
      </c>
      <c r="AN1389" s="86">
        <v>3.3852476999999999</v>
      </c>
      <c r="AO1389" s="83">
        <v>800.06592000000001</v>
      </c>
      <c r="AP1389" s="83">
        <v>554.37743999999998</v>
      </c>
      <c r="AQ1389" s="84">
        <v>-2.7963357000000002</v>
      </c>
      <c r="AR1389" s="83">
        <v>0.58891188999999999</v>
      </c>
      <c r="AU1389" s="91"/>
      <c r="AW1389" s="89"/>
      <c r="BE1389" s="90"/>
      <c r="BF1389" s="84"/>
      <c r="BG1389" s="84">
        <f t="shared" si="23"/>
        <v>47821</v>
      </c>
    </row>
    <row r="1390" spans="39:59">
      <c r="AM1390" s="83" t="s">
        <v>1468</v>
      </c>
      <c r="AN1390" s="86">
        <v>3.3853474000000001</v>
      </c>
      <c r="AO1390" s="83">
        <v>799.97455000000002</v>
      </c>
      <c r="AP1390" s="83">
        <v>554.77739999999994</v>
      </c>
      <c r="AQ1390" s="84">
        <v>-2.7963517000000002</v>
      </c>
      <c r="AR1390" s="83">
        <v>0.58899575000000004</v>
      </c>
      <c r="AU1390" s="91"/>
      <c r="AW1390" s="89"/>
      <c r="BE1390" s="90"/>
      <c r="BF1390" s="84"/>
      <c r="BG1390" s="84">
        <f t="shared" si="23"/>
        <v>47821.5</v>
      </c>
    </row>
    <row r="1391" spans="39:59">
      <c r="AM1391" s="83" t="s">
        <v>1469</v>
      </c>
      <c r="AN1391" s="86">
        <v>3.3854446</v>
      </c>
      <c r="AO1391" s="83">
        <v>800.005</v>
      </c>
      <c r="AP1391" s="83">
        <v>555.17742999999996</v>
      </c>
      <c r="AQ1391" s="84">
        <v>-2.7964253000000001</v>
      </c>
      <c r="AR1391" s="83">
        <v>0.58901924000000005</v>
      </c>
      <c r="AU1391" s="91"/>
      <c r="AW1391" s="89"/>
      <c r="BE1391" s="90"/>
      <c r="BF1391" s="84"/>
      <c r="BG1391" s="84">
        <f t="shared" si="23"/>
        <v>47822</v>
      </c>
    </row>
    <row r="1392" spans="39:59">
      <c r="AM1392" s="83" t="s">
        <v>1470</v>
      </c>
      <c r="AN1392" s="86">
        <v>3.3856514</v>
      </c>
      <c r="AO1392" s="83">
        <v>800.005</v>
      </c>
      <c r="AP1392" s="83">
        <v>555.57739000000004</v>
      </c>
      <c r="AQ1392" s="84">
        <v>-2.7965064000000002</v>
      </c>
      <c r="AR1392" s="83">
        <v>0.58914500000000003</v>
      </c>
      <c r="AU1392" s="91"/>
      <c r="AW1392" s="89"/>
      <c r="BE1392" s="90"/>
      <c r="BF1392" s="84"/>
      <c r="BG1392" s="84">
        <f t="shared" si="23"/>
        <v>47822.5</v>
      </c>
    </row>
    <row r="1393" spans="39:59">
      <c r="AM1393" s="83" t="s">
        <v>1471</v>
      </c>
      <c r="AN1393" s="86">
        <v>3.3860573999999999</v>
      </c>
      <c r="AO1393" s="83">
        <v>800.09644000000003</v>
      </c>
      <c r="AP1393" s="83">
        <v>555.97742000000005</v>
      </c>
      <c r="AQ1393" s="84">
        <v>-2.7966795000000002</v>
      </c>
      <c r="AR1393" s="83">
        <v>0.58937799999999996</v>
      </c>
      <c r="AU1393" s="91"/>
      <c r="AW1393" s="89"/>
      <c r="BE1393" s="90"/>
      <c r="BF1393" s="84"/>
      <c r="BG1393" s="84">
        <f t="shared" si="23"/>
        <v>47823</v>
      </c>
    </row>
    <row r="1394" spans="39:59">
      <c r="AM1394" s="83" t="s">
        <v>1472</v>
      </c>
      <c r="AN1394" s="86">
        <v>3.3863306</v>
      </c>
      <c r="AO1394" s="83">
        <v>800.21820000000002</v>
      </c>
      <c r="AP1394" s="83">
        <v>556.37743999999998</v>
      </c>
      <c r="AQ1394" s="84">
        <v>-2.7967043</v>
      </c>
      <c r="AR1394" s="83">
        <v>0.58962619000000005</v>
      </c>
      <c r="AU1394" s="91"/>
      <c r="AW1394" s="89"/>
      <c r="BE1394" s="90"/>
      <c r="BF1394" s="84"/>
      <c r="BG1394" s="84">
        <f t="shared" si="23"/>
        <v>47823.5</v>
      </c>
    </row>
    <row r="1395" spans="39:59">
      <c r="AM1395" s="83" t="s">
        <v>1473</v>
      </c>
      <c r="AN1395" s="86">
        <v>3.3865438000000001</v>
      </c>
      <c r="AO1395" s="83">
        <v>799.97448999999995</v>
      </c>
      <c r="AP1395" s="83">
        <v>556.77739999999994</v>
      </c>
      <c r="AQ1395" s="84">
        <v>-2.7967317</v>
      </c>
      <c r="AR1395" s="83">
        <v>0.58981209999999995</v>
      </c>
      <c r="AU1395" s="91"/>
      <c r="AW1395" s="89"/>
      <c r="BE1395" s="90"/>
      <c r="BF1395" s="84"/>
      <c r="BG1395" s="84">
        <f t="shared" si="23"/>
        <v>47824</v>
      </c>
    </row>
    <row r="1396" spans="39:59">
      <c r="AM1396" s="83" t="s">
        <v>1474</v>
      </c>
      <c r="AN1396" s="86">
        <v>3.3870179999999999</v>
      </c>
      <c r="AO1396" s="83">
        <v>799.97455000000002</v>
      </c>
      <c r="AP1396" s="83">
        <v>557.17742999999996</v>
      </c>
      <c r="AQ1396" s="84">
        <v>-2.7969135999999999</v>
      </c>
      <c r="AR1396" s="83">
        <v>0.59010428000000004</v>
      </c>
      <c r="AU1396" s="91"/>
      <c r="AW1396" s="89"/>
      <c r="BE1396" s="90"/>
      <c r="BF1396" s="84"/>
      <c r="BG1396" s="84">
        <f t="shared" si="23"/>
        <v>47824.5</v>
      </c>
    </row>
    <row r="1397" spans="39:59">
      <c r="AM1397" s="83" t="s">
        <v>1475</v>
      </c>
      <c r="AN1397" s="86">
        <v>3.3871869999999999</v>
      </c>
      <c r="AO1397" s="83">
        <v>799.97448999999995</v>
      </c>
      <c r="AP1397" s="83">
        <v>557.57739000000004</v>
      </c>
      <c r="AQ1397" s="84">
        <v>-2.796942</v>
      </c>
      <c r="AR1397" s="83">
        <v>0.59024507000000004</v>
      </c>
      <c r="AU1397" s="91"/>
      <c r="AW1397" s="89"/>
      <c r="BE1397" s="90"/>
      <c r="BF1397" s="84"/>
      <c r="BG1397" s="84">
        <f t="shared" si="23"/>
        <v>47825</v>
      </c>
    </row>
    <row r="1398" spans="39:59">
      <c r="AM1398" s="83" t="s">
        <v>1476</v>
      </c>
      <c r="AN1398" s="86">
        <v>3.3872852</v>
      </c>
      <c r="AO1398" s="83">
        <v>799.98974999999996</v>
      </c>
      <c r="AP1398" s="83">
        <v>557.97742000000005</v>
      </c>
      <c r="AQ1398" s="84">
        <v>-2.7969645999999999</v>
      </c>
      <c r="AR1398" s="83">
        <v>0.59032065</v>
      </c>
      <c r="AU1398" s="91"/>
      <c r="AW1398" s="89"/>
      <c r="BE1398" s="90"/>
      <c r="BF1398" s="84"/>
      <c r="BG1398" s="84">
        <f t="shared" si="23"/>
        <v>47825.5</v>
      </c>
    </row>
    <row r="1399" spans="39:59">
      <c r="AM1399" s="83" t="s">
        <v>1477</v>
      </c>
      <c r="AN1399" s="86">
        <v>3.3875706000000001</v>
      </c>
      <c r="AO1399" s="83">
        <v>800.02020000000005</v>
      </c>
      <c r="AP1399" s="83">
        <v>558.37738000000002</v>
      </c>
      <c r="AQ1399" s="84">
        <v>-2.7971062999999998</v>
      </c>
      <c r="AR1399" s="83">
        <v>0.59046429</v>
      </c>
      <c r="AU1399" s="91"/>
      <c r="AW1399" s="89"/>
      <c r="BE1399" s="90"/>
      <c r="BF1399" s="84"/>
      <c r="BG1399" s="84">
        <f t="shared" si="23"/>
        <v>47826</v>
      </c>
    </row>
    <row r="1400" spans="39:59">
      <c r="AM1400" s="83" t="s">
        <v>1478</v>
      </c>
      <c r="AN1400" s="86">
        <v>3.3875915999999999</v>
      </c>
      <c r="AO1400" s="83">
        <v>799.80700999999999</v>
      </c>
      <c r="AP1400" s="83">
        <v>558.77733999999998</v>
      </c>
      <c r="AQ1400" s="84">
        <v>-2.7971105999999999</v>
      </c>
      <c r="AR1400" s="83">
        <v>0.59048104000000001</v>
      </c>
      <c r="AU1400" s="91"/>
      <c r="AW1400" s="89"/>
      <c r="BE1400" s="90"/>
      <c r="BF1400" s="84"/>
      <c r="BG1400" s="84">
        <f t="shared" si="23"/>
        <v>47826.5</v>
      </c>
    </row>
    <row r="1401" spans="39:59">
      <c r="AM1401" s="83" t="s">
        <v>1479</v>
      </c>
      <c r="AN1401" s="86">
        <v>3.3876400000000002</v>
      </c>
      <c r="AO1401" s="83">
        <v>800.005</v>
      </c>
      <c r="AP1401" s="83">
        <v>559.17731000000003</v>
      </c>
      <c r="AQ1401" s="84">
        <v>-2.7972081000000002</v>
      </c>
      <c r="AR1401" s="83">
        <v>0.59043181</v>
      </c>
      <c r="AU1401" s="91"/>
      <c r="AW1401" s="89"/>
      <c r="BE1401" s="90"/>
      <c r="BF1401" s="84"/>
      <c r="BG1401" s="84">
        <f t="shared" si="23"/>
        <v>47827</v>
      </c>
    </row>
    <row r="1402" spans="39:59">
      <c r="AM1402" s="83" t="s">
        <v>1480</v>
      </c>
      <c r="AN1402" s="86">
        <v>3.3877649000000001</v>
      </c>
      <c r="AO1402" s="83">
        <v>799.94403</v>
      </c>
      <c r="AP1402" s="83">
        <v>559.57732999999996</v>
      </c>
      <c r="AQ1402" s="84">
        <v>-2.7973257999999999</v>
      </c>
      <c r="AR1402" s="83">
        <v>0.59043913999999997</v>
      </c>
      <c r="AU1402" s="91"/>
      <c r="AW1402" s="89"/>
      <c r="BE1402" s="90"/>
      <c r="BF1402" s="84"/>
      <c r="BG1402" s="84">
        <f t="shared" si="23"/>
        <v>47827.5</v>
      </c>
    </row>
    <row r="1403" spans="39:59">
      <c r="AM1403" s="83" t="s">
        <v>1481</v>
      </c>
      <c r="AN1403" s="86">
        <v>3.3877294</v>
      </c>
      <c r="AO1403" s="83">
        <v>799.91363999999999</v>
      </c>
      <c r="AP1403" s="83">
        <v>559.97729000000004</v>
      </c>
      <c r="AQ1403" s="84">
        <v>-2.7973925999999998</v>
      </c>
      <c r="AR1403" s="83">
        <v>0.59033674000000003</v>
      </c>
      <c r="AU1403" s="91"/>
      <c r="AW1403" s="89"/>
      <c r="BE1403" s="90"/>
      <c r="BF1403" s="84"/>
      <c r="BG1403" s="84">
        <f t="shared" si="23"/>
        <v>47828</v>
      </c>
    </row>
    <row r="1404" spans="39:59">
      <c r="AM1404" s="83" t="s">
        <v>1482</v>
      </c>
      <c r="AN1404" s="86">
        <v>3.3876457000000002</v>
      </c>
      <c r="AO1404" s="83">
        <v>799.92882999999995</v>
      </c>
      <c r="AP1404" s="83">
        <v>560.37725999999998</v>
      </c>
      <c r="AQ1404" s="84">
        <v>-2.7975075</v>
      </c>
      <c r="AR1404" s="83">
        <v>0.59013819999999995</v>
      </c>
      <c r="AU1404" s="91"/>
      <c r="AW1404" s="89"/>
      <c r="BE1404" s="90"/>
      <c r="BF1404" s="84"/>
      <c r="BG1404" s="84">
        <f t="shared" si="23"/>
        <v>47828.5</v>
      </c>
    </row>
    <row r="1405" spans="39:59">
      <c r="AM1405" s="83" t="s">
        <v>1483</v>
      </c>
      <c r="AN1405" s="86">
        <v>3.3874304</v>
      </c>
      <c r="AO1405" s="83">
        <v>799.97448999999995</v>
      </c>
      <c r="AP1405" s="83">
        <v>560.77728000000002</v>
      </c>
      <c r="AQ1405" s="84">
        <v>-2.7976139</v>
      </c>
      <c r="AR1405" s="83">
        <v>0.58981651000000002</v>
      </c>
      <c r="AU1405" s="91"/>
      <c r="AW1405" s="89"/>
      <c r="BE1405" s="90"/>
      <c r="BF1405" s="84"/>
      <c r="BG1405" s="84">
        <f t="shared" si="23"/>
        <v>47829</v>
      </c>
    </row>
    <row r="1406" spans="39:59">
      <c r="AM1406" s="83" t="s">
        <v>1484</v>
      </c>
      <c r="AN1406" s="86">
        <v>3.3872046</v>
      </c>
      <c r="AO1406" s="83">
        <v>800.12683000000004</v>
      </c>
      <c r="AP1406" s="83">
        <v>561.17724999999996</v>
      </c>
      <c r="AQ1406" s="84">
        <v>-2.7976934999999998</v>
      </c>
      <c r="AR1406" s="83">
        <v>0.58951109999999995</v>
      </c>
      <c r="AU1406" s="91"/>
      <c r="AW1406" s="89"/>
      <c r="BE1406" s="90"/>
      <c r="BF1406" s="84"/>
      <c r="BG1406" s="84">
        <f t="shared" si="23"/>
        <v>47829.5</v>
      </c>
    </row>
    <row r="1407" spans="39:59">
      <c r="AM1407" s="83" t="s">
        <v>1485</v>
      </c>
      <c r="AN1407" s="86">
        <v>3.3870985999999998</v>
      </c>
      <c r="AO1407" s="83">
        <v>800.12683000000004</v>
      </c>
      <c r="AP1407" s="83">
        <v>561.57721000000004</v>
      </c>
      <c r="AQ1407" s="84">
        <v>-2.7977908</v>
      </c>
      <c r="AR1407" s="83">
        <v>0.58930779</v>
      </c>
      <c r="AU1407" s="91"/>
      <c r="AW1407" s="89"/>
      <c r="BE1407" s="90"/>
      <c r="BF1407" s="84"/>
      <c r="BG1407" s="84">
        <f t="shared" si="23"/>
        <v>47830</v>
      </c>
    </row>
    <row r="1408" spans="39:59">
      <c r="AM1408" s="83" t="s">
        <v>1486</v>
      </c>
      <c r="AN1408" s="86">
        <v>3.3871837</v>
      </c>
      <c r="AO1408" s="83">
        <v>799.94403</v>
      </c>
      <c r="AP1408" s="83">
        <v>561.97722999999996</v>
      </c>
      <c r="AQ1408" s="84">
        <v>-2.7979661999999998</v>
      </c>
      <c r="AR1408" s="83">
        <v>0.58921747999999996</v>
      </c>
      <c r="AU1408" s="91"/>
      <c r="AW1408" s="89"/>
      <c r="BE1408" s="90"/>
      <c r="BF1408" s="84"/>
      <c r="BG1408" s="84">
        <f t="shared" si="23"/>
        <v>47830.5</v>
      </c>
    </row>
    <row r="1409" spans="39:59">
      <c r="AM1409" s="83" t="s">
        <v>1487</v>
      </c>
      <c r="AN1409" s="86">
        <v>3.3873188000000001</v>
      </c>
      <c r="AO1409" s="83">
        <v>799.83745999999996</v>
      </c>
      <c r="AP1409" s="83">
        <v>562.37720000000002</v>
      </c>
      <c r="AQ1409" s="84">
        <v>-2.7980684999999998</v>
      </c>
      <c r="AR1409" s="83">
        <v>0.58925033000000004</v>
      </c>
      <c r="AU1409" s="91"/>
      <c r="AW1409" s="89"/>
      <c r="BE1409" s="90"/>
      <c r="BF1409" s="84"/>
      <c r="BG1409" s="84">
        <f t="shared" si="23"/>
        <v>47831</v>
      </c>
    </row>
    <row r="1410" spans="39:59">
      <c r="AM1410" s="83" t="s">
        <v>1488</v>
      </c>
      <c r="AN1410" s="86">
        <v>3.3874447000000001</v>
      </c>
      <c r="AO1410" s="83">
        <v>800.18781000000001</v>
      </c>
      <c r="AP1410" s="83">
        <v>562.77722000000006</v>
      </c>
      <c r="AQ1410" s="84">
        <v>-2.7983201000000002</v>
      </c>
      <c r="AR1410" s="83">
        <v>0.58912467999999996</v>
      </c>
      <c r="AU1410" s="91"/>
      <c r="AW1410" s="89"/>
      <c r="BE1410" s="90"/>
      <c r="BF1410" s="84"/>
      <c r="BG1410" s="84">
        <f t="shared" si="23"/>
        <v>47831.5</v>
      </c>
    </row>
    <row r="1411" spans="39:59">
      <c r="AM1411" s="83" t="s">
        <v>1489</v>
      </c>
      <c r="AN1411" s="86">
        <v>3.3874426</v>
      </c>
      <c r="AO1411" s="83">
        <v>799.85266000000001</v>
      </c>
      <c r="AP1411" s="83">
        <v>563.17719</v>
      </c>
      <c r="AQ1411" s="84">
        <v>-2.7984312</v>
      </c>
      <c r="AR1411" s="83">
        <v>0.58901155000000005</v>
      </c>
      <c r="AU1411" s="91"/>
      <c r="AW1411" s="89"/>
      <c r="BE1411" s="90"/>
      <c r="BF1411" s="84"/>
      <c r="BG1411" s="84">
        <f t="shared" si="23"/>
        <v>47832</v>
      </c>
    </row>
    <row r="1412" spans="39:59">
      <c r="AM1412" s="83" t="s">
        <v>1490</v>
      </c>
      <c r="AN1412" s="86">
        <v>3.3876529</v>
      </c>
      <c r="AO1412" s="83">
        <v>800.005</v>
      </c>
      <c r="AP1412" s="83">
        <v>563.57721000000004</v>
      </c>
      <c r="AQ1412" s="84">
        <v>-2.7986472</v>
      </c>
      <c r="AR1412" s="83">
        <v>0.58900582999999995</v>
      </c>
      <c r="AU1412" s="91"/>
      <c r="AW1412" s="89"/>
      <c r="BE1412" s="90"/>
      <c r="BF1412" s="84"/>
      <c r="BG1412" s="84">
        <f t="shared" si="23"/>
        <v>47832.5</v>
      </c>
    </row>
    <row r="1413" spans="39:59">
      <c r="AM1413" s="83" t="s">
        <v>1491</v>
      </c>
      <c r="AN1413" s="86">
        <v>3.3877313</v>
      </c>
      <c r="AO1413" s="83">
        <v>799.89832000000001</v>
      </c>
      <c r="AP1413" s="83">
        <v>563.97717</v>
      </c>
      <c r="AQ1413" s="84">
        <v>-2.7988126000000002</v>
      </c>
      <c r="AR1413" s="83">
        <v>0.58891868999999997</v>
      </c>
      <c r="AU1413" s="91"/>
      <c r="AW1413" s="89"/>
      <c r="BE1413" s="90"/>
      <c r="BF1413" s="84"/>
      <c r="BG1413" s="84">
        <f t="shared" ref="BG1413:BG1476" si="24">BG1412+0.5</f>
        <v>47833</v>
      </c>
    </row>
    <row r="1414" spans="39:59">
      <c r="AM1414" s="83" t="s">
        <v>1492</v>
      </c>
      <c r="AN1414" s="86">
        <v>3.3875644</v>
      </c>
      <c r="AO1414" s="83">
        <v>799.91363999999999</v>
      </c>
      <c r="AP1414" s="83">
        <v>564.37714000000005</v>
      </c>
      <c r="AQ1414" s="84">
        <v>-2.7988559999999998</v>
      </c>
      <c r="AR1414" s="83">
        <v>0.58870840000000002</v>
      </c>
      <c r="AU1414" s="91"/>
      <c r="AW1414" s="89"/>
      <c r="BE1414" s="90"/>
      <c r="BF1414" s="84"/>
      <c r="BG1414" s="84">
        <f t="shared" si="24"/>
        <v>47833.5</v>
      </c>
    </row>
    <row r="1415" spans="39:59">
      <c r="AM1415" s="83" t="s">
        <v>1493</v>
      </c>
      <c r="AN1415" s="86">
        <v>3.3875517999999998</v>
      </c>
      <c r="AO1415" s="83">
        <v>799.79174999999998</v>
      </c>
      <c r="AP1415" s="83">
        <v>564.77715999999998</v>
      </c>
      <c r="AQ1415" s="84">
        <v>-2.7990537</v>
      </c>
      <c r="AR1415" s="83">
        <v>0.58849812000000001</v>
      </c>
      <c r="AU1415" s="91"/>
      <c r="AW1415" s="89"/>
      <c r="BE1415" s="90"/>
      <c r="BF1415" s="84"/>
      <c r="BG1415" s="84">
        <f t="shared" si="24"/>
        <v>47834</v>
      </c>
    </row>
    <row r="1416" spans="39:59">
      <c r="AM1416" s="83" t="s">
        <v>1494</v>
      </c>
      <c r="AN1416" s="86">
        <v>3.3875470000000001</v>
      </c>
      <c r="AO1416" s="83">
        <v>799.94408999999996</v>
      </c>
      <c r="AP1416" s="83">
        <v>565.17711999999995</v>
      </c>
      <c r="AQ1416" s="84">
        <v>-2.7991233000000002</v>
      </c>
      <c r="AR1416" s="83">
        <v>0.58842360999999999</v>
      </c>
      <c r="AU1416" s="91"/>
      <c r="AW1416" s="89"/>
      <c r="BE1416" s="90"/>
      <c r="BF1416" s="84"/>
      <c r="BG1416" s="84">
        <f t="shared" si="24"/>
        <v>47834.5</v>
      </c>
    </row>
    <row r="1417" spans="39:59">
      <c r="AM1417" s="83" t="s">
        <v>1495</v>
      </c>
      <c r="AN1417" s="86">
        <v>3.3875670000000002</v>
      </c>
      <c r="AO1417" s="83">
        <v>799.80700999999999</v>
      </c>
      <c r="AP1417" s="83">
        <v>565.57714999999996</v>
      </c>
      <c r="AQ1417" s="84">
        <v>-2.7992613</v>
      </c>
      <c r="AR1417" s="83">
        <v>0.58830570999999998</v>
      </c>
      <c r="AU1417" s="91"/>
      <c r="AW1417" s="89"/>
      <c r="BE1417" s="90"/>
      <c r="BF1417" s="84"/>
      <c r="BG1417" s="84">
        <f t="shared" si="24"/>
        <v>47835</v>
      </c>
    </row>
    <row r="1418" spans="39:59">
      <c r="AM1418" s="83" t="s">
        <v>1496</v>
      </c>
      <c r="AN1418" s="86">
        <v>3.3877335</v>
      </c>
      <c r="AO1418" s="83">
        <v>800.06592000000001</v>
      </c>
      <c r="AP1418" s="83">
        <v>565.97711000000004</v>
      </c>
      <c r="AQ1418" s="84">
        <v>-2.7995209999999999</v>
      </c>
      <c r="AR1418" s="83">
        <v>0.58821243000000001</v>
      </c>
      <c r="AU1418" s="91"/>
      <c r="AW1418" s="89"/>
      <c r="BE1418" s="90"/>
      <c r="BF1418" s="84"/>
      <c r="BG1418" s="84">
        <f t="shared" si="24"/>
        <v>47835.5</v>
      </c>
    </row>
    <row r="1419" spans="39:59">
      <c r="AM1419" s="83" t="s">
        <v>1497</v>
      </c>
      <c r="AN1419" s="86">
        <v>3.3879423000000002</v>
      </c>
      <c r="AO1419" s="83">
        <v>800.06592000000001</v>
      </c>
      <c r="AP1419" s="83">
        <v>566.37707999999998</v>
      </c>
      <c r="AQ1419" s="84">
        <v>-2.7997477000000002</v>
      </c>
      <c r="AR1419" s="83">
        <v>0.58819473</v>
      </c>
      <c r="AU1419" s="91"/>
      <c r="AW1419" s="89"/>
      <c r="BE1419" s="90"/>
      <c r="BF1419" s="84"/>
      <c r="BG1419" s="84">
        <f t="shared" si="24"/>
        <v>47836</v>
      </c>
    </row>
    <row r="1420" spans="39:59">
      <c r="AM1420" s="83" t="s">
        <v>1498</v>
      </c>
      <c r="AN1420" s="86">
        <v>3.3880832000000001</v>
      </c>
      <c r="AO1420" s="83">
        <v>799.97448999999995</v>
      </c>
      <c r="AP1420" s="83">
        <v>566.77710000000002</v>
      </c>
      <c r="AQ1420" s="84">
        <v>-2.7999315</v>
      </c>
      <c r="AR1420" s="83">
        <v>0.58815174999999997</v>
      </c>
      <c r="AU1420" s="91"/>
      <c r="AW1420" s="89"/>
      <c r="BE1420" s="90"/>
      <c r="BF1420" s="84"/>
      <c r="BG1420" s="84">
        <f t="shared" si="24"/>
        <v>47836.5</v>
      </c>
    </row>
    <row r="1421" spans="39:59">
      <c r="AM1421" s="83" t="s">
        <v>1499</v>
      </c>
      <c r="AN1421" s="86">
        <v>3.3881211000000002</v>
      </c>
      <c r="AO1421" s="83">
        <v>800.14209000000005</v>
      </c>
      <c r="AP1421" s="83">
        <v>567.17705999999998</v>
      </c>
      <c r="AQ1421" s="84">
        <v>-2.8000216</v>
      </c>
      <c r="AR1421" s="83">
        <v>0.58809953999999998</v>
      </c>
      <c r="AU1421" s="91"/>
      <c r="AW1421" s="89"/>
      <c r="BE1421" s="90"/>
      <c r="BF1421" s="84"/>
      <c r="BG1421" s="84">
        <f t="shared" si="24"/>
        <v>47837</v>
      </c>
    </row>
    <row r="1422" spans="39:59">
      <c r="AM1422" s="83" t="s">
        <v>1500</v>
      </c>
      <c r="AN1422" s="86">
        <v>3.3881755</v>
      </c>
      <c r="AO1422" s="83">
        <v>799.83745999999996</v>
      </c>
      <c r="AP1422" s="83">
        <v>567.57703000000004</v>
      </c>
      <c r="AQ1422" s="84">
        <v>-2.8002167</v>
      </c>
      <c r="AR1422" s="83">
        <v>0.58795892999999999</v>
      </c>
      <c r="AU1422" s="91"/>
      <c r="AW1422" s="89"/>
      <c r="BE1422" s="90"/>
      <c r="BF1422" s="84"/>
      <c r="BG1422" s="84">
        <f t="shared" si="24"/>
        <v>47837.5</v>
      </c>
    </row>
    <row r="1423" spans="39:59">
      <c r="AM1423" s="83" t="s">
        <v>1501</v>
      </c>
      <c r="AN1423" s="86">
        <v>3.3882802000000001</v>
      </c>
      <c r="AO1423" s="83">
        <v>799.85266000000001</v>
      </c>
      <c r="AP1423" s="83">
        <v>567.97704999999996</v>
      </c>
      <c r="AQ1423" s="84">
        <v>-2.8003990999999999</v>
      </c>
      <c r="AR1423" s="83">
        <v>0.58788114999999996</v>
      </c>
      <c r="AU1423" s="91"/>
      <c r="AW1423" s="89"/>
      <c r="BE1423" s="90"/>
      <c r="BF1423" s="84"/>
      <c r="BG1423" s="84">
        <f t="shared" si="24"/>
        <v>47838</v>
      </c>
    </row>
    <row r="1424" spans="39:59">
      <c r="AM1424" s="83" t="s">
        <v>1502</v>
      </c>
      <c r="AN1424" s="86">
        <v>3.3884387</v>
      </c>
      <c r="AO1424" s="83">
        <v>800.08118000000002</v>
      </c>
      <c r="AP1424" s="83">
        <v>568.37701000000004</v>
      </c>
      <c r="AQ1424" s="84">
        <v>-2.8004913</v>
      </c>
      <c r="AR1424" s="83">
        <v>0.58794736999999997</v>
      </c>
      <c r="AU1424" s="91"/>
      <c r="AW1424" s="89"/>
      <c r="BE1424" s="90"/>
      <c r="BF1424" s="84"/>
      <c r="BG1424" s="84">
        <f t="shared" si="24"/>
        <v>47838.5</v>
      </c>
    </row>
    <row r="1425" spans="39:59">
      <c r="AM1425" s="83" t="s">
        <v>1503</v>
      </c>
      <c r="AN1425" s="86">
        <v>3.3886913999999999</v>
      </c>
      <c r="AO1425" s="83">
        <v>800.005</v>
      </c>
      <c r="AP1425" s="83">
        <v>568.77697999999998</v>
      </c>
      <c r="AQ1425" s="84">
        <v>-2.8006793999999999</v>
      </c>
      <c r="AR1425" s="83">
        <v>0.58801210000000004</v>
      </c>
      <c r="AU1425" s="91"/>
      <c r="AW1425" s="89"/>
      <c r="BE1425" s="90"/>
      <c r="BF1425" s="84"/>
      <c r="BG1425" s="84">
        <f t="shared" si="24"/>
        <v>47839</v>
      </c>
    </row>
    <row r="1426" spans="39:59">
      <c r="AM1426" s="83" t="s">
        <v>1504</v>
      </c>
      <c r="AN1426" s="86">
        <v>3.3888791</v>
      </c>
      <c r="AO1426" s="83">
        <v>799.95934999999997</v>
      </c>
      <c r="AP1426" s="83">
        <v>569.17700000000002</v>
      </c>
      <c r="AQ1426" s="84">
        <v>-2.8008096</v>
      </c>
      <c r="AR1426" s="83">
        <v>0.58806937999999997</v>
      </c>
      <c r="AU1426" s="91"/>
      <c r="AW1426" s="89"/>
      <c r="BE1426" s="90"/>
      <c r="BF1426" s="84"/>
      <c r="BG1426" s="84">
        <f t="shared" si="24"/>
        <v>47839.5</v>
      </c>
    </row>
    <row r="1427" spans="39:59">
      <c r="AM1427" s="83" t="s">
        <v>1505</v>
      </c>
      <c r="AN1427" s="86">
        <v>3.3889439000000001</v>
      </c>
      <c r="AO1427" s="83">
        <v>800.06592000000001</v>
      </c>
      <c r="AP1427" s="83">
        <v>569.57696999999996</v>
      </c>
      <c r="AQ1427" s="84">
        <v>-2.8009007000000001</v>
      </c>
      <c r="AR1427" s="83">
        <v>0.58804321000000004</v>
      </c>
      <c r="AU1427" s="91"/>
      <c r="AW1427" s="89"/>
      <c r="BE1427" s="90"/>
      <c r="BF1427" s="84"/>
      <c r="BG1427" s="84">
        <f t="shared" si="24"/>
        <v>47840</v>
      </c>
    </row>
    <row r="1428" spans="39:59">
      <c r="AM1428" s="83" t="s">
        <v>1506</v>
      </c>
      <c r="AN1428" s="86">
        <v>3.3891289000000002</v>
      </c>
      <c r="AO1428" s="83">
        <v>800.14209000000005</v>
      </c>
      <c r="AP1428" s="83">
        <v>569.97693000000004</v>
      </c>
      <c r="AQ1428" s="84">
        <v>-2.8010831</v>
      </c>
      <c r="AR1428" s="83">
        <v>0.58804577999999996</v>
      </c>
      <c r="AU1428" s="91"/>
      <c r="AW1428" s="89"/>
      <c r="BE1428" s="90"/>
      <c r="BF1428" s="84"/>
      <c r="BG1428" s="84">
        <f t="shared" si="24"/>
        <v>47840.5</v>
      </c>
    </row>
    <row r="1429" spans="39:59">
      <c r="AM1429" s="83" t="s">
        <v>1507</v>
      </c>
      <c r="AN1429" s="86">
        <v>3.3892164</v>
      </c>
      <c r="AO1429" s="83">
        <v>799.98974999999996</v>
      </c>
      <c r="AP1429" s="83">
        <v>570.37694999999997</v>
      </c>
      <c r="AQ1429" s="84">
        <v>-2.8011911</v>
      </c>
      <c r="AR1429" s="83">
        <v>0.58802533000000001</v>
      </c>
      <c r="AU1429" s="91"/>
      <c r="AW1429" s="89"/>
      <c r="BE1429" s="90"/>
      <c r="BF1429" s="84"/>
      <c r="BG1429" s="84">
        <f t="shared" si="24"/>
        <v>47841</v>
      </c>
    </row>
    <row r="1430" spans="39:59">
      <c r="AM1430" s="83" t="s">
        <v>1508</v>
      </c>
      <c r="AN1430" s="86">
        <v>3.3893852</v>
      </c>
      <c r="AO1430" s="83">
        <v>799.91363999999999</v>
      </c>
      <c r="AP1430" s="83">
        <v>570.77692000000002</v>
      </c>
      <c r="AQ1430" s="84">
        <v>-2.8012513999999999</v>
      </c>
      <c r="AR1430" s="83">
        <v>0.58813369000000004</v>
      </c>
      <c r="AU1430" s="91"/>
      <c r="AW1430" s="89"/>
      <c r="BE1430" s="90"/>
      <c r="BF1430" s="84"/>
      <c r="BG1430" s="84">
        <f t="shared" si="24"/>
        <v>47841.5</v>
      </c>
    </row>
    <row r="1431" spans="39:59">
      <c r="AM1431" s="83" t="s">
        <v>1509</v>
      </c>
      <c r="AN1431" s="86">
        <v>3.3895987999999999</v>
      </c>
      <c r="AO1431" s="83">
        <v>800.005</v>
      </c>
      <c r="AP1431" s="83">
        <v>571.17687999999998</v>
      </c>
      <c r="AQ1431" s="84">
        <v>-2.801374</v>
      </c>
      <c r="AR1431" s="83">
        <v>0.58822489</v>
      </c>
      <c r="AU1431" s="91"/>
      <c r="AW1431" s="89"/>
      <c r="BE1431" s="90"/>
      <c r="BF1431" s="84"/>
      <c r="BG1431" s="84">
        <f t="shared" si="24"/>
        <v>47842</v>
      </c>
    </row>
    <row r="1432" spans="39:59">
      <c r="AM1432" s="83" t="s">
        <v>1510</v>
      </c>
      <c r="AN1432" s="86">
        <v>3.3898749000000001</v>
      </c>
      <c r="AO1432" s="83">
        <v>799.94403</v>
      </c>
      <c r="AP1432" s="83">
        <v>571.57690000000002</v>
      </c>
      <c r="AQ1432" s="84">
        <v>-2.8014994</v>
      </c>
      <c r="AR1432" s="83">
        <v>0.58837563000000004</v>
      </c>
      <c r="AU1432" s="91"/>
      <c r="AW1432" s="89"/>
      <c r="BE1432" s="90"/>
      <c r="BF1432" s="84"/>
      <c r="BG1432" s="84">
        <f t="shared" si="24"/>
        <v>47842.5</v>
      </c>
    </row>
    <row r="1433" spans="39:59">
      <c r="AM1433" s="83" t="s">
        <v>1511</v>
      </c>
      <c r="AN1433" s="86">
        <v>3.3901829999999999</v>
      </c>
      <c r="AO1433" s="83">
        <v>799.94403</v>
      </c>
      <c r="AP1433" s="83">
        <v>571.97686999999996</v>
      </c>
      <c r="AQ1433" s="84">
        <v>-2.8015935000000001</v>
      </c>
      <c r="AR1433" s="83">
        <v>0.58858937</v>
      </c>
      <c r="AU1433" s="91"/>
      <c r="AW1433" s="89"/>
      <c r="BE1433" s="90"/>
      <c r="BF1433" s="84"/>
      <c r="BG1433" s="84">
        <f t="shared" si="24"/>
        <v>47843</v>
      </c>
    </row>
    <row r="1434" spans="39:59">
      <c r="AM1434" s="83" t="s">
        <v>1512</v>
      </c>
      <c r="AN1434" s="86">
        <v>3.3906114000000001</v>
      </c>
      <c r="AO1434" s="83">
        <v>799.92882999999995</v>
      </c>
      <c r="AP1434" s="83">
        <v>572.37683000000004</v>
      </c>
      <c r="AQ1434" s="84">
        <v>-2.8017618999999998</v>
      </c>
      <c r="AR1434" s="83">
        <v>0.58884959999999997</v>
      </c>
      <c r="AU1434" s="91"/>
      <c r="AW1434" s="89"/>
      <c r="BE1434" s="90"/>
      <c r="BF1434" s="84"/>
      <c r="BG1434" s="84">
        <f t="shared" si="24"/>
        <v>47843.5</v>
      </c>
    </row>
    <row r="1435" spans="39:59">
      <c r="AM1435" s="83" t="s">
        <v>1513</v>
      </c>
      <c r="AN1435" s="86">
        <v>3.3909577999999998</v>
      </c>
      <c r="AO1435" s="83">
        <v>799.94403</v>
      </c>
      <c r="AP1435" s="83">
        <v>572.77686000000006</v>
      </c>
      <c r="AQ1435" s="84">
        <v>-2.8019124999999998</v>
      </c>
      <c r="AR1435" s="83">
        <v>0.58904517000000001</v>
      </c>
      <c r="AU1435" s="91"/>
      <c r="AW1435" s="89"/>
      <c r="BE1435" s="90"/>
      <c r="BF1435" s="84"/>
      <c r="BG1435" s="84">
        <f t="shared" si="24"/>
        <v>47844</v>
      </c>
    </row>
    <row r="1436" spans="39:59">
      <c r="AM1436" s="83" t="s">
        <v>1514</v>
      </c>
      <c r="AN1436" s="86">
        <v>3.3911907999999999</v>
      </c>
      <c r="AO1436" s="83">
        <v>799.94403</v>
      </c>
      <c r="AP1436" s="83">
        <v>573.17682000000002</v>
      </c>
      <c r="AQ1436" s="84">
        <v>-2.8020535</v>
      </c>
      <c r="AR1436" s="83">
        <v>0.58913738000000004</v>
      </c>
      <c r="AU1436" s="91"/>
      <c r="AW1436" s="89"/>
      <c r="BE1436" s="90"/>
      <c r="BF1436" s="84"/>
      <c r="BG1436" s="84">
        <f t="shared" si="24"/>
        <v>47844.5</v>
      </c>
    </row>
    <row r="1437" spans="39:59">
      <c r="AM1437" s="83" t="s">
        <v>1515</v>
      </c>
      <c r="AN1437" s="86">
        <v>3.3911619000000002</v>
      </c>
      <c r="AO1437" s="83">
        <v>799.94403</v>
      </c>
      <c r="AP1437" s="83">
        <v>573.57677999999999</v>
      </c>
      <c r="AQ1437" s="84">
        <v>-2.8021479</v>
      </c>
      <c r="AR1437" s="83">
        <v>0.58901404999999996</v>
      </c>
      <c r="AU1437" s="91"/>
      <c r="AW1437" s="89"/>
      <c r="BE1437" s="90"/>
      <c r="BF1437" s="84"/>
      <c r="BG1437" s="84">
        <f t="shared" si="24"/>
        <v>47845</v>
      </c>
    </row>
    <row r="1438" spans="39:59">
      <c r="AM1438" s="83" t="s">
        <v>1516</v>
      </c>
      <c r="AN1438" s="86">
        <v>3.3911405000000001</v>
      </c>
      <c r="AO1438" s="83">
        <v>799.85266000000001</v>
      </c>
      <c r="AP1438" s="83">
        <v>573.97675000000004</v>
      </c>
      <c r="AQ1438" s="84">
        <v>-2.8021916999999998</v>
      </c>
      <c r="AR1438" s="83">
        <v>0.58894873000000003</v>
      </c>
      <c r="AU1438" s="91"/>
      <c r="AW1438" s="89"/>
      <c r="BE1438" s="90"/>
      <c r="BF1438" s="84"/>
      <c r="BG1438" s="84">
        <f t="shared" si="24"/>
        <v>47845.5</v>
      </c>
    </row>
    <row r="1439" spans="39:59">
      <c r="AM1439" s="83" t="s">
        <v>1517</v>
      </c>
      <c r="AN1439" s="86">
        <v>3.3912792</v>
      </c>
      <c r="AO1439" s="83">
        <v>800.03545999999994</v>
      </c>
      <c r="AP1439" s="83">
        <v>574.37676999999996</v>
      </c>
      <c r="AQ1439" s="84">
        <v>-2.8023570000000002</v>
      </c>
      <c r="AR1439" s="83">
        <v>0.58892219999999995</v>
      </c>
      <c r="AU1439" s="91"/>
      <c r="AW1439" s="89"/>
      <c r="BE1439" s="90"/>
      <c r="BF1439" s="84"/>
      <c r="BG1439" s="84">
        <f t="shared" si="24"/>
        <v>47846</v>
      </c>
    </row>
    <row r="1440" spans="39:59">
      <c r="AM1440" s="83" t="s">
        <v>1518</v>
      </c>
      <c r="AN1440" s="86">
        <v>3.391499</v>
      </c>
      <c r="AO1440" s="83">
        <v>800.14209000000005</v>
      </c>
      <c r="AP1440" s="83">
        <v>574.77679000000001</v>
      </c>
      <c r="AQ1440" s="84">
        <v>-2.8025047999999999</v>
      </c>
      <c r="AR1440" s="83">
        <v>0.58899438000000004</v>
      </c>
      <c r="AU1440" s="91"/>
      <c r="AW1440" s="89"/>
      <c r="BE1440" s="90"/>
      <c r="BF1440" s="84"/>
      <c r="BG1440" s="84">
        <f t="shared" si="24"/>
        <v>47846.5</v>
      </c>
    </row>
    <row r="1441" spans="39:59">
      <c r="AM1441" s="83" t="s">
        <v>1519</v>
      </c>
      <c r="AN1441" s="86">
        <v>3.3915595999999999</v>
      </c>
      <c r="AO1441" s="83">
        <v>799.88318000000004</v>
      </c>
      <c r="AP1441" s="83">
        <v>575.17675999999994</v>
      </c>
      <c r="AQ1441" s="84">
        <v>-2.8025693999999999</v>
      </c>
      <c r="AR1441" s="83">
        <v>0.58899014999999999</v>
      </c>
      <c r="AU1441" s="91"/>
      <c r="AW1441" s="89"/>
      <c r="BE1441" s="90"/>
      <c r="BF1441" s="84"/>
      <c r="BG1441" s="84">
        <f t="shared" si="24"/>
        <v>47847</v>
      </c>
    </row>
    <row r="1442" spans="39:59">
      <c r="AM1442" s="83" t="s">
        <v>1520</v>
      </c>
      <c r="AN1442" s="86">
        <v>3.3916496999999999</v>
      </c>
      <c r="AO1442" s="83">
        <v>800.11157000000003</v>
      </c>
      <c r="AP1442" s="83">
        <v>575.57677999999999</v>
      </c>
      <c r="AQ1442" s="84">
        <v>-2.8027042999999998</v>
      </c>
      <c r="AR1442" s="83">
        <v>0.58894539000000001</v>
      </c>
      <c r="AU1442" s="91"/>
      <c r="AW1442" s="89"/>
      <c r="BE1442" s="90"/>
      <c r="BF1442" s="84"/>
      <c r="BG1442" s="84">
        <f t="shared" si="24"/>
        <v>47847.5</v>
      </c>
    </row>
    <row r="1443" spans="39:59">
      <c r="AM1443" s="83" t="s">
        <v>1521</v>
      </c>
      <c r="AN1443" s="86">
        <v>3.3917823</v>
      </c>
      <c r="AO1443" s="83">
        <v>800.06592000000001</v>
      </c>
      <c r="AP1443" s="83">
        <v>575.97681</v>
      </c>
      <c r="AQ1443" s="84">
        <v>-2.8027871000000002</v>
      </c>
      <c r="AR1443" s="83">
        <v>0.58899509999999999</v>
      </c>
      <c r="AU1443" s="91"/>
      <c r="AW1443" s="89"/>
      <c r="BE1443" s="90"/>
      <c r="BF1443" s="84"/>
      <c r="BG1443" s="84">
        <f t="shared" si="24"/>
        <v>47848</v>
      </c>
    </row>
    <row r="1444" spans="39:59">
      <c r="AM1444" s="83" t="s">
        <v>1522</v>
      </c>
      <c r="AN1444" s="86">
        <v>3.3919419999999998</v>
      </c>
      <c r="AO1444" s="83">
        <v>800.06592000000001</v>
      </c>
      <c r="AP1444" s="83">
        <v>576.37683000000004</v>
      </c>
      <c r="AQ1444" s="84">
        <v>-2.8028702999999999</v>
      </c>
      <c r="AR1444" s="83">
        <v>0.58907187000000005</v>
      </c>
      <c r="AU1444" s="91"/>
      <c r="AW1444" s="89"/>
      <c r="BE1444" s="90"/>
      <c r="BF1444" s="84"/>
      <c r="BG1444" s="84">
        <f t="shared" si="24"/>
        <v>47848.5</v>
      </c>
    </row>
    <row r="1445" spans="39:59">
      <c r="AM1445" s="83" t="s">
        <v>1523</v>
      </c>
      <c r="AN1445" s="86">
        <v>3.3919777999999998</v>
      </c>
      <c r="AO1445" s="83">
        <v>799.98974999999996</v>
      </c>
      <c r="AP1445" s="83">
        <v>576.77679000000001</v>
      </c>
      <c r="AQ1445" s="84">
        <v>-2.8028395000000002</v>
      </c>
      <c r="AR1445" s="83">
        <v>0.58913815000000003</v>
      </c>
      <c r="AU1445" s="91"/>
      <c r="AW1445" s="89"/>
      <c r="BE1445" s="90"/>
      <c r="BF1445" s="84"/>
      <c r="BG1445" s="84">
        <f t="shared" si="24"/>
        <v>47849</v>
      </c>
    </row>
    <row r="1446" spans="39:59">
      <c r="AM1446" s="83" t="s">
        <v>1524</v>
      </c>
      <c r="AN1446" s="86">
        <v>3.3920341000000001</v>
      </c>
      <c r="AO1446" s="83">
        <v>800.02026000000001</v>
      </c>
      <c r="AP1446" s="83">
        <v>577.17682000000002</v>
      </c>
      <c r="AQ1446" s="84">
        <v>-2.8028933999999999</v>
      </c>
      <c r="AR1446" s="83">
        <v>0.58914076999999998</v>
      </c>
      <c r="AU1446" s="91"/>
      <c r="AW1446" s="89"/>
      <c r="BE1446" s="90"/>
      <c r="BF1446" s="84"/>
      <c r="BG1446" s="84">
        <f t="shared" si="24"/>
        <v>47849.5</v>
      </c>
    </row>
    <row r="1447" spans="39:59">
      <c r="AM1447" s="83" t="s">
        <v>1525</v>
      </c>
      <c r="AN1447" s="86">
        <v>3.3919999999999999</v>
      </c>
      <c r="AO1447" s="83">
        <v>799.83745999999996</v>
      </c>
      <c r="AP1447" s="83">
        <v>577.57677999999999</v>
      </c>
      <c r="AQ1447" s="84">
        <v>-2.8029480000000002</v>
      </c>
      <c r="AR1447" s="83">
        <v>0.58905202000000001</v>
      </c>
      <c r="AU1447" s="91"/>
      <c r="AW1447" s="89"/>
      <c r="BE1447" s="90"/>
      <c r="BF1447" s="84"/>
      <c r="BG1447" s="84">
        <f t="shared" si="24"/>
        <v>47850</v>
      </c>
    </row>
    <row r="1448" spans="39:59">
      <c r="AM1448" s="83" t="s">
        <v>1526</v>
      </c>
      <c r="AN1448" s="86">
        <v>3.3920187999999998</v>
      </c>
      <c r="AO1448" s="83">
        <v>799.91363999999999</v>
      </c>
      <c r="AP1448" s="83">
        <v>577.97675000000004</v>
      </c>
      <c r="AQ1448" s="84">
        <v>-2.8029630000000001</v>
      </c>
      <c r="AR1448" s="83">
        <v>0.58905589999999997</v>
      </c>
      <c r="AU1448" s="91"/>
      <c r="AW1448" s="89"/>
      <c r="BE1448" s="90"/>
      <c r="BF1448" s="84"/>
      <c r="BG1448" s="84">
        <f t="shared" si="24"/>
        <v>47850.5</v>
      </c>
    </row>
    <row r="1449" spans="39:59">
      <c r="AM1449" s="83" t="s">
        <v>1527</v>
      </c>
      <c r="AN1449" s="86">
        <v>3.3921363000000002</v>
      </c>
      <c r="AO1449" s="83">
        <v>800.14209000000005</v>
      </c>
      <c r="AP1449" s="83">
        <v>578.37671</v>
      </c>
      <c r="AQ1449" s="84">
        <v>-2.8031031999999998</v>
      </c>
      <c r="AR1449" s="83">
        <v>0.58903318999999998</v>
      </c>
      <c r="AU1449" s="91"/>
      <c r="AW1449" s="89"/>
      <c r="BE1449" s="90"/>
      <c r="BF1449" s="84"/>
      <c r="BG1449" s="84">
        <f t="shared" si="24"/>
        <v>47851</v>
      </c>
    </row>
    <row r="1450" spans="39:59">
      <c r="AM1450" s="83" t="s">
        <v>1528</v>
      </c>
      <c r="AN1450" s="86">
        <v>3.3921098999999999</v>
      </c>
      <c r="AO1450" s="83">
        <v>799.91363999999999</v>
      </c>
      <c r="AP1450" s="83">
        <v>578.77666999999997</v>
      </c>
      <c r="AQ1450" s="84">
        <v>-2.8032083999999999</v>
      </c>
      <c r="AR1450" s="83">
        <v>0.58890164</v>
      </c>
      <c r="AU1450" s="91"/>
      <c r="AW1450" s="89"/>
      <c r="BE1450" s="90"/>
      <c r="BF1450" s="84"/>
      <c r="BG1450" s="84">
        <f t="shared" si="24"/>
        <v>47851.5</v>
      </c>
    </row>
    <row r="1451" spans="39:59">
      <c r="AM1451" s="83" t="s">
        <v>1529</v>
      </c>
      <c r="AN1451" s="86">
        <v>3.3920984000000001</v>
      </c>
      <c r="AO1451" s="83">
        <v>799.97448999999995</v>
      </c>
      <c r="AP1451" s="83">
        <v>579.17669999999998</v>
      </c>
      <c r="AQ1451" s="84">
        <v>-2.8033299</v>
      </c>
      <c r="AR1451" s="83">
        <v>0.58876835999999999</v>
      </c>
      <c r="AU1451" s="91"/>
      <c r="AW1451" s="89"/>
      <c r="BE1451" s="90"/>
      <c r="BF1451" s="84"/>
      <c r="BG1451" s="84">
        <f t="shared" si="24"/>
        <v>47852</v>
      </c>
    </row>
    <row r="1452" spans="39:59">
      <c r="AM1452" s="83" t="s">
        <v>1530</v>
      </c>
      <c r="AN1452" s="86">
        <v>3.3921579999999998</v>
      </c>
      <c r="AO1452" s="83">
        <v>799.88311999999996</v>
      </c>
      <c r="AP1452" s="83">
        <v>579.57665999999995</v>
      </c>
      <c r="AQ1452" s="84">
        <v>-2.8035388000000001</v>
      </c>
      <c r="AR1452" s="83">
        <v>0.58861929000000002</v>
      </c>
      <c r="AU1452" s="91"/>
      <c r="AW1452" s="89"/>
      <c r="BE1452" s="90"/>
      <c r="BF1452" s="84"/>
      <c r="BG1452" s="84">
        <f t="shared" si="24"/>
        <v>47852.5</v>
      </c>
    </row>
    <row r="1453" spans="39:59">
      <c r="AM1453" s="83" t="s">
        <v>1531</v>
      </c>
      <c r="AN1453" s="86">
        <v>3.3919959</v>
      </c>
      <c r="AO1453" s="83">
        <v>800.08118000000002</v>
      </c>
      <c r="AP1453" s="83">
        <v>579.97667999999999</v>
      </c>
      <c r="AQ1453" s="84">
        <v>-2.8036196000000002</v>
      </c>
      <c r="AR1453" s="83">
        <v>0.58837640000000002</v>
      </c>
      <c r="AU1453" s="91"/>
      <c r="AW1453" s="89"/>
      <c r="BE1453" s="90"/>
      <c r="BF1453" s="84"/>
      <c r="BG1453" s="84">
        <f t="shared" si="24"/>
        <v>47853</v>
      </c>
    </row>
    <row r="1454" spans="39:59">
      <c r="AM1454" s="83" t="s">
        <v>1532</v>
      </c>
      <c r="AN1454" s="86">
        <v>3.3918655000000002</v>
      </c>
      <c r="AO1454" s="83">
        <v>800.08118000000002</v>
      </c>
      <c r="AP1454" s="83">
        <v>580.37665000000004</v>
      </c>
      <c r="AQ1454" s="84">
        <v>-2.80369</v>
      </c>
      <c r="AR1454" s="83">
        <v>0.58817554000000005</v>
      </c>
      <c r="AU1454" s="91"/>
      <c r="AW1454" s="89"/>
      <c r="BE1454" s="90"/>
      <c r="BF1454" s="84"/>
      <c r="BG1454" s="84">
        <f t="shared" si="24"/>
        <v>47853.5</v>
      </c>
    </row>
    <row r="1455" spans="39:59">
      <c r="AM1455" s="83" t="s">
        <v>1533</v>
      </c>
      <c r="AN1455" s="86">
        <v>3.3919777999999998</v>
      </c>
      <c r="AO1455" s="83">
        <v>799.88318000000004</v>
      </c>
      <c r="AP1455" s="83">
        <v>580.77661000000001</v>
      </c>
      <c r="AQ1455" s="84">
        <v>-2.8038268</v>
      </c>
      <c r="AR1455" s="83">
        <v>0.58815092000000002</v>
      </c>
      <c r="AU1455" s="91"/>
      <c r="AW1455" s="89"/>
      <c r="BE1455" s="90"/>
      <c r="BF1455" s="84"/>
      <c r="BG1455" s="84">
        <f t="shared" si="24"/>
        <v>47854</v>
      </c>
    </row>
    <row r="1456" spans="39:59">
      <c r="AM1456" s="83" t="s">
        <v>1534</v>
      </c>
      <c r="AN1456" s="86">
        <v>3.3921277999999999</v>
      </c>
      <c r="AO1456" s="83">
        <v>799.86792000000003</v>
      </c>
      <c r="AP1456" s="83">
        <v>581.17664000000002</v>
      </c>
      <c r="AQ1456" s="84">
        <v>-2.8040189999999998</v>
      </c>
      <c r="AR1456" s="83">
        <v>0.58810883999999997</v>
      </c>
      <c r="AU1456" s="91"/>
      <c r="AW1456" s="89"/>
      <c r="BE1456" s="90"/>
      <c r="BF1456" s="84"/>
      <c r="BG1456" s="84">
        <f t="shared" si="24"/>
        <v>47854.5</v>
      </c>
    </row>
    <row r="1457" spans="39:59">
      <c r="AM1457" s="83" t="s">
        <v>1535</v>
      </c>
      <c r="AN1457" s="86">
        <v>3.3923397</v>
      </c>
      <c r="AO1457" s="83">
        <v>800.005</v>
      </c>
      <c r="AP1457" s="83">
        <v>581.57659999999998</v>
      </c>
      <c r="AQ1457" s="84">
        <v>-2.8041892000000002</v>
      </c>
      <c r="AR1457" s="83">
        <v>0.58815037999999997</v>
      </c>
      <c r="AU1457" s="91"/>
      <c r="AW1457" s="89"/>
      <c r="BE1457" s="90"/>
      <c r="BF1457" s="84"/>
      <c r="BG1457" s="84">
        <f t="shared" si="24"/>
        <v>47855</v>
      </c>
    </row>
    <row r="1458" spans="39:59">
      <c r="AM1458" s="83" t="s">
        <v>1536</v>
      </c>
      <c r="AN1458" s="86">
        <v>3.3925079999999999</v>
      </c>
      <c r="AO1458" s="83">
        <v>799.88318000000004</v>
      </c>
      <c r="AP1458" s="83">
        <v>581.97662000000003</v>
      </c>
      <c r="AQ1458" s="84">
        <v>-2.8042997999999999</v>
      </c>
      <c r="AR1458" s="83">
        <v>0.58820813999999999</v>
      </c>
      <c r="AU1458" s="91"/>
      <c r="AW1458" s="89"/>
      <c r="BE1458" s="90"/>
      <c r="BF1458" s="84"/>
      <c r="BG1458" s="84">
        <f t="shared" si="24"/>
        <v>47855.5</v>
      </c>
    </row>
    <row r="1459" spans="39:59">
      <c r="AM1459" s="83" t="s">
        <v>1537</v>
      </c>
      <c r="AN1459" s="86">
        <v>3.3926747000000002</v>
      </c>
      <c r="AO1459" s="83">
        <v>800.05071999999996</v>
      </c>
      <c r="AP1459" s="83">
        <v>582.37658999999996</v>
      </c>
      <c r="AQ1459" s="84">
        <v>-2.8044381</v>
      </c>
      <c r="AR1459" s="83">
        <v>0.58823663000000004</v>
      </c>
      <c r="AU1459" s="91"/>
      <c r="AW1459" s="89"/>
      <c r="BE1459" s="90"/>
      <c r="BF1459" s="84"/>
      <c r="BG1459" s="84">
        <f t="shared" si="24"/>
        <v>47856</v>
      </c>
    </row>
    <row r="1460" spans="39:59">
      <c r="AM1460" s="83" t="s">
        <v>1538</v>
      </c>
      <c r="AN1460" s="86">
        <v>3.3929143000000002</v>
      </c>
      <c r="AO1460" s="83">
        <v>799.88318000000004</v>
      </c>
      <c r="AP1460" s="83">
        <v>582.77661000000001</v>
      </c>
      <c r="AQ1460" s="84">
        <v>-2.8045906999999999</v>
      </c>
      <c r="AR1460" s="83">
        <v>0.58832364999999998</v>
      </c>
      <c r="AU1460" s="91"/>
      <c r="AW1460" s="89"/>
      <c r="BE1460" s="90"/>
      <c r="BF1460" s="84"/>
      <c r="BG1460" s="84">
        <f t="shared" si="24"/>
        <v>47856.5</v>
      </c>
    </row>
    <row r="1461" spans="39:59">
      <c r="AM1461" s="83" t="s">
        <v>1539</v>
      </c>
      <c r="AN1461" s="86">
        <v>3.3931364999999998</v>
      </c>
      <c r="AO1461" s="83">
        <v>800.11157000000003</v>
      </c>
      <c r="AP1461" s="83">
        <v>583.17656999999997</v>
      </c>
      <c r="AQ1461" s="84">
        <v>-2.8047735999999999</v>
      </c>
      <c r="AR1461" s="83">
        <v>0.58836286999999998</v>
      </c>
      <c r="AU1461" s="91"/>
      <c r="AW1461" s="89"/>
      <c r="BE1461" s="90"/>
      <c r="BF1461" s="84"/>
      <c r="BG1461" s="84">
        <f t="shared" si="24"/>
        <v>47857</v>
      </c>
    </row>
    <row r="1462" spans="39:59">
      <c r="AM1462" s="83" t="s">
        <v>1540</v>
      </c>
      <c r="AN1462" s="86">
        <v>3.3933501000000001</v>
      </c>
      <c r="AO1462" s="83">
        <v>800.11157000000003</v>
      </c>
      <c r="AP1462" s="83">
        <v>583.57659999999998</v>
      </c>
      <c r="AQ1462" s="84">
        <v>-2.8049420999999999</v>
      </c>
      <c r="AR1462" s="83">
        <v>0.58840793000000002</v>
      </c>
      <c r="AU1462" s="91"/>
      <c r="AW1462" s="89"/>
      <c r="BE1462" s="90"/>
      <c r="BF1462" s="84"/>
      <c r="BG1462" s="84">
        <f t="shared" si="24"/>
        <v>47857.5</v>
      </c>
    </row>
    <row r="1463" spans="39:59">
      <c r="AM1463" s="83" t="s">
        <v>1541</v>
      </c>
      <c r="AN1463" s="86">
        <v>3.3936020999999998</v>
      </c>
      <c r="AO1463" s="83">
        <v>799.92882999999995</v>
      </c>
      <c r="AP1463" s="83">
        <v>583.97655999999995</v>
      </c>
      <c r="AQ1463" s="84">
        <v>-2.8050923000000001</v>
      </c>
      <c r="AR1463" s="83">
        <v>0.58850974</v>
      </c>
      <c r="AU1463" s="91"/>
      <c r="AW1463" s="89"/>
      <c r="BE1463" s="90"/>
      <c r="BF1463" s="84"/>
      <c r="BG1463" s="84">
        <f t="shared" si="24"/>
        <v>47858</v>
      </c>
    </row>
    <row r="1464" spans="39:59">
      <c r="AM1464" s="83" t="s">
        <v>1542</v>
      </c>
      <c r="AN1464" s="86">
        <v>3.3936985000000002</v>
      </c>
      <c r="AO1464" s="83">
        <v>799.82219999999995</v>
      </c>
      <c r="AP1464" s="83">
        <v>584.37658999999996</v>
      </c>
      <c r="AQ1464" s="84">
        <v>-2.8051273999999999</v>
      </c>
      <c r="AR1464" s="83">
        <v>0.58857101000000001</v>
      </c>
      <c r="AU1464" s="91"/>
      <c r="AW1464" s="89"/>
      <c r="BE1464" s="90"/>
      <c r="BF1464" s="84"/>
      <c r="BG1464" s="84">
        <f t="shared" si="24"/>
        <v>47858.5</v>
      </c>
    </row>
    <row r="1465" spans="39:59">
      <c r="AM1465" s="83" t="s">
        <v>1543</v>
      </c>
      <c r="AN1465" s="86">
        <v>3.3937628000000002</v>
      </c>
      <c r="AO1465" s="83">
        <v>799.95934999999997</v>
      </c>
      <c r="AP1465" s="83">
        <v>584.77655000000004</v>
      </c>
      <c r="AQ1465" s="84">
        <v>-2.8052017999999999</v>
      </c>
      <c r="AR1465" s="83">
        <v>0.58856112000000005</v>
      </c>
      <c r="AU1465" s="91"/>
      <c r="AW1465" s="89"/>
      <c r="BE1465" s="90"/>
      <c r="BF1465" s="84"/>
      <c r="BG1465" s="84">
        <f t="shared" si="24"/>
        <v>47859</v>
      </c>
    </row>
    <row r="1466" spans="39:59">
      <c r="AM1466" s="83" t="s">
        <v>1544</v>
      </c>
      <c r="AN1466" s="86">
        <v>3.3939085000000002</v>
      </c>
      <c r="AO1466" s="83">
        <v>799.88318000000004</v>
      </c>
      <c r="AP1466" s="83">
        <v>585.17656999999997</v>
      </c>
      <c r="AQ1466" s="84">
        <v>-2.8053824999999999</v>
      </c>
      <c r="AR1466" s="83">
        <v>0.58852589</v>
      </c>
      <c r="AU1466" s="91"/>
      <c r="AW1466" s="89"/>
      <c r="BE1466" s="90"/>
      <c r="BF1466" s="84"/>
      <c r="BG1466" s="84">
        <f t="shared" si="24"/>
        <v>47859.5</v>
      </c>
    </row>
    <row r="1467" spans="39:59">
      <c r="AM1467" s="83" t="s">
        <v>1545</v>
      </c>
      <c r="AN1467" s="86">
        <v>3.3941278000000001</v>
      </c>
      <c r="AO1467" s="83">
        <v>799.94403</v>
      </c>
      <c r="AP1467" s="83">
        <v>585.57654000000002</v>
      </c>
      <c r="AQ1467" s="84">
        <v>-2.8056280999999998</v>
      </c>
      <c r="AR1467" s="83">
        <v>0.58849978000000003</v>
      </c>
      <c r="AU1467" s="91"/>
      <c r="AW1467" s="89"/>
      <c r="BE1467" s="90"/>
      <c r="BF1467" s="84"/>
      <c r="BG1467" s="84">
        <f t="shared" si="24"/>
        <v>47860</v>
      </c>
    </row>
    <row r="1468" spans="39:59">
      <c r="AM1468" s="83" t="s">
        <v>1546</v>
      </c>
      <c r="AN1468" s="86">
        <v>3.3942744999999999</v>
      </c>
      <c r="AO1468" s="83">
        <v>800.08118000000002</v>
      </c>
      <c r="AP1468" s="83">
        <v>585.97655999999995</v>
      </c>
      <c r="AQ1468" s="84">
        <v>-2.8058149999999999</v>
      </c>
      <c r="AR1468" s="83">
        <v>0.58845955000000005</v>
      </c>
      <c r="AU1468" s="91"/>
      <c r="AW1468" s="89"/>
      <c r="BE1468" s="90"/>
      <c r="BF1468" s="84"/>
      <c r="BG1468" s="84">
        <f t="shared" si="24"/>
        <v>47860.5</v>
      </c>
    </row>
    <row r="1469" spans="39:59">
      <c r="AM1469" s="83" t="s">
        <v>1547</v>
      </c>
      <c r="AN1469" s="86">
        <v>3.3943612999999999</v>
      </c>
      <c r="AO1469" s="83">
        <v>799.89832000000001</v>
      </c>
      <c r="AP1469" s="83">
        <v>586.37653</v>
      </c>
      <c r="AQ1469" s="84">
        <v>-2.8059430000000001</v>
      </c>
      <c r="AR1469" s="83">
        <v>0.58841825000000003</v>
      </c>
      <c r="AU1469" s="91"/>
      <c r="AW1469" s="89"/>
      <c r="BE1469" s="90"/>
      <c r="BF1469" s="84"/>
      <c r="BG1469" s="84">
        <f t="shared" si="24"/>
        <v>47861</v>
      </c>
    </row>
    <row r="1470" spans="39:59">
      <c r="AM1470" s="83" t="s">
        <v>1548</v>
      </c>
      <c r="AN1470" s="86">
        <v>3.3944242</v>
      </c>
      <c r="AO1470" s="83">
        <v>800.09636999999998</v>
      </c>
      <c r="AP1470" s="83">
        <v>586.77648999999997</v>
      </c>
      <c r="AQ1470" s="84">
        <v>-2.8061012999999999</v>
      </c>
      <c r="AR1470" s="83">
        <v>0.58832293999999996</v>
      </c>
      <c r="AU1470" s="91"/>
      <c r="AW1470" s="89"/>
      <c r="BE1470" s="90"/>
      <c r="BF1470" s="84"/>
      <c r="BG1470" s="84">
        <f t="shared" si="24"/>
        <v>47861.5</v>
      </c>
    </row>
    <row r="1471" spans="39:59">
      <c r="AM1471" s="83" t="s">
        <v>1549</v>
      </c>
      <c r="AN1471" s="86">
        <v>3.3945894000000001</v>
      </c>
      <c r="AO1471" s="83">
        <v>799.88318000000004</v>
      </c>
      <c r="AP1471" s="83">
        <v>587.17651000000001</v>
      </c>
      <c r="AQ1471" s="84">
        <v>-2.8063066000000001</v>
      </c>
      <c r="AR1471" s="83">
        <v>0.58828270000000005</v>
      </c>
      <c r="AU1471" s="91"/>
      <c r="AW1471" s="89"/>
      <c r="BE1471" s="90"/>
      <c r="BF1471" s="84"/>
      <c r="BG1471" s="84">
        <f t="shared" si="24"/>
        <v>47862</v>
      </c>
    </row>
    <row r="1472" spans="39:59">
      <c r="AM1472" s="83" t="s">
        <v>1550</v>
      </c>
      <c r="AN1472" s="86">
        <v>3.3946955000000001</v>
      </c>
      <c r="AO1472" s="83">
        <v>799.83745999999996</v>
      </c>
      <c r="AP1472" s="83">
        <v>587.57647999999995</v>
      </c>
      <c r="AQ1472" s="84">
        <v>-2.806505</v>
      </c>
      <c r="AR1472" s="83">
        <v>0.58819062</v>
      </c>
      <c r="AU1472" s="91"/>
      <c r="AW1472" s="89"/>
      <c r="BE1472" s="90"/>
      <c r="BF1472" s="84"/>
      <c r="BG1472" s="84">
        <f t="shared" si="24"/>
        <v>47862.5</v>
      </c>
    </row>
    <row r="1473" spans="39:59">
      <c r="AM1473" s="83" t="s">
        <v>1551</v>
      </c>
      <c r="AN1473" s="86">
        <v>3.3947352999999998</v>
      </c>
      <c r="AO1473" s="83">
        <v>800.09636999999998</v>
      </c>
      <c r="AP1473" s="83">
        <v>587.97649999999999</v>
      </c>
      <c r="AQ1473" s="84">
        <v>-2.8066532999999998</v>
      </c>
      <c r="AR1473" s="83">
        <v>0.58808201999999998</v>
      </c>
      <c r="AU1473" s="91"/>
      <c r="AW1473" s="89"/>
      <c r="BE1473" s="90"/>
      <c r="BF1473" s="84"/>
      <c r="BG1473" s="84">
        <f t="shared" si="24"/>
        <v>47863</v>
      </c>
    </row>
    <row r="1474" spans="39:59">
      <c r="AM1474" s="83" t="s">
        <v>1552</v>
      </c>
      <c r="AN1474" s="86">
        <v>3.3948735999999999</v>
      </c>
      <c r="AO1474" s="83">
        <v>799.94408999999996</v>
      </c>
      <c r="AP1474" s="83">
        <v>588.37645999999995</v>
      </c>
      <c r="AQ1474" s="84">
        <v>-2.8068624</v>
      </c>
      <c r="AR1474" s="83">
        <v>0.58801115000000004</v>
      </c>
      <c r="AU1474" s="91"/>
      <c r="AW1474" s="89"/>
      <c r="BE1474" s="90"/>
      <c r="BF1474" s="84"/>
      <c r="BG1474" s="84">
        <f t="shared" si="24"/>
        <v>47863.5</v>
      </c>
    </row>
    <row r="1475" spans="39:59">
      <c r="AM1475" s="83" t="s">
        <v>1553</v>
      </c>
      <c r="AN1475" s="86">
        <v>3.3950035999999999</v>
      </c>
      <c r="AO1475" s="83">
        <v>799.85266000000001</v>
      </c>
      <c r="AP1475" s="83">
        <v>588.77648999999997</v>
      </c>
      <c r="AQ1475" s="84">
        <v>-2.8069943999999998</v>
      </c>
      <c r="AR1475" s="83">
        <v>0.58800905999999997</v>
      </c>
      <c r="AU1475" s="91"/>
      <c r="AW1475" s="89"/>
      <c r="BE1475" s="90"/>
      <c r="BF1475" s="84"/>
      <c r="BG1475" s="84">
        <f t="shared" si="24"/>
        <v>47864</v>
      </c>
    </row>
    <row r="1476" spans="39:59">
      <c r="AM1476" s="83" t="s">
        <v>1554</v>
      </c>
      <c r="AN1476" s="86">
        <v>3.3951533</v>
      </c>
      <c r="AO1476" s="83">
        <v>800.06592000000001</v>
      </c>
      <c r="AP1476" s="83">
        <v>589.17645000000005</v>
      </c>
      <c r="AQ1476" s="84">
        <v>-2.8071318000000001</v>
      </c>
      <c r="AR1476" s="83">
        <v>0.58802151999999996</v>
      </c>
      <c r="AU1476" s="91"/>
      <c r="AW1476" s="89"/>
      <c r="BE1476" s="90"/>
      <c r="BF1476" s="84"/>
      <c r="BG1476" s="84">
        <f t="shared" si="24"/>
        <v>47864.5</v>
      </c>
    </row>
    <row r="1477" spans="39:59">
      <c r="AM1477" s="83" t="s">
        <v>1555</v>
      </c>
      <c r="AN1477" s="86">
        <v>3.3954208000000001</v>
      </c>
      <c r="AO1477" s="83">
        <v>800.02020000000005</v>
      </c>
      <c r="AP1477" s="83">
        <v>589.57647999999995</v>
      </c>
      <c r="AQ1477" s="84">
        <v>-2.8072936999999998</v>
      </c>
      <c r="AR1477" s="83">
        <v>0.58812719999999996</v>
      </c>
      <c r="AU1477" s="91"/>
      <c r="AW1477" s="89"/>
      <c r="BE1477" s="90"/>
      <c r="BF1477" s="84"/>
      <c r="BG1477" s="84">
        <f t="shared" ref="BG1477:BG1540" si="25">BG1476+0.5</f>
        <v>47865</v>
      </c>
    </row>
    <row r="1478" spans="39:59">
      <c r="AM1478" s="83" t="s">
        <v>1556</v>
      </c>
      <c r="AN1478" s="86">
        <v>3.3955817000000001</v>
      </c>
      <c r="AO1478" s="83">
        <v>799.97448999999995</v>
      </c>
      <c r="AP1478" s="83">
        <v>589.97644000000003</v>
      </c>
      <c r="AQ1478" s="84">
        <v>-2.8074376999999999</v>
      </c>
      <c r="AR1478" s="83">
        <v>0.58814412000000005</v>
      </c>
      <c r="AU1478" s="91"/>
      <c r="AW1478" s="89"/>
      <c r="BE1478" s="90"/>
      <c r="BF1478" s="84"/>
      <c r="BG1478" s="84">
        <f t="shared" si="25"/>
        <v>47865.5</v>
      </c>
    </row>
    <row r="1479" spans="39:59">
      <c r="AM1479" s="83" t="s">
        <v>1557</v>
      </c>
      <c r="AN1479" s="86">
        <v>3.3956270000000002</v>
      </c>
      <c r="AO1479" s="83">
        <v>800.00494000000003</v>
      </c>
      <c r="AP1479" s="83">
        <v>590.37645999999995</v>
      </c>
      <c r="AQ1479" s="84">
        <v>-2.8075682999999998</v>
      </c>
      <c r="AR1479" s="83">
        <v>0.58805883000000003</v>
      </c>
      <c r="AU1479" s="91"/>
      <c r="AW1479" s="89"/>
      <c r="BE1479" s="90"/>
      <c r="BF1479" s="84"/>
      <c r="BG1479" s="84">
        <f t="shared" si="25"/>
        <v>47866</v>
      </c>
    </row>
    <row r="1480" spans="39:59">
      <c r="AM1480" s="83" t="s">
        <v>1558</v>
      </c>
      <c r="AN1480" s="86">
        <v>3.3958680999999999</v>
      </c>
      <c r="AO1480" s="83">
        <v>800.03552000000002</v>
      </c>
      <c r="AP1480" s="83">
        <v>590.77643</v>
      </c>
      <c r="AQ1480" s="84">
        <v>-2.8077421</v>
      </c>
      <c r="AR1480" s="83">
        <v>0.58812587999999999</v>
      </c>
      <c r="AU1480" s="91"/>
      <c r="AW1480" s="89"/>
      <c r="BE1480" s="90"/>
      <c r="BF1480" s="84"/>
      <c r="BG1480" s="84">
        <f t="shared" si="25"/>
        <v>47866.5</v>
      </c>
    </row>
    <row r="1481" spans="39:59">
      <c r="AM1481" s="83" t="s">
        <v>1559</v>
      </c>
      <c r="AN1481" s="86">
        <v>3.3959997</v>
      </c>
      <c r="AO1481" s="83">
        <v>799.98974999999996</v>
      </c>
      <c r="AP1481" s="83">
        <v>591.17638999999997</v>
      </c>
      <c r="AQ1481" s="84">
        <v>-2.8077752999999999</v>
      </c>
      <c r="AR1481" s="83">
        <v>0.58822441000000003</v>
      </c>
      <c r="AU1481" s="91"/>
      <c r="AW1481" s="89"/>
      <c r="BE1481" s="90"/>
      <c r="BF1481" s="84"/>
      <c r="BG1481" s="84">
        <f t="shared" si="25"/>
        <v>47867</v>
      </c>
    </row>
    <row r="1482" spans="39:59">
      <c r="AM1482" s="83" t="s">
        <v>1560</v>
      </c>
      <c r="AN1482" s="86">
        <v>3.3961236000000001</v>
      </c>
      <c r="AO1482" s="83">
        <v>799.91363999999999</v>
      </c>
      <c r="AP1482" s="83">
        <v>591.57641999999998</v>
      </c>
      <c r="AQ1482" s="84">
        <v>-2.8078663000000001</v>
      </c>
      <c r="AR1482" s="83">
        <v>0.58825724999999995</v>
      </c>
      <c r="AU1482" s="91"/>
      <c r="AW1482" s="89"/>
      <c r="BE1482" s="90"/>
      <c r="BF1482" s="84"/>
      <c r="BG1482" s="84">
        <f t="shared" si="25"/>
        <v>47867.5</v>
      </c>
    </row>
    <row r="1483" spans="39:59">
      <c r="AM1483" s="83" t="s">
        <v>1561</v>
      </c>
      <c r="AN1483" s="86">
        <v>3.3961953999999999</v>
      </c>
      <c r="AO1483" s="83">
        <v>799.94403</v>
      </c>
      <c r="AP1483" s="83">
        <v>591.97644000000003</v>
      </c>
      <c r="AQ1483" s="84">
        <v>-2.8079323999999999</v>
      </c>
      <c r="AR1483" s="83">
        <v>0.58826314999999996</v>
      </c>
      <c r="AU1483" s="91"/>
      <c r="AW1483" s="89"/>
      <c r="BE1483" s="90"/>
      <c r="BF1483" s="84"/>
      <c r="BG1483" s="84">
        <f t="shared" si="25"/>
        <v>47868</v>
      </c>
    </row>
    <row r="1484" spans="39:59">
      <c r="AM1484" s="83" t="s">
        <v>1562</v>
      </c>
      <c r="AN1484" s="86">
        <v>3.3962971999999998</v>
      </c>
      <c r="AO1484" s="83">
        <v>800.03552000000002</v>
      </c>
      <c r="AP1484" s="83">
        <v>592.37639999999999</v>
      </c>
      <c r="AQ1484" s="84">
        <v>-2.8079979000000002</v>
      </c>
      <c r="AR1484" s="83">
        <v>0.58829933000000001</v>
      </c>
      <c r="AU1484" s="91"/>
      <c r="AW1484" s="89"/>
      <c r="BE1484" s="90"/>
      <c r="BF1484" s="84"/>
      <c r="BG1484" s="84">
        <f t="shared" si="25"/>
        <v>47868.5</v>
      </c>
    </row>
    <row r="1485" spans="39:59">
      <c r="AM1485" s="83" t="s">
        <v>1563</v>
      </c>
      <c r="AN1485" s="86">
        <v>3.3965136999999999</v>
      </c>
      <c r="AO1485" s="83">
        <v>799.97455000000002</v>
      </c>
      <c r="AP1485" s="83">
        <v>592.77643</v>
      </c>
      <c r="AQ1485" s="84">
        <v>-2.8081328999999999</v>
      </c>
      <c r="AR1485" s="83">
        <v>0.58838075000000001</v>
      </c>
      <c r="AU1485" s="91"/>
      <c r="AW1485" s="89"/>
      <c r="BE1485" s="90"/>
      <c r="BF1485" s="84"/>
      <c r="BG1485" s="84">
        <f t="shared" si="25"/>
        <v>47869</v>
      </c>
    </row>
    <row r="1486" spans="39:59">
      <c r="AM1486" s="83" t="s">
        <v>1564</v>
      </c>
      <c r="AN1486" s="86">
        <v>3.3966230999999998</v>
      </c>
      <c r="AO1486" s="83">
        <v>800.09636999999998</v>
      </c>
      <c r="AP1486" s="83">
        <v>593.17638999999997</v>
      </c>
      <c r="AQ1486" s="84">
        <v>-2.8082383000000002</v>
      </c>
      <c r="AR1486" s="83">
        <v>0.58838475000000001</v>
      </c>
      <c r="AU1486" s="91"/>
      <c r="AW1486" s="89"/>
      <c r="BE1486" s="90"/>
      <c r="BF1486" s="84"/>
      <c r="BG1486" s="84">
        <f t="shared" si="25"/>
        <v>47869.5</v>
      </c>
    </row>
    <row r="1487" spans="39:59">
      <c r="AM1487" s="83" t="s">
        <v>1565</v>
      </c>
      <c r="AN1487" s="86">
        <v>3.3967686000000001</v>
      </c>
      <c r="AO1487" s="83">
        <v>800.06592000000001</v>
      </c>
      <c r="AP1487" s="83">
        <v>593.57635000000005</v>
      </c>
      <c r="AQ1487" s="84">
        <v>-2.8084408999999999</v>
      </c>
      <c r="AR1487" s="83">
        <v>0.58832759000000001</v>
      </c>
      <c r="AU1487" s="91"/>
      <c r="AW1487" s="89"/>
      <c r="BE1487" s="90"/>
      <c r="BF1487" s="84"/>
      <c r="BG1487" s="84">
        <f t="shared" si="25"/>
        <v>47870</v>
      </c>
    </row>
    <row r="1488" spans="39:59">
      <c r="AM1488" s="83" t="s">
        <v>1566</v>
      </c>
      <c r="AN1488" s="86">
        <v>3.3967961999999998</v>
      </c>
      <c r="AO1488" s="83">
        <v>799.89837999999997</v>
      </c>
      <c r="AP1488" s="83">
        <v>593.97637999999995</v>
      </c>
      <c r="AQ1488" s="84">
        <v>-2.8085743999999999</v>
      </c>
      <c r="AR1488" s="83">
        <v>0.58822167000000003</v>
      </c>
      <c r="AU1488" s="91"/>
      <c r="AW1488" s="89"/>
      <c r="BE1488" s="90"/>
      <c r="BF1488" s="84"/>
      <c r="BG1488" s="84">
        <f t="shared" si="25"/>
        <v>47870.5</v>
      </c>
    </row>
    <row r="1489" spans="39:59">
      <c r="AM1489" s="83" t="s">
        <v>1567</v>
      </c>
      <c r="AN1489" s="86">
        <v>3.3969323999999999</v>
      </c>
      <c r="AO1489" s="83">
        <v>800.05065999999999</v>
      </c>
      <c r="AP1489" s="83">
        <v>594.37639999999999</v>
      </c>
      <c r="AQ1489" s="84">
        <v>-2.8086905</v>
      </c>
      <c r="AR1489" s="83">
        <v>0.58824175999999995</v>
      </c>
      <c r="AU1489" s="91"/>
      <c r="AW1489" s="89"/>
      <c r="BE1489" s="90"/>
      <c r="BF1489" s="84"/>
      <c r="BG1489" s="84">
        <f t="shared" si="25"/>
        <v>47871</v>
      </c>
    </row>
    <row r="1490" spans="39:59">
      <c r="AM1490" s="83" t="s">
        <v>1568</v>
      </c>
      <c r="AN1490" s="86">
        <v>3.3970555999999998</v>
      </c>
      <c r="AO1490" s="83">
        <v>800.11157000000003</v>
      </c>
      <c r="AP1490" s="83">
        <v>594.77643</v>
      </c>
      <c r="AQ1490" s="84">
        <v>-2.8088820000000001</v>
      </c>
      <c r="AR1490" s="83">
        <v>0.58817350999999995</v>
      </c>
      <c r="AU1490" s="91"/>
      <c r="AW1490" s="89"/>
      <c r="BE1490" s="90"/>
      <c r="BF1490" s="84"/>
      <c r="BG1490" s="84">
        <f t="shared" si="25"/>
        <v>47871.5</v>
      </c>
    </row>
    <row r="1491" spans="39:59">
      <c r="AM1491" s="83" t="s">
        <v>1569</v>
      </c>
      <c r="AN1491" s="86">
        <v>3.3972074999999999</v>
      </c>
      <c r="AO1491" s="83">
        <v>799.91363999999999</v>
      </c>
      <c r="AP1491" s="83">
        <v>595.17645000000005</v>
      </c>
      <c r="AQ1491" s="84">
        <v>-2.8091377999999998</v>
      </c>
      <c r="AR1491" s="83">
        <v>0.58806968000000004</v>
      </c>
      <c r="AU1491" s="91"/>
      <c r="AW1491" s="89"/>
      <c r="BE1491" s="90"/>
      <c r="BF1491" s="84"/>
      <c r="BG1491" s="84">
        <f t="shared" si="25"/>
        <v>47872</v>
      </c>
    </row>
    <row r="1492" spans="39:59">
      <c r="AM1492" s="83" t="s">
        <v>1570</v>
      </c>
      <c r="AN1492" s="86">
        <v>3.3974780999999998</v>
      </c>
      <c r="AO1492" s="83">
        <v>799.95929000000001</v>
      </c>
      <c r="AP1492" s="83">
        <v>595.57647999999995</v>
      </c>
      <c r="AQ1492" s="84">
        <v>-2.8094508999999999</v>
      </c>
      <c r="AR1492" s="83">
        <v>0.58802736</v>
      </c>
      <c r="AU1492" s="91"/>
      <c r="AW1492" s="89"/>
      <c r="BE1492" s="90"/>
      <c r="BF1492" s="84"/>
      <c r="BG1492" s="84">
        <f t="shared" si="25"/>
        <v>47872.5</v>
      </c>
    </row>
    <row r="1493" spans="39:59">
      <c r="AM1493" s="83" t="s">
        <v>1571</v>
      </c>
      <c r="AN1493" s="86">
        <v>3.3976388000000002</v>
      </c>
      <c r="AO1493" s="83">
        <v>800.11162999999999</v>
      </c>
      <c r="AP1493" s="83">
        <v>595.97649999999999</v>
      </c>
      <c r="AQ1493" s="84">
        <v>-2.8096366000000002</v>
      </c>
      <c r="AR1493" s="83">
        <v>0.58800231999999997</v>
      </c>
      <c r="AU1493" s="91"/>
      <c r="AW1493" s="89"/>
      <c r="BE1493" s="90"/>
      <c r="BF1493" s="84"/>
      <c r="BG1493" s="84">
        <f t="shared" si="25"/>
        <v>47873</v>
      </c>
    </row>
    <row r="1494" spans="39:59">
      <c r="AM1494" s="83" t="s">
        <v>1572</v>
      </c>
      <c r="AN1494" s="86">
        <v>3.3978006999999999</v>
      </c>
      <c r="AO1494" s="83">
        <v>800.03552000000002</v>
      </c>
      <c r="AP1494" s="83">
        <v>596.37653</v>
      </c>
      <c r="AQ1494" s="84">
        <v>-2.8097968</v>
      </c>
      <c r="AR1494" s="83">
        <v>0.58800386999999998</v>
      </c>
      <c r="AU1494" s="91"/>
      <c r="AW1494" s="89"/>
      <c r="BE1494" s="90"/>
      <c r="BF1494" s="84"/>
      <c r="BG1494" s="84">
        <f t="shared" si="25"/>
        <v>47873.5</v>
      </c>
    </row>
    <row r="1495" spans="39:59">
      <c r="AM1495" s="83" t="s">
        <v>1573</v>
      </c>
      <c r="AN1495" s="86">
        <v>3.3981409</v>
      </c>
      <c r="AO1495" s="83">
        <v>800.11157000000003</v>
      </c>
      <c r="AP1495" s="83">
        <v>596.77655000000004</v>
      </c>
      <c r="AQ1495" s="84">
        <v>-2.8100531000000002</v>
      </c>
      <c r="AR1495" s="83">
        <v>0.58808773999999997</v>
      </c>
      <c r="AU1495" s="91"/>
      <c r="AW1495" s="89"/>
      <c r="BE1495" s="90"/>
      <c r="BF1495" s="84"/>
      <c r="BG1495" s="84">
        <f t="shared" si="25"/>
        <v>47874</v>
      </c>
    </row>
    <row r="1496" spans="39:59">
      <c r="AM1496" s="83" t="s">
        <v>1574</v>
      </c>
      <c r="AN1496" s="86">
        <v>3.3983718999999999</v>
      </c>
      <c r="AO1496" s="83">
        <v>799.88318000000004</v>
      </c>
      <c r="AP1496" s="83">
        <v>597.17656999999997</v>
      </c>
      <c r="AQ1496" s="84">
        <v>-2.8101512999999998</v>
      </c>
      <c r="AR1496" s="83">
        <v>0.58822054000000001</v>
      </c>
      <c r="AU1496" s="91"/>
      <c r="AW1496" s="89"/>
      <c r="BE1496" s="90"/>
      <c r="BF1496" s="84"/>
      <c r="BG1496" s="84">
        <f t="shared" si="25"/>
        <v>47874.5</v>
      </c>
    </row>
    <row r="1497" spans="39:59">
      <c r="AM1497" s="83" t="s">
        <v>1575</v>
      </c>
      <c r="AN1497" s="86">
        <v>3.3984842</v>
      </c>
      <c r="AO1497" s="83">
        <v>800.12689</v>
      </c>
      <c r="AP1497" s="83">
        <v>597.57659999999998</v>
      </c>
      <c r="AQ1497" s="84">
        <v>-2.8102453000000001</v>
      </c>
      <c r="AR1497" s="83">
        <v>0.58823901000000001</v>
      </c>
      <c r="AU1497" s="91"/>
      <c r="AW1497" s="89"/>
      <c r="BE1497" s="90"/>
      <c r="BF1497" s="84"/>
      <c r="BG1497" s="84">
        <f t="shared" si="25"/>
        <v>47875</v>
      </c>
    </row>
    <row r="1498" spans="39:59">
      <c r="AM1498" s="83" t="s">
        <v>1576</v>
      </c>
      <c r="AN1498" s="86">
        <v>3.3987899000000001</v>
      </c>
      <c r="AO1498" s="83">
        <v>799.98974999999996</v>
      </c>
      <c r="AP1498" s="83">
        <v>597.97662000000003</v>
      </c>
      <c r="AQ1498" s="84">
        <v>-2.8104303000000002</v>
      </c>
      <c r="AR1498" s="83">
        <v>0.58835965000000001</v>
      </c>
      <c r="AU1498" s="91"/>
      <c r="AW1498" s="89"/>
      <c r="BE1498" s="90"/>
      <c r="BF1498" s="84"/>
      <c r="BG1498" s="84">
        <f t="shared" si="25"/>
        <v>47875.5</v>
      </c>
    </row>
    <row r="1499" spans="39:59">
      <c r="AM1499" s="83" t="s">
        <v>1577</v>
      </c>
      <c r="AN1499" s="86">
        <v>3.3990474000000002</v>
      </c>
      <c r="AO1499" s="83">
        <v>799.95934999999997</v>
      </c>
      <c r="AP1499" s="83">
        <v>598.37665000000004</v>
      </c>
      <c r="AQ1499" s="84">
        <v>-2.8107492999999999</v>
      </c>
      <c r="AR1499" s="83">
        <v>0.58829807999999995</v>
      </c>
      <c r="AU1499" s="91"/>
      <c r="AW1499" s="89"/>
      <c r="BE1499" s="90"/>
      <c r="BF1499" s="84"/>
      <c r="BG1499" s="84">
        <f t="shared" si="25"/>
        <v>47876</v>
      </c>
    </row>
    <row r="1500" spans="39:59">
      <c r="AM1500" s="83" t="s">
        <v>1578</v>
      </c>
      <c r="AN1500" s="86">
        <v>3.3992116000000001</v>
      </c>
      <c r="AO1500" s="83">
        <v>800.24872000000005</v>
      </c>
      <c r="AP1500" s="83">
        <v>598.77666999999997</v>
      </c>
      <c r="AQ1500" s="84">
        <v>-2.8109632000000002</v>
      </c>
      <c r="AR1500" s="83">
        <v>0.58824854999999998</v>
      </c>
      <c r="AU1500" s="91"/>
      <c r="AW1500" s="89"/>
      <c r="BE1500" s="90"/>
      <c r="BF1500" s="84"/>
      <c r="BG1500" s="84">
        <f t="shared" si="25"/>
        <v>47876.5</v>
      </c>
    </row>
    <row r="1501" spans="39:59">
      <c r="AM1501" s="83" t="s">
        <v>1579</v>
      </c>
      <c r="AN1501" s="86">
        <v>3.3993449</v>
      </c>
      <c r="AO1501" s="83">
        <v>800.05065999999999</v>
      </c>
      <c r="AP1501" s="83">
        <v>599.17669999999998</v>
      </c>
      <c r="AQ1501" s="84">
        <v>-2.8111320000000002</v>
      </c>
      <c r="AR1501" s="83">
        <v>0.58821308999999999</v>
      </c>
      <c r="AU1501" s="91"/>
      <c r="AW1501" s="89"/>
      <c r="BE1501" s="90"/>
      <c r="BF1501" s="84"/>
      <c r="BG1501" s="84">
        <f t="shared" si="25"/>
        <v>47877</v>
      </c>
    </row>
    <row r="1502" spans="39:59">
      <c r="AM1502" s="83" t="s">
        <v>1580</v>
      </c>
      <c r="AN1502" s="86">
        <v>3.3996138999999999</v>
      </c>
      <c r="AO1502" s="83">
        <v>800.03552000000002</v>
      </c>
      <c r="AP1502" s="83">
        <v>599.57672000000002</v>
      </c>
      <c r="AQ1502" s="84">
        <v>-2.8114252</v>
      </c>
      <c r="AR1502" s="83">
        <v>0.58818877000000003</v>
      </c>
      <c r="AU1502" s="91"/>
      <c r="AW1502" s="89"/>
      <c r="BE1502" s="90"/>
      <c r="BF1502" s="84"/>
      <c r="BG1502" s="84">
        <f t="shared" si="25"/>
        <v>47877.5</v>
      </c>
    </row>
    <row r="1503" spans="39:59">
      <c r="AM1503" s="83" t="s">
        <v>1581</v>
      </c>
      <c r="AN1503" s="86">
        <v>3.3997424000000001</v>
      </c>
      <c r="AO1503" s="83">
        <v>800.02020000000005</v>
      </c>
      <c r="AP1503" s="83">
        <v>599.97675000000004</v>
      </c>
      <c r="AQ1503" s="84">
        <v>-2.811528</v>
      </c>
      <c r="AR1503" s="83">
        <v>0.58821440000000003</v>
      </c>
      <c r="AU1503" s="91"/>
      <c r="AW1503" s="89"/>
      <c r="BE1503" s="90"/>
      <c r="BF1503" s="84"/>
      <c r="BG1503" s="84">
        <f t="shared" si="25"/>
        <v>47878</v>
      </c>
    </row>
    <row r="1504" spans="39:59">
      <c r="AM1504" s="83" t="s">
        <v>1582</v>
      </c>
      <c r="AN1504" s="86">
        <v>3.4000279999999998</v>
      </c>
      <c r="AO1504" s="83">
        <v>799.82219999999995</v>
      </c>
      <c r="AP1504" s="83">
        <v>600.37676999999996</v>
      </c>
      <c r="AQ1504" s="84">
        <v>-2.8117499000000001</v>
      </c>
      <c r="AR1504" s="83">
        <v>0.58827806000000005</v>
      </c>
      <c r="AU1504" s="91"/>
      <c r="AW1504" s="89"/>
      <c r="BE1504" s="90"/>
      <c r="BF1504" s="84"/>
      <c r="BG1504" s="84">
        <f t="shared" si="25"/>
        <v>47878.5</v>
      </c>
    </row>
    <row r="1505" spans="39:59">
      <c r="AM1505" s="83" t="s">
        <v>1583</v>
      </c>
      <c r="AN1505" s="86">
        <v>3.4002680999999999</v>
      </c>
      <c r="AO1505" s="83">
        <v>800.03545999999994</v>
      </c>
      <c r="AP1505" s="83">
        <v>600.77679000000001</v>
      </c>
      <c r="AQ1505" s="84">
        <v>-2.8117781000000002</v>
      </c>
      <c r="AR1505" s="83">
        <v>0.58849006999999998</v>
      </c>
      <c r="AU1505" s="91"/>
      <c r="AW1505" s="89"/>
      <c r="BE1505" s="90"/>
      <c r="BF1505" s="84"/>
      <c r="BG1505" s="84">
        <f t="shared" si="25"/>
        <v>47879</v>
      </c>
    </row>
    <row r="1506" spans="39:59">
      <c r="AM1506" s="83" t="s">
        <v>1584</v>
      </c>
      <c r="AN1506" s="86">
        <v>3.4005801999999998</v>
      </c>
      <c r="AO1506" s="83">
        <v>799.92882999999995</v>
      </c>
      <c r="AP1506" s="83">
        <v>601.17675999999994</v>
      </c>
      <c r="AQ1506" s="84">
        <v>-2.8119272999999998</v>
      </c>
      <c r="AR1506" s="83">
        <v>0.58865290999999997</v>
      </c>
      <c r="AU1506" s="91"/>
      <c r="AW1506" s="89"/>
      <c r="BE1506" s="90"/>
      <c r="BF1506" s="84"/>
      <c r="BG1506" s="84">
        <f t="shared" si="25"/>
        <v>47879.5</v>
      </c>
    </row>
    <row r="1507" spans="39:59">
      <c r="AM1507" s="83" t="s">
        <v>1585</v>
      </c>
      <c r="AN1507" s="86">
        <v>3.4007182</v>
      </c>
      <c r="AO1507" s="83">
        <v>799.97455000000002</v>
      </c>
      <c r="AP1507" s="83">
        <v>601.57677999999999</v>
      </c>
      <c r="AQ1507" s="84">
        <v>-2.8121008999999999</v>
      </c>
      <c r="AR1507" s="83">
        <v>0.58861726999999997</v>
      </c>
      <c r="AU1507" s="91"/>
      <c r="AW1507" s="89"/>
      <c r="BE1507" s="90"/>
      <c r="BF1507" s="84"/>
      <c r="BG1507" s="84">
        <f t="shared" si="25"/>
        <v>47880</v>
      </c>
    </row>
    <row r="1508" spans="39:59">
      <c r="AM1508" s="83" t="s">
        <v>1586</v>
      </c>
      <c r="AN1508" s="86">
        <v>3.4008731999999999</v>
      </c>
      <c r="AO1508" s="83">
        <v>800.08118000000002</v>
      </c>
      <c r="AP1508" s="83">
        <v>601.97681</v>
      </c>
      <c r="AQ1508" s="84">
        <v>-2.8121996</v>
      </c>
      <c r="AR1508" s="83">
        <v>0.58867358999999997</v>
      </c>
      <c r="AU1508" s="91"/>
      <c r="AW1508" s="89"/>
      <c r="BE1508" s="90"/>
      <c r="BF1508" s="84"/>
      <c r="BG1508" s="84">
        <f t="shared" si="25"/>
        <v>47880.5</v>
      </c>
    </row>
    <row r="1509" spans="39:59">
      <c r="AM1509" s="83" t="s">
        <v>1587</v>
      </c>
      <c r="AN1509" s="86">
        <v>3.4010592000000002</v>
      </c>
      <c r="AO1509" s="83">
        <v>800.005</v>
      </c>
      <c r="AP1509" s="83">
        <v>602.37683000000004</v>
      </c>
      <c r="AQ1509" s="84">
        <v>-2.8123347999999999</v>
      </c>
      <c r="AR1509" s="83">
        <v>0.58872442999999997</v>
      </c>
      <c r="AU1509" s="91"/>
      <c r="AW1509" s="89"/>
      <c r="BE1509" s="90"/>
      <c r="BF1509" s="84"/>
      <c r="BG1509" s="84">
        <f t="shared" si="25"/>
        <v>47881</v>
      </c>
    </row>
    <row r="1510" spans="39:59">
      <c r="AM1510" s="83" t="s">
        <v>1588</v>
      </c>
      <c r="AN1510" s="86">
        <v>3.4011607000000001</v>
      </c>
      <c r="AO1510" s="83">
        <v>800.23339999999996</v>
      </c>
      <c r="AP1510" s="83">
        <v>602.77686000000006</v>
      </c>
      <c r="AQ1510" s="84">
        <v>-2.8125238000000001</v>
      </c>
      <c r="AR1510" s="83">
        <v>0.58863681999999995</v>
      </c>
      <c r="AU1510" s="91"/>
      <c r="AW1510" s="89"/>
      <c r="BE1510" s="90"/>
      <c r="BF1510" s="84"/>
      <c r="BG1510" s="84">
        <f t="shared" si="25"/>
        <v>47881.5</v>
      </c>
    </row>
    <row r="1511" spans="39:59">
      <c r="AM1511" s="83" t="s">
        <v>1589</v>
      </c>
      <c r="AN1511" s="86">
        <v>3.4011632999999999</v>
      </c>
      <c r="AO1511" s="83">
        <v>799.95929000000001</v>
      </c>
      <c r="AP1511" s="83">
        <v>603.17682000000002</v>
      </c>
      <c r="AQ1511" s="84">
        <v>-2.8125236</v>
      </c>
      <c r="AR1511" s="83">
        <v>0.58863968</v>
      </c>
      <c r="AU1511" s="91"/>
      <c r="AW1511" s="89"/>
      <c r="BE1511" s="90"/>
      <c r="BF1511" s="84"/>
      <c r="BG1511" s="84">
        <f t="shared" si="25"/>
        <v>47882</v>
      </c>
    </row>
    <row r="1512" spans="39:59">
      <c r="AM1512" s="83" t="s">
        <v>1590</v>
      </c>
      <c r="AN1512" s="86">
        <v>3.4012547</v>
      </c>
      <c r="AO1512" s="83">
        <v>799.94408999999996</v>
      </c>
      <c r="AP1512" s="83">
        <v>603.57683999999995</v>
      </c>
      <c r="AQ1512" s="84">
        <v>-2.8125855999999998</v>
      </c>
      <c r="AR1512" s="83">
        <v>0.58866912000000005</v>
      </c>
      <c r="AU1512" s="91"/>
      <c r="AW1512" s="89"/>
      <c r="BE1512" s="90"/>
      <c r="BF1512" s="84"/>
      <c r="BG1512" s="84">
        <f t="shared" si="25"/>
        <v>47882.5</v>
      </c>
    </row>
    <row r="1513" spans="39:59">
      <c r="AM1513" s="83" t="s">
        <v>1591</v>
      </c>
      <c r="AN1513" s="86">
        <v>3.4012362999999999</v>
      </c>
      <c r="AO1513" s="83">
        <v>799.95934999999997</v>
      </c>
      <c r="AP1513" s="83">
        <v>603.97686999999996</v>
      </c>
      <c r="AQ1513" s="84">
        <v>-2.8126213999999998</v>
      </c>
      <c r="AR1513" s="83">
        <v>0.58861487999999995</v>
      </c>
      <c r="AU1513" s="91"/>
      <c r="AW1513" s="89"/>
      <c r="BE1513" s="90"/>
      <c r="BF1513" s="84"/>
      <c r="BG1513" s="84">
        <f t="shared" si="25"/>
        <v>47883</v>
      </c>
    </row>
    <row r="1514" spans="39:59">
      <c r="AM1514" s="83" t="s">
        <v>1592</v>
      </c>
      <c r="AN1514" s="86">
        <v>3.4013162000000001</v>
      </c>
      <c r="AO1514" s="83">
        <v>800.08118000000002</v>
      </c>
      <c r="AP1514" s="83">
        <v>604.37689</v>
      </c>
      <c r="AQ1514" s="84">
        <v>-2.8127911000000001</v>
      </c>
      <c r="AR1514" s="83">
        <v>0.58852499999999996</v>
      </c>
      <c r="AU1514" s="91"/>
      <c r="AW1514" s="89"/>
      <c r="BE1514" s="90"/>
      <c r="BF1514" s="84"/>
      <c r="BG1514" s="84">
        <f t="shared" si="25"/>
        <v>47883.5</v>
      </c>
    </row>
    <row r="1515" spans="39:59">
      <c r="AM1515" s="83" t="s">
        <v>1593</v>
      </c>
      <c r="AN1515" s="86">
        <v>3.4013119000000001</v>
      </c>
      <c r="AO1515" s="83">
        <v>800.005</v>
      </c>
      <c r="AP1515" s="83">
        <v>604.77697999999998</v>
      </c>
      <c r="AQ1515" s="84">
        <v>-2.8128731</v>
      </c>
      <c r="AR1515" s="83">
        <v>0.58843880999999998</v>
      </c>
      <c r="AU1515" s="91"/>
      <c r="AW1515" s="89"/>
      <c r="BE1515" s="90"/>
      <c r="BF1515" s="84"/>
      <c r="BG1515" s="84">
        <f t="shared" si="25"/>
        <v>47884</v>
      </c>
    </row>
    <row r="1516" spans="39:59">
      <c r="AM1516" s="83" t="s">
        <v>1594</v>
      </c>
      <c r="AN1516" s="86">
        <v>3.4013197000000002</v>
      </c>
      <c r="AO1516" s="83">
        <v>800.18773999999996</v>
      </c>
      <c r="AP1516" s="83">
        <v>605.17700000000002</v>
      </c>
      <c r="AQ1516" s="84">
        <v>-2.8129203</v>
      </c>
      <c r="AR1516" s="83">
        <v>0.58839947000000004</v>
      </c>
      <c r="AU1516" s="91"/>
      <c r="AW1516" s="89"/>
      <c r="BE1516" s="90"/>
      <c r="BF1516" s="84"/>
      <c r="BG1516" s="84">
        <f t="shared" si="25"/>
        <v>47884.5</v>
      </c>
    </row>
    <row r="1517" spans="39:59">
      <c r="AM1517" s="83" t="s">
        <v>1595</v>
      </c>
      <c r="AN1517" s="86">
        <v>3.4014924</v>
      </c>
      <c r="AO1517" s="83">
        <v>800.21820000000002</v>
      </c>
      <c r="AP1517" s="83">
        <v>605.57703000000004</v>
      </c>
      <c r="AQ1517" s="84">
        <v>-2.8130636</v>
      </c>
      <c r="AR1517" s="83">
        <v>0.58842874000000001</v>
      </c>
      <c r="AU1517" s="91"/>
      <c r="AW1517" s="89"/>
      <c r="BE1517" s="90"/>
      <c r="BF1517" s="84"/>
      <c r="BG1517" s="84">
        <f t="shared" si="25"/>
        <v>47885</v>
      </c>
    </row>
    <row r="1518" spans="39:59">
      <c r="AM1518" s="83" t="s">
        <v>1596</v>
      </c>
      <c r="AN1518" s="86">
        <v>3.4017314999999999</v>
      </c>
      <c r="AO1518" s="83">
        <v>800.02020000000005</v>
      </c>
      <c r="AP1518" s="83">
        <v>605.97704999999996</v>
      </c>
      <c r="AQ1518" s="84">
        <v>-2.8132651000000002</v>
      </c>
      <c r="AR1518" s="83">
        <v>0.58846628999999995</v>
      </c>
      <c r="AU1518" s="91"/>
      <c r="AW1518" s="89"/>
      <c r="BE1518" s="90"/>
      <c r="BF1518" s="84"/>
      <c r="BG1518" s="84">
        <f t="shared" si="25"/>
        <v>47885.5</v>
      </c>
    </row>
    <row r="1519" spans="39:59">
      <c r="AM1519" s="83" t="s">
        <v>1597</v>
      </c>
      <c r="AN1519" s="86">
        <v>3.4018817000000001</v>
      </c>
      <c r="AO1519" s="83">
        <v>800.03545999999994</v>
      </c>
      <c r="AP1519" s="83">
        <v>606.37707999999998</v>
      </c>
      <c r="AQ1519" s="84">
        <v>-2.8134689000000002</v>
      </c>
      <c r="AR1519" s="83">
        <v>0.58841281999999995</v>
      </c>
      <c r="AU1519" s="91"/>
      <c r="AW1519" s="89"/>
      <c r="BE1519" s="90"/>
      <c r="BF1519" s="84"/>
      <c r="BG1519" s="84">
        <f t="shared" si="25"/>
        <v>47886</v>
      </c>
    </row>
    <row r="1520" spans="39:59">
      <c r="AM1520" s="83" t="s">
        <v>1598</v>
      </c>
      <c r="AN1520" s="86">
        <v>3.4019960999999999</v>
      </c>
      <c r="AO1520" s="83">
        <v>799.98974999999996</v>
      </c>
      <c r="AP1520" s="83">
        <v>606.77710000000002</v>
      </c>
      <c r="AQ1520" s="84">
        <v>-2.8135691</v>
      </c>
      <c r="AR1520" s="83">
        <v>0.58842713000000002</v>
      </c>
      <c r="AU1520" s="91"/>
      <c r="AW1520" s="89"/>
      <c r="BE1520" s="90"/>
      <c r="BF1520" s="84"/>
      <c r="BG1520" s="84">
        <f t="shared" si="25"/>
        <v>47886.5</v>
      </c>
    </row>
    <row r="1521" spans="39:59">
      <c r="AM1521" s="83" t="s">
        <v>1599</v>
      </c>
      <c r="AN1521" s="86">
        <v>3.4022450000000002</v>
      </c>
      <c r="AO1521" s="83">
        <v>799.95929000000001</v>
      </c>
      <c r="AP1521" s="83">
        <v>607.17711999999995</v>
      </c>
      <c r="AQ1521" s="84">
        <v>-2.8138423000000001</v>
      </c>
      <c r="AR1521" s="83">
        <v>0.58840287000000002</v>
      </c>
      <c r="AU1521" s="91"/>
      <c r="AW1521" s="89"/>
      <c r="BE1521" s="90"/>
      <c r="BF1521" s="84"/>
      <c r="BG1521" s="84">
        <f t="shared" si="25"/>
        <v>47887</v>
      </c>
    </row>
    <row r="1522" spans="39:59">
      <c r="AM1522" s="83" t="s">
        <v>1600</v>
      </c>
      <c r="AN1522" s="86">
        <v>3.4023576000000002</v>
      </c>
      <c r="AO1522" s="83">
        <v>800.12683000000004</v>
      </c>
      <c r="AP1522" s="83">
        <v>607.57714999999996</v>
      </c>
      <c r="AQ1522" s="84">
        <v>-2.8139343000000001</v>
      </c>
      <c r="AR1522" s="83">
        <v>0.58842324999999995</v>
      </c>
      <c r="AU1522" s="91"/>
      <c r="AW1522" s="89"/>
      <c r="BE1522" s="90"/>
      <c r="BF1522" s="84"/>
      <c r="BG1522" s="84">
        <f t="shared" si="25"/>
        <v>47887.5</v>
      </c>
    </row>
    <row r="1523" spans="39:59">
      <c r="AM1523" s="83" t="s">
        <v>1601</v>
      </c>
      <c r="AN1523" s="86">
        <v>3.4025156000000001</v>
      </c>
      <c r="AO1523" s="83">
        <v>800.03545999999994</v>
      </c>
      <c r="AP1523" s="83">
        <v>607.97717</v>
      </c>
      <c r="AQ1523" s="84">
        <v>-2.8141248000000001</v>
      </c>
      <c r="AR1523" s="83">
        <v>0.58839089</v>
      </c>
      <c r="AU1523" s="91"/>
      <c r="AW1523" s="89"/>
      <c r="BE1523" s="90"/>
      <c r="BF1523" s="84"/>
      <c r="BG1523" s="84">
        <f t="shared" si="25"/>
        <v>47888</v>
      </c>
    </row>
    <row r="1524" spans="39:59">
      <c r="AM1524" s="83" t="s">
        <v>1602</v>
      </c>
      <c r="AN1524" s="86">
        <v>3.4025884</v>
      </c>
      <c r="AO1524" s="83">
        <v>799.98974999999996</v>
      </c>
      <c r="AP1524" s="83">
        <v>608.37720000000002</v>
      </c>
      <c r="AQ1524" s="84">
        <v>-2.8142135000000001</v>
      </c>
      <c r="AR1524" s="83">
        <v>0.58837472999999996</v>
      </c>
      <c r="AU1524" s="91"/>
      <c r="AW1524" s="89"/>
      <c r="BE1524" s="90"/>
      <c r="BF1524" s="84"/>
      <c r="BG1524" s="84">
        <f t="shared" si="25"/>
        <v>47888.5</v>
      </c>
    </row>
    <row r="1525" spans="39:59">
      <c r="AM1525" s="83" t="s">
        <v>1603</v>
      </c>
      <c r="AN1525" s="86">
        <v>3.4027338</v>
      </c>
      <c r="AO1525" s="83">
        <v>800.06592000000001</v>
      </c>
      <c r="AP1525" s="83">
        <v>608.77715999999998</v>
      </c>
      <c r="AQ1525" s="84">
        <v>-2.8143427000000001</v>
      </c>
      <c r="AR1525" s="83">
        <v>0.58839094999999997</v>
      </c>
      <c r="AU1525" s="91"/>
      <c r="AW1525" s="89"/>
      <c r="BE1525" s="90"/>
      <c r="BF1525" s="84"/>
      <c r="BG1525" s="84">
        <f t="shared" si="25"/>
        <v>47889</v>
      </c>
    </row>
    <row r="1526" spans="39:59">
      <c r="AM1526" s="83" t="s">
        <v>1604</v>
      </c>
      <c r="AN1526" s="86">
        <v>3.4029984</v>
      </c>
      <c r="AO1526" s="83">
        <v>800.03545999999994</v>
      </c>
      <c r="AP1526" s="83">
        <v>609.17719</v>
      </c>
      <c r="AQ1526" s="84">
        <v>-2.8146029000000001</v>
      </c>
      <c r="AR1526" s="83">
        <v>0.58839560000000002</v>
      </c>
      <c r="AU1526" s="91"/>
      <c r="AW1526" s="89"/>
      <c r="BE1526" s="90"/>
      <c r="BF1526" s="84"/>
      <c r="BG1526" s="84">
        <f t="shared" si="25"/>
        <v>47889.5</v>
      </c>
    </row>
    <row r="1527" spans="39:59">
      <c r="AM1527" s="83" t="s">
        <v>1605</v>
      </c>
      <c r="AN1527" s="86">
        <v>3.4032890999999998</v>
      </c>
      <c r="AO1527" s="83">
        <v>799.94403</v>
      </c>
      <c r="AP1527" s="83">
        <v>609.57721000000004</v>
      </c>
      <c r="AQ1527" s="84">
        <v>-2.8149168000000002</v>
      </c>
      <c r="AR1527" s="83">
        <v>0.58837216999999997</v>
      </c>
      <c r="AU1527" s="91"/>
      <c r="AW1527" s="89"/>
      <c r="BE1527" s="90"/>
      <c r="BF1527" s="84"/>
      <c r="BG1527" s="84">
        <f t="shared" si="25"/>
        <v>47890</v>
      </c>
    </row>
    <row r="1528" spans="39:59">
      <c r="AM1528" s="83" t="s">
        <v>1606</v>
      </c>
      <c r="AN1528" s="86">
        <v>3.4034863</v>
      </c>
      <c r="AO1528" s="83">
        <v>800.02020000000005</v>
      </c>
      <c r="AP1528" s="83">
        <v>609.97722999999996</v>
      </c>
      <c r="AQ1528" s="84">
        <v>-2.8150694000000001</v>
      </c>
      <c r="AR1528" s="83">
        <v>0.58841675999999998</v>
      </c>
      <c r="AU1528" s="91"/>
      <c r="AW1528" s="89"/>
      <c r="BE1528" s="90"/>
      <c r="BF1528" s="84"/>
      <c r="BG1528" s="84">
        <f t="shared" si="25"/>
        <v>47890.5</v>
      </c>
    </row>
    <row r="1529" spans="39:59">
      <c r="AM1529" s="83" t="s">
        <v>1607</v>
      </c>
      <c r="AN1529" s="86">
        <v>3.4035620999999998</v>
      </c>
      <c r="AO1529" s="83">
        <v>800.03545999999994</v>
      </c>
      <c r="AP1529" s="83">
        <v>610.37720000000002</v>
      </c>
      <c r="AQ1529" s="84">
        <v>-2.8152275000000002</v>
      </c>
      <c r="AR1529" s="83">
        <v>0.58833462000000003</v>
      </c>
      <c r="AU1529" s="91"/>
      <c r="AW1529" s="89"/>
      <c r="BE1529" s="90"/>
      <c r="BF1529" s="84"/>
      <c r="BG1529" s="84">
        <f t="shared" si="25"/>
        <v>47891</v>
      </c>
    </row>
    <row r="1530" spans="39:59">
      <c r="AM1530" s="83" t="s">
        <v>1608</v>
      </c>
      <c r="AN1530" s="86">
        <v>3.4035926000000001</v>
      </c>
      <c r="AO1530" s="83">
        <v>800.18773999999996</v>
      </c>
      <c r="AP1530" s="83">
        <v>610.77722000000006</v>
      </c>
      <c r="AQ1530" s="84">
        <v>-2.8153709999999998</v>
      </c>
      <c r="AR1530" s="83">
        <v>0.58822160999999995</v>
      </c>
      <c r="AU1530" s="91"/>
      <c r="AW1530" s="89"/>
      <c r="BE1530" s="90"/>
      <c r="BF1530" s="84"/>
      <c r="BG1530" s="84">
        <f t="shared" si="25"/>
        <v>47891.5</v>
      </c>
    </row>
    <row r="1531" spans="39:59">
      <c r="AM1531" s="83" t="s">
        <v>1609</v>
      </c>
      <c r="AN1531" s="86">
        <v>3.4036884000000001</v>
      </c>
      <c r="AO1531" s="83">
        <v>799.85271999999998</v>
      </c>
      <c r="AP1531" s="83">
        <v>611.17724999999996</v>
      </c>
      <c r="AQ1531" s="84">
        <v>-2.8155434000000001</v>
      </c>
      <c r="AR1531" s="83">
        <v>0.58814489999999997</v>
      </c>
      <c r="AU1531" s="91"/>
      <c r="AW1531" s="89"/>
      <c r="BE1531" s="90"/>
      <c r="BF1531" s="84"/>
      <c r="BG1531" s="84">
        <f t="shared" si="25"/>
        <v>47892</v>
      </c>
    </row>
    <row r="1532" spans="39:59">
      <c r="AM1532" s="83" t="s">
        <v>1610</v>
      </c>
      <c r="AN1532" s="86">
        <v>3.4037625999999999</v>
      </c>
      <c r="AO1532" s="83">
        <v>800.05065999999999</v>
      </c>
      <c r="AP1532" s="83">
        <v>611.57721000000004</v>
      </c>
      <c r="AQ1532" s="84">
        <v>-2.8156121000000001</v>
      </c>
      <c r="AR1532" s="83">
        <v>0.58815055999999999</v>
      </c>
      <c r="AU1532" s="91"/>
      <c r="AW1532" s="89"/>
      <c r="BE1532" s="90"/>
      <c r="BF1532" s="84"/>
      <c r="BG1532" s="84">
        <f t="shared" si="25"/>
        <v>47892.5</v>
      </c>
    </row>
    <row r="1533" spans="39:59">
      <c r="AM1533" s="83" t="s">
        <v>1611</v>
      </c>
      <c r="AN1533" s="86">
        <v>3.4039698</v>
      </c>
      <c r="AO1533" s="83">
        <v>799.92889000000002</v>
      </c>
      <c r="AP1533" s="83">
        <v>611.97722999999996</v>
      </c>
      <c r="AQ1533" s="84">
        <v>-2.8157887000000001</v>
      </c>
      <c r="AR1533" s="83">
        <v>0.58818108000000002</v>
      </c>
      <c r="AU1533" s="91"/>
      <c r="AW1533" s="89"/>
      <c r="BE1533" s="90"/>
      <c r="BF1533" s="84"/>
      <c r="BG1533" s="84">
        <f t="shared" si="25"/>
        <v>47893</v>
      </c>
    </row>
    <row r="1534" spans="39:59">
      <c r="AM1534" s="83" t="s">
        <v>1612</v>
      </c>
      <c r="AN1534" s="86">
        <v>3.4040841999999998</v>
      </c>
      <c r="AO1534" s="83">
        <v>800.02020000000005</v>
      </c>
      <c r="AP1534" s="83">
        <v>612.37725999999998</v>
      </c>
      <c r="AQ1534" s="84">
        <v>-2.8159215</v>
      </c>
      <c r="AR1534" s="83">
        <v>0.58816254000000001</v>
      </c>
      <c r="AU1534" s="91"/>
      <c r="AW1534" s="89"/>
      <c r="BE1534" s="90"/>
      <c r="BF1534" s="84"/>
      <c r="BG1534" s="84">
        <f t="shared" si="25"/>
        <v>47893.5</v>
      </c>
    </row>
    <row r="1535" spans="39:59">
      <c r="AM1535" s="83" t="s">
        <v>1613</v>
      </c>
      <c r="AN1535" s="86">
        <v>3.4041481</v>
      </c>
      <c r="AO1535" s="83">
        <v>800.08118000000002</v>
      </c>
      <c r="AP1535" s="83">
        <v>612.77728000000002</v>
      </c>
      <c r="AQ1535" s="84">
        <v>-2.8160877000000002</v>
      </c>
      <c r="AR1535" s="83">
        <v>0.58806044000000002</v>
      </c>
      <c r="AU1535" s="91"/>
      <c r="AW1535" s="89"/>
      <c r="BE1535" s="90"/>
      <c r="BF1535" s="84"/>
      <c r="BG1535" s="84">
        <f t="shared" si="25"/>
        <v>47894</v>
      </c>
    </row>
    <row r="1536" spans="39:59">
      <c r="AM1536" s="83" t="s">
        <v>1614</v>
      </c>
      <c r="AN1536" s="86">
        <v>3.4042653999999999</v>
      </c>
      <c r="AO1536" s="83">
        <v>800.05065999999999</v>
      </c>
      <c r="AP1536" s="83">
        <v>613.17731000000003</v>
      </c>
      <c r="AQ1536" s="84">
        <v>-2.8162664999999998</v>
      </c>
      <c r="AR1536" s="83">
        <v>0.58799899</v>
      </c>
      <c r="AU1536" s="91"/>
      <c r="AW1536" s="89"/>
      <c r="BE1536" s="90"/>
      <c r="BF1536" s="84"/>
      <c r="BG1536" s="84">
        <f t="shared" si="25"/>
        <v>47894.5</v>
      </c>
    </row>
    <row r="1537" spans="39:59">
      <c r="AM1537" s="83" t="s">
        <v>1615</v>
      </c>
      <c r="AN1537" s="86">
        <v>3.4043964999999998</v>
      </c>
      <c r="AO1537" s="83">
        <v>799.92882999999995</v>
      </c>
      <c r="AP1537" s="83">
        <v>613.57727</v>
      </c>
      <c r="AQ1537" s="84">
        <v>-2.8164064999999998</v>
      </c>
      <c r="AR1537" s="83">
        <v>0.58799016000000004</v>
      </c>
      <c r="AU1537" s="91"/>
      <c r="AW1537" s="89"/>
      <c r="BE1537" s="90"/>
      <c r="BF1537" s="84"/>
      <c r="BG1537" s="84">
        <f t="shared" si="25"/>
        <v>47895</v>
      </c>
    </row>
    <row r="1538" spans="39:59">
      <c r="AM1538" s="83" t="s">
        <v>1616</v>
      </c>
      <c r="AN1538" s="86">
        <v>3.4044677999999999</v>
      </c>
      <c r="AO1538" s="83">
        <v>799.94403</v>
      </c>
      <c r="AP1538" s="83">
        <v>613.97729000000004</v>
      </c>
      <c r="AQ1538" s="84">
        <v>-2.8165163999999998</v>
      </c>
      <c r="AR1538" s="83">
        <v>0.58795147999999997</v>
      </c>
      <c r="AU1538" s="91"/>
      <c r="AW1538" s="89"/>
      <c r="BE1538" s="90"/>
      <c r="BF1538" s="84"/>
      <c r="BG1538" s="84">
        <f t="shared" si="25"/>
        <v>47895.5</v>
      </c>
    </row>
    <row r="1539" spans="39:59">
      <c r="AM1539" s="83" t="s">
        <v>1617</v>
      </c>
      <c r="AN1539" s="86">
        <v>3.4045057000000001</v>
      </c>
      <c r="AO1539" s="83">
        <v>799.98974999999996</v>
      </c>
      <c r="AP1539" s="83">
        <v>614.37732000000005</v>
      </c>
      <c r="AQ1539" s="84">
        <v>-2.8165903000000001</v>
      </c>
      <c r="AR1539" s="83">
        <v>0.58791554000000001</v>
      </c>
      <c r="AU1539" s="91"/>
      <c r="AW1539" s="89"/>
      <c r="BE1539" s="90"/>
      <c r="BF1539" s="84"/>
      <c r="BG1539" s="84">
        <f t="shared" si="25"/>
        <v>47896</v>
      </c>
    </row>
    <row r="1540" spans="39:59">
      <c r="AM1540" s="83" t="s">
        <v>1618</v>
      </c>
      <c r="AN1540" s="86">
        <v>3.4044249</v>
      </c>
      <c r="AO1540" s="83">
        <v>800.14202999999998</v>
      </c>
      <c r="AP1540" s="83">
        <v>614.77733999999998</v>
      </c>
      <c r="AQ1540" s="84">
        <v>-2.8166237000000001</v>
      </c>
      <c r="AR1540" s="83">
        <v>0.58780122000000001</v>
      </c>
      <c r="AU1540" s="91"/>
      <c r="AW1540" s="89"/>
      <c r="BE1540" s="90"/>
      <c r="BF1540" s="84"/>
      <c r="BG1540" s="84">
        <f t="shared" si="25"/>
        <v>47896.5</v>
      </c>
    </row>
    <row r="1541" spans="39:59">
      <c r="AM1541" s="83" t="s">
        <v>1619</v>
      </c>
      <c r="AN1541" s="86">
        <v>3.4045515000000002</v>
      </c>
      <c r="AO1541" s="83">
        <v>800.15734999999995</v>
      </c>
      <c r="AP1541" s="83">
        <v>615.17731000000003</v>
      </c>
      <c r="AQ1541" s="84">
        <v>-2.8167694000000001</v>
      </c>
      <c r="AR1541" s="83">
        <v>0.58778207999999998</v>
      </c>
      <c r="AU1541" s="91"/>
      <c r="AW1541" s="89"/>
      <c r="BE1541" s="90"/>
      <c r="BF1541" s="84"/>
      <c r="BG1541" s="84">
        <f t="shared" ref="BG1541:BG1604" si="26">BG1540+0.5</f>
        <v>47897</v>
      </c>
    </row>
    <row r="1542" spans="39:59">
      <c r="AM1542" s="83" t="s">
        <v>1620</v>
      </c>
      <c r="AN1542" s="86">
        <v>3.4046216</v>
      </c>
      <c r="AO1542" s="83">
        <v>799.89837999999997</v>
      </c>
      <c r="AP1542" s="83">
        <v>615.57732999999996</v>
      </c>
      <c r="AQ1542" s="84">
        <v>-2.8168777999999999</v>
      </c>
      <c r="AR1542" s="83">
        <v>0.58774364000000001</v>
      </c>
      <c r="AU1542" s="91"/>
      <c r="AW1542" s="89"/>
      <c r="BE1542" s="90"/>
      <c r="BF1542" s="84"/>
      <c r="BG1542" s="84">
        <f t="shared" si="26"/>
        <v>47897.5</v>
      </c>
    </row>
    <row r="1543" spans="39:59">
      <c r="AM1543" s="83" t="s">
        <v>1621</v>
      </c>
      <c r="AN1543" s="86">
        <v>3.4047754000000001</v>
      </c>
      <c r="AO1543" s="83">
        <v>800.11157000000003</v>
      </c>
      <c r="AP1543" s="83">
        <v>615.97735999999998</v>
      </c>
      <c r="AQ1543" s="84">
        <v>-2.8170514</v>
      </c>
      <c r="AR1543" s="83">
        <v>0.58772396999999998</v>
      </c>
      <c r="AU1543" s="91"/>
      <c r="AW1543" s="89"/>
      <c r="BE1543" s="90"/>
      <c r="BF1543" s="84"/>
      <c r="BG1543" s="84">
        <f t="shared" si="26"/>
        <v>47898</v>
      </c>
    </row>
    <row r="1544" spans="39:59">
      <c r="AM1544" s="83" t="s">
        <v>1622</v>
      </c>
      <c r="AN1544" s="86">
        <v>3.4047999</v>
      </c>
      <c r="AO1544" s="83">
        <v>800.05065999999999</v>
      </c>
      <c r="AP1544" s="83">
        <v>616.37738000000002</v>
      </c>
      <c r="AQ1544" s="84">
        <v>-2.8171175000000002</v>
      </c>
      <c r="AR1544" s="83">
        <v>0.58768242999999998</v>
      </c>
      <c r="AU1544" s="91"/>
      <c r="AW1544" s="89"/>
      <c r="BE1544" s="90"/>
      <c r="BF1544" s="84"/>
      <c r="BG1544" s="84">
        <f t="shared" si="26"/>
        <v>47898.5</v>
      </c>
    </row>
    <row r="1545" spans="39:59">
      <c r="AM1545" s="83" t="s">
        <v>1623</v>
      </c>
      <c r="AN1545" s="86">
        <v>3.4049293999999999</v>
      </c>
      <c r="AO1545" s="83">
        <v>800.09644000000003</v>
      </c>
      <c r="AP1545" s="83">
        <v>616.77746999999999</v>
      </c>
      <c r="AQ1545" s="84">
        <v>-2.8172842999999999</v>
      </c>
      <c r="AR1545" s="83">
        <v>0.58764499000000003</v>
      </c>
      <c r="AU1545" s="91"/>
      <c r="AW1545" s="89"/>
      <c r="BE1545" s="90"/>
      <c r="BF1545" s="84"/>
      <c r="BG1545" s="84">
        <f t="shared" si="26"/>
        <v>47899</v>
      </c>
    </row>
    <row r="1546" spans="39:59">
      <c r="AM1546" s="83" t="s">
        <v>1624</v>
      </c>
      <c r="AN1546" s="86">
        <v>3.4050736000000001</v>
      </c>
      <c r="AO1546" s="83">
        <v>800.005</v>
      </c>
      <c r="AP1546" s="83">
        <v>617.17749000000003</v>
      </c>
      <c r="AQ1546" s="84">
        <v>-2.8174313999999998</v>
      </c>
      <c r="AR1546" s="83">
        <v>0.58764207000000002</v>
      </c>
      <c r="AU1546" s="91"/>
      <c r="AW1546" s="89"/>
      <c r="BE1546" s="90"/>
      <c r="BF1546" s="84"/>
      <c r="BG1546" s="84">
        <f t="shared" si="26"/>
        <v>47899.5</v>
      </c>
    </row>
    <row r="1547" spans="39:59">
      <c r="AM1547" s="83" t="s">
        <v>1625</v>
      </c>
      <c r="AN1547" s="86">
        <v>3.4053323</v>
      </c>
      <c r="AO1547" s="83">
        <v>800.17255</v>
      </c>
      <c r="AP1547" s="83">
        <v>617.57750999999996</v>
      </c>
      <c r="AQ1547" s="84">
        <v>-2.8176796</v>
      </c>
      <c r="AR1547" s="83">
        <v>0.58765261999999996</v>
      </c>
      <c r="AU1547" s="91"/>
      <c r="AW1547" s="89"/>
      <c r="BE1547" s="90"/>
      <c r="BF1547" s="84"/>
      <c r="BG1547" s="84">
        <f t="shared" si="26"/>
        <v>47900</v>
      </c>
    </row>
    <row r="1548" spans="39:59">
      <c r="AM1548" s="83" t="s">
        <v>1626</v>
      </c>
      <c r="AN1548" s="86">
        <v>3.4055765</v>
      </c>
      <c r="AO1548" s="83">
        <v>800.08118000000002</v>
      </c>
      <c r="AP1548" s="83">
        <v>617.97753999999998</v>
      </c>
      <c r="AQ1548" s="84">
        <v>-2.8178448999999999</v>
      </c>
      <c r="AR1548" s="83">
        <v>0.58773154000000005</v>
      </c>
      <c r="AU1548" s="91"/>
      <c r="AW1548" s="89"/>
      <c r="BE1548" s="90"/>
      <c r="BF1548" s="84"/>
      <c r="BG1548" s="84">
        <f t="shared" si="26"/>
        <v>47900.5</v>
      </c>
    </row>
    <row r="1549" spans="39:59">
      <c r="AM1549" s="83" t="s">
        <v>1627</v>
      </c>
      <c r="AN1549" s="86">
        <v>3.4058611000000001</v>
      </c>
      <c r="AO1549" s="83">
        <v>799.97455000000002</v>
      </c>
      <c r="AP1549" s="83">
        <v>618.37761999999998</v>
      </c>
      <c r="AQ1549" s="84">
        <v>-2.8179953000000002</v>
      </c>
      <c r="AR1549" s="83">
        <v>0.58786589</v>
      </c>
      <c r="AU1549" s="91"/>
      <c r="AW1549" s="89"/>
      <c r="BE1549" s="90"/>
      <c r="BF1549" s="84"/>
      <c r="BG1549" s="84">
        <f t="shared" si="26"/>
        <v>47901</v>
      </c>
    </row>
    <row r="1550" spans="39:59">
      <c r="AM1550" s="83" t="s">
        <v>1628</v>
      </c>
      <c r="AN1550" s="86">
        <v>3.4061031000000002</v>
      </c>
      <c r="AO1550" s="83">
        <v>799.91363999999999</v>
      </c>
      <c r="AP1550" s="83">
        <v>618.77764999999999</v>
      </c>
      <c r="AQ1550" s="84">
        <v>-2.8181269000000002</v>
      </c>
      <c r="AR1550" s="83">
        <v>0.5879761</v>
      </c>
      <c r="AU1550" s="91"/>
      <c r="AW1550" s="89"/>
      <c r="BE1550" s="90"/>
      <c r="BF1550" s="84"/>
      <c r="BG1550" s="84">
        <f t="shared" si="26"/>
        <v>47901.5</v>
      </c>
    </row>
    <row r="1551" spans="39:59">
      <c r="AM1551" s="83" t="s">
        <v>1629</v>
      </c>
      <c r="AN1551" s="86">
        <v>3.4063973000000001</v>
      </c>
      <c r="AO1551" s="83">
        <v>800.23346000000004</v>
      </c>
      <c r="AP1551" s="83">
        <v>619.17767000000003</v>
      </c>
      <c r="AQ1551" s="84">
        <v>-2.8183601</v>
      </c>
      <c r="AR1551" s="83">
        <v>0.58803713000000002</v>
      </c>
      <c r="AU1551" s="91"/>
      <c r="AW1551" s="89"/>
      <c r="BE1551" s="90"/>
      <c r="BF1551" s="84"/>
      <c r="BG1551" s="84">
        <f t="shared" si="26"/>
        <v>47902</v>
      </c>
    </row>
    <row r="1552" spans="39:59">
      <c r="AM1552" s="83" t="s">
        <v>1630</v>
      </c>
      <c r="AN1552" s="86">
        <v>3.4066879999999999</v>
      </c>
      <c r="AO1552" s="83">
        <v>800.02020000000005</v>
      </c>
      <c r="AP1552" s="83">
        <v>619.57770000000005</v>
      </c>
      <c r="AQ1552" s="84">
        <v>-2.8186209</v>
      </c>
      <c r="AR1552" s="83">
        <v>0.58806711</v>
      </c>
      <c r="AU1552" s="91"/>
      <c r="AW1552" s="89"/>
      <c r="BE1552" s="90"/>
      <c r="BF1552" s="84"/>
      <c r="BG1552" s="84">
        <f t="shared" si="26"/>
        <v>47902.5</v>
      </c>
    </row>
    <row r="1553" spans="39:59">
      <c r="AM1553" s="83" t="s">
        <v>1631</v>
      </c>
      <c r="AN1553" s="86">
        <v>3.4067167999999999</v>
      </c>
      <c r="AO1553" s="83">
        <v>799.98974999999996</v>
      </c>
      <c r="AP1553" s="83">
        <v>619.97771999999998</v>
      </c>
      <c r="AQ1553" s="84">
        <v>-2.8186767000000001</v>
      </c>
      <c r="AR1553" s="83">
        <v>0.58804011</v>
      </c>
      <c r="AU1553" s="91"/>
      <c r="AW1553" s="89"/>
      <c r="BE1553" s="90"/>
      <c r="BF1553" s="84"/>
      <c r="BG1553" s="84">
        <f t="shared" si="26"/>
        <v>47903</v>
      </c>
    </row>
    <row r="1554" spans="39:59">
      <c r="AM1554" s="83" t="s">
        <v>1632</v>
      </c>
      <c r="AN1554" s="86">
        <v>3.4068011999999999</v>
      </c>
      <c r="AO1554" s="83">
        <v>799.92882999999995</v>
      </c>
      <c r="AP1554" s="83">
        <v>620.37774999999999</v>
      </c>
      <c r="AQ1554" s="84">
        <v>-2.8188087999999998</v>
      </c>
      <c r="AR1554" s="83">
        <v>0.58799248999999998</v>
      </c>
      <c r="AU1554" s="91"/>
      <c r="AW1554" s="89"/>
      <c r="BE1554" s="90"/>
      <c r="BF1554" s="84"/>
      <c r="BG1554" s="84">
        <f t="shared" si="26"/>
        <v>47903.5</v>
      </c>
    </row>
    <row r="1555" spans="39:59">
      <c r="AM1555" s="83" t="s">
        <v>1633</v>
      </c>
      <c r="AN1555" s="86">
        <v>3.406898</v>
      </c>
      <c r="AO1555" s="83">
        <v>800.02020000000005</v>
      </c>
      <c r="AP1555" s="83">
        <v>620.77770999999996</v>
      </c>
      <c r="AQ1555" s="84">
        <v>-2.8189970999999998</v>
      </c>
      <c r="AR1555" s="83">
        <v>0.58790076000000002</v>
      </c>
      <c r="AU1555" s="91"/>
      <c r="AW1555" s="89"/>
      <c r="BE1555" s="90"/>
      <c r="BF1555" s="84"/>
      <c r="BG1555" s="84">
        <f t="shared" si="26"/>
        <v>47904</v>
      </c>
    </row>
    <row r="1556" spans="39:59">
      <c r="AM1556" s="83" t="s">
        <v>1634</v>
      </c>
      <c r="AN1556" s="86">
        <v>3.4070249000000001</v>
      </c>
      <c r="AO1556" s="83">
        <v>800.12689</v>
      </c>
      <c r="AP1556" s="83">
        <v>621.17773</v>
      </c>
      <c r="AQ1556" s="84">
        <v>-2.8191223000000001</v>
      </c>
      <c r="AR1556" s="83">
        <v>0.58790266999999996</v>
      </c>
      <c r="AU1556" s="91"/>
      <c r="AW1556" s="89"/>
      <c r="BE1556" s="90"/>
      <c r="BF1556" s="84"/>
      <c r="BG1556" s="84">
        <f t="shared" si="26"/>
        <v>47904.5</v>
      </c>
    </row>
    <row r="1557" spans="39:59">
      <c r="AM1557" s="83" t="s">
        <v>1635</v>
      </c>
      <c r="AN1557" s="86">
        <v>3.4072819000000001</v>
      </c>
      <c r="AO1557" s="83">
        <v>800.005</v>
      </c>
      <c r="AP1557" s="83">
        <v>621.57776000000001</v>
      </c>
      <c r="AQ1557" s="84">
        <v>-2.8192642000000001</v>
      </c>
      <c r="AR1557" s="83">
        <v>0.58801764000000001</v>
      </c>
      <c r="AU1557" s="91"/>
      <c r="AW1557" s="89"/>
      <c r="BE1557" s="90"/>
      <c r="BF1557" s="84"/>
      <c r="BG1557" s="84">
        <f t="shared" si="26"/>
        <v>47905</v>
      </c>
    </row>
    <row r="1558" spans="39:59">
      <c r="AM1558" s="83" t="s">
        <v>1636</v>
      </c>
      <c r="AN1558" s="86">
        <v>3.4076762</v>
      </c>
      <c r="AO1558" s="83">
        <v>799.98974999999996</v>
      </c>
      <c r="AP1558" s="83">
        <v>621.97778000000005</v>
      </c>
      <c r="AQ1558" s="84">
        <v>-2.8195418999999999</v>
      </c>
      <c r="AR1558" s="83">
        <v>0.58813422999999998</v>
      </c>
      <c r="AU1558" s="91"/>
      <c r="AW1558" s="89"/>
      <c r="BE1558" s="90"/>
      <c r="BF1558" s="84"/>
      <c r="BG1558" s="84">
        <f t="shared" si="26"/>
        <v>47905.5</v>
      </c>
    </row>
    <row r="1559" spans="39:59">
      <c r="AM1559" s="83" t="s">
        <v>1637</v>
      </c>
      <c r="AN1559" s="86">
        <v>3.4081117999999999</v>
      </c>
      <c r="AO1559" s="83">
        <v>799.94403</v>
      </c>
      <c r="AP1559" s="83">
        <v>622.37774999999999</v>
      </c>
      <c r="AQ1559" s="84">
        <v>-2.8197912999999999</v>
      </c>
      <c r="AR1559" s="83">
        <v>0.58832043000000001</v>
      </c>
      <c r="AU1559" s="91"/>
      <c r="AW1559" s="89"/>
      <c r="BE1559" s="90"/>
      <c r="BF1559" s="84"/>
      <c r="BG1559" s="84">
        <f t="shared" si="26"/>
        <v>47906</v>
      </c>
    </row>
    <row r="1560" spans="39:59">
      <c r="AM1560" s="83" t="s">
        <v>1638</v>
      </c>
      <c r="AN1560" s="86">
        <v>3.4085708000000001</v>
      </c>
      <c r="AO1560" s="83">
        <v>800.05065999999999</v>
      </c>
      <c r="AP1560" s="83">
        <v>622.77777000000003</v>
      </c>
      <c r="AQ1560" s="84">
        <v>-2.8201022</v>
      </c>
      <c r="AR1560" s="83">
        <v>0.58846854999999998</v>
      </c>
      <c r="AU1560" s="91"/>
      <c r="AW1560" s="89"/>
      <c r="BE1560" s="90"/>
      <c r="BF1560" s="84"/>
      <c r="BG1560" s="84">
        <f t="shared" si="26"/>
        <v>47906.5</v>
      </c>
    </row>
    <row r="1561" spans="39:59">
      <c r="AM1561" s="83" t="s">
        <v>1639</v>
      </c>
      <c r="AN1561" s="86">
        <v>3.4088148999999999</v>
      </c>
      <c r="AO1561" s="83">
        <v>800.005</v>
      </c>
      <c r="AP1561" s="83">
        <v>623.17780000000005</v>
      </c>
      <c r="AQ1561" s="84">
        <v>-2.8202411999999999</v>
      </c>
      <c r="AR1561" s="83">
        <v>0.58857375000000001</v>
      </c>
      <c r="AU1561" s="91"/>
      <c r="AW1561" s="89"/>
      <c r="BE1561" s="90"/>
      <c r="BF1561" s="84"/>
      <c r="BG1561" s="84">
        <f t="shared" si="26"/>
        <v>47907</v>
      </c>
    </row>
    <row r="1562" spans="39:59">
      <c r="AM1562" s="83" t="s">
        <v>1640</v>
      </c>
      <c r="AN1562" s="86">
        <v>3.4091721000000001</v>
      </c>
      <c r="AO1562" s="83">
        <v>799.92882999999995</v>
      </c>
      <c r="AP1562" s="83">
        <v>623.57776000000001</v>
      </c>
      <c r="AQ1562" s="84">
        <v>-2.820471</v>
      </c>
      <c r="AR1562" s="83">
        <v>0.58870107000000005</v>
      </c>
      <c r="AU1562" s="91"/>
      <c r="AW1562" s="89"/>
      <c r="BE1562" s="90"/>
      <c r="BF1562" s="84"/>
      <c r="BG1562" s="84">
        <f t="shared" si="26"/>
        <v>47907.5</v>
      </c>
    </row>
    <row r="1563" spans="39:59">
      <c r="AM1563" s="83" t="s">
        <v>1641</v>
      </c>
      <c r="AN1563" s="86">
        <v>3.4094071000000001</v>
      </c>
      <c r="AO1563" s="83">
        <v>799.91363999999999</v>
      </c>
      <c r="AP1563" s="83">
        <v>623.97778000000005</v>
      </c>
      <c r="AQ1563" s="84">
        <v>-2.8206606000000001</v>
      </c>
      <c r="AR1563" s="83">
        <v>0.58874667000000003</v>
      </c>
      <c r="AU1563" s="91"/>
      <c r="AW1563" s="89"/>
      <c r="BE1563" s="90"/>
      <c r="BF1563" s="84"/>
      <c r="BG1563" s="84">
        <f t="shared" si="26"/>
        <v>47908</v>
      </c>
    </row>
    <row r="1564" spans="39:59">
      <c r="AM1564" s="83" t="s">
        <v>1642</v>
      </c>
      <c r="AN1564" s="86">
        <v>3.4095230000000001</v>
      </c>
      <c r="AO1564" s="83">
        <v>799.95934999999997</v>
      </c>
      <c r="AP1564" s="83">
        <v>624.37774999999999</v>
      </c>
      <c r="AQ1564" s="84">
        <v>-2.8207993999999998</v>
      </c>
      <c r="AR1564" s="83">
        <v>0.58872378000000003</v>
      </c>
      <c r="AU1564" s="91"/>
      <c r="AW1564" s="89"/>
      <c r="BE1564" s="90"/>
      <c r="BF1564" s="84"/>
      <c r="BG1564" s="84">
        <f t="shared" si="26"/>
        <v>47908.5</v>
      </c>
    </row>
    <row r="1565" spans="39:59">
      <c r="AM1565" s="83" t="s">
        <v>1643</v>
      </c>
      <c r="AN1565" s="86">
        <v>3.4096055000000001</v>
      </c>
      <c r="AO1565" s="83">
        <v>799.92882999999995</v>
      </c>
      <c r="AP1565" s="83">
        <v>624.77777000000003</v>
      </c>
      <c r="AQ1565" s="84">
        <v>-2.8209480999999998</v>
      </c>
      <c r="AR1565" s="83">
        <v>0.58865725999999996</v>
      </c>
      <c r="AU1565" s="91"/>
      <c r="AW1565" s="89"/>
      <c r="BE1565" s="90"/>
      <c r="BF1565" s="84"/>
      <c r="BG1565" s="84">
        <f t="shared" si="26"/>
        <v>47909</v>
      </c>
    </row>
    <row r="1566" spans="39:59">
      <c r="AM1566" s="83" t="s">
        <v>1644</v>
      </c>
      <c r="AN1566" s="86">
        <v>3.4097297000000002</v>
      </c>
      <c r="AO1566" s="83">
        <v>799.97448999999995</v>
      </c>
      <c r="AP1566" s="83">
        <v>625.17773</v>
      </c>
      <c r="AQ1566" s="84">
        <v>-2.8211257000000001</v>
      </c>
      <c r="AR1566" s="83">
        <v>0.58860402999999994</v>
      </c>
      <c r="AU1566" s="91"/>
      <c r="AW1566" s="89"/>
      <c r="BE1566" s="90"/>
      <c r="BF1566" s="84"/>
      <c r="BG1566" s="84">
        <f t="shared" si="26"/>
        <v>47909.5</v>
      </c>
    </row>
    <row r="1567" spans="39:59">
      <c r="AM1567" s="83" t="s">
        <v>1645</v>
      </c>
      <c r="AN1567" s="86">
        <v>3.4098818</v>
      </c>
      <c r="AO1567" s="83">
        <v>800.09644000000003</v>
      </c>
      <c r="AP1567" s="83">
        <v>625.57776000000001</v>
      </c>
      <c r="AQ1567" s="84">
        <v>-2.8212597000000001</v>
      </c>
      <c r="AR1567" s="83">
        <v>0.58862214999999996</v>
      </c>
      <c r="AU1567" s="91"/>
      <c r="AW1567" s="89"/>
      <c r="BE1567" s="90"/>
      <c r="BF1567" s="84"/>
      <c r="BG1567" s="84">
        <f t="shared" si="26"/>
        <v>47910</v>
      </c>
    </row>
    <row r="1568" spans="39:59">
      <c r="AM1568" s="83" t="s">
        <v>1646</v>
      </c>
      <c r="AN1568" s="86">
        <v>3.4101031000000002</v>
      </c>
      <c r="AO1568" s="83">
        <v>799.88311999999996</v>
      </c>
      <c r="AP1568" s="83">
        <v>625.97771999999998</v>
      </c>
      <c r="AQ1568" s="84">
        <v>-2.821399</v>
      </c>
      <c r="AR1568" s="83">
        <v>0.58870416999999997</v>
      </c>
      <c r="AU1568" s="91"/>
      <c r="AW1568" s="89"/>
      <c r="BE1568" s="90"/>
      <c r="BF1568" s="84"/>
      <c r="BG1568" s="84">
        <f t="shared" si="26"/>
        <v>47910.5</v>
      </c>
    </row>
    <row r="1569" spans="39:59">
      <c r="AM1569" s="83" t="s">
        <v>1647</v>
      </c>
      <c r="AN1569" s="86">
        <v>3.4104432999999998</v>
      </c>
      <c r="AO1569" s="83">
        <v>800.11157000000003</v>
      </c>
      <c r="AP1569" s="83">
        <v>626.37774999999999</v>
      </c>
      <c r="AQ1569" s="84">
        <v>-2.8216066</v>
      </c>
      <c r="AR1569" s="83">
        <v>0.58883660999999998</v>
      </c>
      <c r="AU1569" s="91"/>
      <c r="AW1569" s="89"/>
      <c r="BE1569" s="90"/>
      <c r="BF1569" s="84"/>
      <c r="BG1569" s="84">
        <f t="shared" si="26"/>
        <v>47911</v>
      </c>
    </row>
    <row r="1570" spans="39:59">
      <c r="AM1570" s="83" t="s">
        <v>1648</v>
      </c>
      <c r="AN1570" s="86">
        <v>3.4106215999999998</v>
      </c>
      <c r="AO1570" s="83">
        <v>799.97455000000002</v>
      </c>
      <c r="AP1570" s="83">
        <v>626.77777000000003</v>
      </c>
      <c r="AQ1570" s="84">
        <v>-2.8216950999999999</v>
      </c>
      <c r="AR1570" s="83">
        <v>0.58892648999999997</v>
      </c>
      <c r="AU1570" s="91"/>
      <c r="AW1570" s="89"/>
      <c r="BE1570" s="90"/>
      <c r="BF1570" s="84"/>
      <c r="BG1570" s="84">
        <f t="shared" si="26"/>
        <v>47911.5</v>
      </c>
    </row>
    <row r="1571" spans="39:59">
      <c r="AM1571" s="83" t="s">
        <v>1649</v>
      </c>
      <c r="AN1571" s="86">
        <v>3.4106220999999999</v>
      </c>
      <c r="AO1571" s="83">
        <v>800.005</v>
      </c>
      <c r="AP1571" s="83">
        <v>627.17773</v>
      </c>
      <c r="AQ1571" s="84">
        <v>-2.8217509000000001</v>
      </c>
      <c r="AR1571" s="83">
        <v>0.58887111999999997</v>
      </c>
      <c r="AU1571" s="91"/>
      <c r="AW1571" s="89"/>
      <c r="BE1571" s="90"/>
      <c r="BF1571" s="84"/>
      <c r="BG1571" s="84">
        <f t="shared" si="26"/>
        <v>47912</v>
      </c>
    </row>
    <row r="1572" spans="39:59">
      <c r="AM1572" s="83" t="s">
        <v>1650</v>
      </c>
      <c r="AN1572" s="86">
        <v>3.4105780000000001</v>
      </c>
      <c r="AO1572" s="83">
        <v>800.03552000000002</v>
      </c>
      <c r="AP1572" s="83">
        <v>627.57776000000001</v>
      </c>
      <c r="AQ1572" s="84">
        <v>-2.8218109999999998</v>
      </c>
      <c r="AR1572" s="83">
        <v>0.58876698999999999</v>
      </c>
      <c r="AU1572" s="91"/>
      <c r="AW1572" s="89"/>
      <c r="BE1572" s="90"/>
      <c r="BF1572" s="84"/>
      <c r="BG1572" s="84">
        <f t="shared" si="26"/>
        <v>47912.5</v>
      </c>
    </row>
    <row r="1573" spans="39:59">
      <c r="AM1573" s="83" t="s">
        <v>1651</v>
      </c>
      <c r="AN1573" s="86">
        <v>3.4107213000000001</v>
      </c>
      <c r="AO1573" s="83">
        <v>800.02020000000005</v>
      </c>
      <c r="AP1573" s="83">
        <v>627.97771999999998</v>
      </c>
      <c r="AQ1573" s="84">
        <v>-2.8218839</v>
      </c>
      <c r="AR1573" s="83">
        <v>0.58883733000000005</v>
      </c>
      <c r="AU1573" s="91"/>
      <c r="AW1573" s="89"/>
      <c r="BE1573" s="90"/>
      <c r="BF1573" s="84"/>
      <c r="BG1573" s="84">
        <f t="shared" si="26"/>
        <v>47913</v>
      </c>
    </row>
    <row r="1574" spans="39:59">
      <c r="AM1574" s="83" t="s">
        <v>1652</v>
      </c>
      <c r="AN1574" s="86">
        <v>3.4108748000000002</v>
      </c>
      <c r="AO1574" s="83">
        <v>799.94408999999996</v>
      </c>
      <c r="AP1574" s="83">
        <v>628.37774999999999</v>
      </c>
      <c r="AQ1574" s="84">
        <v>-2.8219509</v>
      </c>
      <c r="AR1574" s="83">
        <v>0.58892381000000005</v>
      </c>
      <c r="AU1574" s="91"/>
      <c r="AW1574" s="89"/>
      <c r="BE1574" s="90"/>
      <c r="BF1574" s="84"/>
      <c r="BG1574" s="84">
        <f t="shared" si="26"/>
        <v>47913.5</v>
      </c>
    </row>
    <row r="1575" spans="39:59">
      <c r="AM1575" s="83" t="s">
        <v>1653</v>
      </c>
      <c r="AN1575" s="86">
        <v>3.4110475</v>
      </c>
      <c r="AO1575" s="83">
        <v>800.005</v>
      </c>
      <c r="AP1575" s="83">
        <v>628.77770999999996</v>
      </c>
      <c r="AQ1575" s="84">
        <v>-2.8220835000000002</v>
      </c>
      <c r="AR1575" s="83">
        <v>0.58896398999999999</v>
      </c>
      <c r="AU1575" s="91"/>
      <c r="AW1575" s="89"/>
      <c r="BE1575" s="90"/>
      <c r="BF1575" s="84"/>
      <c r="BG1575" s="84">
        <f t="shared" si="26"/>
        <v>47914</v>
      </c>
    </row>
    <row r="1576" spans="39:59">
      <c r="AM1576" s="83" t="s">
        <v>1654</v>
      </c>
      <c r="AN1576" s="86">
        <v>3.4112325000000001</v>
      </c>
      <c r="AO1576" s="83">
        <v>799.91363999999999</v>
      </c>
      <c r="AP1576" s="83">
        <v>629.17773</v>
      </c>
      <c r="AQ1576" s="84">
        <v>-2.8222879999999999</v>
      </c>
      <c r="AR1576" s="83">
        <v>0.58894455000000001</v>
      </c>
      <c r="AU1576" s="91"/>
      <c r="AW1576" s="89"/>
      <c r="BE1576" s="90"/>
      <c r="BF1576" s="84"/>
      <c r="BG1576" s="84">
        <f t="shared" si="26"/>
        <v>47914.5</v>
      </c>
    </row>
    <row r="1577" spans="39:59">
      <c r="AM1577" s="83" t="s">
        <v>1655</v>
      </c>
      <c r="AN1577" s="86">
        <v>3.4113760000000002</v>
      </c>
      <c r="AO1577" s="83">
        <v>800.12689</v>
      </c>
      <c r="AP1577" s="83">
        <v>629.57770000000005</v>
      </c>
      <c r="AQ1577" s="84">
        <v>-2.8224254000000002</v>
      </c>
      <c r="AR1577" s="83">
        <v>0.58895063000000003</v>
      </c>
      <c r="AU1577" s="91"/>
      <c r="AW1577" s="89"/>
      <c r="BE1577" s="90"/>
      <c r="BF1577" s="84"/>
      <c r="BG1577" s="84">
        <f t="shared" si="26"/>
        <v>47915</v>
      </c>
    </row>
    <row r="1578" spans="39:59">
      <c r="AM1578" s="83" t="s">
        <v>1656</v>
      </c>
      <c r="AN1578" s="86">
        <v>3.4113503000000001</v>
      </c>
      <c r="AO1578" s="83">
        <v>800.23346000000004</v>
      </c>
      <c r="AP1578" s="83">
        <v>629.97771999999998</v>
      </c>
      <c r="AQ1578" s="84">
        <v>-2.8225889</v>
      </c>
      <c r="AR1578" s="83">
        <v>0.58876127</v>
      </c>
      <c r="AU1578" s="91"/>
      <c r="AW1578" s="89"/>
      <c r="BE1578" s="90"/>
      <c r="BF1578" s="84"/>
      <c r="BG1578" s="84">
        <f t="shared" si="26"/>
        <v>47915.5</v>
      </c>
    </row>
    <row r="1579" spans="39:59">
      <c r="AM1579" s="83" t="s">
        <v>1657</v>
      </c>
      <c r="AN1579" s="86">
        <v>3.4112998999999999</v>
      </c>
      <c r="AO1579" s="83">
        <v>799.95934999999997</v>
      </c>
      <c r="AP1579" s="83">
        <v>630.37769000000003</v>
      </c>
      <c r="AQ1579" s="84">
        <v>-2.8227861000000001</v>
      </c>
      <c r="AR1579" s="83">
        <v>0.58851385000000001</v>
      </c>
      <c r="AU1579" s="91"/>
      <c r="AW1579" s="89"/>
      <c r="BE1579" s="90"/>
      <c r="BF1579" s="84"/>
      <c r="BG1579" s="84">
        <f t="shared" si="26"/>
        <v>47916</v>
      </c>
    </row>
    <row r="1580" spans="39:59">
      <c r="AM1580" s="83" t="s">
        <v>1658</v>
      </c>
      <c r="AN1580" s="86">
        <v>3.4112841999999999</v>
      </c>
      <c r="AO1580" s="83">
        <v>800.14209000000005</v>
      </c>
      <c r="AP1580" s="83">
        <v>630.77770999999996</v>
      </c>
      <c r="AQ1580" s="84">
        <v>-2.8229527000000001</v>
      </c>
      <c r="AR1580" s="83">
        <v>0.58833139999999995</v>
      </c>
      <c r="AU1580" s="91"/>
      <c r="AW1580" s="89"/>
      <c r="BE1580" s="90"/>
      <c r="BF1580" s="84"/>
      <c r="BG1580" s="84">
        <f t="shared" si="26"/>
        <v>47916.5</v>
      </c>
    </row>
    <row r="1581" spans="39:59">
      <c r="AM1581" s="83" t="s">
        <v>1659</v>
      </c>
      <c r="AN1581" s="86">
        <v>3.4113278</v>
      </c>
      <c r="AO1581" s="83">
        <v>800.02020000000005</v>
      </c>
      <c r="AP1581" s="83">
        <v>631.17773</v>
      </c>
      <c r="AQ1581" s="84">
        <v>-2.8231144000000001</v>
      </c>
      <c r="AR1581" s="83">
        <v>0.58821349999999994</v>
      </c>
      <c r="AU1581" s="91"/>
      <c r="AW1581" s="89"/>
      <c r="BE1581" s="90"/>
      <c r="BF1581" s="84"/>
      <c r="BG1581" s="84">
        <f t="shared" si="26"/>
        <v>47917</v>
      </c>
    </row>
    <row r="1582" spans="39:59">
      <c r="AM1582" s="83" t="s">
        <v>1660</v>
      </c>
      <c r="AN1582" s="86">
        <v>3.4113747999999999</v>
      </c>
      <c r="AO1582" s="83">
        <v>800.005</v>
      </c>
      <c r="AP1582" s="83">
        <v>631.57770000000005</v>
      </c>
      <c r="AQ1582" s="84">
        <v>-2.8232284000000001</v>
      </c>
      <c r="AR1582" s="83">
        <v>0.58814650999999996</v>
      </c>
      <c r="AU1582" s="91"/>
      <c r="AW1582" s="89"/>
      <c r="BE1582" s="90"/>
      <c r="BF1582" s="84"/>
      <c r="BG1582" s="84">
        <f t="shared" si="26"/>
        <v>47917.5</v>
      </c>
    </row>
    <row r="1583" spans="39:59">
      <c r="AM1583" s="83" t="s">
        <v>1661</v>
      </c>
      <c r="AN1583" s="86">
        <v>3.4115312000000002</v>
      </c>
      <c r="AO1583" s="83">
        <v>800.03552000000002</v>
      </c>
      <c r="AP1583" s="83">
        <v>631.97771999999998</v>
      </c>
      <c r="AQ1583" s="84">
        <v>-2.8233755</v>
      </c>
      <c r="AR1583" s="83">
        <v>0.58815574999999998</v>
      </c>
      <c r="AU1583" s="91"/>
      <c r="AW1583" s="89"/>
      <c r="BE1583" s="90"/>
      <c r="BF1583" s="84"/>
      <c r="BG1583" s="84">
        <f t="shared" si="26"/>
        <v>47918</v>
      </c>
    </row>
    <row r="1584" spans="39:59">
      <c r="AM1584" s="83" t="s">
        <v>1662</v>
      </c>
      <c r="AN1584" s="86">
        <v>3.4118208999999999</v>
      </c>
      <c r="AO1584" s="83">
        <v>799.86785999999995</v>
      </c>
      <c r="AP1584" s="83">
        <v>632.37769000000003</v>
      </c>
      <c r="AQ1584" s="84">
        <v>-2.8235598</v>
      </c>
      <c r="AR1584" s="83">
        <v>0.58826113000000002</v>
      </c>
      <c r="AU1584" s="91"/>
      <c r="AW1584" s="89"/>
      <c r="BE1584" s="90"/>
      <c r="BF1584" s="84"/>
      <c r="BG1584" s="84">
        <f t="shared" si="26"/>
        <v>47918.5</v>
      </c>
    </row>
    <row r="1585" spans="39:59">
      <c r="AM1585" s="83" t="s">
        <v>1663</v>
      </c>
      <c r="AN1585" s="86">
        <v>3.4119272</v>
      </c>
      <c r="AO1585" s="83">
        <v>800.02020000000005</v>
      </c>
      <c r="AP1585" s="83">
        <v>632.77770999999996</v>
      </c>
      <c r="AQ1585" s="84">
        <v>-2.8236599</v>
      </c>
      <c r="AR1585" s="83">
        <v>0.58826738999999995</v>
      </c>
      <c r="AU1585" s="91"/>
      <c r="AW1585" s="89"/>
      <c r="BE1585" s="90"/>
      <c r="BF1585" s="84"/>
      <c r="BG1585" s="84">
        <f t="shared" si="26"/>
        <v>47919</v>
      </c>
    </row>
    <row r="1586" spans="39:59">
      <c r="AM1586" s="83" t="s">
        <v>1664</v>
      </c>
      <c r="AN1586" s="86">
        <v>3.4120963</v>
      </c>
      <c r="AO1586" s="83">
        <v>800.09636999999998</v>
      </c>
      <c r="AP1586" s="83">
        <v>633.17773</v>
      </c>
      <c r="AQ1586" s="84">
        <v>-2.8239418999999999</v>
      </c>
      <c r="AR1586" s="83">
        <v>0.58815437999999998</v>
      </c>
      <c r="AU1586" s="91"/>
      <c r="AW1586" s="89"/>
      <c r="BE1586" s="90"/>
      <c r="BF1586" s="84"/>
      <c r="BG1586" s="84">
        <f t="shared" si="26"/>
        <v>47919.5</v>
      </c>
    </row>
    <row r="1587" spans="39:59">
      <c r="AM1587" s="83" t="s">
        <v>1665</v>
      </c>
      <c r="AN1587" s="86">
        <v>3.4123074999999998</v>
      </c>
      <c r="AO1587" s="83">
        <v>800.05065999999999</v>
      </c>
      <c r="AP1587" s="83">
        <v>633.57770000000005</v>
      </c>
      <c r="AQ1587" s="84">
        <v>-2.8242389999999999</v>
      </c>
      <c r="AR1587" s="83">
        <v>0.58806849000000005</v>
      </c>
      <c r="AU1587" s="91"/>
      <c r="AW1587" s="89"/>
      <c r="BE1587" s="90"/>
      <c r="BF1587" s="84"/>
      <c r="BG1587" s="84">
        <f t="shared" si="26"/>
        <v>47920</v>
      </c>
    </row>
    <row r="1588" spans="39:59">
      <c r="AM1588" s="83" t="s">
        <v>1666</v>
      </c>
      <c r="AN1588" s="86">
        <v>3.4124724999999998</v>
      </c>
      <c r="AO1588" s="83">
        <v>799.98974999999996</v>
      </c>
      <c r="AP1588" s="83">
        <v>633.97771999999998</v>
      </c>
      <c r="AQ1588" s="84">
        <v>-2.8244378999999999</v>
      </c>
      <c r="AR1588" s="83">
        <v>0.58803457000000003</v>
      </c>
      <c r="AU1588" s="91"/>
      <c r="AW1588" s="89"/>
      <c r="BE1588" s="90"/>
      <c r="BF1588" s="84"/>
      <c r="BG1588" s="84">
        <f t="shared" si="26"/>
        <v>47920.5</v>
      </c>
    </row>
    <row r="1589" spans="39:59">
      <c r="AM1589" s="83" t="s">
        <v>1667</v>
      </c>
      <c r="AN1589" s="86">
        <v>3.4125565999999998</v>
      </c>
      <c r="AO1589" s="83">
        <v>800.005</v>
      </c>
      <c r="AP1589" s="83">
        <v>634.37769000000003</v>
      </c>
      <c r="AQ1589" s="84">
        <v>-2.8245942999999998</v>
      </c>
      <c r="AR1589" s="83">
        <v>0.58796238999999995</v>
      </c>
      <c r="AU1589" s="91"/>
      <c r="AW1589" s="89"/>
      <c r="BE1589" s="90"/>
      <c r="BF1589" s="84"/>
      <c r="BG1589" s="84">
        <f t="shared" si="26"/>
        <v>47921</v>
      </c>
    </row>
    <row r="1590" spans="39:59">
      <c r="AM1590" s="83" t="s">
        <v>1668</v>
      </c>
      <c r="AN1590" s="86">
        <v>3.4126713</v>
      </c>
      <c r="AO1590" s="83">
        <v>799.82219999999995</v>
      </c>
      <c r="AP1590" s="83">
        <v>634.77770999999996</v>
      </c>
      <c r="AQ1590" s="84">
        <v>-2.8247901999999998</v>
      </c>
      <c r="AR1590" s="83">
        <v>0.58788109</v>
      </c>
      <c r="AU1590" s="91"/>
      <c r="AW1590" s="89"/>
      <c r="BE1590" s="90"/>
      <c r="BF1590" s="84"/>
      <c r="BG1590" s="84">
        <f t="shared" si="26"/>
        <v>47921.5</v>
      </c>
    </row>
    <row r="1591" spans="39:59">
      <c r="AM1591" s="83" t="s">
        <v>1669</v>
      </c>
      <c r="AN1591" s="86">
        <v>3.4127173000000002</v>
      </c>
      <c r="AO1591" s="83">
        <v>799.89832000000001</v>
      </c>
      <c r="AP1591" s="83">
        <v>635.17773</v>
      </c>
      <c r="AQ1591" s="84">
        <v>-2.8249152</v>
      </c>
      <c r="AR1591" s="83">
        <v>0.58780222999999998</v>
      </c>
      <c r="AU1591" s="91"/>
      <c r="AW1591" s="89"/>
      <c r="BE1591" s="90"/>
      <c r="BF1591" s="84"/>
      <c r="BG1591" s="84">
        <f t="shared" si="26"/>
        <v>47922</v>
      </c>
    </row>
    <row r="1592" spans="39:59">
      <c r="AM1592" s="83" t="s">
        <v>1670</v>
      </c>
      <c r="AN1592" s="86">
        <v>3.4128341999999998</v>
      </c>
      <c r="AO1592" s="83">
        <v>799.97455000000002</v>
      </c>
      <c r="AP1592" s="83">
        <v>635.57776000000001</v>
      </c>
      <c r="AQ1592" s="84">
        <v>-2.825037</v>
      </c>
      <c r="AR1592" s="83">
        <v>0.58779727999999998</v>
      </c>
      <c r="AU1592" s="91"/>
      <c r="AW1592" s="89"/>
      <c r="BE1592" s="90"/>
      <c r="BF1592" s="84"/>
      <c r="BG1592" s="84">
        <f t="shared" si="26"/>
        <v>47922.5</v>
      </c>
    </row>
    <row r="1593" spans="39:59">
      <c r="AM1593" s="83" t="s">
        <v>1671</v>
      </c>
      <c r="AN1593" s="86">
        <v>3.4129399999999999</v>
      </c>
      <c r="AO1593" s="83">
        <v>800.17260999999996</v>
      </c>
      <c r="AP1593" s="83">
        <v>635.97771999999998</v>
      </c>
      <c r="AQ1593" s="84">
        <v>-2.8251612000000002</v>
      </c>
      <c r="AR1593" s="83">
        <v>0.58777880999999998</v>
      </c>
      <c r="AU1593" s="91"/>
      <c r="AW1593" s="89"/>
      <c r="BE1593" s="90"/>
      <c r="BF1593" s="84"/>
      <c r="BG1593" s="84">
        <f t="shared" si="26"/>
        <v>47923</v>
      </c>
    </row>
    <row r="1594" spans="39:59">
      <c r="AM1594" s="83" t="s">
        <v>1672</v>
      </c>
      <c r="AN1594" s="86">
        <v>3.4130720999999999</v>
      </c>
      <c r="AO1594" s="83">
        <v>800.08118000000002</v>
      </c>
      <c r="AP1594" s="83">
        <v>636.37774999999999</v>
      </c>
      <c r="AQ1594" s="84">
        <v>-2.8253024</v>
      </c>
      <c r="AR1594" s="83">
        <v>0.58776969000000001</v>
      </c>
      <c r="AU1594" s="91"/>
      <c r="AW1594" s="89"/>
      <c r="BE1594" s="90"/>
      <c r="BF1594" s="84"/>
      <c r="BG1594" s="84">
        <f t="shared" si="26"/>
        <v>47923.5</v>
      </c>
    </row>
    <row r="1595" spans="39:59">
      <c r="AM1595" s="83" t="s">
        <v>1673</v>
      </c>
      <c r="AN1595" s="86">
        <v>3.4131391</v>
      </c>
      <c r="AO1595" s="83">
        <v>800.14202999999998</v>
      </c>
      <c r="AP1595" s="83">
        <v>636.77770999999996</v>
      </c>
      <c r="AQ1595" s="84">
        <v>-2.8254440000000001</v>
      </c>
      <c r="AR1595" s="83">
        <v>0.58769506000000005</v>
      </c>
      <c r="AU1595" s="91"/>
      <c r="AW1595" s="89"/>
      <c r="BE1595" s="90"/>
      <c r="BF1595" s="84"/>
      <c r="BG1595" s="84">
        <f t="shared" si="26"/>
        <v>47924</v>
      </c>
    </row>
    <row r="1596" spans="39:59">
      <c r="AM1596" s="83" t="s">
        <v>1674</v>
      </c>
      <c r="AN1596" s="86">
        <v>3.4133100999999999</v>
      </c>
      <c r="AO1596" s="83">
        <v>799.94403</v>
      </c>
      <c r="AP1596" s="83">
        <v>637.17773</v>
      </c>
      <c r="AQ1596" s="84">
        <v>-2.8255639000000001</v>
      </c>
      <c r="AR1596" s="83">
        <v>0.58774601999999998</v>
      </c>
      <c r="AU1596" s="91"/>
      <c r="AW1596" s="89"/>
      <c r="BE1596" s="90"/>
      <c r="BF1596" s="84"/>
      <c r="BG1596" s="84">
        <f t="shared" si="26"/>
        <v>47924.5</v>
      </c>
    </row>
    <row r="1597" spans="39:59">
      <c r="AM1597" s="83" t="s">
        <v>1675</v>
      </c>
      <c r="AN1597" s="86">
        <v>3.4135860999999998</v>
      </c>
      <c r="AO1597" s="83">
        <v>800.05071999999996</v>
      </c>
      <c r="AP1597" s="83">
        <v>637.57776000000001</v>
      </c>
      <c r="AQ1597" s="84">
        <v>-2.8258011000000001</v>
      </c>
      <c r="AR1597" s="83">
        <v>0.58778501000000005</v>
      </c>
      <c r="AU1597" s="91"/>
      <c r="AW1597" s="89"/>
      <c r="BE1597" s="90"/>
      <c r="BF1597" s="84"/>
      <c r="BG1597" s="84">
        <f t="shared" si="26"/>
        <v>47925</v>
      </c>
    </row>
    <row r="1598" spans="39:59">
      <c r="AM1598" s="83" t="s">
        <v>1676</v>
      </c>
      <c r="AN1598" s="86">
        <v>3.4135727999999999</v>
      </c>
      <c r="AO1598" s="83">
        <v>799.94403</v>
      </c>
      <c r="AP1598" s="83">
        <v>637.97771999999998</v>
      </c>
      <c r="AQ1598" s="84">
        <v>-2.8258662000000001</v>
      </c>
      <c r="AR1598" s="83">
        <v>0.58770668999999998</v>
      </c>
      <c r="AU1598" s="91"/>
      <c r="AW1598" s="89"/>
      <c r="BE1598" s="90"/>
      <c r="BF1598" s="84"/>
      <c r="BG1598" s="84">
        <f t="shared" si="26"/>
        <v>47925.5</v>
      </c>
    </row>
    <row r="1599" spans="39:59">
      <c r="AM1599" s="83" t="s">
        <v>1677</v>
      </c>
      <c r="AN1599" s="86">
        <v>3.4136508000000001</v>
      </c>
      <c r="AO1599" s="83">
        <v>799.86785999999995</v>
      </c>
      <c r="AP1599" s="83">
        <v>638.37774999999999</v>
      </c>
      <c r="AQ1599" s="84">
        <v>-2.8260581</v>
      </c>
      <c r="AR1599" s="83">
        <v>0.58759260000000002</v>
      </c>
      <c r="AU1599" s="91"/>
      <c r="AW1599" s="89"/>
      <c r="BE1599" s="90"/>
      <c r="BF1599" s="84"/>
      <c r="BG1599" s="84">
        <f t="shared" si="26"/>
        <v>47926</v>
      </c>
    </row>
    <row r="1600" spans="39:59">
      <c r="AM1600" s="83" t="s">
        <v>1678</v>
      </c>
      <c r="AN1600" s="86">
        <v>3.4137086999999999</v>
      </c>
      <c r="AO1600" s="83">
        <v>799.97455000000002</v>
      </c>
      <c r="AP1600" s="83">
        <v>638.77777000000003</v>
      </c>
      <c r="AQ1600" s="84">
        <v>-2.8261544999999999</v>
      </c>
      <c r="AR1600" s="83">
        <v>0.58755433999999995</v>
      </c>
      <c r="AU1600" s="91"/>
      <c r="AW1600" s="89"/>
      <c r="BE1600" s="90"/>
      <c r="BF1600" s="84"/>
      <c r="BG1600" s="84">
        <f t="shared" si="26"/>
        <v>47926.5</v>
      </c>
    </row>
    <row r="1601" spans="39:59">
      <c r="AM1601" s="83" t="s">
        <v>1679</v>
      </c>
      <c r="AN1601" s="86">
        <v>3.4138134</v>
      </c>
      <c r="AO1601" s="83">
        <v>800.08118000000002</v>
      </c>
      <c r="AP1601" s="83">
        <v>639.17773</v>
      </c>
      <c r="AQ1601" s="84">
        <v>-2.8262285999999999</v>
      </c>
      <c r="AR1601" s="83">
        <v>0.58758467000000003</v>
      </c>
      <c r="AU1601" s="91"/>
      <c r="AW1601" s="89"/>
      <c r="BE1601" s="90"/>
      <c r="BF1601" s="84"/>
      <c r="BG1601" s="84">
        <f t="shared" si="26"/>
        <v>47927</v>
      </c>
    </row>
    <row r="1602" spans="39:59">
      <c r="AM1602" s="83" t="s">
        <v>1680</v>
      </c>
      <c r="AN1602" s="86">
        <v>3.4138894</v>
      </c>
      <c r="AO1602" s="83">
        <v>799.91363999999999</v>
      </c>
      <c r="AP1602" s="83">
        <v>639.57776000000001</v>
      </c>
      <c r="AQ1602" s="84">
        <v>-2.8262029000000002</v>
      </c>
      <c r="AR1602" s="83">
        <v>0.58768642000000004</v>
      </c>
      <c r="AU1602" s="91"/>
      <c r="AW1602" s="89"/>
      <c r="BE1602" s="90"/>
      <c r="BF1602" s="84"/>
      <c r="BG1602" s="84">
        <f t="shared" si="26"/>
        <v>47927.5</v>
      </c>
    </row>
    <row r="1603" spans="39:59">
      <c r="AM1603" s="83" t="s">
        <v>1681</v>
      </c>
      <c r="AN1603" s="86">
        <v>3.4139694999999999</v>
      </c>
      <c r="AO1603" s="83">
        <v>800.005</v>
      </c>
      <c r="AP1603" s="83">
        <v>639.97778000000005</v>
      </c>
      <c r="AQ1603" s="84">
        <v>-2.826257</v>
      </c>
      <c r="AR1603" s="83">
        <v>0.58771253000000001</v>
      </c>
      <c r="AU1603" s="91"/>
      <c r="AW1603" s="89"/>
      <c r="BE1603" s="90"/>
      <c r="BF1603" s="84"/>
      <c r="BG1603" s="84">
        <f t="shared" si="26"/>
        <v>47928</v>
      </c>
    </row>
    <row r="1604" spans="39:59">
      <c r="AM1604" s="83" t="s">
        <v>1682</v>
      </c>
      <c r="AN1604" s="86">
        <v>3.4139943000000001</v>
      </c>
      <c r="AO1604" s="83">
        <v>800.02020000000005</v>
      </c>
      <c r="AP1604" s="83">
        <v>640.37780999999995</v>
      </c>
      <c r="AQ1604" s="84">
        <v>-2.826355</v>
      </c>
      <c r="AR1604" s="83">
        <v>0.58763933000000002</v>
      </c>
      <c r="AU1604" s="91"/>
      <c r="AW1604" s="89"/>
      <c r="BE1604" s="90"/>
      <c r="BF1604" s="84"/>
      <c r="BG1604" s="84">
        <f t="shared" si="26"/>
        <v>47928.5</v>
      </c>
    </row>
    <row r="1605" spans="39:59">
      <c r="AM1605" s="83" t="s">
        <v>1683</v>
      </c>
      <c r="AN1605" s="86">
        <v>3.4139791000000002</v>
      </c>
      <c r="AO1605" s="83">
        <v>799.98974999999996</v>
      </c>
      <c r="AP1605" s="83">
        <v>640.77782999999999</v>
      </c>
      <c r="AQ1605" s="84">
        <v>-2.8263680999999998</v>
      </c>
      <c r="AR1605" s="83">
        <v>0.58761096000000002</v>
      </c>
      <c r="AU1605" s="91"/>
      <c r="AW1605" s="89"/>
      <c r="BE1605" s="90"/>
      <c r="BF1605" s="84"/>
      <c r="BG1605" s="84">
        <f t="shared" ref="BG1605:BG1668" si="27">BG1604+0.5</f>
        <v>47929</v>
      </c>
    </row>
    <row r="1606" spans="39:59">
      <c r="AM1606" s="83" t="s">
        <v>1684</v>
      </c>
      <c r="AN1606" s="86">
        <v>3.4140302999999999</v>
      </c>
      <c r="AO1606" s="83">
        <v>799.80700999999999</v>
      </c>
      <c r="AP1606" s="83">
        <v>641.17786000000001</v>
      </c>
      <c r="AQ1606" s="84">
        <v>-2.8263731000000001</v>
      </c>
      <c r="AR1606" s="83">
        <v>0.58765727000000001</v>
      </c>
      <c r="AU1606" s="91"/>
      <c r="AW1606" s="89"/>
      <c r="BE1606" s="90"/>
      <c r="BF1606" s="84"/>
      <c r="BG1606" s="84">
        <f t="shared" si="27"/>
        <v>47929.5</v>
      </c>
    </row>
    <row r="1607" spans="39:59">
      <c r="AM1607" s="83" t="s">
        <v>1685</v>
      </c>
      <c r="AN1607" s="86">
        <v>3.4141786000000001</v>
      </c>
      <c r="AO1607" s="83">
        <v>799.97448999999995</v>
      </c>
      <c r="AP1607" s="83">
        <v>641.57788000000005</v>
      </c>
      <c r="AQ1607" s="84">
        <v>-2.8264407999999999</v>
      </c>
      <c r="AR1607" s="83">
        <v>0.58773785999999995</v>
      </c>
      <c r="AU1607" s="91"/>
      <c r="AW1607" s="89"/>
      <c r="BE1607" s="90"/>
      <c r="BF1607" s="84"/>
      <c r="BG1607" s="84">
        <f t="shared" si="27"/>
        <v>47930</v>
      </c>
    </row>
    <row r="1608" spans="39:59">
      <c r="AM1608" s="83" t="s">
        <v>1686</v>
      </c>
      <c r="AN1608" s="86">
        <v>3.4143566999999999</v>
      </c>
      <c r="AO1608" s="83">
        <v>800.08112000000006</v>
      </c>
      <c r="AP1608" s="83">
        <v>641.97790999999995</v>
      </c>
      <c r="AQ1608" s="84">
        <v>-2.8265354999999999</v>
      </c>
      <c r="AR1608" s="83">
        <v>0.58782135999999996</v>
      </c>
      <c r="AU1608" s="91"/>
      <c r="AW1608" s="89"/>
      <c r="BE1608" s="90"/>
      <c r="BF1608" s="84"/>
      <c r="BG1608" s="84">
        <f t="shared" si="27"/>
        <v>47930.5</v>
      </c>
    </row>
    <row r="1609" spans="39:59">
      <c r="AM1609" s="83" t="s">
        <v>1687</v>
      </c>
      <c r="AN1609" s="86">
        <v>3.4144106000000001</v>
      </c>
      <c r="AO1609" s="83">
        <v>800.09644000000003</v>
      </c>
      <c r="AP1609" s="83">
        <v>642.37792999999999</v>
      </c>
      <c r="AQ1609" s="84">
        <v>-2.8266136999999998</v>
      </c>
      <c r="AR1609" s="83">
        <v>0.58779687000000003</v>
      </c>
      <c r="AU1609" s="91"/>
      <c r="AW1609" s="89"/>
      <c r="BE1609" s="90"/>
      <c r="BF1609" s="84"/>
      <c r="BG1609" s="84">
        <f t="shared" si="27"/>
        <v>47931</v>
      </c>
    </row>
    <row r="1610" spans="39:59">
      <c r="AM1610" s="83" t="s">
        <v>1688</v>
      </c>
      <c r="AN1610" s="86">
        <v>3.4143276</v>
      </c>
      <c r="AO1610" s="83">
        <v>799.97455000000002</v>
      </c>
      <c r="AP1610" s="83">
        <v>642.77795000000003</v>
      </c>
      <c r="AQ1610" s="84">
        <v>-2.8266827999999999</v>
      </c>
      <c r="AR1610" s="83">
        <v>0.58764475999999999</v>
      </c>
      <c r="AU1610" s="91"/>
      <c r="AW1610" s="89"/>
      <c r="BE1610" s="90"/>
      <c r="BF1610" s="84"/>
      <c r="BG1610" s="84">
        <f t="shared" si="27"/>
        <v>47931.5</v>
      </c>
    </row>
    <row r="1611" spans="39:59">
      <c r="AM1611" s="83" t="s">
        <v>1689</v>
      </c>
      <c r="AN1611" s="86">
        <v>3.4142692000000001</v>
      </c>
      <c r="AO1611" s="83">
        <v>799.88318000000004</v>
      </c>
      <c r="AP1611" s="83">
        <v>643.17798000000005</v>
      </c>
      <c r="AQ1611" s="84">
        <v>-2.8268116000000001</v>
      </c>
      <c r="AR1611" s="83">
        <v>0.58745760000000002</v>
      </c>
      <c r="AU1611" s="91"/>
      <c r="AW1611" s="89"/>
      <c r="BE1611" s="90"/>
      <c r="BF1611" s="84"/>
      <c r="BG1611" s="84">
        <f t="shared" si="27"/>
        <v>47932</v>
      </c>
    </row>
    <row r="1612" spans="39:59">
      <c r="AM1612" s="83" t="s">
        <v>1690</v>
      </c>
      <c r="AN1612" s="86">
        <v>3.4144057999999999</v>
      </c>
      <c r="AO1612" s="83">
        <v>800.03545999999994</v>
      </c>
      <c r="AP1612" s="83">
        <v>643.57799999999997</v>
      </c>
      <c r="AQ1612" s="84">
        <v>-2.8270624</v>
      </c>
      <c r="AR1612" s="83">
        <v>0.58734350999999996</v>
      </c>
      <c r="AU1612" s="91"/>
      <c r="AW1612" s="89"/>
      <c r="BE1612" s="90"/>
      <c r="BF1612" s="84"/>
      <c r="BG1612" s="84">
        <f t="shared" si="27"/>
        <v>47932.5</v>
      </c>
    </row>
    <row r="1613" spans="39:59">
      <c r="AM1613" s="83" t="s">
        <v>1691</v>
      </c>
      <c r="AN1613" s="86">
        <v>3.4145688999999999</v>
      </c>
      <c r="AO1613" s="83">
        <v>800.06592000000001</v>
      </c>
      <c r="AP1613" s="83">
        <v>643.97802999999999</v>
      </c>
      <c r="AQ1613" s="84">
        <v>-2.8272127999999999</v>
      </c>
      <c r="AR1613" s="83">
        <v>0.58735603000000003</v>
      </c>
      <c r="AU1613" s="91"/>
      <c r="AW1613" s="89"/>
      <c r="BE1613" s="90"/>
      <c r="BF1613" s="84"/>
      <c r="BG1613" s="84">
        <f t="shared" si="27"/>
        <v>47933</v>
      </c>
    </row>
    <row r="1614" spans="39:59">
      <c r="AM1614" s="83" t="s">
        <v>1692</v>
      </c>
      <c r="AN1614" s="86">
        <v>3.4147539</v>
      </c>
      <c r="AO1614" s="83">
        <v>799.88318000000004</v>
      </c>
      <c r="AP1614" s="83">
        <v>644.37805000000003</v>
      </c>
      <c r="AQ1614" s="84">
        <v>-2.8274523999999999</v>
      </c>
      <c r="AR1614" s="83">
        <v>0.58730148999999998</v>
      </c>
      <c r="AU1614" s="91"/>
      <c r="AW1614" s="89"/>
      <c r="BE1614" s="90"/>
      <c r="BF1614" s="84"/>
      <c r="BG1614" s="84">
        <f t="shared" si="27"/>
        <v>47933.5</v>
      </c>
    </row>
    <row r="1615" spans="39:59">
      <c r="AM1615" s="83" t="s">
        <v>1693</v>
      </c>
      <c r="AN1615" s="86">
        <v>3.4147587000000001</v>
      </c>
      <c r="AO1615" s="83">
        <v>800.23339999999996</v>
      </c>
      <c r="AP1615" s="83">
        <v>644.77814000000001</v>
      </c>
      <c r="AQ1615" s="84">
        <v>-2.8276273999999999</v>
      </c>
      <c r="AR1615" s="83">
        <v>0.58713114</v>
      </c>
      <c r="AU1615" s="91"/>
      <c r="AW1615" s="89"/>
      <c r="BE1615" s="90"/>
      <c r="BF1615" s="84"/>
      <c r="BG1615" s="84">
        <f t="shared" si="27"/>
        <v>47934</v>
      </c>
    </row>
    <row r="1616" spans="39:59">
      <c r="AM1616" s="83" t="s">
        <v>1694</v>
      </c>
      <c r="AN1616" s="86">
        <v>3.4147611000000002</v>
      </c>
      <c r="AO1616" s="83">
        <v>800.09644000000003</v>
      </c>
      <c r="AP1616" s="83">
        <v>645.17816000000005</v>
      </c>
      <c r="AQ1616" s="84">
        <v>-2.8278208</v>
      </c>
      <c r="AR1616" s="83">
        <v>0.58694016999999998</v>
      </c>
      <c r="AU1616" s="91"/>
      <c r="AW1616" s="89"/>
      <c r="BE1616" s="90"/>
      <c r="BF1616" s="84"/>
      <c r="BG1616" s="84">
        <f t="shared" si="27"/>
        <v>47934.5</v>
      </c>
    </row>
    <row r="1617" spans="39:59">
      <c r="AM1617" s="83" t="s">
        <v>1695</v>
      </c>
      <c r="AN1617" s="86">
        <v>3.4147229000000001</v>
      </c>
      <c r="AO1617" s="83">
        <v>800.09636999999998</v>
      </c>
      <c r="AP1617" s="83">
        <v>645.57818999999995</v>
      </c>
      <c r="AQ1617" s="84">
        <v>-2.8279564000000001</v>
      </c>
      <c r="AR1617" s="83">
        <v>0.58676653999999995</v>
      </c>
      <c r="AU1617" s="91"/>
      <c r="AW1617" s="89"/>
      <c r="BE1617" s="90"/>
      <c r="BF1617" s="84"/>
      <c r="BG1617" s="84">
        <f t="shared" si="27"/>
        <v>47935</v>
      </c>
    </row>
    <row r="1618" spans="39:59">
      <c r="AM1618" s="83" t="s">
        <v>1696</v>
      </c>
      <c r="AN1618" s="86">
        <v>3.4147859</v>
      </c>
      <c r="AO1618" s="83">
        <v>800.40106000000003</v>
      </c>
      <c r="AP1618" s="83">
        <v>645.97820999999999</v>
      </c>
      <c r="AQ1618" s="84">
        <v>-2.8281667000000001</v>
      </c>
      <c r="AR1618" s="83">
        <v>0.58661901999999999</v>
      </c>
      <c r="AU1618" s="91"/>
      <c r="AW1618" s="89"/>
      <c r="BE1618" s="90"/>
      <c r="BF1618" s="84"/>
      <c r="BG1618" s="84">
        <f t="shared" si="27"/>
        <v>47935.5</v>
      </c>
    </row>
    <row r="1619" spans="39:59">
      <c r="AM1619" s="83" t="s">
        <v>1697</v>
      </c>
      <c r="AN1619" s="86">
        <v>3.4147756</v>
      </c>
      <c r="AO1619" s="83">
        <v>800.05065999999999</v>
      </c>
      <c r="AP1619" s="83">
        <v>646.37823000000003</v>
      </c>
      <c r="AQ1619" s="84">
        <v>-2.8282809000000002</v>
      </c>
      <c r="AR1619" s="83">
        <v>0.58649468000000005</v>
      </c>
      <c r="AU1619" s="91"/>
      <c r="AW1619" s="89"/>
      <c r="BE1619" s="90"/>
      <c r="BF1619" s="84"/>
      <c r="BG1619" s="84">
        <f t="shared" si="27"/>
        <v>47936</v>
      </c>
    </row>
    <row r="1620" spans="39:59">
      <c r="AM1620" s="83" t="s">
        <v>1698</v>
      </c>
      <c r="AN1620" s="86">
        <v>3.4148521000000001</v>
      </c>
      <c r="AO1620" s="83">
        <v>800.08118000000002</v>
      </c>
      <c r="AP1620" s="83">
        <v>646.77826000000005</v>
      </c>
      <c r="AQ1620" s="84">
        <v>-2.8283795999999999</v>
      </c>
      <c r="AR1620" s="83">
        <v>0.58647245000000003</v>
      </c>
      <c r="AU1620" s="91"/>
      <c r="AW1620" s="89"/>
      <c r="BE1620" s="90"/>
      <c r="BF1620" s="84"/>
      <c r="BG1620" s="84">
        <f t="shared" si="27"/>
        <v>47936.5</v>
      </c>
    </row>
    <row r="1621" spans="39:59">
      <c r="AM1621" s="83" t="s">
        <v>1699</v>
      </c>
      <c r="AN1621" s="86">
        <v>3.4149408000000001</v>
      </c>
      <c r="AO1621" s="83">
        <v>800.005</v>
      </c>
      <c r="AP1621" s="83">
        <v>647.17827999999997</v>
      </c>
      <c r="AQ1621" s="84">
        <v>-2.8285133999999998</v>
      </c>
      <c r="AR1621" s="83">
        <v>0.58642738999999999</v>
      </c>
      <c r="AU1621" s="91"/>
      <c r="AW1621" s="89"/>
      <c r="BE1621" s="90"/>
      <c r="BF1621" s="84"/>
      <c r="BG1621" s="84">
        <f t="shared" si="27"/>
        <v>47937</v>
      </c>
    </row>
    <row r="1622" spans="39:59">
      <c r="AM1622" s="83" t="s">
        <v>1700</v>
      </c>
      <c r="AN1622" s="86">
        <v>3.415143</v>
      </c>
      <c r="AO1622" s="83">
        <v>800.06592000000001</v>
      </c>
      <c r="AP1622" s="83">
        <v>647.57830999999999</v>
      </c>
      <c r="AQ1622" s="84">
        <v>-2.8287841999999999</v>
      </c>
      <c r="AR1622" s="83">
        <v>0.58635879000000002</v>
      </c>
      <c r="AU1622" s="91"/>
      <c r="AW1622" s="89"/>
      <c r="BE1622" s="90"/>
      <c r="BF1622" s="84"/>
      <c r="BG1622" s="84">
        <f t="shared" si="27"/>
        <v>47937.5</v>
      </c>
    </row>
    <row r="1623" spans="39:59">
      <c r="AM1623" s="83" t="s">
        <v>1701</v>
      </c>
      <c r="AN1623" s="86">
        <v>3.4152388999999999</v>
      </c>
      <c r="AO1623" s="83">
        <v>799.91363999999999</v>
      </c>
      <c r="AP1623" s="83">
        <v>647.97833000000003</v>
      </c>
      <c r="AQ1623" s="84">
        <v>-2.8289358999999998</v>
      </c>
      <c r="AR1623" s="83">
        <v>0.58630300000000002</v>
      </c>
      <c r="AU1623" s="91"/>
      <c r="AW1623" s="89"/>
      <c r="BE1623" s="90"/>
      <c r="BF1623" s="84"/>
      <c r="BG1623" s="84">
        <f t="shared" si="27"/>
        <v>47938</v>
      </c>
    </row>
    <row r="1624" spans="39:59">
      <c r="AM1624" s="83" t="s">
        <v>1702</v>
      </c>
      <c r="AN1624" s="86">
        <v>3.4153655000000001</v>
      </c>
      <c r="AO1624" s="83">
        <v>800.08118000000002</v>
      </c>
      <c r="AP1624" s="83">
        <v>648.37829999999997</v>
      </c>
      <c r="AQ1624" s="84">
        <v>-2.8291202000000002</v>
      </c>
      <c r="AR1624" s="83">
        <v>0.58624529999999997</v>
      </c>
      <c r="AU1624" s="91"/>
      <c r="AW1624" s="89"/>
      <c r="BE1624" s="90"/>
      <c r="BF1624" s="84"/>
      <c r="BG1624" s="84">
        <f t="shared" si="27"/>
        <v>47938.5</v>
      </c>
    </row>
    <row r="1625" spans="39:59">
      <c r="AM1625" s="83" t="s">
        <v>1703</v>
      </c>
      <c r="AN1625" s="86">
        <v>3.4155015999999998</v>
      </c>
      <c r="AO1625" s="83">
        <v>799.97448999999995</v>
      </c>
      <c r="AP1625" s="83">
        <v>648.77832000000001</v>
      </c>
      <c r="AQ1625" s="84">
        <v>-2.8292856</v>
      </c>
      <c r="AR1625" s="83">
        <v>0.58621584999999998</v>
      </c>
      <c r="AU1625" s="91"/>
      <c r="AW1625" s="89"/>
      <c r="BE1625" s="90"/>
      <c r="BF1625" s="84"/>
      <c r="BG1625" s="84">
        <f t="shared" si="27"/>
        <v>47939</v>
      </c>
    </row>
    <row r="1626" spans="39:59">
      <c r="AM1626" s="83" t="s">
        <v>1704</v>
      </c>
      <c r="AN1626" s="86">
        <v>3.4157932</v>
      </c>
      <c r="AO1626" s="83">
        <v>799.94408999999996</v>
      </c>
      <c r="AP1626" s="83">
        <v>649.17834000000005</v>
      </c>
      <c r="AQ1626" s="84">
        <v>-2.8294876000000002</v>
      </c>
      <c r="AR1626" s="83">
        <v>0.58630561999999997</v>
      </c>
      <c r="AU1626" s="91"/>
      <c r="AW1626" s="89"/>
      <c r="BE1626" s="90"/>
      <c r="BF1626" s="84"/>
      <c r="BG1626" s="84">
        <f t="shared" si="27"/>
        <v>47939.5</v>
      </c>
    </row>
    <row r="1627" spans="39:59">
      <c r="AM1627" s="83" t="s">
        <v>1705</v>
      </c>
      <c r="AN1627" s="86">
        <v>3.4159942000000001</v>
      </c>
      <c r="AO1627" s="83">
        <v>800.15734999999995</v>
      </c>
      <c r="AP1627" s="83">
        <v>649.57836999999995</v>
      </c>
      <c r="AQ1627" s="84">
        <v>-2.8296206000000002</v>
      </c>
      <c r="AR1627" s="83">
        <v>0.58637357000000001</v>
      </c>
      <c r="AU1627" s="91"/>
      <c r="AW1627" s="89"/>
      <c r="BE1627" s="90"/>
      <c r="BF1627" s="84"/>
      <c r="BG1627" s="84">
        <f t="shared" si="27"/>
        <v>47940</v>
      </c>
    </row>
    <row r="1628" spans="39:59">
      <c r="AM1628" s="83" t="s">
        <v>1706</v>
      </c>
      <c r="AN1628" s="86">
        <v>3.4161782000000001</v>
      </c>
      <c r="AO1628" s="83">
        <v>800.09636999999998</v>
      </c>
      <c r="AP1628" s="83">
        <v>649.97833000000003</v>
      </c>
      <c r="AQ1628" s="84">
        <v>-2.8297246</v>
      </c>
      <c r="AR1628" s="83">
        <v>0.58645373999999995</v>
      </c>
      <c r="AU1628" s="91"/>
      <c r="AW1628" s="89"/>
      <c r="BE1628" s="90"/>
      <c r="BF1628" s="84"/>
      <c r="BG1628" s="84">
        <f t="shared" si="27"/>
        <v>47940.5</v>
      </c>
    </row>
    <row r="1629" spans="39:59">
      <c r="AM1629" s="83" t="s">
        <v>1707</v>
      </c>
      <c r="AN1629" s="86">
        <v>3.4163090999999999</v>
      </c>
      <c r="AO1629" s="83">
        <v>800.11157000000003</v>
      </c>
      <c r="AP1629" s="83">
        <v>650.37836000000004</v>
      </c>
      <c r="AQ1629" s="84">
        <v>-2.8298220999999999</v>
      </c>
      <c r="AR1629" s="83">
        <v>0.58648705000000001</v>
      </c>
      <c r="AU1629" s="91"/>
      <c r="AW1629" s="89"/>
      <c r="BE1629" s="90"/>
      <c r="BF1629" s="84"/>
      <c r="BG1629" s="84">
        <f t="shared" si="27"/>
        <v>47941</v>
      </c>
    </row>
    <row r="1630" spans="39:59">
      <c r="AM1630" s="83" t="s">
        <v>1708</v>
      </c>
      <c r="AN1630" s="86">
        <v>3.4163565999999999</v>
      </c>
      <c r="AO1630" s="83">
        <v>800.03545999999994</v>
      </c>
      <c r="AP1630" s="83">
        <v>650.77837999999997</v>
      </c>
      <c r="AQ1630" s="84">
        <v>-2.8299196000000002</v>
      </c>
      <c r="AR1630" s="83">
        <v>0.58643699000000005</v>
      </c>
      <c r="AU1630" s="91"/>
      <c r="AW1630" s="89"/>
      <c r="BE1630" s="90"/>
      <c r="BF1630" s="84"/>
      <c r="BG1630" s="84">
        <f t="shared" si="27"/>
        <v>47941.5</v>
      </c>
    </row>
    <row r="1631" spans="39:59">
      <c r="AM1631" s="83" t="s">
        <v>1709</v>
      </c>
      <c r="AN1631" s="86">
        <v>3.4165225000000001</v>
      </c>
      <c r="AO1631" s="83">
        <v>799.92889000000002</v>
      </c>
      <c r="AP1631" s="83">
        <v>651.17840999999999</v>
      </c>
      <c r="AQ1631" s="84">
        <v>-2.8300508999999998</v>
      </c>
      <c r="AR1631" s="83">
        <v>0.58647143999999996</v>
      </c>
      <c r="AU1631" s="91"/>
      <c r="AW1631" s="89"/>
      <c r="BE1631" s="90"/>
      <c r="BF1631" s="84"/>
      <c r="BG1631" s="84">
        <f t="shared" si="27"/>
        <v>47942</v>
      </c>
    </row>
    <row r="1632" spans="39:59">
      <c r="AM1632" s="83" t="s">
        <v>1710</v>
      </c>
      <c r="AN1632" s="86">
        <v>3.4167721000000002</v>
      </c>
      <c r="AO1632" s="83">
        <v>800.03545999999994</v>
      </c>
      <c r="AP1632" s="83">
        <v>651.57843000000003</v>
      </c>
      <c r="AQ1632" s="84">
        <v>-2.8302152</v>
      </c>
      <c r="AR1632" s="83">
        <v>0.58655690999999999</v>
      </c>
      <c r="AU1632" s="91"/>
      <c r="AW1632" s="89"/>
      <c r="BE1632" s="90"/>
      <c r="BF1632" s="84"/>
      <c r="BG1632" s="84">
        <f t="shared" si="27"/>
        <v>47942.5</v>
      </c>
    </row>
    <row r="1633" spans="39:59">
      <c r="AM1633" s="83" t="s">
        <v>1711</v>
      </c>
      <c r="AN1633" s="86">
        <v>3.4170555999999999</v>
      </c>
      <c r="AO1633" s="83">
        <v>800.12683000000004</v>
      </c>
      <c r="AP1633" s="83">
        <v>651.97844999999995</v>
      </c>
      <c r="AQ1633" s="84">
        <v>-2.8303003000000002</v>
      </c>
      <c r="AR1633" s="83">
        <v>0.58675516000000005</v>
      </c>
      <c r="AU1633" s="91"/>
      <c r="AW1633" s="89"/>
      <c r="BE1633" s="90"/>
      <c r="BF1633" s="84"/>
      <c r="BG1633" s="84">
        <f t="shared" si="27"/>
        <v>47943</v>
      </c>
    </row>
    <row r="1634" spans="39:59">
      <c r="AM1634" s="83" t="s">
        <v>1712</v>
      </c>
      <c r="AN1634" s="86">
        <v>3.4172937999999999</v>
      </c>
      <c r="AO1634" s="83">
        <v>799.97455000000002</v>
      </c>
      <c r="AP1634" s="83">
        <v>652.37847999999997</v>
      </c>
      <c r="AQ1634" s="84">
        <v>-2.8304171999999999</v>
      </c>
      <c r="AR1634" s="83">
        <v>0.58687663000000001</v>
      </c>
      <c r="AU1634" s="91"/>
      <c r="AW1634" s="89"/>
      <c r="BE1634" s="90"/>
      <c r="BF1634" s="84"/>
      <c r="BG1634" s="84">
        <f t="shared" si="27"/>
        <v>47943.5</v>
      </c>
    </row>
    <row r="1635" spans="39:59">
      <c r="AM1635" s="83" t="s">
        <v>1713</v>
      </c>
      <c r="AN1635" s="86">
        <v>3.4172479999999998</v>
      </c>
      <c r="AO1635" s="83">
        <v>800.05071999999996</v>
      </c>
      <c r="AP1635" s="83">
        <v>652.77844000000005</v>
      </c>
      <c r="AQ1635" s="84">
        <v>-2.8304402999999998</v>
      </c>
      <c r="AR1635" s="83">
        <v>0.58680779000000005</v>
      </c>
      <c r="AU1635" s="91"/>
      <c r="AW1635" s="89"/>
      <c r="BE1635" s="90"/>
      <c r="BF1635" s="84"/>
      <c r="BG1635" s="84">
        <f t="shared" si="27"/>
        <v>47944</v>
      </c>
    </row>
    <row r="1636" spans="39:59">
      <c r="AM1636" s="83" t="s">
        <v>1714</v>
      </c>
      <c r="AN1636" s="86">
        <v>3.4172468</v>
      </c>
      <c r="AO1636" s="83">
        <v>799.94408999999996</v>
      </c>
      <c r="AP1636" s="83">
        <v>653.17846999999995</v>
      </c>
      <c r="AQ1636" s="84">
        <v>-2.8306029000000001</v>
      </c>
      <c r="AR1636" s="83">
        <v>0.58664386999999996</v>
      </c>
      <c r="AU1636" s="91"/>
      <c r="AW1636" s="89"/>
      <c r="BE1636" s="90"/>
      <c r="BF1636" s="84"/>
      <c r="BG1636" s="84">
        <f t="shared" si="27"/>
        <v>47944.5</v>
      </c>
    </row>
    <row r="1637" spans="39:59">
      <c r="AM1637" s="83" t="s">
        <v>1715</v>
      </c>
      <c r="AN1637" s="86">
        <v>3.4172611000000002</v>
      </c>
      <c r="AO1637" s="83">
        <v>799.92882999999995</v>
      </c>
      <c r="AP1637" s="83">
        <v>653.57848999999999</v>
      </c>
      <c r="AQ1637" s="84">
        <v>-2.8306882</v>
      </c>
      <c r="AR1637" s="83">
        <v>0.58657283000000005</v>
      </c>
      <c r="AU1637" s="91"/>
      <c r="AW1637" s="89"/>
      <c r="BE1637" s="90"/>
      <c r="BF1637" s="84"/>
      <c r="BG1637" s="84">
        <f t="shared" si="27"/>
        <v>47945</v>
      </c>
    </row>
    <row r="1638" spans="39:59">
      <c r="AM1638" s="83" t="s">
        <v>1716</v>
      </c>
      <c r="AN1638" s="86">
        <v>3.4172324999999999</v>
      </c>
      <c r="AO1638" s="83">
        <v>799.71564000000001</v>
      </c>
      <c r="AP1638" s="83">
        <v>653.97852</v>
      </c>
      <c r="AQ1638" s="84">
        <v>-2.8307272999999999</v>
      </c>
      <c r="AR1638" s="83">
        <v>0.58650511999999999</v>
      </c>
      <c r="AU1638" s="91"/>
      <c r="AW1638" s="89"/>
      <c r="BE1638" s="90"/>
      <c r="BF1638" s="84"/>
      <c r="BG1638" s="84">
        <f t="shared" si="27"/>
        <v>47945.5</v>
      </c>
    </row>
    <row r="1639" spans="39:59">
      <c r="AM1639" s="83" t="s">
        <v>1717</v>
      </c>
      <c r="AN1639" s="86">
        <v>3.4173236</v>
      </c>
      <c r="AO1639" s="83">
        <v>800.08118000000002</v>
      </c>
      <c r="AP1639" s="83">
        <v>654.37847999999997</v>
      </c>
      <c r="AQ1639" s="84">
        <v>-2.8308860999999998</v>
      </c>
      <c r="AR1639" s="83">
        <v>0.58643752000000005</v>
      </c>
      <c r="AU1639" s="91"/>
      <c r="AW1639" s="89"/>
      <c r="BE1639" s="90"/>
      <c r="BF1639" s="84"/>
      <c r="BG1639" s="84">
        <f t="shared" si="27"/>
        <v>47946</v>
      </c>
    </row>
    <row r="1640" spans="39:59">
      <c r="AM1640" s="83" t="s">
        <v>1718</v>
      </c>
      <c r="AN1640" s="86">
        <v>3.4173814999999998</v>
      </c>
      <c r="AO1640" s="83">
        <v>799.98974999999996</v>
      </c>
      <c r="AP1640" s="83">
        <v>654.77850000000001</v>
      </c>
      <c r="AQ1640" s="84">
        <v>-2.8309600000000001</v>
      </c>
      <c r="AR1640" s="83">
        <v>0.58642143000000002</v>
      </c>
      <c r="AU1640" s="91"/>
      <c r="AW1640" s="89"/>
      <c r="BE1640" s="90"/>
      <c r="BF1640" s="84"/>
      <c r="BG1640" s="84">
        <f t="shared" si="27"/>
        <v>47946.5</v>
      </c>
    </row>
    <row r="1641" spans="39:59">
      <c r="AM1641" s="83" t="s">
        <v>1719</v>
      </c>
      <c r="AN1641" s="86">
        <v>3.4174348999999999</v>
      </c>
      <c r="AO1641" s="83">
        <v>799.97455000000002</v>
      </c>
      <c r="AP1641" s="83">
        <v>655.17846999999995</v>
      </c>
      <c r="AQ1641" s="84">
        <v>-2.8309766999999999</v>
      </c>
      <c r="AR1641" s="83">
        <v>0.58645820999999998</v>
      </c>
      <c r="AU1641" s="91"/>
      <c r="AW1641" s="89"/>
      <c r="BE1641" s="90"/>
      <c r="BF1641" s="84"/>
      <c r="BG1641" s="84">
        <f t="shared" si="27"/>
        <v>47947</v>
      </c>
    </row>
    <row r="1642" spans="39:59">
      <c r="AM1642" s="83" t="s">
        <v>1720</v>
      </c>
      <c r="AN1642" s="86">
        <v>3.4175935000000002</v>
      </c>
      <c r="AO1642" s="83">
        <v>800.09636999999998</v>
      </c>
      <c r="AP1642" s="83">
        <v>655.57848999999999</v>
      </c>
      <c r="AQ1642" s="84">
        <v>-2.8311256999999999</v>
      </c>
      <c r="AR1642" s="83">
        <v>0.58646785999999995</v>
      </c>
      <c r="AU1642" s="91"/>
      <c r="AW1642" s="89"/>
      <c r="BE1642" s="90"/>
      <c r="BF1642" s="84"/>
      <c r="BG1642" s="84">
        <f t="shared" si="27"/>
        <v>47947.5</v>
      </c>
    </row>
    <row r="1643" spans="39:59">
      <c r="AM1643" s="83" t="s">
        <v>1721</v>
      </c>
      <c r="AN1643" s="86">
        <v>3.4177122</v>
      </c>
      <c r="AO1643" s="83">
        <v>799.85266000000001</v>
      </c>
      <c r="AP1643" s="83">
        <v>655.97844999999995</v>
      </c>
      <c r="AQ1643" s="84">
        <v>-2.8312514000000002</v>
      </c>
      <c r="AR1643" s="83">
        <v>0.58646089000000001</v>
      </c>
      <c r="AU1643" s="91"/>
      <c r="AW1643" s="89"/>
      <c r="BE1643" s="90"/>
      <c r="BF1643" s="84"/>
      <c r="BG1643" s="84">
        <f t="shared" si="27"/>
        <v>47948</v>
      </c>
    </row>
    <row r="1644" spans="39:59">
      <c r="AM1644" s="83" t="s">
        <v>1722</v>
      </c>
      <c r="AN1644" s="86">
        <v>3.4175743999999999</v>
      </c>
      <c r="AO1644" s="83">
        <v>799.88318000000004</v>
      </c>
      <c r="AP1644" s="83">
        <v>656.37847999999997</v>
      </c>
      <c r="AQ1644" s="84">
        <v>-2.8312271</v>
      </c>
      <c r="AR1644" s="83">
        <v>0.58634746000000004</v>
      </c>
      <c r="AU1644" s="91"/>
      <c r="AW1644" s="89"/>
      <c r="BE1644" s="90"/>
      <c r="BF1644" s="84"/>
      <c r="BG1644" s="84">
        <f t="shared" si="27"/>
        <v>47948.5</v>
      </c>
    </row>
    <row r="1645" spans="39:59">
      <c r="AM1645" s="83" t="s">
        <v>1723</v>
      </c>
      <c r="AN1645" s="86">
        <v>3.4176120999999999</v>
      </c>
      <c r="AO1645" s="83">
        <v>799.88311999999996</v>
      </c>
      <c r="AP1645" s="83">
        <v>656.77844000000005</v>
      </c>
      <c r="AQ1645" s="84">
        <v>-2.8313297999999998</v>
      </c>
      <c r="AR1645" s="83">
        <v>0.58628225</v>
      </c>
      <c r="AU1645" s="91"/>
      <c r="AW1645" s="89"/>
      <c r="BE1645" s="90"/>
      <c r="BF1645" s="84"/>
      <c r="BG1645" s="84">
        <f t="shared" si="27"/>
        <v>47949</v>
      </c>
    </row>
    <row r="1646" spans="39:59">
      <c r="AM1646" s="83" t="s">
        <v>1724</v>
      </c>
      <c r="AN1646" s="86">
        <v>3.4177599000000001</v>
      </c>
      <c r="AO1646" s="83">
        <v>800.005</v>
      </c>
      <c r="AP1646" s="83">
        <v>657.17840999999999</v>
      </c>
      <c r="AQ1646" s="84">
        <v>-2.8315093999999998</v>
      </c>
      <c r="AR1646" s="83">
        <v>0.58625042000000005</v>
      </c>
      <c r="AU1646" s="91"/>
      <c r="AW1646" s="89"/>
      <c r="BE1646" s="90"/>
      <c r="BF1646" s="84"/>
      <c r="BG1646" s="84">
        <f t="shared" si="27"/>
        <v>47949.5</v>
      </c>
    </row>
    <row r="1647" spans="39:59">
      <c r="AM1647" s="83" t="s">
        <v>1725</v>
      </c>
      <c r="AN1647" s="86">
        <v>3.4177998999999999</v>
      </c>
      <c r="AO1647" s="83">
        <v>800.11157000000003</v>
      </c>
      <c r="AP1647" s="83">
        <v>657.57843000000003</v>
      </c>
      <c r="AQ1647" s="84">
        <v>-2.8316566999999999</v>
      </c>
      <c r="AR1647" s="83">
        <v>0.58614330999999997</v>
      </c>
      <c r="AU1647" s="91"/>
      <c r="AW1647" s="89"/>
      <c r="BE1647" s="90"/>
      <c r="BF1647" s="84"/>
      <c r="BG1647" s="84">
        <f t="shared" si="27"/>
        <v>47950</v>
      </c>
    </row>
    <row r="1648" spans="39:59">
      <c r="AM1648" s="83" t="s">
        <v>1726</v>
      </c>
      <c r="AN1648" s="86">
        <v>3.4177561000000001</v>
      </c>
      <c r="AO1648" s="83">
        <v>799.92882999999995</v>
      </c>
      <c r="AP1648" s="83">
        <v>657.97838999999999</v>
      </c>
      <c r="AQ1648" s="84">
        <v>-2.8318341</v>
      </c>
      <c r="AR1648" s="83">
        <v>0.58592200000000005</v>
      </c>
      <c r="AU1648" s="91"/>
      <c r="AW1648" s="89"/>
      <c r="BE1648" s="90"/>
      <c r="BF1648" s="84"/>
      <c r="BG1648" s="84">
        <f t="shared" si="27"/>
        <v>47950.5</v>
      </c>
    </row>
    <row r="1649" spans="39:59">
      <c r="AM1649" s="83" t="s">
        <v>1727</v>
      </c>
      <c r="AN1649" s="86">
        <v>3.4177856000000002</v>
      </c>
      <c r="AO1649" s="83">
        <v>799.86785999999995</v>
      </c>
      <c r="AP1649" s="83">
        <v>658.37842000000001</v>
      </c>
      <c r="AQ1649" s="84">
        <v>-2.8320577</v>
      </c>
      <c r="AR1649" s="83">
        <v>0.58572780999999996</v>
      </c>
      <c r="AU1649" s="91"/>
      <c r="AW1649" s="89"/>
      <c r="BE1649" s="90"/>
      <c r="BF1649" s="84"/>
      <c r="BG1649" s="84">
        <f t="shared" si="27"/>
        <v>47951</v>
      </c>
    </row>
    <row r="1650" spans="39:59">
      <c r="AM1650" s="83" t="s">
        <v>1728</v>
      </c>
      <c r="AN1650" s="86">
        <v>3.4177501000000001</v>
      </c>
      <c r="AO1650" s="83">
        <v>800.06592000000001</v>
      </c>
      <c r="AP1650" s="83">
        <v>658.77837999999997</v>
      </c>
      <c r="AQ1650" s="84">
        <v>-2.8322356000000002</v>
      </c>
      <c r="AR1650" s="83">
        <v>0.58551454999999997</v>
      </c>
      <c r="AU1650" s="91"/>
      <c r="AW1650" s="89"/>
      <c r="BE1650" s="90"/>
      <c r="BF1650" s="84"/>
      <c r="BG1650" s="84">
        <f t="shared" si="27"/>
        <v>47951.5</v>
      </c>
    </row>
    <row r="1651" spans="39:59">
      <c r="AM1651" s="83" t="s">
        <v>1729</v>
      </c>
      <c r="AN1651" s="86">
        <v>3.4178215999999999</v>
      </c>
      <c r="AO1651" s="83">
        <v>799.94403</v>
      </c>
      <c r="AP1651" s="83">
        <v>659.17840999999999</v>
      </c>
      <c r="AQ1651" s="84">
        <v>-2.8324243999999998</v>
      </c>
      <c r="AR1651" s="83">
        <v>0.58539724000000004</v>
      </c>
      <c r="AU1651" s="91"/>
      <c r="AW1651" s="89"/>
      <c r="BE1651" s="90"/>
      <c r="BF1651" s="84"/>
      <c r="BG1651" s="84">
        <f t="shared" si="27"/>
        <v>47952</v>
      </c>
    </row>
    <row r="1652" spans="39:59">
      <c r="AM1652" s="83" t="s">
        <v>1730</v>
      </c>
      <c r="AN1652" s="86">
        <v>3.4177295999999999</v>
      </c>
      <c r="AO1652" s="83">
        <v>799.98974999999996</v>
      </c>
      <c r="AP1652" s="83">
        <v>659.57836999999995</v>
      </c>
      <c r="AQ1652" s="84">
        <v>-2.8325214000000001</v>
      </c>
      <c r="AR1652" s="83">
        <v>0.58520817999999997</v>
      </c>
      <c r="AU1652" s="91"/>
      <c r="AW1652" s="89"/>
      <c r="BE1652" s="90"/>
      <c r="BF1652" s="84"/>
      <c r="BG1652" s="84">
        <f t="shared" si="27"/>
        <v>47952.5</v>
      </c>
    </row>
    <row r="1653" spans="39:59">
      <c r="AM1653" s="83" t="s">
        <v>1731</v>
      </c>
      <c r="AN1653" s="86">
        <v>3.4177251000000002</v>
      </c>
      <c r="AO1653" s="83">
        <v>800.02026000000001</v>
      </c>
      <c r="AP1653" s="83">
        <v>659.97833000000003</v>
      </c>
      <c r="AQ1653" s="84">
        <v>-2.8327819999999999</v>
      </c>
      <c r="AR1653" s="83">
        <v>0.58494299999999999</v>
      </c>
      <c r="AU1653" s="91"/>
      <c r="AW1653" s="89"/>
      <c r="BE1653" s="90"/>
      <c r="BF1653" s="84"/>
      <c r="BG1653" s="84">
        <f t="shared" si="27"/>
        <v>47953</v>
      </c>
    </row>
    <row r="1654" spans="39:59">
      <c r="AM1654" s="83" t="s">
        <v>1732</v>
      </c>
      <c r="AN1654" s="86">
        <v>3.4177133999999998</v>
      </c>
      <c r="AO1654" s="83">
        <v>800.06592000000001</v>
      </c>
      <c r="AP1654" s="83">
        <v>660.37836000000004</v>
      </c>
      <c r="AQ1654" s="84">
        <v>-2.8328802999999998</v>
      </c>
      <c r="AR1654" s="83">
        <v>0.58483315000000002</v>
      </c>
      <c r="AU1654" s="91"/>
      <c r="AW1654" s="89"/>
      <c r="BE1654" s="90"/>
      <c r="BF1654" s="84"/>
      <c r="BG1654" s="84">
        <f t="shared" si="27"/>
        <v>47953.5</v>
      </c>
    </row>
    <row r="1655" spans="39:59">
      <c r="AM1655" s="83" t="s">
        <v>1733</v>
      </c>
      <c r="AN1655" s="86">
        <v>3.4177960999999999</v>
      </c>
      <c r="AO1655" s="83">
        <v>800.14209000000005</v>
      </c>
      <c r="AP1655" s="83">
        <v>660.77832000000001</v>
      </c>
      <c r="AQ1655" s="84">
        <v>-2.8330511999999999</v>
      </c>
      <c r="AR1655" s="83">
        <v>0.58474481</v>
      </c>
      <c r="AU1655" s="91"/>
      <c r="AW1655" s="89"/>
      <c r="BE1655" s="90"/>
      <c r="BF1655" s="84"/>
      <c r="BG1655" s="84">
        <f t="shared" si="27"/>
        <v>47954</v>
      </c>
    </row>
    <row r="1656" spans="39:59">
      <c r="AM1656" s="83" t="s">
        <v>1734</v>
      </c>
      <c r="AN1656" s="86">
        <v>3.4177382000000001</v>
      </c>
      <c r="AO1656" s="83">
        <v>799.82219999999995</v>
      </c>
      <c r="AP1656" s="83">
        <v>661.17834000000005</v>
      </c>
      <c r="AQ1656" s="84">
        <v>-2.8331523000000001</v>
      </c>
      <c r="AR1656" s="83">
        <v>0.58458595999999996</v>
      </c>
      <c r="AU1656" s="91"/>
      <c r="AW1656" s="89"/>
      <c r="BE1656" s="90"/>
      <c r="BF1656" s="84"/>
      <c r="BG1656" s="84">
        <f t="shared" si="27"/>
        <v>47954.5</v>
      </c>
    </row>
    <row r="1657" spans="39:59">
      <c r="AM1657" s="83" t="s">
        <v>1735</v>
      </c>
      <c r="AN1657" s="86">
        <v>3.4178765000000002</v>
      </c>
      <c r="AO1657" s="83">
        <v>799.83745999999996</v>
      </c>
      <c r="AP1657" s="83">
        <v>661.57830999999999</v>
      </c>
      <c r="AQ1657" s="84">
        <v>-2.8333316000000002</v>
      </c>
      <c r="AR1657" s="83">
        <v>0.58454490000000003</v>
      </c>
      <c r="AU1657" s="91"/>
      <c r="AW1657" s="89"/>
      <c r="BE1657" s="90"/>
      <c r="BF1657" s="84"/>
      <c r="BG1657" s="84">
        <f t="shared" si="27"/>
        <v>47955</v>
      </c>
    </row>
    <row r="1658" spans="39:59">
      <c r="AM1658" s="83" t="s">
        <v>1736</v>
      </c>
      <c r="AN1658" s="86">
        <v>3.4181135</v>
      </c>
      <c r="AO1658" s="83">
        <v>799.83745999999996</v>
      </c>
      <c r="AP1658" s="83">
        <v>661.97833000000003</v>
      </c>
      <c r="AQ1658" s="84">
        <v>-2.8335891000000002</v>
      </c>
      <c r="AR1658" s="83">
        <v>0.58452439</v>
      </c>
      <c r="AU1658" s="91"/>
      <c r="AW1658" s="89"/>
      <c r="BE1658" s="90"/>
      <c r="BF1658" s="84"/>
      <c r="BG1658" s="84">
        <f t="shared" si="27"/>
        <v>47955.5</v>
      </c>
    </row>
    <row r="1659" spans="39:59">
      <c r="AM1659" s="83" t="s">
        <v>1737</v>
      </c>
      <c r="AN1659" s="86">
        <v>3.4184895000000002</v>
      </c>
      <c r="AO1659" s="83">
        <v>799.98974999999996</v>
      </c>
      <c r="AP1659" s="83">
        <v>662.37829999999997</v>
      </c>
      <c r="AQ1659" s="84">
        <v>-2.8339512</v>
      </c>
      <c r="AR1659" s="83">
        <v>0.58453822</v>
      </c>
      <c r="AU1659" s="91"/>
      <c r="AW1659" s="89"/>
      <c r="BE1659" s="90"/>
      <c r="BF1659" s="84"/>
      <c r="BG1659" s="84">
        <f t="shared" si="27"/>
        <v>47956</v>
      </c>
    </row>
    <row r="1660" spans="39:59">
      <c r="AM1660" s="83" t="s">
        <v>1738</v>
      </c>
      <c r="AN1660" s="86">
        <v>3.4186049000000001</v>
      </c>
      <c r="AO1660" s="83">
        <v>800.005</v>
      </c>
      <c r="AP1660" s="83">
        <v>662.77832000000001</v>
      </c>
      <c r="AQ1660" s="84">
        <v>-2.8341493999999998</v>
      </c>
      <c r="AR1660" s="83">
        <v>0.58445537000000003</v>
      </c>
      <c r="AU1660" s="91"/>
      <c r="AW1660" s="89"/>
      <c r="BE1660" s="90"/>
      <c r="BF1660" s="84"/>
      <c r="BG1660" s="84">
        <f t="shared" si="27"/>
        <v>47956.5</v>
      </c>
    </row>
    <row r="1661" spans="39:59">
      <c r="AM1661" s="83" t="s">
        <v>1739</v>
      </c>
      <c r="AN1661" s="86">
        <v>3.4187390999999998</v>
      </c>
      <c r="AO1661" s="83">
        <v>799.86792000000003</v>
      </c>
      <c r="AP1661" s="83">
        <v>663.17827999999997</v>
      </c>
      <c r="AQ1661" s="84">
        <v>-2.8344212</v>
      </c>
      <c r="AR1661" s="83">
        <v>0.58431798000000001</v>
      </c>
      <c r="AU1661" s="91"/>
      <c r="AW1661" s="89"/>
      <c r="BE1661" s="90"/>
      <c r="BF1661" s="84"/>
      <c r="BG1661" s="84">
        <f t="shared" si="27"/>
        <v>47957</v>
      </c>
    </row>
    <row r="1662" spans="39:59">
      <c r="AM1662" s="83" t="s">
        <v>1740</v>
      </c>
      <c r="AN1662" s="86">
        <v>3.4187775</v>
      </c>
      <c r="AO1662" s="83">
        <v>799.88318000000004</v>
      </c>
      <c r="AP1662" s="83">
        <v>663.57825000000003</v>
      </c>
      <c r="AQ1662" s="84">
        <v>-2.8345946999999998</v>
      </c>
      <c r="AR1662" s="83">
        <v>0.58418274000000003</v>
      </c>
      <c r="AU1662" s="91"/>
      <c r="AW1662" s="89"/>
      <c r="BE1662" s="90"/>
      <c r="BF1662" s="84"/>
      <c r="BG1662" s="84">
        <f t="shared" si="27"/>
        <v>47957.5</v>
      </c>
    </row>
    <row r="1663" spans="39:59">
      <c r="AM1663" s="83" t="s">
        <v>1741</v>
      </c>
      <c r="AN1663" s="86">
        <v>3.4188657</v>
      </c>
      <c r="AO1663" s="83">
        <v>800.12689</v>
      </c>
      <c r="AP1663" s="83">
        <v>663.97826999999995</v>
      </c>
      <c r="AQ1663" s="84">
        <v>-2.8347300999999998</v>
      </c>
      <c r="AR1663" s="83">
        <v>0.58413546999999999</v>
      </c>
      <c r="AU1663" s="91"/>
      <c r="AW1663" s="89"/>
      <c r="BE1663" s="90"/>
      <c r="BF1663" s="84"/>
      <c r="BG1663" s="84">
        <f t="shared" si="27"/>
        <v>47958</v>
      </c>
    </row>
    <row r="1664" spans="39:59">
      <c r="AM1664" s="83" t="s">
        <v>1742</v>
      </c>
      <c r="AN1664" s="86">
        <v>3.4190214000000001</v>
      </c>
      <c r="AO1664" s="83">
        <v>799.95934999999997</v>
      </c>
      <c r="AP1664" s="83">
        <v>664.37829999999997</v>
      </c>
      <c r="AQ1664" s="84">
        <v>-2.8348795999999998</v>
      </c>
      <c r="AR1664" s="83">
        <v>0.58414173000000003</v>
      </c>
      <c r="AU1664" s="91"/>
      <c r="AW1664" s="89"/>
      <c r="BE1664" s="90"/>
      <c r="BF1664" s="84"/>
      <c r="BG1664" s="84">
        <f t="shared" si="27"/>
        <v>47958.5</v>
      </c>
    </row>
    <row r="1665" spans="39:59">
      <c r="AM1665" s="83" t="s">
        <v>1743</v>
      </c>
      <c r="AN1665" s="86">
        <v>3.4190906999999999</v>
      </c>
      <c r="AO1665" s="83">
        <v>799.98974999999996</v>
      </c>
      <c r="AP1665" s="83">
        <v>664.77826000000005</v>
      </c>
      <c r="AQ1665" s="84">
        <v>-2.8350213000000002</v>
      </c>
      <c r="AR1665" s="83">
        <v>0.58406961000000002</v>
      </c>
      <c r="AU1665" s="91"/>
      <c r="AW1665" s="89"/>
      <c r="BE1665" s="90"/>
      <c r="BF1665" s="84"/>
      <c r="BG1665" s="84">
        <f t="shared" si="27"/>
        <v>47959</v>
      </c>
    </row>
    <row r="1666" spans="39:59">
      <c r="AM1666" s="83" t="s">
        <v>1744</v>
      </c>
      <c r="AN1666" s="86">
        <v>3.4191818</v>
      </c>
      <c r="AO1666" s="83">
        <v>800.11157000000003</v>
      </c>
      <c r="AP1666" s="83">
        <v>665.17822000000001</v>
      </c>
      <c r="AQ1666" s="84">
        <v>-2.8352308000000002</v>
      </c>
      <c r="AR1666" s="83">
        <v>0.58395094000000003</v>
      </c>
      <c r="AU1666" s="91"/>
      <c r="AW1666" s="89"/>
      <c r="BE1666" s="90"/>
      <c r="BF1666" s="84"/>
      <c r="BG1666" s="84">
        <f t="shared" si="27"/>
        <v>47959.5</v>
      </c>
    </row>
    <row r="1667" spans="39:59">
      <c r="AM1667" s="83" t="s">
        <v>1745</v>
      </c>
      <c r="AN1667" s="86">
        <v>3.4192228</v>
      </c>
      <c r="AO1667" s="83">
        <v>799.98974999999996</v>
      </c>
      <c r="AP1667" s="83">
        <v>665.57825000000003</v>
      </c>
      <c r="AQ1667" s="84">
        <v>-2.8353841000000002</v>
      </c>
      <c r="AR1667" s="83">
        <v>0.58383876000000001</v>
      </c>
      <c r="AU1667" s="91"/>
      <c r="AW1667" s="89"/>
      <c r="BE1667" s="90"/>
      <c r="BF1667" s="84"/>
      <c r="BG1667" s="84">
        <f t="shared" si="27"/>
        <v>47960</v>
      </c>
    </row>
    <row r="1668" spans="39:59">
      <c r="AM1668" s="83" t="s">
        <v>1746</v>
      </c>
      <c r="AN1668" s="86">
        <v>3.4193296000000002</v>
      </c>
      <c r="AO1668" s="83">
        <v>800.06592000000001</v>
      </c>
      <c r="AP1668" s="83">
        <v>665.97820999999999</v>
      </c>
      <c r="AQ1668" s="84">
        <v>-2.8355302999999998</v>
      </c>
      <c r="AR1668" s="83">
        <v>0.58379930000000002</v>
      </c>
      <c r="AU1668" s="91"/>
      <c r="AW1668" s="89"/>
      <c r="BE1668" s="90"/>
      <c r="BF1668" s="84"/>
      <c r="BG1668" s="84">
        <f t="shared" si="27"/>
        <v>47960.5</v>
      </c>
    </row>
    <row r="1669" spans="39:59">
      <c r="AM1669" s="83" t="s">
        <v>1747</v>
      </c>
      <c r="AN1669" s="86">
        <v>3.4195223000000001</v>
      </c>
      <c r="AO1669" s="83">
        <v>800.03545999999994</v>
      </c>
      <c r="AP1669" s="83">
        <v>666.37823000000003</v>
      </c>
      <c r="AQ1669" s="84">
        <v>-2.8356623999999999</v>
      </c>
      <c r="AR1669" s="83">
        <v>0.58385986000000001</v>
      </c>
      <c r="AU1669" s="91"/>
      <c r="AW1669" s="89"/>
      <c r="BE1669" s="90"/>
      <c r="BF1669" s="84"/>
      <c r="BG1669" s="84">
        <f t="shared" ref="BG1669:BG1732" si="28">BG1668+0.5</f>
        <v>47961</v>
      </c>
    </row>
    <row r="1670" spans="39:59">
      <c r="AM1670" s="83" t="s">
        <v>1748</v>
      </c>
      <c r="AN1670" s="86">
        <v>3.4197419</v>
      </c>
      <c r="AO1670" s="83">
        <v>800.09636999999998</v>
      </c>
      <c r="AP1670" s="83">
        <v>666.77826000000005</v>
      </c>
      <c r="AQ1670" s="84">
        <v>-2.8358302000000002</v>
      </c>
      <c r="AR1670" s="83">
        <v>0.58391172000000002</v>
      </c>
      <c r="AU1670" s="91"/>
      <c r="AW1670" s="89"/>
      <c r="BE1670" s="90"/>
      <c r="BF1670" s="84"/>
      <c r="BG1670" s="84">
        <f t="shared" si="28"/>
        <v>47961.5</v>
      </c>
    </row>
    <row r="1671" spans="39:59">
      <c r="AM1671" s="83" t="s">
        <v>1749</v>
      </c>
      <c r="AN1671" s="86">
        <v>3.4198944999999998</v>
      </c>
      <c r="AO1671" s="83">
        <v>799.80700999999999</v>
      </c>
      <c r="AP1671" s="83">
        <v>667.17822000000001</v>
      </c>
      <c r="AQ1671" s="84">
        <v>-2.8359907</v>
      </c>
      <c r="AR1671" s="83">
        <v>0.58390379000000003</v>
      </c>
      <c r="AU1671" s="91"/>
      <c r="AW1671" s="89"/>
      <c r="BE1671" s="90"/>
      <c r="BF1671" s="84"/>
      <c r="BG1671" s="84">
        <f t="shared" si="28"/>
        <v>47962</v>
      </c>
    </row>
    <row r="1672" spans="39:59">
      <c r="AM1672" s="83" t="s">
        <v>1750</v>
      </c>
      <c r="AN1672" s="86">
        <v>3.4199324</v>
      </c>
      <c r="AO1672" s="83">
        <v>800.14209000000005</v>
      </c>
      <c r="AP1672" s="83">
        <v>667.57825000000003</v>
      </c>
      <c r="AQ1672" s="84">
        <v>-2.8360927</v>
      </c>
      <c r="AR1672" s="83">
        <v>0.58383954000000005</v>
      </c>
      <c r="AU1672" s="91"/>
      <c r="AW1672" s="89"/>
      <c r="BE1672" s="90"/>
      <c r="BF1672" s="84"/>
      <c r="BG1672" s="84">
        <f t="shared" si="28"/>
        <v>47962.5</v>
      </c>
    </row>
    <row r="1673" spans="39:59">
      <c r="AM1673" s="83" t="s">
        <v>1751</v>
      </c>
      <c r="AN1673" s="86">
        <v>3.420023</v>
      </c>
      <c r="AO1673" s="83">
        <v>799.95934999999997</v>
      </c>
      <c r="AP1673" s="83">
        <v>667.97820999999999</v>
      </c>
      <c r="AQ1673" s="84">
        <v>-2.8362726999999999</v>
      </c>
      <c r="AR1673" s="83">
        <v>0.58375012999999998</v>
      </c>
      <c r="AU1673" s="91"/>
      <c r="AW1673" s="89"/>
      <c r="BE1673" s="90"/>
      <c r="BF1673" s="84"/>
      <c r="BG1673" s="84">
        <f t="shared" si="28"/>
        <v>47963</v>
      </c>
    </row>
    <row r="1674" spans="39:59">
      <c r="AM1674" s="83" t="s">
        <v>1752</v>
      </c>
      <c r="AN1674" s="86">
        <v>3.4200279999999998</v>
      </c>
      <c r="AO1674" s="83">
        <v>800.17255</v>
      </c>
      <c r="AP1674" s="83">
        <v>668.37823000000003</v>
      </c>
      <c r="AQ1674" s="84">
        <v>-2.8363876000000001</v>
      </c>
      <c r="AR1674" s="83">
        <v>0.58364028000000001</v>
      </c>
      <c r="AU1674" s="91"/>
      <c r="AW1674" s="89"/>
      <c r="BE1674" s="90"/>
      <c r="BF1674" s="84"/>
      <c r="BG1674" s="84">
        <f t="shared" si="28"/>
        <v>47963.5</v>
      </c>
    </row>
    <row r="1675" spans="39:59">
      <c r="AM1675" s="83" t="s">
        <v>1753</v>
      </c>
      <c r="AN1675" s="86">
        <v>3.4201450000000002</v>
      </c>
      <c r="AO1675" s="83">
        <v>800.005</v>
      </c>
      <c r="AP1675" s="83">
        <v>668.77826000000005</v>
      </c>
      <c r="AQ1675" s="84">
        <v>-2.8365564000000001</v>
      </c>
      <c r="AR1675" s="83">
        <v>0.58358865999999998</v>
      </c>
      <c r="AU1675" s="91"/>
      <c r="AW1675" s="89"/>
      <c r="BE1675" s="90"/>
      <c r="BF1675" s="84"/>
      <c r="BG1675" s="84">
        <f t="shared" si="28"/>
        <v>47964</v>
      </c>
    </row>
    <row r="1676" spans="39:59">
      <c r="AM1676" s="83" t="s">
        <v>1754</v>
      </c>
      <c r="AN1676" s="86">
        <v>3.4202428</v>
      </c>
      <c r="AO1676" s="83">
        <v>799.97455000000002</v>
      </c>
      <c r="AP1676" s="83">
        <v>669.17822000000001</v>
      </c>
      <c r="AQ1676" s="84">
        <v>-2.8366772999999998</v>
      </c>
      <c r="AR1676" s="83">
        <v>0.58356553</v>
      </c>
      <c r="AU1676" s="91"/>
      <c r="AW1676" s="89"/>
      <c r="BE1676" s="90"/>
      <c r="BF1676" s="84"/>
      <c r="BG1676" s="84">
        <f t="shared" si="28"/>
        <v>47964.5</v>
      </c>
    </row>
    <row r="1677" spans="39:59">
      <c r="AM1677" s="83" t="s">
        <v>1755</v>
      </c>
      <c r="AN1677" s="86">
        <v>3.4203391000000001</v>
      </c>
      <c r="AO1677" s="83">
        <v>799.91363999999999</v>
      </c>
      <c r="AP1677" s="83">
        <v>669.57825000000003</v>
      </c>
      <c r="AQ1677" s="84">
        <v>-2.8367635999999998</v>
      </c>
      <c r="AR1677" s="83">
        <v>0.58357537000000004</v>
      </c>
      <c r="AU1677" s="91"/>
      <c r="AW1677" s="89"/>
      <c r="BE1677" s="90"/>
      <c r="BF1677" s="84"/>
      <c r="BG1677" s="84">
        <f t="shared" si="28"/>
        <v>47965</v>
      </c>
    </row>
    <row r="1678" spans="39:59">
      <c r="AM1678" s="83" t="s">
        <v>1756</v>
      </c>
      <c r="AN1678" s="86">
        <v>3.4202743</v>
      </c>
      <c r="AO1678" s="83">
        <v>800.03552000000002</v>
      </c>
      <c r="AP1678" s="83">
        <v>669.97820999999999</v>
      </c>
      <c r="AQ1678" s="84">
        <v>-2.8368210999999999</v>
      </c>
      <c r="AR1678" s="83">
        <v>0.58345305999999997</v>
      </c>
      <c r="AU1678" s="91"/>
      <c r="AW1678" s="89"/>
      <c r="BE1678" s="90"/>
      <c r="BF1678" s="84"/>
      <c r="BG1678" s="84">
        <f t="shared" si="28"/>
        <v>47965.5</v>
      </c>
    </row>
    <row r="1679" spans="39:59">
      <c r="AM1679" s="83" t="s">
        <v>1757</v>
      </c>
      <c r="AN1679" s="86">
        <v>3.4203019000000001</v>
      </c>
      <c r="AO1679" s="83">
        <v>800.09636999999998</v>
      </c>
      <c r="AP1679" s="83">
        <v>670.37823000000003</v>
      </c>
      <c r="AQ1679" s="84">
        <v>-2.8369818000000002</v>
      </c>
      <c r="AR1679" s="83">
        <v>0.58332002000000005</v>
      </c>
      <c r="AU1679" s="91"/>
      <c r="AW1679" s="89"/>
      <c r="BE1679" s="90"/>
      <c r="BF1679" s="84"/>
      <c r="BG1679" s="84">
        <f t="shared" si="28"/>
        <v>47966</v>
      </c>
    </row>
    <row r="1680" spans="39:59">
      <c r="AM1680" s="83" t="s">
        <v>1758</v>
      </c>
      <c r="AN1680" s="86">
        <v>3.4202313000000002</v>
      </c>
      <c r="AO1680" s="83">
        <v>799.97455000000002</v>
      </c>
      <c r="AP1680" s="83">
        <v>670.77819999999997</v>
      </c>
      <c r="AQ1680" s="84">
        <v>-2.8370886</v>
      </c>
      <c r="AR1680" s="83">
        <v>0.58314270000000001</v>
      </c>
      <c r="AU1680" s="91"/>
      <c r="AW1680" s="89"/>
      <c r="BE1680" s="90"/>
      <c r="BF1680" s="84"/>
      <c r="BG1680" s="84">
        <f t="shared" si="28"/>
        <v>47966.5</v>
      </c>
    </row>
    <row r="1681" spans="39:59">
      <c r="AM1681" s="83" t="s">
        <v>1759</v>
      </c>
      <c r="AN1681" s="86">
        <v>3.4201679</v>
      </c>
      <c r="AO1681" s="83">
        <v>799.95929000000001</v>
      </c>
      <c r="AP1681" s="83">
        <v>671.17816000000005</v>
      </c>
      <c r="AQ1681" s="84">
        <v>-2.8371805999999999</v>
      </c>
      <c r="AR1681" s="83">
        <v>0.58298742999999997</v>
      </c>
      <c r="AU1681" s="91"/>
      <c r="AW1681" s="89"/>
      <c r="BE1681" s="90"/>
      <c r="BF1681" s="84"/>
      <c r="BG1681" s="84">
        <f t="shared" si="28"/>
        <v>47967</v>
      </c>
    </row>
    <row r="1682" spans="39:59">
      <c r="AM1682" s="83" t="s">
        <v>1760</v>
      </c>
      <c r="AN1682" s="86">
        <v>3.4200487000000002</v>
      </c>
      <c r="AO1682" s="83">
        <v>799.95934999999997</v>
      </c>
      <c r="AP1682" s="83">
        <v>671.57818999999995</v>
      </c>
      <c r="AQ1682" s="84">
        <v>-2.8372879000000002</v>
      </c>
      <c r="AR1682" s="83">
        <v>0.58276068999999997</v>
      </c>
      <c r="AU1682" s="91"/>
      <c r="AW1682" s="89"/>
      <c r="BE1682" s="90"/>
      <c r="BF1682" s="84"/>
      <c r="BG1682" s="84">
        <f t="shared" si="28"/>
        <v>47967.5</v>
      </c>
    </row>
    <row r="1683" spans="39:59">
      <c r="AM1683" s="83" t="s">
        <v>1761</v>
      </c>
      <c r="AN1683" s="86">
        <v>3.4200773</v>
      </c>
      <c r="AO1683" s="83">
        <v>799.83745999999996</v>
      </c>
      <c r="AP1683" s="83">
        <v>671.97815000000003</v>
      </c>
      <c r="AQ1683" s="84">
        <v>-2.8374269000000001</v>
      </c>
      <c r="AR1683" s="83">
        <v>0.58265042</v>
      </c>
      <c r="AU1683" s="91"/>
      <c r="AW1683" s="89"/>
      <c r="BE1683" s="90"/>
      <c r="BF1683" s="84"/>
      <c r="BG1683" s="84">
        <f t="shared" si="28"/>
        <v>47968</v>
      </c>
    </row>
    <row r="1684" spans="39:59">
      <c r="AM1684" s="83" t="s">
        <v>1762</v>
      </c>
      <c r="AN1684" s="86">
        <v>3.4202933</v>
      </c>
      <c r="AO1684" s="83">
        <v>799.94403</v>
      </c>
      <c r="AP1684" s="83">
        <v>672.37810999999999</v>
      </c>
      <c r="AQ1684" s="84">
        <v>-2.8376513000000001</v>
      </c>
      <c r="AR1684" s="83">
        <v>0.5826422</v>
      </c>
      <c r="AU1684" s="91"/>
      <c r="AW1684" s="89"/>
      <c r="BE1684" s="90"/>
      <c r="BF1684" s="84"/>
      <c r="BG1684" s="84">
        <f t="shared" si="28"/>
        <v>47968.5</v>
      </c>
    </row>
    <row r="1685" spans="39:59">
      <c r="AM1685" s="83" t="s">
        <v>1763</v>
      </c>
      <c r="AN1685" s="86">
        <v>3.4204032</v>
      </c>
      <c r="AO1685" s="83">
        <v>800.12683000000004</v>
      </c>
      <c r="AP1685" s="83">
        <v>672.77808000000005</v>
      </c>
      <c r="AQ1685" s="84">
        <v>-2.8378196</v>
      </c>
      <c r="AR1685" s="83">
        <v>0.58258372999999997</v>
      </c>
      <c r="AU1685" s="91"/>
      <c r="AW1685" s="89"/>
      <c r="BE1685" s="90"/>
      <c r="BF1685" s="84"/>
      <c r="BG1685" s="84">
        <f t="shared" si="28"/>
        <v>47969</v>
      </c>
    </row>
    <row r="1686" spans="39:59">
      <c r="AM1686" s="83" t="s">
        <v>1764</v>
      </c>
      <c r="AN1686" s="86">
        <v>3.4205146000000002</v>
      </c>
      <c r="AO1686" s="83">
        <v>799.94403</v>
      </c>
      <c r="AP1686" s="83">
        <v>673.17809999999997</v>
      </c>
      <c r="AQ1686" s="84">
        <v>-2.8380288999999999</v>
      </c>
      <c r="AR1686" s="83">
        <v>0.58248568000000001</v>
      </c>
      <c r="AU1686" s="91"/>
      <c r="AW1686" s="89"/>
      <c r="BE1686" s="90"/>
      <c r="BF1686" s="84"/>
      <c r="BG1686" s="84">
        <f t="shared" si="28"/>
        <v>47969.5</v>
      </c>
    </row>
    <row r="1687" spans="39:59">
      <c r="AM1687" s="83" t="s">
        <v>1765</v>
      </c>
      <c r="AN1687" s="86">
        <v>3.4206235</v>
      </c>
      <c r="AO1687" s="83">
        <v>800.05071999999996</v>
      </c>
      <c r="AP1687" s="83">
        <v>673.57806000000005</v>
      </c>
      <c r="AQ1687" s="84">
        <v>-2.8382263000000001</v>
      </c>
      <c r="AR1687" s="83">
        <v>0.58239715999999997</v>
      </c>
      <c r="AU1687" s="91"/>
      <c r="AW1687" s="89"/>
      <c r="BE1687" s="90"/>
      <c r="BF1687" s="84"/>
      <c r="BG1687" s="84">
        <f t="shared" si="28"/>
        <v>47970</v>
      </c>
    </row>
    <row r="1688" spans="39:59">
      <c r="AM1688" s="83" t="s">
        <v>1766</v>
      </c>
      <c r="AN1688" s="86">
        <v>3.4206142000000002</v>
      </c>
      <c r="AO1688" s="83">
        <v>799.91363999999999</v>
      </c>
      <c r="AP1688" s="83">
        <v>673.97808999999995</v>
      </c>
      <c r="AQ1688" s="84">
        <v>-2.8383194999999999</v>
      </c>
      <c r="AR1688" s="83">
        <v>0.58229481999999999</v>
      </c>
      <c r="AU1688" s="91"/>
      <c r="AW1688" s="89"/>
      <c r="BE1688" s="90"/>
      <c r="BF1688" s="84"/>
      <c r="BG1688" s="84">
        <f t="shared" si="28"/>
        <v>47970.5</v>
      </c>
    </row>
    <row r="1689" spans="39:59">
      <c r="AM1689" s="83" t="s">
        <v>1767</v>
      </c>
      <c r="AN1689" s="86">
        <v>3.4207548999999999</v>
      </c>
      <c r="AO1689" s="83">
        <v>800.005</v>
      </c>
      <c r="AP1689" s="83">
        <v>674.37805000000003</v>
      </c>
      <c r="AQ1689" s="84">
        <v>-2.8385691999999998</v>
      </c>
      <c r="AR1689" s="83">
        <v>0.58218574999999995</v>
      </c>
      <c r="AU1689" s="91"/>
      <c r="AW1689" s="89"/>
      <c r="BE1689" s="90"/>
      <c r="BF1689" s="84"/>
      <c r="BG1689" s="84">
        <f t="shared" si="28"/>
        <v>47971</v>
      </c>
    </row>
    <row r="1690" spans="39:59">
      <c r="AM1690" s="83" t="s">
        <v>1768</v>
      </c>
      <c r="AN1690" s="86">
        <v>3.4207819000000002</v>
      </c>
      <c r="AO1690" s="83">
        <v>800.08118000000002</v>
      </c>
      <c r="AP1690" s="83">
        <v>674.77808000000005</v>
      </c>
      <c r="AQ1690" s="84">
        <v>-2.8387500999999999</v>
      </c>
      <c r="AR1690" s="83">
        <v>0.58203172999999997</v>
      </c>
      <c r="AU1690" s="91"/>
      <c r="AW1690" s="89"/>
      <c r="BE1690" s="90"/>
      <c r="BF1690" s="84"/>
      <c r="BG1690" s="84">
        <f t="shared" si="28"/>
        <v>47971.5</v>
      </c>
    </row>
    <row r="1691" spans="39:59">
      <c r="AM1691" s="83" t="s">
        <v>1769</v>
      </c>
      <c r="AN1691" s="86">
        <v>3.4207727999999999</v>
      </c>
      <c r="AO1691" s="83">
        <v>800.08118000000002</v>
      </c>
      <c r="AP1691" s="83">
        <v>675.17804000000001</v>
      </c>
      <c r="AQ1691" s="84">
        <v>-2.8388046999999998</v>
      </c>
      <c r="AR1691" s="83">
        <v>0.58196806999999995</v>
      </c>
      <c r="AU1691" s="91"/>
      <c r="AW1691" s="89"/>
      <c r="BE1691" s="90"/>
      <c r="BF1691" s="84"/>
      <c r="BG1691" s="84">
        <f t="shared" si="28"/>
        <v>47972</v>
      </c>
    </row>
    <row r="1692" spans="39:59">
      <c r="AM1692" s="83" t="s">
        <v>1770</v>
      </c>
      <c r="AN1692" s="86">
        <v>3.4209508999999998</v>
      </c>
      <c r="AO1692" s="83">
        <v>799.89837999999997</v>
      </c>
      <c r="AP1692" s="83">
        <v>675.57806000000005</v>
      </c>
      <c r="AQ1692" s="84">
        <v>-2.8388567</v>
      </c>
      <c r="AR1692" s="83">
        <v>0.58209431</v>
      </c>
      <c r="AU1692" s="91"/>
      <c r="AW1692" s="89"/>
      <c r="BE1692" s="90"/>
      <c r="BF1692" s="84"/>
      <c r="BG1692" s="84">
        <f t="shared" si="28"/>
        <v>47972.5</v>
      </c>
    </row>
    <row r="1693" spans="39:59">
      <c r="AM1693" s="83" t="s">
        <v>1771</v>
      </c>
      <c r="AN1693" s="86">
        <v>3.4214853999999999</v>
      </c>
      <c r="AO1693" s="83">
        <v>800.005</v>
      </c>
      <c r="AP1693" s="83">
        <v>675.97802999999999</v>
      </c>
      <c r="AQ1693" s="84">
        <v>-2.8391337000000001</v>
      </c>
      <c r="AR1693" s="83">
        <v>0.58235179999999998</v>
      </c>
      <c r="AU1693" s="91"/>
      <c r="AW1693" s="89"/>
      <c r="BE1693" s="90"/>
      <c r="BF1693" s="84"/>
      <c r="BG1693" s="84">
        <f t="shared" si="28"/>
        <v>47973</v>
      </c>
    </row>
    <row r="1694" spans="39:59">
      <c r="AM1694" s="83" t="s">
        <v>1772</v>
      </c>
      <c r="AN1694" s="86">
        <v>3.4219941999999999</v>
      </c>
      <c r="AO1694" s="83">
        <v>800.11162999999999</v>
      </c>
      <c r="AP1694" s="83">
        <v>676.37805000000003</v>
      </c>
      <c r="AQ1694" s="84">
        <v>-2.8394178999999999</v>
      </c>
      <c r="AR1694" s="83">
        <v>0.58257616000000001</v>
      </c>
      <c r="AU1694" s="91"/>
      <c r="AW1694" s="89"/>
      <c r="BE1694" s="90"/>
      <c r="BF1694" s="84"/>
      <c r="BG1694" s="84">
        <f t="shared" si="28"/>
        <v>47973.5</v>
      </c>
    </row>
    <row r="1695" spans="39:59">
      <c r="AM1695" s="83" t="s">
        <v>1773</v>
      </c>
      <c r="AN1695" s="86">
        <v>3.4224095000000001</v>
      </c>
      <c r="AO1695" s="83">
        <v>799.94403</v>
      </c>
      <c r="AP1695" s="83">
        <v>676.77801999999997</v>
      </c>
      <c r="AQ1695" s="84">
        <v>-2.8396243999999999</v>
      </c>
      <c r="AR1695" s="83">
        <v>0.58278512999999998</v>
      </c>
      <c r="AU1695" s="91"/>
      <c r="AW1695" s="89"/>
      <c r="BE1695" s="90"/>
      <c r="BF1695" s="84"/>
      <c r="BG1695" s="84">
        <f t="shared" si="28"/>
        <v>47974</v>
      </c>
    </row>
    <row r="1696" spans="39:59">
      <c r="AM1696" s="83" t="s">
        <v>1774</v>
      </c>
      <c r="AN1696" s="86">
        <v>3.4225614000000002</v>
      </c>
      <c r="AO1696" s="83">
        <v>799.80700999999999</v>
      </c>
      <c r="AP1696" s="83">
        <v>677.17804000000001</v>
      </c>
      <c r="AQ1696" s="84">
        <v>-2.8397644</v>
      </c>
      <c r="AR1696" s="83">
        <v>0.58279705000000004</v>
      </c>
      <c r="AU1696" s="91"/>
      <c r="AW1696" s="89"/>
      <c r="BE1696" s="90"/>
      <c r="BF1696" s="84"/>
      <c r="BG1696" s="84">
        <f t="shared" si="28"/>
        <v>47974.5</v>
      </c>
    </row>
    <row r="1697" spans="39:59">
      <c r="AM1697" s="83" t="s">
        <v>1775</v>
      </c>
      <c r="AN1697" s="86">
        <v>3.4227202000000001</v>
      </c>
      <c r="AO1697" s="83">
        <v>800.14209000000005</v>
      </c>
      <c r="AP1697" s="83">
        <v>677.57799999999997</v>
      </c>
      <c r="AQ1697" s="84">
        <v>-2.8399581999999999</v>
      </c>
      <c r="AR1697" s="83">
        <v>0.58276205999999997</v>
      </c>
      <c r="AU1697" s="91"/>
      <c r="AW1697" s="89"/>
      <c r="BE1697" s="90"/>
      <c r="BF1697" s="84"/>
      <c r="BG1697" s="84">
        <f t="shared" si="28"/>
        <v>47975</v>
      </c>
    </row>
    <row r="1698" spans="39:59">
      <c r="AM1698" s="83" t="s">
        <v>1776</v>
      </c>
      <c r="AN1698" s="86">
        <v>3.4229128000000002</v>
      </c>
      <c r="AO1698" s="83">
        <v>799.83745999999996</v>
      </c>
      <c r="AP1698" s="83">
        <v>677.97797000000003</v>
      </c>
      <c r="AQ1698" s="84">
        <v>-2.8401763</v>
      </c>
      <c r="AR1698" s="83">
        <v>0.58273642999999997</v>
      </c>
      <c r="AU1698" s="91"/>
      <c r="AW1698" s="89"/>
      <c r="BE1698" s="90"/>
      <c r="BF1698" s="84"/>
      <c r="BG1698" s="84">
        <f t="shared" si="28"/>
        <v>47975.5</v>
      </c>
    </row>
    <row r="1699" spans="39:59">
      <c r="AM1699" s="83" t="s">
        <v>1777</v>
      </c>
      <c r="AN1699" s="86">
        <v>3.4230641999999998</v>
      </c>
      <c r="AO1699" s="83">
        <v>799.91363999999999</v>
      </c>
      <c r="AP1699" s="83">
        <v>678.37798999999995</v>
      </c>
      <c r="AQ1699" s="84">
        <v>-2.8403231999999998</v>
      </c>
      <c r="AR1699" s="83">
        <v>0.58274113999999999</v>
      </c>
      <c r="AU1699" s="91"/>
      <c r="AW1699" s="89"/>
      <c r="BE1699" s="90"/>
      <c r="BF1699" s="84"/>
      <c r="BG1699" s="84">
        <f t="shared" si="28"/>
        <v>47976</v>
      </c>
    </row>
    <row r="1700" spans="39:59">
      <c r="AM1700" s="83" t="s">
        <v>1778</v>
      </c>
      <c r="AN1700" s="86">
        <v>3.4232602000000001</v>
      </c>
      <c r="AO1700" s="83">
        <v>799.97455000000002</v>
      </c>
      <c r="AP1700" s="83">
        <v>678.77795000000003</v>
      </c>
      <c r="AQ1700" s="84">
        <v>-2.8404851</v>
      </c>
      <c r="AR1700" s="83">
        <v>0.58277511999999998</v>
      </c>
      <c r="AU1700" s="91"/>
      <c r="AW1700" s="89"/>
      <c r="BE1700" s="90"/>
      <c r="BF1700" s="84"/>
      <c r="BG1700" s="84">
        <f t="shared" si="28"/>
        <v>47976.5</v>
      </c>
    </row>
    <row r="1701" spans="39:59">
      <c r="AM1701" s="83" t="s">
        <v>1779</v>
      </c>
      <c r="AN1701" s="86">
        <v>3.4234051999999999</v>
      </c>
      <c r="AO1701" s="83">
        <v>800.005</v>
      </c>
      <c r="AP1701" s="83">
        <v>679.17791999999997</v>
      </c>
      <c r="AQ1701" s="84">
        <v>-2.8405881000000002</v>
      </c>
      <c r="AR1701" s="83">
        <v>0.58281702000000002</v>
      </c>
      <c r="AU1701" s="91"/>
      <c r="AW1701" s="89"/>
      <c r="BE1701" s="90"/>
      <c r="BF1701" s="84"/>
      <c r="BG1701" s="84">
        <f t="shared" si="28"/>
        <v>47977</v>
      </c>
    </row>
    <row r="1702" spans="39:59">
      <c r="AM1702" s="83" t="s">
        <v>1780</v>
      </c>
      <c r="AN1702" s="86">
        <v>3.4235115</v>
      </c>
      <c r="AO1702" s="83">
        <v>799.76129000000003</v>
      </c>
      <c r="AP1702" s="83">
        <v>679.57794000000001</v>
      </c>
      <c r="AQ1702" s="84">
        <v>-2.8407347000000001</v>
      </c>
      <c r="AR1702" s="83">
        <v>0.58277690000000004</v>
      </c>
      <c r="AU1702" s="91"/>
      <c r="AW1702" s="89"/>
      <c r="BE1702" s="90"/>
      <c r="BF1702" s="84"/>
      <c r="BG1702" s="84">
        <f t="shared" si="28"/>
        <v>47977.5</v>
      </c>
    </row>
    <row r="1703" spans="39:59">
      <c r="AM1703" s="83" t="s">
        <v>1781</v>
      </c>
      <c r="AN1703" s="86">
        <v>3.4235305999999999</v>
      </c>
      <c r="AO1703" s="83">
        <v>800.005</v>
      </c>
      <c r="AP1703" s="83">
        <v>679.97790999999995</v>
      </c>
      <c r="AQ1703" s="84">
        <v>-2.8408308</v>
      </c>
      <c r="AR1703" s="83">
        <v>0.58269983999999997</v>
      </c>
      <c r="AU1703" s="91"/>
      <c r="AW1703" s="89"/>
      <c r="BE1703" s="90"/>
      <c r="BF1703" s="84"/>
      <c r="BG1703" s="84">
        <f t="shared" si="28"/>
        <v>47978</v>
      </c>
    </row>
    <row r="1704" spans="39:59">
      <c r="AM1704" s="83" t="s">
        <v>1782</v>
      </c>
      <c r="AN1704" s="86">
        <v>3.4237025000000001</v>
      </c>
      <c r="AO1704" s="83">
        <v>799.88318000000004</v>
      </c>
      <c r="AP1704" s="83">
        <v>680.37792999999999</v>
      </c>
      <c r="AQ1704" s="84">
        <v>-2.8409936</v>
      </c>
      <c r="AR1704" s="83">
        <v>0.58270878000000004</v>
      </c>
      <c r="AU1704" s="91"/>
      <c r="AW1704" s="89"/>
      <c r="BE1704" s="90"/>
      <c r="BF1704" s="84"/>
      <c r="BG1704" s="84">
        <f t="shared" si="28"/>
        <v>47978.5</v>
      </c>
    </row>
    <row r="1705" spans="39:59">
      <c r="AM1705" s="83" t="s">
        <v>1783</v>
      </c>
      <c r="AN1705" s="86">
        <v>3.4238381000000002</v>
      </c>
      <c r="AO1705" s="83">
        <v>800.09636999999998</v>
      </c>
      <c r="AP1705" s="83">
        <v>680.77788999999996</v>
      </c>
      <c r="AQ1705" s="84">
        <v>-2.8411171</v>
      </c>
      <c r="AR1705" s="83">
        <v>0.58272093999999997</v>
      </c>
      <c r="AU1705" s="91"/>
      <c r="AW1705" s="89"/>
      <c r="BE1705" s="90"/>
      <c r="BF1705" s="84"/>
      <c r="BG1705" s="84">
        <f t="shared" si="28"/>
        <v>47979</v>
      </c>
    </row>
    <row r="1706" spans="39:59">
      <c r="AM1706" s="83" t="s">
        <v>1784</v>
      </c>
      <c r="AN1706" s="86">
        <v>3.4240661000000001</v>
      </c>
      <c r="AO1706" s="83">
        <v>799.98974999999996</v>
      </c>
      <c r="AP1706" s="83">
        <v>681.17786000000001</v>
      </c>
      <c r="AQ1706" s="84">
        <v>-2.8412942999999999</v>
      </c>
      <c r="AR1706" s="83">
        <v>0.58277184000000004</v>
      </c>
      <c r="AU1706" s="91"/>
      <c r="AW1706" s="89"/>
      <c r="BE1706" s="90"/>
      <c r="BF1706" s="84"/>
      <c r="BG1706" s="84">
        <f t="shared" si="28"/>
        <v>47979.5</v>
      </c>
    </row>
    <row r="1707" spans="39:59">
      <c r="AM1707" s="83" t="s">
        <v>1785</v>
      </c>
      <c r="AN1707" s="86">
        <v>3.4242492000000002</v>
      </c>
      <c r="AO1707" s="83">
        <v>799.83745999999996</v>
      </c>
      <c r="AP1707" s="83">
        <v>681.57788000000005</v>
      </c>
      <c r="AQ1707" s="84">
        <v>-2.8414044000000001</v>
      </c>
      <c r="AR1707" s="83">
        <v>0.58284466999999995</v>
      </c>
      <c r="AU1707" s="91"/>
      <c r="AW1707" s="89"/>
      <c r="BE1707" s="90"/>
      <c r="BF1707" s="84"/>
      <c r="BG1707" s="84">
        <f t="shared" si="28"/>
        <v>47980</v>
      </c>
    </row>
    <row r="1708" spans="39:59">
      <c r="AM1708" s="83" t="s">
        <v>1786</v>
      </c>
      <c r="AN1708" s="86">
        <v>3.4243690999999998</v>
      </c>
      <c r="AO1708" s="83">
        <v>799.88318000000004</v>
      </c>
      <c r="AP1708" s="83">
        <v>681.97790999999995</v>
      </c>
      <c r="AQ1708" s="84">
        <v>-2.8414828999999999</v>
      </c>
      <c r="AR1708" s="83">
        <v>0.58288622000000001</v>
      </c>
      <c r="AU1708" s="91"/>
      <c r="AW1708" s="89"/>
      <c r="BE1708" s="90"/>
      <c r="BF1708" s="84"/>
      <c r="BG1708" s="84">
        <f t="shared" si="28"/>
        <v>47980.5</v>
      </c>
    </row>
    <row r="1709" spans="39:59">
      <c r="AM1709" s="83" t="s">
        <v>1787</v>
      </c>
      <c r="AN1709" s="86">
        <v>3.4245218999999998</v>
      </c>
      <c r="AO1709" s="83">
        <v>800.05065999999999</v>
      </c>
      <c r="AP1709" s="83">
        <v>682.37787000000003</v>
      </c>
      <c r="AQ1709" s="84">
        <v>-2.8416157000000002</v>
      </c>
      <c r="AR1709" s="83">
        <v>0.58290613000000002</v>
      </c>
      <c r="AU1709" s="91"/>
      <c r="AW1709" s="89"/>
      <c r="BE1709" s="90"/>
      <c r="BF1709" s="84"/>
      <c r="BG1709" s="84">
        <f t="shared" si="28"/>
        <v>47981</v>
      </c>
    </row>
    <row r="1710" spans="39:59">
      <c r="AM1710" s="83" t="s">
        <v>1788</v>
      </c>
      <c r="AN1710" s="86">
        <v>3.4248707</v>
      </c>
      <c r="AO1710" s="83">
        <v>799.97455000000002</v>
      </c>
      <c r="AP1710" s="83">
        <v>682.77782999999999</v>
      </c>
      <c r="AQ1710" s="84">
        <v>-2.8418350000000001</v>
      </c>
      <c r="AR1710" s="83">
        <v>0.58303570999999998</v>
      </c>
      <c r="AU1710" s="91"/>
      <c r="AW1710" s="89"/>
      <c r="BE1710" s="90"/>
      <c r="BF1710" s="84"/>
      <c r="BG1710" s="84">
        <f t="shared" si="28"/>
        <v>47981.5</v>
      </c>
    </row>
    <row r="1711" spans="39:59">
      <c r="AM1711" s="83" t="s">
        <v>1789</v>
      </c>
      <c r="AN1711" s="86">
        <v>3.4250193000000002</v>
      </c>
      <c r="AO1711" s="83">
        <v>799.97448999999995</v>
      </c>
      <c r="AP1711" s="83">
        <v>683.17786000000001</v>
      </c>
      <c r="AQ1711" s="84">
        <v>-2.8418535999999999</v>
      </c>
      <c r="AR1711" s="83">
        <v>0.58316559000000001</v>
      </c>
      <c r="AU1711" s="91"/>
      <c r="AW1711" s="89"/>
      <c r="BE1711" s="90"/>
      <c r="BF1711" s="84"/>
      <c r="BG1711" s="84">
        <f t="shared" si="28"/>
        <v>47982</v>
      </c>
    </row>
    <row r="1712" spans="39:59">
      <c r="AM1712" s="83" t="s">
        <v>1790</v>
      </c>
      <c r="AN1712" s="86">
        <v>3.4251699000000002</v>
      </c>
      <c r="AO1712" s="83">
        <v>799.92882999999995</v>
      </c>
      <c r="AP1712" s="83">
        <v>683.57788000000005</v>
      </c>
      <c r="AQ1712" s="84">
        <v>-2.8419530000000002</v>
      </c>
      <c r="AR1712" s="83">
        <v>0.58321696999999995</v>
      </c>
      <c r="AU1712" s="91"/>
      <c r="AW1712" s="89"/>
      <c r="BE1712" s="90"/>
      <c r="BF1712" s="84"/>
      <c r="BG1712" s="84">
        <f t="shared" si="28"/>
        <v>47982.5</v>
      </c>
    </row>
    <row r="1713" spans="39:59">
      <c r="AM1713" s="83" t="s">
        <v>1791</v>
      </c>
      <c r="AN1713" s="86">
        <v>3.4251566000000002</v>
      </c>
      <c r="AO1713" s="83">
        <v>800.06592000000001</v>
      </c>
      <c r="AP1713" s="83">
        <v>683.97784000000001</v>
      </c>
      <c r="AQ1713" s="84">
        <v>-2.8419794999999999</v>
      </c>
      <c r="AR1713" s="83">
        <v>0.58317697000000002</v>
      </c>
      <c r="AU1713" s="91"/>
      <c r="AW1713" s="89"/>
      <c r="BE1713" s="90"/>
      <c r="BF1713" s="84"/>
      <c r="BG1713" s="84">
        <f t="shared" si="28"/>
        <v>47983</v>
      </c>
    </row>
    <row r="1714" spans="39:59">
      <c r="AM1714" s="83" t="s">
        <v>1792</v>
      </c>
      <c r="AN1714" s="86">
        <v>3.4252625000000001</v>
      </c>
      <c r="AO1714" s="83">
        <v>800.05071999999996</v>
      </c>
      <c r="AP1714" s="83">
        <v>684.37787000000003</v>
      </c>
      <c r="AQ1714" s="84">
        <v>-2.8420603</v>
      </c>
      <c r="AR1714" s="83">
        <v>0.583202</v>
      </c>
      <c r="AU1714" s="91"/>
      <c r="AW1714" s="89"/>
      <c r="BE1714" s="90"/>
      <c r="BF1714" s="84"/>
      <c r="BG1714" s="84">
        <f t="shared" si="28"/>
        <v>47983.5</v>
      </c>
    </row>
    <row r="1715" spans="39:59">
      <c r="AM1715" s="83" t="s">
        <v>1793</v>
      </c>
      <c r="AN1715" s="86">
        <v>3.4254544</v>
      </c>
      <c r="AO1715" s="83">
        <v>799.92882999999995</v>
      </c>
      <c r="AP1715" s="83">
        <v>684.77788999999996</v>
      </c>
      <c r="AQ1715" s="84">
        <v>-2.8421509</v>
      </c>
      <c r="AR1715" s="83">
        <v>0.58330344999999995</v>
      </c>
      <c r="AU1715" s="91"/>
      <c r="AW1715" s="89"/>
      <c r="BE1715" s="90"/>
      <c r="BF1715" s="84"/>
      <c r="BG1715" s="84">
        <f t="shared" si="28"/>
        <v>47984</v>
      </c>
    </row>
    <row r="1716" spans="39:59">
      <c r="AM1716" s="83" t="s">
        <v>1794</v>
      </c>
      <c r="AN1716" s="86">
        <v>3.4255092</v>
      </c>
      <c r="AO1716" s="83">
        <v>800.05065999999999</v>
      </c>
      <c r="AP1716" s="83">
        <v>685.17786000000001</v>
      </c>
      <c r="AQ1716" s="84">
        <v>-2.8421845000000001</v>
      </c>
      <c r="AR1716" s="83">
        <v>0.58332472999999996</v>
      </c>
      <c r="AU1716" s="91"/>
      <c r="AW1716" s="89"/>
      <c r="BE1716" s="90"/>
      <c r="BF1716" s="84"/>
      <c r="BG1716" s="84">
        <f t="shared" si="28"/>
        <v>47984.5</v>
      </c>
    </row>
    <row r="1717" spans="39:59">
      <c r="AM1717" s="83" t="s">
        <v>1795</v>
      </c>
      <c r="AN1717" s="86">
        <v>3.4256806000000002</v>
      </c>
      <c r="AO1717" s="83">
        <v>799.92889000000002</v>
      </c>
      <c r="AP1717" s="83">
        <v>685.57788000000005</v>
      </c>
      <c r="AQ1717" s="84">
        <v>-2.8423872000000001</v>
      </c>
      <c r="AR1717" s="83">
        <v>0.58329344000000005</v>
      </c>
      <c r="AU1717" s="91"/>
      <c r="AW1717" s="89"/>
      <c r="BE1717" s="90"/>
      <c r="BF1717" s="84"/>
      <c r="BG1717" s="84">
        <f t="shared" si="28"/>
        <v>47985</v>
      </c>
    </row>
    <row r="1718" spans="39:59">
      <c r="AM1718" s="83" t="s">
        <v>1796</v>
      </c>
      <c r="AN1718" s="86">
        <v>3.4258636999999998</v>
      </c>
      <c r="AO1718" s="83">
        <v>800.06592000000001</v>
      </c>
      <c r="AP1718" s="83">
        <v>685.97784000000001</v>
      </c>
      <c r="AQ1718" s="84">
        <v>-2.8425981999999999</v>
      </c>
      <c r="AR1718" s="83">
        <v>0.58326566000000002</v>
      </c>
      <c r="AU1718" s="91"/>
      <c r="AW1718" s="89"/>
      <c r="BE1718" s="90"/>
      <c r="BF1718" s="84"/>
      <c r="BG1718" s="84">
        <f t="shared" si="28"/>
        <v>47985.5</v>
      </c>
    </row>
    <row r="1719" spans="39:59">
      <c r="AM1719" s="83" t="s">
        <v>1797</v>
      </c>
      <c r="AN1719" s="86">
        <v>3.4258017999999999</v>
      </c>
      <c r="AO1719" s="83">
        <v>800.05065999999999</v>
      </c>
      <c r="AP1719" s="83">
        <v>686.37787000000003</v>
      </c>
      <c r="AQ1719" s="84">
        <v>-2.8426920999999998</v>
      </c>
      <c r="AR1719" s="83">
        <v>0.58310949999999995</v>
      </c>
      <c r="AU1719" s="91"/>
      <c r="AW1719" s="89"/>
      <c r="BE1719" s="90"/>
      <c r="BF1719" s="84"/>
      <c r="BG1719" s="84">
        <f t="shared" si="28"/>
        <v>47986</v>
      </c>
    </row>
    <row r="1720" spans="39:59">
      <c r="AM1720" s="83" t="s">
        <v>1798</v>
      </c>
      <c r="AN1720" s="86">
        <v>3.4257225999999998</v>
      </c>
      <c r="AO1720" s="83">
        <v>799.88318000000004</v>
      </c>
      <c r="AP1720" s="83">
        <v>686.77782999999999</v>
      </c>
      <c r="AQ1720" s="84">
        <v>-2.8428570999999998</v>
      </c>
      <c r="AR1720" s="83">
        <v>0.58286554000000002</v>
      </c>
      <c r="AU1720" s="91"/>
      <c r="AW1720" s="89"/>
      <c r="BE1720" s="90"/>
      <c r="BF1720" s="84"/>
      <c r="BG1720" s="84">
        <f t="shared" si="28"/>
        <v>47986.5</v>
      </c>
    </row>
    <row r="1721" spans="39:59">
      <c r="AM1721" s="83" t="s">
        <v>1799</v>
      </c>
      <c r="AN1721" s="86">
        <v>3.4256809000000001</v>
      </c>
      <c r="AO1721" s="83">
        <v>799.85266000000001</v>
      </c>
      <c r="AP1721" s="83">
        <v>687.17786000000001</v>
      </c>
      <c r="AQ1721" s="84">
        <v>-2.8430466999999999</v>
      </c>
      <c r="AR1721" s="83">
        <v>0.58263421000000004</v>
      </c>
      <c r="AU1721" s="91"/>
      <c r="AW1721" s="89"/>
      <c r="BE1721" s="90"/>
      <c r="BF1721" s="84"/>
      <c r="BG1721" s="84">
        <f t="shared" si="28"/>
        <v>47987</v>
      </c>
    </row>
    <row r="1722" spans="39:59">
      <c r="AM1722" s="83" t="s">
        <v>1800</v>
      </c>
      <c r="AN1722" s="86">
        <v>3.4256456000000002</v>
      </c>
      <c r="AO1722" s="83">
        <v>800.03552000000002</v>
      </c>
      <c r="AP1722" s="83">
        <v>687.57788000000005</v>
      </c>
      <c r="AQ1722" s="84">
        <v>-2.8432255</v>
      </c>
      <c r="AR1722" s="83">
        <v>0.58242004999999997</v>
      </c>
      <c r="AU1722" s="91"/>
      <c r="AW1722" s="89"/>
      <c r="BE1722" s="90"/>
      <c r="BF1722" s="84"/>
      <c r="BG1722" s="84">
        <f t="shared" si="28"/>
        <v>47987.5</v>
      </c>
    </row>
    <row r="1723" spans="39:59">
      <c r="AM1723" s="83" t="s">
        <v>1801</v>
      </c>
      <c r="AN1723" s="86">
        <v>3.4255233</v>
      </c>
      <c r="AO1723" s="83">
        <v>800.03545999999994</v>
      </c>
      <c r="AP1723" s="83">
        <v>687.97784000000001</v>
      </c>
      <c r="AQ1723" s="84">
        <v>-2.8433145999999998</v>
      </c>
      <c r="AR1723" s="83">
        <v>0.58220868999999997</v>
      </c>
      <c r="AU1723" s="91"/>
      <c r="AW1723" s="89"/>
      <c r="BE1723" s="90"/>
      <c r="BF1723" s="84"/>
      <c r="BG1723" s="84">
        <f t="shared" si="28"/>
        <v>47988</v>
      </c>
    </row>
    <row r="1724" spans="39:59">
      <c r="AM1724" s="83" t="s">
        <v>1802</v>
      </c>
      <c r="AN1724" s="86">
        <v>3.4254636999999999</v>
      </c>
      <c r="AO1724" s="83">
        <v>800.03552000000002</v>
      </c>
      <c r="AP1724" s="83">
        <v>688.37787000000003</v>
      </c>
      <c r="AQ1724" s="84">
        <v>-2.8435290000000002</v>
      </c>
      <c r="AR1724" s="83">
        <v>0.58193463000000001</v>
      </c>
      <c r="AU1724" s="91"/>
      <c r="AW1724" s="89"/>
      <c r="BE1724" s="90"/>
      <c r="BF1724" s="84"/>
      <c r="BG1724" s="84">
        <f t="shared" si="28"/>
        <v>47988.5</v>
      </c>
    </row>
    <row r="1725" spans="39:59">
      <c r="AM1725" s="83" t="s">
        <v>1803</v>
      </c>
      <c r="AN1725" s="86">
        <v>3.4253054000000001</v>
      </c>
      <c r="AO1725" s="83">
        <v>800.02020000000005</v>
      </c>
      <c r="AP1725" s="83">
        <v>688.77788999999996</v>
      </c>
      <c r="AQ1725" s="84">
        <v>-2.8436862999999999</v>
      </c>
      <c r="AR1725" s="83">
        <v>0.58161901999999999</v>
      </c>
      <c r="AU1725" s="91"/>
      <c r="AW1725" s="89"/>
      <c r="BE1725" s="90"/>
      <c r="BF1725" s="84"/>
      <c r="BG1725" s="84">
        <f t="shared" si="28"/>
        <v>47989</v>
      </c>
    </row>
    <row r="1726" spans="39:59">
      <c r="AM1726" s="83" t="s">
        <v>1804</v>
      </c>
      <c r="AN1726" s="86">
        <v>3.425071</v>
      </c>
      <c r="AO1726" s="83">
        <v>799.97448999999995</v>
      </c>
      <c r="AP1726" s="83">
        <v>689.17786000000001</v>
      </c>
      <c r="AQ1726" s="84">
        <v>-2.8437261999999999</v>
      </c>
      <c r="AR1726" s="83">
        <v>0.58134490000000005</v>
      </c>
      <c r="AU1726" s="91"/>
      <c r="AW1726" s="89"/>
      <c r="BE1726" s="90"/>
      <c r="BF1726" s="84"/>
      <c r="BG1726" s="84">
        <f t="shared" si="28"/>
        <v>47989.5</v>
      </c>
    </row>
    <row r="1727" spans="39:59">
      <c r="AM1727" s="83" t="s">
        <v>1805</v>
      </c>
      <c r="AN1727" s="86">
        <v>3.4250843999999998</v>
      </c>
      <c r="AO1727" s="83">
        <v>799.94403</v>
      </c>
      <c r="AP1727" s="83">
        <v>689.57788000000005</v>
      </c>
      <c r="AQ1727" s="84">
        <v>-2.8438685000000001</v>
      </c>
      <c r="AR1727" s="83">
        <v>0.58121592</v>
      </c>
      <c r="AU1727" s="91"/>
      <c r="AW1727" s="89"/>
      <c r="BE1727" s="90"/>
      <c r="BF1727" s="84"/>
      <c r="BG1727" s="84">
        <f t="shared" si="28"/>
        <v>47990</v>
      </c>
    </row>
    <row r="1728" spans="39:59">
      <c r="AM1728" s="83" t="s">
        <v>1806</v>
      </c>
      <c r="AN1728" s="86">
        <v>3.4252169000000001</v>
      </c>
      <c r="AO1728" s="83">
        <v>799.89837999999997</v>
      </c>
      <c r="AP1728" s="83">
        <v>689.97790999999995</v>
      </c>
      <c r="AQ1728" s="84">
        <v>-2.8439852999999999</v>
      </c>
      <c r="AR1728" s="83">
        <v>0.58123164999999999</v>
      </c>
      <c r="AU1728" s="91"/>
      <c r="AW1728" s="89"/>
      <c r="BE1728" s="90"/>
      <c r="BF1728" s="84"/>
      <c r="BG1728" s="84">
        <f t="shared" si="28"/>
        <v>47990.5</v>
      </c>
    </row>
    <row r="1729" spans="39:59">
      <c r="AM1729" s="83" t="s">
        <v>1807</v>
      </c>
      <c r="AN1729" s="86">
        <v>3.4254908999999998</v>
      </c>
      <c r="AO1729" s="83">
        <v>800.09636999999998</v>
      </c>
      <c r="AP1729" s="83">
        <v>690.37787000000003</v>
      </c>
      <c r="AQ1729" s="84">
        <v>-2.8442888000000002</v>
      </c>
      <c r="AR1729" s="83">
        <v>0.58120209</v>
      </c>
      <c r="AU1729" s="91"/>
      <c r="AW1729" s="89"/>
      <c r="BE1729" s="90"/>
      <c r="BF1729" s="84"/>
      <c r="BG1729" s="84">
        <f t="shared" si="28"/>
        <v>47991</v>
      </c>
    </row>
    <row r="1730" spans="39:59">
      <c r="AM1730" s="83" t="s">
        <v>1808</v>
      </c>
      <c r="AN1730" s="86">
        <v>3.4257932000000002</v>
      </c>
      <c r="AO1730" s="83">
        <v>799.91363999999999</v>
      </c>
      <c r="AP1730" s="83">
        <v>690.77788999999996</v>
      </c>
      <c r="AQ1730" s="84">
        <v>-2.8446033000000002</v>
      </c>
      <c r="AR1730" s="83">
        <v>0.58118987</v>
      </c>
      <c r="AU1730" s="91"/>
      <c r="AW1730" s="89"/>
      <c r="BE1730" s="90"/>
      <c r="BF1730" s="84"/>
      <c r="BG1730" s="84">
        <f t="shared" si="28"/>
        <v>47991.5</v>
      </c>
    </row>
    <row r="1731" spans="39:59">
      <c r="AM1731" s="83" t="s">
        <v>1809</v>
      </c>
      <c r="AN1731" s="86">
        <v>3.4258521000000002</v>
      </c>
      <c r="AO1731" s="83">
        <v>799.85266000000001</v>
      </c>
      <c r="AP1731" s="83">
        <v>691.17786000000001</v>
      </c>
      <c r="AQ1731" s="84">
        <v>-2.8447629999999999</v>
      </c>
      <c r="AR1731" s="83">
        <v>0.58108908000000004</v>
      </c>
      <c r="AU1731" s="91"/>
      <c r="AW1731" s="89"/>
      <c r="BE1731" s="90"/>
      <c r="BF1731" s="84"/>
      <c r="BG1731" s="84">
        <f t="shared" si="28"/>
        <v>47992</v>
      </c>
    </row>
    <row r="1732" spans="39:59">
      <c r="AM1732" s="83" t="s">
        <v>1810</v>
      </c>
      <c r="AN1732" s="86">
        <v>3.4259838999999999</v>
      </c>
      <c r="AO1732" s="83">
        <v>799.86792000000003</v>
      </c>
      <c r="AP1732" s="83">
        <v>691.57788000000005</v>
      </c>
      <c r="AQ1732" s="84">
        <v>-2.8449895000000001</v>
      </c>
      <c r="AR1732" s="83">
        <v>0.58099436999999998</v>
      </c>
      <c r="AU1732" s="91"/>
      <c r="AW1732" s="89"/>
      <c r="BE1732" s="90"/>
      <c r="BF1732" s="84"/>
      <c r="BG1732" s="84">
        <f t="shared" si="28"/>
        <v>47992.5</v>
      </c>
    </row>
    <row r="1733" spans="39:59">
      <c r="AM1733" s="83" t="s">
        <v>1811</v>
      </c>
      <c r="AN1733" s="86">
        <v>3.4259862999999999</v>
      </c>
      <c r="AO1733" s="83">
        <v>799.76129000000003</v>
      </c>
      <c r="AP1733" s="83">
        <v>691.97784000000001</v>
      </c>
      <c r="AQ1733" s="84">
        <v>-2.8450595999999999</v>
      </c>
      <c r="AR1733" s="83">
        <v>0.58092659999999996</v>
      </c>
      <c r="AU1733" s="91"/>
      <c r="AW1733" s="89"/>
      <c r="BE1733" s="90"/>
      <c r="BF1733" s="84"/>
      <c r="BG1733" s="84">
        <f t="shared" ref="BG1733:BG1796" si="29">BG1732+0.5</f>
        <v>47993</v>
      </c>
    </row>
    <row r="1734" spans="39:59">
      <c r="AM1734" s="83" t="s">
        <v>1812</v>
      </c>
      <c r="AN1734" s="86">
        <v>3.4260519</v>
      </c>
      <c r="AO1734" s="83">
        <v>800.11157000000003</v>
      </c>
      <c r="AP1734" s="83">
        <v>692.37787000000003</v>
      </c>
      <c r="AQ1734" s="84">
        <v>-2.8452264999999999</v>
      </c>
      <c r="AR1734" s="83">
        <v>0.58082533000000003</v>
      </c>
      <c r="AU1734" s="91"/>
      <c r="AW1734" s="89"/>
      <c r="BE1734" s="90"/>
      <c r="BF1734" s="84"/>
      <c r="BG1734" s="84">
        <f t="shared" si="29"/>
        <v>47993.5</v>
      </c>
    </row>
    <row r="1735" spans="39:59">
      <c r="AM1735" s="83" t="s">
        <v>1813</v>
      </c>
      <c r="AN1735" s="86">
        <v>3.4260731</v>
      </c>
      <c r="AO1735" s="83">
        <v>799.91363999999999</v>
      </c>
      <c r="AP1735" s="83">
        <v>692.77788999999996</v>
      </c>
      <c r="AQ1735" s="84">
        <v>-2.8453447999999999</v>
      </c>
      <c r="AR1735" s="83">
        <v>0.58072835</v>
      </c>
      <c r="AU1735" s="91"/>
      <c r="AW1735" s="89"/>
      <c r="BE1735" s="90"/>
      <c r="BF1735" s="84"/>
      <c r="BG1735" s="84">
        <f t="shared" si="29"/>
        <v>47994</v>
      </c>
    </row>
    <row r="1736" spans="39:59">
      <c r="AM1736" s="83" t="s">
        <v>1814</v>
      </c>
      <c r="AN1736" s="86">
        <v>3.4260836000000001</v>
      </c>
      <c r="AO1736" s="83">
        <v>800.005</v>
      </c>
      <c r="AP1736" s="83">
        <v>693.17786000000001</v>
      </c>
      <c r="AQ1736" s="84">
        <v>-2.8454997999999998</v>
      </c>
      <c r="AR1736" s="83">
        <v>0.58058374999999995</v>
      </c>
      <c r="AU1736" s="91"/>
      <c r="AW1736" s="89"/>
      <c r="BE1736" s="90"/>
      <c r="BF1736" s="84"/>
      <c r="BG1736" s="84">
        <f t="shared" si="29"/>
        <v>47994.5</v>
      </c>
    </row>
    <row r="1737" spans="39:59">
      <c r="AM1737" s="83" t="s">
        <v>1815</v>
      </c>
      <c r="AN1737" s="86">
        <v>3.4261130999999998</v>
      </c>
      <c r="AO1737" s="83">
        <v>799.97448999999995</v>
      </c>
      <c r="AP1737" s="83">
        <v>693.57788000000005</v>
      </c>
      <c r="AQ1737" s="84">
        <v>-2.8456296999999999</v>
      </c>
      <c r="AR1737" s="83">
        <v>0.58048356000000001</v>
      </c>
      <c r="AU1737" s="91"/>
      <c r="AW1737" s="89"/>
      <c r="BE1737" s="90"/>
      <c r="BF1737" s="84"/>
      <c r="BG1737" s="84">
        <f t="shared" si="29"/>
        <v>47995</v>
      </c>
    </row>
    <row r="1738" spans="39:59">
      <c r="AM1738" s="83" t="s">
        <v>1816</v>
      </c>
      <c r="AN1738" s="86">
        <v>3.4260581000000001</v>
      </c>
      <c r="AO1738" s="83">
        <v>799.89832000000001</v>
      </c>
      <c r="AP1738" s="83">
        <v>693.97784000000001</v>
      </c>
      <c r="AQ1738" s="84">
        <v>-2.8457385999999998</v>
      </c>
      <c r="AR1738" s="83">
        <v>0.58031946000000001</v>
      </c>
      <c r="AU1738" s="91"/>
      <c r="AW1738" s="89"/>
      <c r="BE1738" s="90"/>
      <c r="BF1738" s="84"/>
      <c r="BG1738" s="84">
        <f t="shared" si="29"/>
        <v>47995.5</v>
      </c>
    </row>
    <row r="1739" spans="39:59">
      <c r="AM1739" s="83" t="s">
        <v>1817</v>
      </c>
      <c r="AN1739" s="86">
        <v>3.4260663999999998</v>
      </c>
      <c r="AO1739" s="83">
        <v>800.06592000000001</v>
      </c>
      <c r="AP1739" s="83">
        <v>694.37787000000003</v>
      </c>
      <c r="AQ1739" s="84">
        <v>-2.8458399999999999</v>
      </c>
      <c r="AR1739" s="83">
        <v>0.58022629999999997</v>
      </c>
      <c r="AU1739" s="91"/>
      <c r="AW1739" s="89"/>
      <c r="BE1739" s="90"/>
      <c r="BF1739" s="84"/>
      <c r="BG1739" s="84">
        <f t="shared" si="29"/>
        <v>47996</v>
      </c>
    </row>
    <row r="1740" spans="39:59">
      <c r="AM1740" s="83" t="s">
        <v>1818</v>
      </c>
      <c r="AN1740" s="86">
        <v>3.4261007000000001</v>
      </c>
      <c r="AO1740" s="83">
        <v>800.03545999999994</v>
      </c>
      <c r="AP1740" s="83">
        <v>694.77782999999999</v>
      </c>
      <c r="AQ1740" s="84">
        <v>-2.8459317999999998</v>
      </c>
      <c r="AR1740" s="83">
        <v>0.58016902000000004</v>
      </c>
      <c r="AU1740" s="91"/>
      <c r="AW1740" s="89"/>
      <c r="BE1740" s="90"/>
      <c r="BF1740" s="84"/>
      <c r="BG1740" s="84">
        <f t="shared" si="29"/>
        <v>47996.5</v>
      </c>
    </row>
    <row r="1741" spans="39:59">
      <c r="AM1741" s="83" t="s">
        <v>1819</v>
      </c>
      <c r="AN1741" s="86">
        <v>3.4262762000000002</v>
      </c>
      <c r="AO1741" s="83">
        <v>799.98974999999996</v>
      </c>
      <c r="AP1741" s="83">
        <v>695.17786000000001</v>
      </c>
      <c r="AQ1741" s="84">
        <v>-2.8461439999999998</v>
      </c>
      <c r="AR1741" s="83">
        <v>0.58013219000000005</v>
      </c>
      <c r="AU1741" s="91"/>
      <c r="AW1741" s="89"/>
      <c r="BE1741" s="90"/>
      <c r="BF1741" s="84"/>
      <c r="BG1741" s="84">
        <f t="shared" si="29"/>
        <v>47997</v>
      </c>
    </row>
    <row r="1742" spans="39:59">
      <c r="AM1742" s="83" t="s">
        <v>1820</v>
      </c>
      <c r="AN1742" s="86">
        <v>3.4263840000000001</v>
      </c>
      <c r="AO1742" s="83">
        <v>800.02026000000001</v>
      </c>
      <c r="AP1742" s="83">
        <v>695.57781999999997</v>
      </c>
      <c r="AQ1742" s="84">
        <v>-2.8462651000000001</v>
      </c>
      <c r="AR1742" s="83">
        <v>0.58011895000000002</v>
      </c>
      <c r="AU1742" s="91"/>
      <c r="AW1742" s="89"/>
      <c r="BE1742" s="90"/>
      <c r="BF1742" s="84"/>
      <c r="BG1742" s="84">
        <f t="shared" si="29"/>
        <v>47997.5</v>
      </c>
    </row>
    <row r="1743" spans="39:59">
      <c r="AM1743" s="83" t="s">
        <v>1821</v>
      </c>
      <c r="AN1743" s="86">
        <v>3.4265346999999999</v>
      </c>
      <c r="AO1743" s="83">
        <v>799.95934999999997</v>
      </c>
      <c r="AP1743" s="83">
        <v>695.97784000000001</v>
      </c>
      <c r="AQ1743" s="84">
        <v>-2.8463618999999998</v>
      </c>
      <c r="AR1743" s="83">
        <v>0.58017284000000002</v>
      </c>
      <c r="AU1743" s="91"/>
      <c r="AW1743" s="89"/>
      <c r="BE1743" s="90"/>
      <c r="BF1743" s="84"/>
      <c r="BG1743" s="84">
        <f t="shared" si="29"/>
        <v>47998</v>
      </c>
    </row>
    <row r="1744" spans="39:59">
      <c r="AM1744" s="83" t="s">
        <v>1822</v>
      </c>
      <c r="AN1744" s="86">
        <v>3.4265260999999998</v>
      </c>
      <c r="AO1744" s="83">
        <v>799.86792000000003</v>
      </c>
      <c r="AP1744" s="83">
        <v>696.37787000000003</v>
      </c>
      <c r="AQ1744" s="84">
        <v>-2.8462814999999999</v>
      </c>
      <c r="AR1744" s="83">
        <v>0.58024441999999998</v>
      </c>
      <c r="AU1744" s="91"/>
      <c r="AW1744" s="89"/>
      <c r="BE1744" s="90"/>
      <c r="BF1744" s="84"/>
      <c r="BG1744" s="84">
        <f t="shared" si="29"/>
        <v>47998.5</v>
      </c>
    </row>
    <row r="1745" spans="39:59">
      <c r="AM1745" s="83" t="s">
        <v>1823</v>
      </c>
      <c r="AN1745" s="86">
        <v>3.4266431000000002</v>
      </c>
      <c r="AO1745" s="83">
        <v>800.05065999999999</v>
      </c>
      <c r="AP1745" s="83">
        <v>696.77782999999999</v>
      </c>
      <c r="AQ1745" s="84">
        <v>-2.8463973999999999</v>
      </c>
      <c r="AR1745" s="83">
        <v>0.58024573000000002</v>
      </c>
      <c r="AU1745" s="91"/>
      <c r="AW1745" s="89"/>
      <c r="BE1745" s="90"/>
      <c r="BF1745" s="84"/>
      <c r="BG1745" s="84">
        <f t="shared" si="29"/>
        <v>47999</v>
      </c>
    </row>
    <row r="1746" spans="39:59">
      <c r="AM1746" s="83" t="s">
        <v>1824</v>
      </c>
      <c r="AN1746" s="86">
        <v>3.4266030999999999</v>
      </c>
      <c r="AO1746" s="83">
        <v>800.02020000000005</v>
      </c>
      <c r="AP1746" s="83">
        <v>697.17786000000001</v>
      </c>
      <c r="AQ1746" s="84">
        <v>-2.8463976</v>
      </c>
      <c r="AR1746" s="83">
        <v>0.58020543999999996</v>
      </c>
      <c r="AU1746" s="91"/>
      <c r="AW1746" s="89"/>
      <c r="BE1746" s="90"/>
      <c r="BF1746" s="84"/>
      <c r="BG1746" s="84">
        <f t="shared" si="29"/>
        <v>47999.5</v>
      </c>
    </row>
    <row r="1747" spans="39:59">
      <c r="AM1747" s="83" t="s">
        <v>1825</v>
      </c>
      <c r="AN1747" s="86">
        <v>3.4266882000000001</v>
      </c>
      <c r="AO1747" s="83">
        <v>800.12683000000004</v>
      </c>
      <c r="AP1747" s="83">
        <v>697.57781999999997</v>
      </c>
      <c r="AQ1747" s="84">
        <v>-2.8465343000000001</v>
      </c>
      <c r="AR1747" s="83">
        <v>0.58015388000000001</v>
      </c>
      <c r="AU1747" s="91"/>
      <c r="AW1747" s="89"/>
      <c r="BE1747" s="90"/>
      <c r="BF1747" s="84"/>
      <c r="BG1747" s="84">
        <f t="shared" si="29"/>
        <v>48000</v>
      </c>
    </row>
    <row r="1748" spans="39:59">
      <c r="AM1748" s="83" t="s">
        <v>1826</v>
      </c>
      <c r="AN1748" s="86">
        <v>3.4267618999999998</v>
      </c>
      <c r="AO1748" s="83">
        <v>800.02020000000005</v>
      </c>
      <c r="AP1748" s="83">
        <v>697.97784000000001</v>
      </c>
      <c r="AQ1748" s="84">
        <v>-2.8466298999999999</v>
      </c>
      <c r="AR1748" s="83">
        <v>0.58013207</v>
      </c>
      <c r="AU1748" s="91"/>
      <c r="AW1748" s="89"/>
      <c r="BE1748" s="90"/>
      <c r="BF1748" s="84"/>
      <c r="BG1748" s="84">
        <f t="shared" si="29"/>
        <v>48000.5</v>
      </c>
    </row>
    <row r="1749" spans="39:59">
      <c r="AM1749" s="83" t="s">
        <v>1827</v>
      </c>
      <c r="AN1749" s="86">
        <v>3.4268141000000001</v>
      </c>
      <c r="AO1749" s="83">
        <v>800.03545999999994</v>
      </c>
      <c r="AP1749" s="83">
        <v>698.37780999999995</v>
      </c>
      <c r="AQ1749" s="84">
        <v>-2.8467402000000002</v>
      </c>
      <c r="AR1749" s="83">
        <v>0.58007394999999995</v>
      </c>
      <c r="AU1749" s="91"/>
      <c r="AW1749" s="89"/>
      <c r="BE1749" s="90"/>
      <c r="BF1749" s="84"/>
      <c r="BG1749" s="84">
        <f t="shared" si="29"/>
        <v>48001</v>
      </c>
    </row>
    <row r="1750" spans="39:59">
      <c r="AM1750" s="83" t="s">
        <v>1828</v>
      </c>
      <c r="AN1750" s="86">
        <v>3.4268741999999999</v>
      </c>
      <c r="AO1750" s="83">
        <v>800.02020000000005</v>
      </c>
      <c r="AP1750" s="83">
        <v>698.77782999999999</v>
      </c>
      <c r="AQ1750" s="84">
        <v>-2.8468957000000001</v>
      </c>
      <c r="AR1750" s="83">
        <v>0.57997847000000002</v>
      </c>
      <c r="AU1750" s="91"/>
      <c r="AW1750" s="89"/>
      <c r="BE1750" s="90"/>
      <c r="BF1750" s="84"/>
      <c r="BG1750" s="84">
        <f t="shared" si="29"/>
        <v>48001.5</v>
      </c>
    </row>
    <row r="1751" spans="39:59">
      <c r="AM1751" s="83" t="s">
        <v>1829</v>
      </c>
      <c r="AN1751" s="86">
        <v>3.4270038999999999</v>
      </c>
      <c r="AO1751" s="83">
        <v>799.98974999999996</v>
      </c>
      <c r="AP1751" s="83">
        <v>699.17786000000001</v>
      </c>
      <c r="AQ1751" s="84">
        <v>-2.8471031</v>
      </c>
      <c r="AR1751" s="83">
        <v>0.57990067999999995</v>
      </c>
      <c r="AU1751" s="91"/>
      <c r="AW1751" s="89"/>
      <c r="BE1751" s="90"/>
      <c r="BF1751" s="84"/>
      <c r="BG1751" s="84">
        <f t="shared" si="29"/>
        <v>48002</v>
      </c>
    </row>
    <row r="1752" spans="39:59">
      <c r="AM1752" s="83" t="s">
        <v>1830</v>
      </c>
      <c r="AN1752" s="86">
        <v>3.4270681999999999</v>
      </c>
      <c r="AO1752" s="83">
        <v>800.05071999999996</v>
      </c>
      <c r="AP1752" s="83">
        <v>699.57788000000005</v>
      </c>
      <c r="AQ1752" s="84">
        <v>-2.8473069999999998</v>
      </c>
      <c r="AR1752" s="83">
        <v>0.57976114999999995</v>
      </c>
      <c r="AU1752" s="91"/>
      <c r="AW1752" s="89"/>
      <c r="BE1752" s="90"/>
      <c r="BF1752" s="84"/>
      <c r="BG1752" s="84">
        <f t="shared" si="29"/>
        <v>48002.5</v>
      </c>
    </row>
    <row r="1753" spans="39:59">
      <c r="AM1753" s="83" t="s">
        <v>1831</v>
      </c>
      <c r="AN1753" s="86">
        <v>3.4270070000000001</v>
      </c>
      <c r="AO1753" s="83">
        <v>800.005</v>
      </c>
      <c r="AP1753" s="83">
        <v>699.97790999999995</v>
      </c>
      <c r="AQ1753" s="84">
        <v>-2.8474617000000002</v>
      </c>
      <c r="AR1753" s="83">
        <v>0.57954519999999998</v>
      </c>
      <c r="AU1753" s="91"/>
      <c r="AW1753" s="89"/>
      <c r="BE1753" s="90"/>
      <c r="BF1753" s="84"/>
      <c r="BG1753" s="84">
        <f t="shared" si="29"/>
        <v>48003</v>
      </c>
    </row>
    <row r="1754" spans="39:59">
      <c r="AM1754" s="83" t="s">
        <v>1832</v>
      </c>
      <c r="AN1754" s="86">
        <v>3.4268494</v>
      </c>
      <c r="AO1754" s="83">
        <v>799.92882999999995</v>
      </c>
      <c r="AP1754" s="83">
        <v>700.37792999999999</v>
      </c>
      <c r="AQ1754" s="84">
        <v>-2.8475518000000002</v>
      </c>
      <c r="AR1754" s="83">
        <v>0.57929766000000005</v>
      </c>
      <c r="AU1754" s="91"/>
      <c r="AW1754" s="89"/>
      <c r="BE1754" s="90"/>
      <c r="BF1754" s="84"/>
      <c r="BG1754" s="84">
        <f t="shared" si="29"/>
        <v>48003.5</v>
      </c>
    </row>
    <row r="1755" spans="39:59">
      <c r="AM1755" s="83" t="s">
        <v>1833</v>
      </c>
      <c r="AN1755" s="86">
        <v>3.4267837999999999</v>
      </c>
      <c r="AO1755" s="83">
        <v>800.06592000000001</v>
      </c>
      <c r="AP1755" s="83">
        <v>700.77795000000003</v>
      </c>
      <c r="AQ1755" s="84">
        <v>-2.8476664999999999</v>
      </c>
      <c r="AR1755" s="83">
        <v>0.57911736000000003</v>
      </c>
      <c r="AU1755" s="91"/>
      <c r="AW1755" s="89"/>
      <c r="BE1755" s="90"/>
      <c r="BF1755" s="84"/>
      <c r="BG1755" s="84">
        <f t="shared" si="29"/>
        <v>48004</v>
      </c>
    </row>
    <row r="1756" spans="39:59">
      <c r="AM1756" s="83" t="s">
        <v>1834</v>
      </c>
      <c r="AN1756" s="86">
        <v>3.4268048000000002</v>
      </c>
      <c r="AO1756" s="83">
        <v>800.03552000000002</v>
      </c>
      <c r="AP1756" s="83">
        <v>701.17791999999997</v>
      </c>
      <c r="AQ1756" s="84">
        <v>-2.8477115999999998</v>
      </c>
      <c r="AR1756" s="83">
        <v>0.57909328000000004</v>
      </c>
      <c r="AU1756" s="91"/>
      <c r="AW1756" s="89"/>
      <c r="BE1756" s="90"/>
      <c r="BF1756" s="84"/>
      <c r="BG1756" s="84">
        <f t="shared" si="29"/>
        <v>48004.5</v>
      </c>
    </row>
    <row r="1757" spans="39:59">
      <c r="AM1757" s="83" t="s">
        <v>1835</v>
      </c>
      <c r="AN1757" s="86">
        <v>3.4269992999999999</v>
      </c>
      <c r="AO1757" s="83">
        <v>800.11157000000003</v>
      </c>
      <c r="AP1757" s="83">
        <v>701.57794000000001</v>
      </c>
      <c r="AQ1757" s="84">
        <v>-2.8479874000000001</v>
      </c>
      <c r="AR1757" s="83">
        <v>0.57901197999999998</v>
      </c>
      <c r="AU1757" s="91"/>
      <c r="AW1757" s="89"/>
      <c r="BE1757" s="90"/>
      <c r="BF1757" s="84"/>
      <c r="BG1757" s="84">
        <f t="shared" si="29"/>
        <v>48005</v>
      </c>
    </row>
    <row r="1758" spans="39:59">
      <c r="AM1758" s="83" t="s">
        <v>1836</v>
      </c>
      <c r="AN1758" s="86">
        <v>3.4271088000000001</v>
      </c>
      <c r="AO1758" s="83">
        <v>800.15734999999995</v>
      </c>
      <c r="AP1758" s="83">
        <v>701.97797000000003</v>
      </c>
      <c r="AQ1758" s="84">
        <v>-2.8482234000000002</v>
      </c>
      <c r="AR1758" s="83">
        <v>0.57888538</v>
      </c>
      <c r="AU1758" s="91"/>
      <c r="AW1758" s="89"/>
      <c r="BE1758" s="90"/>
      <c r="BF1758" s="84"/>
      <c r="BG1758" s="84">
        <f t="shared" si="29"/>
        <v>48005.5</v>
      </c>
    </row>
    <row r="1759" spans="39:59">
      <c r="AM1759" s="83" t="s">
        <v>1837</v>
      </c>
      <c r="AN1759" s="86">
        <v>3.4272399</v>
      </c>
      <c r="AO1759" s="83">
        <v>800.09636999999998</v>
      </c>
      <c r="AP1759" s="83">
        <v>702.37798999999995</v>
      </c>
      <c r="AQ1759" s="84">
        <v>-2.8484563999999999</v>
      </c>
      <c r="AR1759" s="83">
        <v>0.57878344999999998</v>
      </c>
      <c r="AU1759" s="91"/>
      <c r="AW1759" s="89"/>
      <c r="BE1759" s="90"/>
      <c r="BF1759" s="84"/>
      <c r="BG1759" s="84">
        <f t="shared" si="29"/>
        <v>48006</v>
      </c>
    </row>
    <row r="1760" spans="39:59">
      <c r="AM1760" s="83" t="s">
        <v>1838</v>
      </c>
      <c r="AN1760" s="86">
        <v>3.4273666999999999</v>
      </c>
      <c r="AO1760" s="83">
        <v>800.06592000000001</v>
      </c>
      <c r="AP1760" s="83">
        <v>702.77801999999997</v>
      </c>
      <c r="AQ1760" s="84">
        <v>-2.8487030999999998</v>
      </c>
      <c r="AR1760" s="83">
        <v>0.57866359000000001</v>
      </c>
      <c r="AU1760" s="91"/>
      <c r="AW1760" s="89"/>
      <c r="BE1760" s="90"/>
      <c r="BF1760" s="84"/>
      <c r="BG1760" s="84">
        <f t="shared" si="29"/>
        <v>48006.5</v>
      </c>
    </row>
    <row r="1761" spans="39:59">
      <c r="AM1761" s="83" t="s">
        <v>1839</v>
      </c>
      <c r="AN1761" s="86">
        <v>3.4274328000000001</v>
      </c>
      <c r="AO1761" s="83">
        <v>800.06592000000001</v>
      </c>
      <c r="AP1761" s="83">
        <v>703.17798000000005</v>
      </c>
      <c r="AQ1761" s="84">
        <v>-2.8488457</v>
      </c>
      <c r="AR1761" s="83">
        <v>0.57858706000000004</v>
      </c>
      <c r="AU1761" s="91"/>
      <c r="AW1761" s="89"/>
      <c r="BE1761" s="90"/>
      <c r="BF1761" s="84"/>
      <c r="BG1761" s="84">
        <f t="shared" si="29"/>
        <v>48007</v>
      </c>
    </row>
    <row r="1762" spans="39:59">
      <c r="AM1762" s="83" t="s">
        <v>1840</v>
      </c>
      <c r="AN1762" s="86">
        <v>3.4275544</v>
      </c>
      <c r="AO1762" s="83">
        <v>800.09636999999998</v>
      </c>
      <c r="AP1762" s="83">
        <v>703.57799999999997</v>
      </c>
      <c r="AQ1762" s="84">
        <v>-2.8490484</v>
      </c>
      <c r="AR1762" s="83">
        <v>0.57850592999999995</v>
      </c>
      <c r="AU1762" s="91"/>
      <c r="AW1762" s="89"/>
      <c r="BE1762" s="90"/>
      <c r="BF1762" s="84"/>
      <c r="BG1762" s="84">
        <f t="shared" si="29"/>
        <v>48007.5</v>
      </c>
    </row>
    <row r="1763" spans="39:59">
      <c r="AM1763" s="83" t="s">
        <v>1841</v>
      </c>
      <c r="AN1763" s="86">
        <v>3.4276108999999999</v>
      </c>
      <c r="AO1763" s="83">
        <v>800.24872000000005</v>
      </c>
      <c r="AP1763" s="83">
        <v>703.97802999999999</v>
      </c>
      <c r="AQ1763" s="84">
        <v>-2.8491428000000001</v>
      </c>
      <c r="AR1763" s="83">
        <v>0.57846801999999997</v>
      </c>
      <c r="AU1763" s="91"/>
      <c r="AW1763" s="89"/>
      <c r="BE1763" s="90"/>
      <c r="BF1763" s="84"/>
      <c r="BG1763" s="84">
        <f t="shared" si="29"/>
        <v>48008</v>
      </c>
    </row>
    <row r="1764" spans="39:59">
      <c r="AM1764" s="83" t="s">
        <v>1842</v>
      </c>
      <c r="AN1764" s="86">
        <v>3.4277153</v>
      </c>
      <c r="AO1764" s="83">
        <v>800.03552000000002</v>
      </c>
      <c r="AP1764" s="83">
        <v>704.37805000000003</v>
      </c>
      <c r="AQ1764" s="84">
        <v>-2.8493102000000001</v>
      </c>
      <c r="AR1764" s="83">
        <v>0.57840508000000002</v>
      </c>
      <c r="AU1764" s="91"/>
      <c r="AW1764" s="89"/>
      <c r="BE1764" s="90"/>
      <c r="BF1764" s="84"/>
      <c r="BG1764" s="84">
        <f t="shared" si="29"/>
        <v>48008.5</v>
      </c>
    </row>
    <row r="1765" spans="39:59">
      <c r="AM1765" s="83" t="s">
        <v>1843</v>
      </c>
      <c r="AN1765" s="86">
        <v>3.4278480999999998</v>
      </c>
      <c r="AO1765" s="83">
        <v>799.98974999999996</v>
      </c>
      <c r="AP1765" s="83">
        <v>704.77808000000005</v>
      </c>
      <c r="AQ1765" s="84">
        <v>-2.8494155000000001</v>
      </c>
      <c r="AR1765" s="83">
        <v>0.57843250000000002</v>
      </c>
      <c r="AU1765" s="91"/>
      <c r="AW1765" s="89"/>
      <c r="BE1765" s="90"/>
      <c r="BF1765" s="84"/>
      <c r="BG1765" s="84">
        <f t="shared" si="29"/>
        <v>48009</v>
      </c>
    </row>
    <row r="1766" spans="39:59">
      <c r="AM1766" s="83" t="s">
        <v>1844</v>
      </c>
      <c r="AN1766" s="86">
        <v>3.4279856999999998</v>
      </c>
      <c r="AO1766" s="83">
        <v>800.14202999999998</v>
      </c>
      <c r="AP1766" s="83">
        <v>705.17809999999997</v>
      </c>
      <c r="AQ1766" s="84">
        <v>-2.8494750999999998</v>
      </c>
      <c r="AR1766" s="83">
        <v>0.57851045999999995</v>
      </c>
      <c r="AU1766" s="91"/>
      <c r="AW1766" s="89"/>
      <c r="BE1766" s="90"/>
      <c r="BF1766" s="84"/>
      <c r="BG1766" s="84">
        <f t="shared" si="29"/>
        <v>48009.5</v>
      </c>
    </row>
    <row r="1767" spans="39:59">
      <c r="AM1767" s="83" t="s">
        <v>1845</v>
      </c>
      <c r="AN1767" s="86">
        <v>3.4282284000000001</v>
      </c>
      <c r="AO1767" s="83">
        <v>799.92882999999995</v>
      </c>
      <c r="AP1767" s="83">
        <v>705.57806000000005</v>
      </c>
      <c r="AQ1767" s="84">
        <v>-2.8495712000000002</v>
      </c>
      <c r="AR1767" s="83">
        <v>0.57865714999999995</v>
      </c>
      <c r="AU1767" s="91"/>
      <c r="AW1767" s="89"/>
      <c r="BE1767" s="90"/>
      <c r="BF1767" s="84"/>
      <c r="BG1767" s="84">
        <f t="shared" si="29"/>
        <v>48010</v>
      </c>
    </row>
    <row r="1768" spans="39:59">
      <c r="AM1768" s="83" t="s">
        <v>1846</v>
      </c>
      <c r="AN1768" s="86">
        <v>3.4284252999999998</v>
      </c>
      <c r="AO1768" s="83">
        <v>799.92882999999995</v>
      </c>
      <c r="AP1768" s="83">
        <v>705.97808999999995</v>
      </c>
      <c r="AQ1768" s="84">
        <v>-2.8495990999999998</v>
      </c>
      <c r="AR1768" s="83">
        <v>0.57882624999999999</v>
      </c>
      <c r="AU1768" s="91"/>
      <c r="AW1768" s="89"/>
      <c r="BE1768" s="90"/>
      <c r="BF1768" s="84"/>
      <c r="BG1768" s="84">
        <f t="shared" si="29"/>
        <v>48010.5</v>
      </c>
    </row>
    <row r="1769" spans="39:59">
      <c r="AM1769" s="83" t="s">
        <v>1847</v>
      </c>
      <c r="AN1769" s="86">
        <v>3.4286227</v>
      </c>
      <c r="AO1769" s="83">
        <v>800.14209000000005</v>
      </c>
      <c r="AP1769" s="83">
        <v>706.37805000000003</v>
      </c>
      <c r="AQ1769" s="84">
        <v>-2.8496423000000002</v>
      </c>
      <c r="AR1769" s="83">
        <v>0.57898044999999998</v>
      </c>
      <c r="AU1769" s="91"/>
      <c r="AW1769" s="89"/>
      <c r="BE1769" s="90"/>
      <c r="BF1769" s="84"/>
      <c r="BG1769" s="84">
        <f t="shared" si="29"/>
        <v>48011</v>
      </c>
    </row>
    <row r="1770" spans="39:59">
      <c r="AM1770" s="83" t="s">
        <v>1848</v>
      </c>
      <c r="AN1770" s="86">
        <v>3.4288324999999999</v>
      </c>
      <c r="AO1770" s="83">
        <v>799.97448999999995</v>
      </c>
      <c r="AP1770" s="83">
        <v>706.77808000000005</v>
      </c>
      <c r="AQ1770" s="84">
        <v>-2.8496969000000001</v>
      </c>
      <c r="AR1770" s="83">
        <v>0.57913559999999997</v>
      </c>
      <c r="AU1770" s="91"/>
      <c r="AW1770" s="89"/>
      <c r="BE1770" s="90"/>
      <c r="BF1770" s="84"/>
      <c r="BG1770" s="84">
        <f t="shared" si="29"/>
        <v>48011.5</v>
      </c>
    </row>
    <row r="1771" spans="39:59">
      <c r="AM1771" s="83" t="s">
        <v>1849</v>
      </c>
      <c r="AN1771" s="86">
        <v>3.4290365999999999</v>
      </c>
      <c r="AO1771" s="83">
        <v>800.24872000000005</v>
      </c>
      <c r="AP1771" s="83">
        <v>707.17809999999997</v>
      </c>
      <c r="AQ1771" s="84">
        <v>-2.8498397</v>
      </c>
      <c r="AR1771" s="83">
        <v>0.57919681000000001</v>
      </c>
      <c r="AU1771" s="91"/>
      <c r="AW1771" s="89"/>
      <c r="BE1771" s="90"/>
      <c r="BF1771" s="84"/>
      <c r="BG1771" s="84">
        <f t="shared" si="29"/>
        <v>48012</v>
      </c>
    </row>
    <row r="1772" spans="39:59">
      <c r="AM1772" s="83" t="s">
        <v>1850</v>
      </c>
      <c r="AN1772" s="86">
        <v>3.4291787</v>
      </c>
      <c r="AO1772" s="83">
        <v>800.24878000000001</v>
      </c>
      <c r="AP1772" s="83">
        <v>707.57812999999999</v>
      </c>
      <c r="AQ1772" s="84">
        <v>-2.8499596</v>
      </c>
      <c r="AR1772" s="83">
        <v>0.57921904000000002</v>
      </c>
      <c r="AU1772" s="91"/>
      <c r="AW1772" s="89"/>
      <c r="BE1772" s="90"/>
      <c r="BF1772" s="84"/>
      <c r="BG1772" s="84">
        <f t="shared" si="29"/>
        <v>48012.5</v>
      </c>
    </row>
    <row r="1773" spans="39:59">
      <c r="AM1773" s="83" t="s">
        <v>1851</v>
      </c>
      <c r="AN1773" s="86">
        <v>3.4294034999999998</v>
      </c>
      <c r="AO1773" s="83">
        <v>800.12683000000004</v>
      </c>
      <c r="AP1773" s="83">
        <v>707.97815000000003</v>
      </c>
      <c r="AQ1773" s="84">
        <v>-2.8501325</v>
      </c>
      <c r="AR1773" s="83">
        <v>0.57927101999999997</v>
      </c>
      <c r="AU1773" s="91"/>
      <c r="AW1773" s="89"/>
      <c r="BE1773" s="90"/>
      <c r="BF1773" s="84"/>
      <c r="BG1773" s="84">
        <f t="shared" si="29"/>
        <v>48013</v>
      </c>
    </row>
    <row r="1774" spans="39:59">
      <c r="AM1774" s="83" t="s">
        <v>1852</v>
      </c>
      <c r="AN1774" s="86">
        <v>3.4295721000000001</v>
      </c>
      <c r="AO1774" s="83">
        <v>800.06592000000001</v>
      </c>
      <c r="AP1774" s="83">
        <v>708.37816999999995</v>
      </c>
      <c r="AQ1774" s="84">
        <v>-2.8503107999999999</v>
      </c>
      <c r="AR1774" s="83">
        <v>0.57926118000000004</v>
      </c>
      <c r="AU1774" s="91"/>
      <c r="AW1774" s="89"/>
      <c r="BE1774" s="90"/>
      <c r="BF1774" s="84"/>
      <c r="BG1774" s="84">
        <f t="shared" si="29"/>
        <v>48013.5</v>
      </c>
    </row>
    <row r="1775" spans="39:59">
      <c r="AM1775" s="83" t="s">
        <v>1853</v>
      </c>
      <c r="AN1775" s="86">
        <v>3.4295821000000002</v>
      </c>
      <c r="AO1775" s="83">
        <v>800.08112000000006</v>
      </c>
      <c r="AP1775" s="83">
        <v>708.77814000000001</v>
      </c>
      <c r="AQ1775" s="84">
        <v>-2.8504333000000002</v>
      </c>
      <c r="AR1775" s="83">
        <v>0.57914876999999998</v>
      </c>
      <c r="AU1775" s="91"/>
      <c r="AW1775" s="89"/>
      <c r="BE1775" s="90"/>
      <c r="BF1775" s="84"/>
      <c r="BG1775" s="84">
        <f t="shared" si="29"/>
        <v>48014</v>
      </c>
    </row>
    <row r="1776" spans="39:59">
      <c r="AM1776" s="83" t="s">
        <v>1854</v>
      </c>
      <c r="AN1776" s="86">
        <v>3.4295315999999998</v>
      </c>
      <c r="AO1776" s="83">
        <v>799.95934999999997</v>
      </c>
      <c r="AP1776" s="83">
        <v>709.17816000000005</v>
      </c>
      <c r="AQ1776" s="84">
        <v>-2.8505688</v>
      </c>
      <c r="AR1776" s="83">
        <v>0.57896274000000003</v>
      </c>
      <c r="AU1776" s="91"/>
      <c r="AW1776" s="89"/>
      <c r="BE1776" s="90"/>
      <c r="BF1776" s="84"/>
      <c r="BG1776" s="84">
        <f t="shared" si="29"/>
        <v>48014.5</v>
      </c>
    </row>
    <row r="1777" spans="39:59">
      <c r="AM1777" s="83" t="s">
        <v>1855</v>
      </c>
      <c r="AN1777" s="86">
        <v>3.4294755000000001</v>
      </c>
      <c r="AO1777" s="83">
        <v>800.11162999999999</v>
      </c>
      <c r="AP1777" s="83">
        <v>709.57812999999999</v>
      </c>
      <c r="AQ1777" s="84">
        <v>-2.8507397000000001</v>
      </c>
      <c r="AR1777" s="83">
        <v>0.57873576999999998</v>
      </c>
      <c r="AU1777" s="91"/>
      <c r="AW1777" s="89"/>
      <c r="BE1777" s="90"/>
      <c r="BF1777" s="84"/>
      <c r="BG1777" s="84">
        <f t="shared" si="29"/>
        <v>48015</v>
      </c>
    </row>
    <row r="1778" spans="39:59">
      <c r="AM1778" s="83" t="s">
        <v>1856</v>
      </c>
      <c r="AN1778" s="86">
        <v>3.4294538000000001</v>
      </c>
      <c r="AO1778" s="83">
        <v>799.92882999999995</v>
      </c>
      <c r="AP1778" s="83">
        <v>709.97815000000003</v>
      </c>
      <c r="AQ1778" s="84">
        <v>-2.8508011999999998</v>
      </c>
      <c r="AR1778" s="83">
        <v>0.57865250000000001</v>
      </c>
      <c r="AU1778" s="91"/>
      <c r="AW1778" s="89"/>
      <c r="BE1778" s="90"/>
      <c r="BF1778" s="84"/>
      <c r="BG1778" s="84">
        <f t="shared" si="29"/>
        <v>48015.5</v>
      </c>
    </row>
    <row r="1779" spans="39:59">
      <c r="AM1779" s="83" t="s">
        <v>1857</v>
      </c>
      <c r="AN1779" s="86">
        <v>3.4296372000000002</v>
      </c>
      <c r="AO1779" s="83">
        <v>800.08118000000002</v>
      </c>
      <c r="AP1779" s="83">
        <v>710.37810999999999</v>
      </c>
      <c r="AQ1779" s="84">
        <v>-2.8509228000000002</v>
      </c>
      <c r="AR1779" s="83">
        <v>0.57871430999999995</v>
      </c>
      <c r="AU1779" s="91"/>
      <c r="AW1779" s="89"/>
      <c r="BE1779" s="90"/>
      <c r="BF1779" s="84"/>
      <c r="BG1779" s="84">
        <f t="shared" si="29"/>
        <v>48016</v>
      </c>
    </row>
    <row r="1780" spans="39:59">
      <c r="AM1780" s="83" t="s">
        <v>1858</v>
      </c>
      <c r="AN1780" s="86">
        <v>3.4298980000000001</v>
      </c>
      <c r="AO1780" s="83">
        <v>800.18773999999996</v>
      </c>
      <c r="AP1780" s="83">
        <v>710.77814000000001</v>
      </c>
      <c r="AQ1780" s="84">
        <v>-2.8511581000000001</v>
      </c>
      <c r="AR1780" s="83">
        <v>0.57873987999999998</v>
      </c>
      <c r="AU1780" s="91"/>
      <c r="AW1780" s="89"/>
      <c r="BE1780" s="90"/>
      <c r="BF1780" s="84"/>
      <c r="BG1780" s="84">
        <f t="shared" si="29"/>
        <v>48016.5</v>
      </c>
    </row>
    <row r="1781" spans="39:59">
      <c r="AM1781" s="83" t="s">
        <v>1859</v>
      </c>
      <c r="AN1781" s="86">
        <v>3.4302478000000001</v>
      </c>
      <c r="AO1781" s="83">
        <v>800.05065999999999</v>
      </c>
      <c r="AP1781" s="83">
        <v>711.17816000000005</v>
      </c>
      <c r="AQ1781" s="84">
        <v>-2.8514561999999999</v>
      </c>
      <c r="AR1781" s="83">
        <v>0.57879155999999998</v>
      </c>
      <c r="AU1781" s="91"/>
      <c r="AW1781" s="89"/>
      <c r="BE1781" s="90"/>
      <c r="BF1781" s="84"/>
      <c r="BG1781" s="84">
        <f t="shared" si="29"/>
        <v>48017</v>
      </c>
    </row>
    <row r="1782" spans="39:59">
      <c r="AM1782" s="83" t="s">
        <v>1860</v>
      </c>
      <c r="AN1782" s="86">
        <v>3.4304581000000001</v>
      </c>
      <c r="AO1782" s="83">
        <v>800.11162999999999</v>
      </c>
      <c r="AP1782" s="83">
        <v>711.57818999999995</v>
      </c>
      <c r="AQ1782" s="84">
        <v>-2.8516235000000001</v>
      </c>
      <c r="AR1782" s="83">
        <v>0.57883465000000001</v>
      </c>
      <c r="AU1782" s="91"/>
      <c r="AW1782" s="89"/>
      <c r="BE1782" s="90"/>
      <c r="BF1782" s="84"/>
      <c r="BG1782" s="84">
        <f t="shared" si="29"/>
        <v>48017.5</v>
      </c>
    </row>
    <row r="1783" spans="39:59">
      <c r="AM1783" s="83" t="s">
        <v>1861</v>
      </c>
      <c r="AN1783" s="86">
        <v>3.4306945999999998</v>
      </c>
      <c r="AO1783" s="83">
        <v>799.92882999999995</v>
      </c>
      <c r="AP1783" s="83">
        <v>711.97820999999999</v>
      </c>
      <c r="AQ1783" s="84">
        <v>-2.8518132999999999</v>
      </c>
      <c r="AR1783" s="83">
        <v>0.57888138</v>
      </c>
      <c r="AU1783" s="91"/>
      <c r="AW1783" s="89"/>
      <c r="BE1783" s="90"/>
      <c r="BF1783" s="84"/>
      <c r="BG1783" s="84">
        <f t="shared" si="29"/>
        <v>48018</v>
      </c>
    </row>
    <row r="1784" spans="39:59">
      <c r="AM1784" s="83" t="s">
        <v>1862</v>
      </c>
      <c r="AN1784" s="86">
        <v>3.4308372</v>
      </c>
      <c r="AO1784" s="83">
        <v>800.03552000000002</v>
      </c>
      <c r="AP1784" s="83">
        <v>712.37816999999995</v>
      </c>
      <c r="AQ1784" s="84">
        <v>-2.8519350999999999</v>
      </c>
      <c r="AR1784" s="83">
        <v>0.57890213000000001</v>
      </c>
      <c r="AU1784" s="91"/>
      <c r="AW1784" s="89"/>
      <c r="BE1784" s="90"/>
      <c r="BF1784" s="84"/>
      <c r="BG1784" s="84">
        <f t="shared" si="29"/>
        <v>48018.5</v>
      </c>
    </row>
    <row r="1785" spans="39:59">
      <c r="AM1785" s="83" t="s">
        <v>1863</v>
      </c>
      <c r="AN1785" s="86">
        <v>3.4310246000000002</v>
      </c>
      <c r="AO1785" s="83">
        <v>799.97455000000002</v>
      </c>
      <c r="AP1785" s="83">
        <v>712.77819999999997</v>
      </c>
      <c r="AQ1785" s="84">
        <v>-2.8520981999999999</v>
      </c>
      <c r="AR1785" s="83">
        <v>0.57892644000000004</v>
      </c>
      <c r="AU1785" s="91"/>
      <c r="AW1785" s="89"/>
      <c r="BE1785" s="90"/>
      <c r="BF1785" s="84"/>
      <c r="BG1785" s="84">
        <f t="shared" si="29"/>
        <v>48019</v>
      </c>
    </row>
    <row r="1786" spans="39:59">
      <c r="AM1786" s="83" t="s">
        <v>1864</v>
      </c>
      <c r="AN1786" s="86">
        <v>3.4311856999999999</v>
      </c>
      <c r="AO1786" s="83">
        <v>800.005</v>
      </c>
      <c r="AP1786" s="83">
        <v>713.17822000000001</v>
      </c>
      <c r="AQ1786" s="84">
        <v>-2.8522286000000001</v>
      </c>
      <c r="AR1786" s="83">
        <v>0.57895695999999996</v>
      </c>
      <c r="AU1786" s="91"/>
      <c r="AW1786" s="89"/>
      <c r="BE1786" s="90"/>
      <c r="BF1786" s="84"/>
      <c r="BG1786" s="84">
        <f t="shared" si="29"/>
        <v>48019.5</v>
      </c>
    </row>
    <row r="1787" spans="39:59">
      <c r="AM1787" s="83" t="s">
        <v>1865</v>
      </c>
      <c r="AN1787" s="86">
        <v>3.4313745</v>
      </c>
      <c r="AO1787" s="83">
        <v>800.03552000000002</v>
      </c>
      <c r="AP1787" s="83">
        <v>713.57825000000003</v>
      </c>
      <c r="AQ1787" s="84">
        <v>-2.8523616999999999</v>
      </c>
      <c r="AR1787" s="83">
        <v>0.57901298999999995</v>
      </c>
      <c r="AU1787" s="91"/>
      <c r="AW1787" s="89"/>
      <c r="BE1787" s="90"/>
      <c r="BF1787" s="84"/>
      <c r="BG1787" s="84">
        <f t="shared" si="29"/>
        <v>48020</v>
      </c>
    </row>
    <row r="1788" spans="39:59">
      <c r="AM1788" s="83" t="s">
        <v>1866</v>
      </c>
      <c r="AN1788" s="86">
        <v>3.4316439999999999</v>
      </c>
      <c r="AO1788" s="83">
        <v>800.08118000000002</v>
      </c>
      <c r="AP1788" s="83">
        <v>713.97820999999999</v>
      </c>
      <c r="AQ1788" s="84">
        <v>-2.8525436000000002</v>
      </c>
      <c r="AR1788" s="83">
        <v>0.57910024999999998</v>
      </c>
      <c r="AU1788" s="91"/>
      <c r="AW1788" s="89"/>
      <c r="BE1788" s="90"/>
      <c r="BF1788" s="84"/>
      <c r="BG1788" s="84">
        <f t="shared" si="29"/>
        <v>48020.5</v>
      </c>
    </row>
    <row r="1789" spans="39:59">
      <c r="AM1789" s="83" t="s">
        <v>1867</v>
      </c>
      <c r="AN1789" s="86">
        <v>3.4318637999999999</v>
      </c>
      <c r="AO1789" s="83">
        <v>800.08118000000002</v>
      </c>
      <c r="AP1789" s="83">
        <v>714.37823000000003</v>
      </c>
      <c r="AQ1789" s="84">
        <v>-2.8526360999999998</v>
      </c>
      <c r="AR1789" s="83">
        <v>0.57922757000000002</v>
      </c>
      <c r="AU1789" s="91"/>
      <c r="AW1789" s="89"/>
      <c r="BE1789" s="90"/>
      <c r="BF1789" s="84"/>
      <c r="BG1789" s="84">
        <f t="shared" si="29"/>
        <v>48021</v>
      </c>
    </row>
    <row r="1790" spans="39:59">
      <c r="AM1790" s="83" t="s">
        <v>1868</v>
      </c>
      <c r="AN1790" s="86">
        <v>3.4319537000000002</v>
      </c>
      <c r="AO1790" s="83">
        <v>799.92882999999995</v>
      </c>
      <c r="AP1790" s="83">
        <v>714.77826000000005</v>
      </c>
      <c r="AQ1790" s="84">
        <v>-2.8526210999999999</v>
      </c>
      <c r="AR1790" s="83">
        <v>0.57933265</v>
      </c>
      <c r="AU1790" s="91"/>
      <c r="AW1790" s="89"/>
      <c r="BE1790" s="90"/>
      <c r="BF1790" s="84"/>
      <c r="BG1790" s="84">
        <f t="shared" si="29"/>
        <v>48021.5</v>
      </c>
    </row>
    <row r="1791" spans="39:59">
      <c r="AM1791" s="83" t="s">
        <v>1869</v>
      </c>
      <c r="AN1791" s="86">
        <v>3.4320037000000001</v>
      </c>
      <c r="AO1791" s="83">
        <v>799.95929000000001</v>
      </c>
      <c r="AP1791" s="83">
        <v>715.17827999999997</v>
      </c>
      <c r="AQ1791" s="84">
        <v>-2.8526707</v>
      </c>
      <c r="AR1791" s="83">
        <v>0.57933307000000001</v>
      </c>
      <c r="AU1791" s="91"/>
      <c r="AW1791" s="89"/>
      <c r="BE1791" s="90"/>
      <c r="BF1791" s="84"/>
      <c r="BG1791" s="84">
        <f t="shared" si="29"/>
        <v>48022</v>
      </c>
    </row>
    <row r="1792" spans="39:59">
      <c r="AM1792" s="83" t="s">
        <v>1870</v>
      </c>
      <c r="AN1792" s="86">
        <v>3.4319711000000002</v>
      </c>
      <c r="AO1792" s="83">
        <v>799.88318000000004</v>
      </c>
      <c r="AP1792" s="83">
        <v>715.57825000000003</v>
      </c>
      <c r="AQ1792" s="84">
        <v>-2.8527472</v>
      </c>
      <c r="AR1792" s="83">
        <v>0.57922381000000001</v>
      </c>
      <c r="AU1792" s="91"/>
      <c r="AW1792" s="89"/>
      <c r="BE1792" s="90"/>
      <c r="BF1792" s="84"/>
      <c r="BG1792" s="84">
        <f t="shared" si="29"/>
        <v>48022.5</v>
      </c>
    </row>
    <row r="1793" spans="39:59">
      <c r="AM1793" s="83" t="s">
        <v>1871</v>
      </c>
      <c r="AN1793" s="86">
        <v>3.4318738</v>
      </c>
      <c r="AO1793" s="83">
        <v>800.11162999999999</v>
      </c>
      <c r="AP1793" s="83">
        <v>715.97826999999995</v>
      </c>
      <c r="AQ1793" s="84">
        <v>-2.8528283000000001</v>
      </c>
      <c r="AR1793" s="83">
        <v>0.57904553000000003</v>
      </c>
      <c r="AU1793" s="91"/>
      <c r="AW1793" s="89"/>
      <c r="BE1793" s="90"/>
      <c r="BF1793" s="84"/>
      <c r="BG1793" s="84">
        <f t="shared" si="29"/>
        <v>48023</v>
      </c>
    </row>
    <row r="1794" spans="39:59">
      <c r="AM1794" s="83" t="s">
        <v>1872</v>
      </c>
      <c r="AN1794" s="86">
        <v>3.4318688000000002</v>
      </c>
      <c r="AO1794" s="83">
        <v>800.03552000000002</v>
      </c>
      <c r="AP1794" s="83">
        <v>716.37823000000003</v>
      </c>
      <c r="AQ1794" s="84">
        <v>-2.8529911000000001</v>
      </c>
      <c r="AR1794" s="83">
        <v>0.57887774999999997</v>
      </c>
      <c r="AU1794" s="91"/>
      <c r="AW1794" s="89"/>
      <c r="BE1794" s="90"/>
      <c r="BF1794" s="84"/>
      <c r="BG1794" s="84">
        <f t="shared" si="29"/>
        <v>48023.5</v>
      </c>
    </row>
    <row r="1795" spans="39:59">
      <c r="AM1795" s="83" t="s">
        <v>1873</v>
      </c>
      <c r="AN1795" s="86">
        <v>3.4318645000000001</v>
      </c>
      <c r="AO1795" s="83">
        <v>800.05071999999996</v>
      </c>
      <c r="AP1795" s="83">
        <v>716.77826000000005</v>
      </c>
      <c r="AQ1795" s="84">
        <v>-2.8531488999999999</v>
      </c>
      <c r="AR1795" s="83">
        <v>0.57871550000000005</v>
      </c>
      <c r="AU1795" s="91"/>
      <c r="AW1795" s="89"/>
      <c r="BE1795" s="90"/>
      <c r="BF1795" s="84"/>
      <c r="BG1795" s="84">
        <f t="shared" si="29"/>
        <v>48024</v>
      </c>
    </row>
    <row r="1796" spans="39:59">
      <c r="AM1796" s="83" t="s">
        <v>1874</v>
      </c>
      <c r="AN1796" s="86">
        <v>3.4319196000000001</v>
      </c>
      <c r="AO1796" s="83">
        <v>799.95934999999997</v>
      </c>
      <c r="AP1796" s="83">
        <v>717.17827999999997</v>
      </c>
      <c r="AQ1796" s="84">
        <v>-2.8532975</v>
      </c>
      <c r="AR1796" s="83">
        <v>0.57862197999999998</v>
      </c>
      <c r="AU1796" s="91"/>
      <c r="AW1796" s="89"/>
      <c r="BE1796" s="90"/>
      <c r="BF1796" s="84"/>
      <c r="BG1796" s="84">
        <f t="shared" si="29"/>
        <v>48024.5</v>
      </c>
    </row>
    <row r="1797" spans="39:59">
      <c r="AM1797" s="83" t="s">
        <v>1875</v>
      </c>
      <c r="AN1797" s="86">
        <v>3.4320501999999999</v>
      </c>
      <c r="AO1797" s="83">
        <v>799.94403</v>
      </c>
      <c r="AP1797" s="83">
        <v>717.57830999999999</v>
      </c>
      <c r="AQ1797" s="84">
        <v>-2.8535414000000001</v>
      </c>
      <c r="AR1797" s="83">
        <v>0.57850891000000004</v>
      </c>
      <c r="AU1797" s="91"/>
      <c r="AW1797" s="89"/>
      <c r="BE1797" s="90"/>
      <c r="BF1797" s="84"/>
      <c r="BG1797" s="84">
        <f t="shared" ref="BG1797:BG1860" si="30">BG1796+0.5</f>
        <v>48025</v>
      </c>
    </row>
    <row r="1798" spans="39:59">
      <c r="AM1798" s="83" t="s">
        <v>1876</v>
      </c>
      <c r="AN1798" s="86">
        <v>3.4319768000000002</v>
      </c>
      <c r="AO1798" s="83">
        <v>800.03552000000002</v>
      </c>
      <c r="AP1798" s="83">
        <v>717.97833000000003</v>
      </c>
      <c r="AQ1798" s="84">
        <v>-2.8535987999999999</v>
      </c>
      <c r="AR1798" s="83">
        <v>0.57837795999999997</v>
      </c>
      <c r="AU1798" s="91"/>
      <c r="AW1798" s="89"/>
      <c r="BE1798" s="90"/>
      <c r="BF1798" s="84"/>
      <c r="BG1798" s="84">
        <f t="shared" si="30"/>
        <v>48025.5</v>
      </c>
    </row>
    <row r="1799" spans="39:59">
      <c r="AM1799" s="83" t="s">
        <v>1877</v>
      </c>
      <c r="AN1799" s="86">
        <v>3.4321098000000001</v>
      </c>
      <c r="AO1799" s="83">
        <v>800.14209000000005</v>
      </c>
      <c r="AP1799" s="83">
        <v>718.37829999999997</v>
      </c>
      <c r="AQ1799" s="84">
        <v>-2.8537574000000001</v>
      </c>
      <c r="AR1799" s="83">
        <v>0.57835256999999995</v>
      </c>
      <c r="AU1799" s="91"/>
      <c r="AW1799" s="89"/>
      <c r="BE1799" s="90"/>
      <c r="BF1799" s="84"/>
      <c r="BG1799" s="84">
        <f t="shared" si="30"/>
        <v>48026</v>
      </c>
    </row>
    <row r="1800" spans="39:59">
      <c r="AM1800" s="83" t="s">
        <v>1878</v>
      </c>
      <c r="AN1800" s="86">
        <v>3.4321875999999998</v>
      </c>
      <c r="AO1800" s="83">
        <v>800.12689</v>
      </c>
      <c r="AP1800" s="83">
        <v>718.77832000000001</v>
      </c>
      <c r="AQ1800" s="84">
        <v>-2.8537626</v>
      </c>
      <c r="AR1800" s="83">
        <v>0.57842492999999995</v>
      </c>
      <c r="AU1800" s="91"/>
      <c r="AW1800" s="89"/>
      <c r="BE1800" s="90"/>
      <c r="BF1800" s="84"/>
      <c r="BG1800" s="84">
        <f t="shared" si="30"/>
        <v>48026.5</v>
      </c>
    </row>
    <row r="1801" spans="39:59">
      <c r="AM1801" s="83" t="s">
        <v>1879</v>
      </c>
      <c r="AN1801" s="86">
        <v>3.4324129000000001</v>
      </c>
      <c r="AO1801" s="83">
        <v>799.77655000000004</v>
      </c>
      <c r="AP1801" s="83">
        <v>719.17827999999997</v>
      </c>
      <c r="AQ1801" s="84">
        <v>-2.8538847000000001</v>
      </c>
      <c r="AR1801" s="83">
        <v>0.57852822999999998</v>
      </c>
      <c r="AU1801" s="91"/>
      <c r="AW1801" s="89"/>
      <c r="BE1801" s="90"/>
      <c r="BF1801" s="84"/>
      <c r="BG1801" s="84">
        <f t="shared" si="30"/>
        <v>48027</v>
      </c>
    </row>
    <row r="1802" spans="39:59">
      <c r="AM1802" s="83" t="s">
        <v>1880</v>
      </c>
      <c r="AN1802" s="86">
        <v>3.4327508999999998</v>
      </c>
      <c r="AO1802" s="83">
        <v>799.92882999999995</v>
      </c>
      <c r="AP1802" s="83">
        <v>719.57830999999999</v>
      </c>
      <c r="AQ1802" s="84">
        <v>-2.8541512</v>
      </c>
      <c r="AR1802" s="83">
        <v>0.57859963000000003</v>
      </c>
      <c r="AU1802" s="91"/>
      <c r="AW1802" s="89"/>
      <c r="BE1802" s="90"/>
      <c r="BF1802" s="84"/>
      <c r="BG1802" s="84">
        <f t="shared" si="30"/>
        <v>48027.5</v>
      </c>
    </row>
    <row r="1803" spans="39:59">
      <c r="AM1803" s="83" t="s">
        <v>1881</v>
      </c>
      <c r="AN1803" s="86">
        <v>3.4331144999999998</v>
      </c>
      <c r="AO1803" s="83">
        <v>800.17255</v>
      </c>
      <c r="AP1803" s="83">
        <v>719.97826999999995</v>
      </c>
      <c r="AQ1803" s="84">
        <v>-2.8544135000000002</v>
      </c>
      <c r="AR1803" s="83">
        <v>0.57870089999999996</v>
      </c>
      <c r="AU1803" s="91"/>
      <c r="AW1803" s="89"/>
      <c r="BE1803" s="90"/>
      <c r="BF1803" s="84"/>
      <c r="BG1803" s="84">
        <f t="shared" si="30"/>
        <v>48028</v>
      </c>
    </row>
    <row r="1804" spans="39:59">
      <c r="AM1804" s="83" t="s">
        <v>1882</v>
      </c>
      <c r="AN1804" s="86">
        <v>3.4334688</v>
      </c>
      <c r="AO1804" s="83">
        <v>799.94408999999996</v>
      </c>
      <c r="AP1804" s="83">
        <v>720.37829999999997</v>
      </c>
      <c r="AQ1804" s="84">
        <v>-2.8546319000000002</v>
      </c>
      <c r="AR1804" s="83">
        <v>0.57883686000000001</v>
      </c>
      <c r="AU1804" s="91"/>
      <c r="AW1804" s="89"/>
      <c r="BE1804" s="90"/>
      <c r="BF1804" s="84"/>
      <c r="BG1804" s="84">
        <f t="shared" si="30"/>
        <v>48028.5</v>
      </c>
    </row>
    <row r="1805" spans="39:59">
      <c r="AM1805" s="83" t="s">
        <v>1883</v>
      </c>
      <c r="AN1805" s="86">
        <v>3.4336552999999999</v>
      </c>
      <c r="AO1805" s="83">
        <v>799.85266000000001</v>
      </c>
      <c r="AP1805" s="83">
        <v>720.77826000000005</v>
      </c>
      <c r="AQ1805" s="84">
        <v>-2.8546754999999999</v>
      </c>
      <c r="AR1805" s="83">
        <v>0.57897984999999996</v>
      </c>
      <c r="AU1805" s="91"/>
      <c r="AW1805" s="89"/>
      <c r="BE1805" s="90"/>
      <c r="BF1805" s="84"/>
      <c r="BG1805" s="84">
        <f t="shared" si="30"/>
        <v>48029</v>
      </c>
    </row>
    <row r="1806" spans="39:59">
      <c r="AM1806" s="83" t="s">
        <v>1884</v>
      </c>
      <c r="AN1806" s="86">
        <v>3.4339786000000001</v>
      </c>
      <c r="AO1806" s="83">
        <v>799.82219999999995</v>
      </c>
      <c r="AP1806" s="83">
        <v>721.17827999999997</v>
      </c>
      <c r="AQ1806" s="84">
        <v>-2.8548619999999998</v>
      </c>
      <c r="AR1806" s="83">
        <v>0.57911646000000006</v>
      </c>
      <c r="AU1806" s="91"/>
      <c r="AW1806" s="89"/>
      <c r="BE1806" s="90"/>
      <c r="BF1806" s="84"/>
      <c r="BG1806" s="84">
        <f t="shared" si="30"/>
        <v>48029.5</v>
      </c>
    </row>
    <row r="1807" spans="39:59">
      <c r="AM1807" s="83" t="s">
        <v>1885</v>
      </c>
      <c r="AN1807" s="86">
        <v>3.4342024000000002</v>
      </c>
      <c r="AO1807" s="83">
        <v>800.005</v>
      </c>
      <c r="AP1807" s="83">
        <v>721.57825000000003</v>
      </c>
      <c r="AQ1807" s="84">
        <v>-2.8550138</v>
      </c>
      <c r="AR1807" s="83">
        <v>0.57918853000000003</v>
      </c>
      <c r="AU1807" s="91"/>
      <c r="AW1807" s="89"/>
      <c r="BE1807" s="90"/>
      <c r="BF1807" s="84"/>
      <c r="BG1807" s="84">
        <f t="shared" si="30"/>
        <v>48030</v>
      </c>
    </row>
    <row r="1808" spans="39:59">
      <c r="AM1808" s="83" t="s">
        <v>1886</v>
      </c>
      <c r="AN1808" s="86">
        <v>3.4343767000000001</v>
      </c>
      <c r="AO1808" s="83">
        <v>800.18773999999996</v>
      </c>
      <c r="AP1808" s="83">
        <v>721.97826999999995</v>
      </c>
      <c r="AQ1808" s="84">
        <v>-2.8551123</v>
      </c>
      <c r="AR1808" s="83">
        <v>0.57926440000000001</v>
      </c>
      <c r="AU1808" s="91"/>
      <c r="AW1808" s="89"/>
      <c r="BE1808" s="90"/>
      <c r="BF1808" s="84"/>
      <c r="BG1808" s="84">
        <f t="shared" si="30"/>
        <v>48030.5</v>
      </c>
    </row>
    <row r="1809" spans="39:59">
      <c r="AM1809" s="83" t="s">
        <v>1887</v>
      </c>
      <c r="AN1809" s="86">
        <v>3.4346692999999999</v>
      </c>
      <c r="AO1809" s="83">
        <v>799.94403</v>
      </c>
      <c r="AP1809" s="83">
        <v>722.37829999999997</v>
      </c>
      <c r="AQ1809" s="84">
        <v>-2.8553247000000002</v>
      </c>
      <c r="AR1809" s="83">
        <v>0.57934450999999998</v>
      </c>
      <c r="AU1809" s="91"/>
      <c r="AW1809" s="89"/>
      <c r="BE1809" s="90"/>
      <c r="BF1809" s="84"/>
      <c r="BG1809" s="84">
        <f t="shared" si="30"/>
        <v>48031</v>
      </c>
    </row>
    <row r="1810" spans="39:59">
      <c r="AM1810" s="83" t="s">
        <v>1888</v>
      </c>
      <c r="AN1810" s="86">
        <v>3.4348469000000001</v>
      </c>
      <c r="AO1810" s="83">
        <v>799.88318000000004</v>
      </c>
      <c r="AP1810" s="83">
        <v>722.77832000000001</v>
      </c>
      <c r="AQ1810" s="84">
        <v>-2.8554143999999999</v>
      </c>
      <c r="AR1810" s="83">
        <v>0.57943237000000003</v>
      </c>
      <c r="AU1810" s="91"/>
      <c r="AW1810" s="89"/>
      <c r="BE1810" s="90"/>
      <c r="BF1810" s="84"/>
      <c r="BG1810" s="84">
        <f t="shared" si="30"/>
        <v>48031.5</v>
      </c>
    </row>
    <row r="1811" spans="39:59">
      <c r="AM1811" s="83" t="s">
        <v>1889</v>
      </c>
      <c r="AN1811" s="86">
        <v>3.4349308000000001</v>
      </c>
      <c r="AO1811" s="83">
        <v>800.00494000000003</v>
      </c>
      <c r="AP1811" s="83">
        <v>723.17834000000005</v>
      </c>
      <c r="AQ1811" s="84">
        <v>-2.8553869999999999</v>
      </c>
      <c r="AR1811" s="83">
        <v>0.57954371000000005</v>
      </c>
      <c r="AU1811" s="91"/>
      <c r="AW1811" s="89"/>
      <c r="BE1811" s="90"/>
      <c r="BF1811" s="84"/>
      <c r="BG1811" s="84">
        <f t="shared" si="30"/>
        <v>48032</v>
      </c>
    </row>
    <row r="1812" spans="39:59">
      <c r="AM1812" s="83" t="s">
        <v>1890</v>
      </c>
      <c r="AN1812" s="86">
        <v>3.4350176000000001</v>
      </c>
      <c r="AO1812" s="83">
        <v>800.005</v>
      </c>
      <c r="AP1812" s="83">
        <v>723.57830999999999</v>
      </c>
      <c r="AQ1812" s="84">
        <v>-2.8553445000000002</v>
      </c>
      <c r="AR1812" s="83">
        <v>0.57967292999999998</v>
      </c>
      <c r="AU1812" s="91"/>
      <c r="AW1812" s="89"/>
      <c r="BE1812" s="90"/>
      <c r="BF1812" s="84"/>
      <c r="BG1812" s="84">
        <f t="shared" si="30"/>
        <v>48032.5</v>
      </c>
    </row>
    <row r="1813" spans="39:59">
      <c r="AM1813" s="83" t="s">
        <v>1891</v>
      </c>
      <c r="AN1813" s="86">
        <v>3.4352505</v>
      </c>
      <c r="AO1813" s="83">
        <v>800.06592000000001</v>
      </c>
      <c r="AP1813" s="83">
        <v>723.97833000000003</v>
      </c>
      <c r="AQ1813" s="84">
        <v>-2.8554707000000001</v>
      </c>
      <c r="AR1813" s="83">
        <v>0.57977986000000004</v>
      </c>
      <c r="AU1813" s="91"/>
      <c r="AW1813" s="89"/>
      <c r="BE1813" s="90"/>
      <c r="BF1813" s="84"/>
      <c r="BG1813" s="84">
        <f t="shared" si="30"/>
        <v>48033</v>
      </c>
    </row>
    <row r="1814" spans="39:59">
      <c r="AM1814" s="83" t="s">
        <v>1892</v>
      </c>
      <c r="AN1814" s="86">
        <v>3.4354300000000002</v>
      </c>
      <c r="AO1814" s="83">
        <v>800.005</v>
      </c>
      <c r="AP1814" s="83">
        <v>724.37836000000004</v>
      </c>
      <c r="AQ1814" s="84">
        <v>-2.8555581999999999</v>
      </c>
      <c r="AR1814" s="83">
        <v>0.57987188999999995</v>
      </c>
      <c r="AU1814" s="91"/>
      <c r="AW1814" s="89"/>
      <c r="BE1814" s="90"/>
      <c r="BF1814" s="84"/>
      <c r="BG1814" s="84">
        <f t="shared" si="30"/>
        <v>48033.5</v>
      </c>
    </row>
    <row r="1815" spans="39:59">
      <c r="AM1815" s="83" t="s">
        <v>1893</v>
      </c>
      <c r="AN1815" s="86">
        <v>3.4355403999999998</v>
      </c>
      <c r="AO1815" s="83">
        <v>799.97448999999995</v>
      </c>
      <c r="AP1815" s="83">
        <v>724.77832000000001</v>
      </c>
      <c r="AQ1815" s="84">
        <v>-2.8556379999999999</v>
      </c>
      <c r="AR1815" s="83">
        <v>0.57990246999999995</v>
      </c>
      <c r="AU1815" s="91"/>
      <c r="AW1815" s="89"/>
      <c r="BE1815" s="90"/>
      <c r="BF1815" s="84"/>
      <c r="BG1815" s="84">
        <f t="shared" si="30"/>
        <v>48034</v>
      </c>
    </row>
    <row r="1816" spans="39:59">
      <c r="AM1816" s="83" t="s">
        <v>1894</v>
      </c>
      <c r="AN1816" s="86">
        <v>3.4356384000000002</v>
      </c>
      <c r="AO1816" s="83">
        <v>799.97448999999995</v>
      </c>
      <c r="AP1816" s="83">
        <v>725.17834000000005</v>
      </c>
      <c r="AQ1816" s="84">
        <v>-2.8557106999999999</v>
      </c>
      <c r="AR1816" s="83">
        <v>0.57992774000000002</v>
      </c>
      <c r="AU1816" s="91"/>
      <c r="AW1816" s="89"/>
      <c r="BE1816" s="90"/>
      <c r="BF1816" s="84"/>
      <c r="BG1816" s="84">
        <f t="shared" si="30"/>
        <v>48034.5</v>
      </c>
    </row>
    <row r="1817" spans="39:59">
      <c r="AM1817" s="83" t="s">
        <v>1895</v>
      </c>
      <c r="AN1817" s="86">
        <v>3.4358314999999999</v>
      </c>
      <c r="AO1817" s="83">
        <v>800.02026000000001</v>
      </c>
      <c r="AP1817" s="83">
        <v>725.57836999999995</v>
      </c>
      <c r="AQ1817" s="84">
        <v>-2.8558957999999999</v>
      </c>
      <c r="AR1817" s="83">
        <v>0.57993591</v>
      </c>
      <c r="AU1817" s="91"/>
      <c r="AW1817" s="89"/>
      <c r="BE1817" s="90"/>
      <c r="BF1817" s="84"/>
      <c r="BG1817" s="84">
        <f t="shared" si="30"/>
        <v>48035</v>
      </c>
    </row>
    <row r="1818" spans="39:59">
      <c r="AM1818" s="83" t="s">
        <v>1896</v>
      </c>
      <c r="AN1818" s="86">
        <v>3.4359546000000001</v>
      </c>
      <c r="AO1818" s="83">
        <v>799.79174999999998</v>
      </c>
      <c r="AP1818" s="83">
        <v>725.97833000000003</v>
      </c>
      <c r="AQ1818" s="84">
        <v>-2.8560259000000001</v>
      </c>
      <c r="AR1818" s="83">
        <v>0.57992869999999996</v>
      </c>
      <c r="AU1818" s="91"/>
      <c r="AW1818" s="89"/>
      <c r="BE1818" s="90"/>
      <c r="BF1818" s="84"/>
      <c r="BG1818" s="84">
        <f t="shared" si="30"/>
        <v>48035.5</v>
      </c>
    </row>
    <row r="1819" spans="39:59">
      <c r="AM1819" s="83" t="s">
        <v>1897</v>
      </c>
      <c r="AN1819" s="86">
        <v>3.4360149</v>
      </c>
      <c r="AO1819" s="83">
        <v>800.14209000000005</v>
      </c>
      <c r="AP1819" s="83">
        <v>726.37836000000004</v>
      </c>
      <c r="AQ1819" s="84">
        <v>-2.8562325999999998</v>
      </c>
      <c r="AR1819" s="83">
        <v>0.57978218999999998</v>
      </c>
      <c r="AU1819" s="91"/>
      <c r="AW1819" s="89"/>
      <c r="BE1819" s="90"/>
      <c r="BF1819" s="84"/>
      <c r="BG1819" s="84">
        <f t="shared" si="30"/>
        <v>48036</v>
      </c>
    </row>
    <row r="1820" spans="39:59">
      <c r="AM1820" s="83" t="s">
        <v>1898</v>
      </c>
      <c r="AN1820" s="86">
        <v>3.4360354000000002</v>
      </c>
      <c r="AO1820" s="83">
        <v>800.11157000000003</v>
      </c>
      <c r="AP1820" s="83">
        <v>726.77837999999997</v>
      </c>
      <c r="AQ1820" s="84">
        <v>-2.8564093000000002</v>
      </c>
      <c r="AR1820" s="83">
        <v>0.57962608000000004</v>
      </c>
      <c r="AU1820" s="91"/>
      <c r="AW1820" s="89"/>
      <c r="BE1820" s="90"/>
      <c r="BF1820" s="84"/>
      <c r="BG1820" s="84">
        <f t="shared" si="30"/>
        <v>48036.5</v>
      </c>
    </row>
    <row r="1821" spans="39:59">
      <c r="AM1821" s="83" t="s">
        <v>1899</v>
      </c>
      <c r="AN1821" s="86">
        <v>3.4359647999999998</v>
      </c>
      <c r="AO1821" s="83">
        <v>800.06592000000001</v>
      </c>
      <c r="AP1821" s="83">
        <v>727.17840999999999</v>
      </c>
      <c r="AQ1821" s="84">
        <v>-2.8564606000000001</v>
      </c>
      <c r="AR1821" s="83">
        <v>0.57950418999999997</v>
      </c>
      <c r="AU1821" s="91"/>
      <c r="AW1821" s="89"/>
      <c r="BE1821" s="90"/>
      <c r="BF1821" s="84"/>
      <c r="BG1821" s="84">
        <f t="shared" si="30"/>
        <v>48037</v>
      </c>
    </row>
    <row r="1822" spans="39:59">
      <c r="AM1822" s="83" t="s">
        <v>1900</v>
      </c>
      <c r="AN1822" s="86">
        <v>3.435997</v>
      </c>
      <c r="AO1822" s="83">
        <v>800.03552000000002</v>
      </c>
      <c r="AP1822" s="83">
        <v>727.57843000000003</v>
      </c>
      <c r="AQ1822" s="84">
        <v>-2.8565154000000001</v>
      </c>
      <c r="AR1822" s="83">
        <v>0.57948160000000004</v>
      </c>
      <c r="AU1822" s="91"/>
      <c r="AW1822" s="89"/>
      <c r="BE1822" s="90"/>
      <c r="BF1822" s="84"/>
      <c r="BG1822" s="84">
        <f t="shared" si="30"/>
        <v>48037.5</v>
      </c>
    </row>
    <row r="1823" spans="39:59">
      <c r="AM1823" s="83" t="s">
        <v>1901</v>
      </c>
      <c r="AN1823" s="86">
        <v>3.4362001000000002</v>
      </c>
      <c r="AO1823" s="83">
        <v>800.15728999999999</v>
      </c>
      <c r="AP1823" s="83">
        <v>727.97844999999995</v>
      </c>
      <c r="AQ1823" s="84">
        <v>-2.8566085999999999</v>
      </c>
      <c r="AR1823" s="83">
        <v>0.57959145000000001</v>
      </c>
      <c r="AU1823" s="91"/>
      <c r="AW1823" s="89"/>
      <c r="BE1823" s="90"/>
      <c r="BF1823" s="84"/>
      <c r="BG1823" s="84">
        <f t="shared" si="30"/>
        <v>48038</v>
      </c>
    </row>
    <row r="1824" spans="39:59">
      <c r="AM1824" s="83" t="s">
        <v>1902</v>
      </c>
      <c r="AN1824" s="86">
        <v>3.4364140000000001</v>
      </c>
      <c r="AO1824" s="83">
        <v>800.005</v>
      </c>
      <c r="AP1824" s="83">
        <v>728.37847999999997</v>
      </c>
      <c r="AQ1824" s="84">
        <v>-2.8568606000000001</v>
      </c>
      <c r="AR1824" s="83">
        <v>0.57955336999999996</v>
      </c>
      <c r="AU1824" s="91"/>
      <c r="AW1824" s="89"/>
      <c r="BE1824" s="90"/>
      <c r="BF1824" s="84"/>
      <c r="BG1824" s="84">
        <f t="shared" si="30"/>
        <v>48038.5</v>
      </c>
    </row>
    <row r="1825" spans="39:59">
      <c r="AM1825" s="83" t="s">
        <v>1903</v>
      </c>
      <c r="AN1825" s="86">
        <v>3.4366631999999999</v>
      </c>
      <c r="AO1825" s="83">
        <v>800.06592000000001</v>
      </c>
      <c r="AP1825" s="83">
        <v>728.77850000000001</v>
      </c>
      <c r="AQ1825" s="84">
        <v>-2.8571323999999998</v>
      </c>
      <c r="AR1825" s="83">
        <v>0.57953083999999999</v>
      </c>
      <c r="AU1825" s="91"/>
      <c r="AW1825" s="89"/>
      <c r="BE1825" s="90"/>
      <c r="BF1825" s="84"/>
      <c r="BG1825" s="84">
        <f t="shared" si="30"/>
        <v>48039</v>
      </c>
    </row>
    <row r="1826" spans="39:59">
      <c r="AM1826" s="83" t="s">
        <v>1904</v>
      </c>
      <c r="AN1826" s="86">
        <v>3.4368720000000001</v>
      </c>
      <c r="AO1826" s="83">
        <v>800.14202999999998</v>
      </c>
      <c r="AP1826" s="83">
        <v>729.17853000000002</v>
      </c>
      <c r="AQ1826" s="84">
        <v>-2.8573189000000001</v>
      </c>
      <c r="AR1826" s="83">
        <v>0.57955319000000005</v>
      </c>
      <c r="AU1826" s="91"/>
      <c r="AW1826" s="89"/>
      <c r="BE1826" s="90"/>
      <c r="BF1826" s="84"/>
      <c r="BG1826" s="84">
        <f t="shared" si="30"/>
        <v>48039.5</v>
      </c>
    </row>
    <row r="1827" spans="39:59">
      <c r="AM1827" s="83" t="s">
        <v>1905</v>
      </c>
      <c r="AN1827" s="86">
        <v>3.4370069999999999</v>
      </c>
      <c r="AO1827" s="83">
        <v>800.24878000000001</v>
      </c>
      <c r="AP1827" s="83">
        <v>729.57854999999995</v>
      </c>
      <c r="AQ1827" s="84">
        <v>-2.8574247000000002</v>
      </c>
      <c r="AR1827" s="83">
        <v>0.57958233000000003</v>
      </c>
      <c r="AU1827" s="91"/>
      <c r="AW1827" s="89"/>
      <c r="BE1827" s="90"/>
      <c r="BF1827" s="84"/>
      <c r="BG1827" s="84">
        <f t="shared" si="30"/>
        <v>48040</v>
      </c>
    </row>
    <row r="1828" spans="39:59">
      <c r="AM1828" s="83" t="s">
        <v>1906</v>
      </c>
      <c r="AN1828" s="86">
        <v>3.4372143999999998</v>
      </c>
      <c r="AO1828" s="83">
        <v>800.005</v>
      </c>
      <c r="AP1828" s="83">
        <v>729.97857999999997</v>
      </c>
      <c r="AQ1828" s="84">
        <v>-2.8576158999999999</v>
      </c>
      <c r="AR1828" s="83">
        <v>0.57959830999999995</v>
      </c>
      <c r="AU1828" s="91"/>
      <c r="AW1828" s="89"/>
      <c r="BE1828" s="90"/>
      <c r="BF1828" s="84"/>
      <c r="BG1828" s="84">
        <f t="shared" si="30"/>
        <v>48040.5</v>
      </c>
    </row>
    <row r="1829" spans="39:59">
      <c r="AM1829" s="83" t="s">
        <v>1907</v>
      </c>
      <c r="AN1829" s="86">
        <v>3.4373722</v>
      </c>
      <c r="AO1829" s="83">
        <v>800.06592000000001</v>
      </c>
      <c r="AP1829" s="83">
        <v>730.37860000000001</v>
      </c>
      <c r="AQ1829" s="84">
        <v>-2.8577610999999998</v>
      </c>
      <c r="AR1829" s="83">
        <v>0.57961099999999999</v>
      </c>
      <c r="AU1829" s="91"/>
      <c r="AW1829" s="89"/>
      <c r="BE1829" s="90"/>
      <c r="BF1829" s="84"/>
      <c r="BG1829" s="84">
        <f t="shared" si="30"/>
        <v>48041</v>
      </c>
    </row>
    <row r="1830" spans="39:59">
      <c r="AM1830" s="83" t="s">
        <v>1908</v>
      </c>
      <c r="AN1830" s="86">
        <v>3.4375181000000001</v>
      </c>
      <c r="AO1830" s="83">
        <v>800.02026000000001</v>
      </c>
      <c r="AP1830" s="83">
        <v>730.77855999999997</v>
      </c>
      <c r="AQ1830" s="84">
        <v>-2.8578882000000001</v>
      </c>
      <c r="AR1830" s="83">
        <v>0.57962983999999995</v>
      </c>
      <c r="AU1830" s="91"/>
      <c r="AW1830" s="89"/>
      <c r="BE1830" s="90"/>
      <c r="BF1830" s="84"/>
      <c r="BG1830" s="84">
        <f t="shared" si="30"/>
        <v>48041.5</v>
      </c>
    </row>
    <row r="1831" spans="39:59">
      <c r="AM1831" s="83" t="s">
        <v>1909</v>
      </c>
      <c r="AN1831" s="86">
        <v>3.4376704999999999</v>
      </c>
      <c r="AO1831" s="83">
        <v>800.20299999999997</v>
      </c>
      <c r="AP1831" s="83">
        <v>731.17858999999999</v>
      </c>
      <c r="AQ1831" s="84">
        <v>-2.8580426999999999</v>
      </c>
      <c r="AR1831" s="83">
        <v>0.57962775</v>
      </c>
      <c r="AU1831" s="91"/>
      <c r="AW1831" s="89"/>
      <c r="BE1831" s="90"/>
      <c r="BF1831" s="84"/>
      <c r="BG1831" s="84">
        <f t="shared" si="30"/>
        <v>48042</v>
      </c>
    </row>
    <row r="1832" spans="39:59">
      <c r="AM1832" s="83" t="s">
        <v>1910</v>
      </c>
      <c r="AN1832" s="86">
        <v>3.4378457</v>
      </c>
      <c r="AO1832" s="83">
        <v>800.02020000000005</v>
      </c>
      <c r="AP1832" s="83">
        <v>731.57861000000003</v>
      </c>
      <c r="AQ1832" s="84">
        <v>-2.8581810000000001</v>
      </c>
      <c r="AR1832" s="83">
        <v>0.57966470999999997</v>
      </c>
      <c r="AU1832" s="91"/>
      <c r="AW1832" s="89"/>
      <c r="BE1832" s="90"/>
      <c r="BF1832" s="84"/>
      <c r="BG1832" s="84">
        <f t="shared" si="30"/>
        <v>48042.5</v>
      </c>
    </row>
    <row r="1833" spans="39:59">
      <c r="AM1833" s="83" t="s">
        <v>1911</v>
      </c>
      <c r="AN1833" s="86">
        <v>3.4381485000000001</v>
      </c>
      <c r="AO1833" s="83">
        <v>800.03545999999994</v>
      </c>
      <c r="AP1833" s="83">
        <v>731.97864000000004</v>
      </c>
      <c r="AQ1833" s="84">
        <v>-2.8583883999999999</v>
      </c>
      <c r="AR1833" s="83">
        <v>0.57976019000000001</v>
      </c>
      <c r="AU1833" s="91"/>
      <c r="AW1833" s="89"/>
      <c r="BE1833" s="90"/>
      <c r="BF1833" s="84"/>
      <c r="BG1833" s="84">
        <f t="shared" si="30"/>
        <v>48043</v>
      </c>
    </row>
    <row r="1834" spans="39:59">
      <c r="AM1834" s="83" t="s">
        <v>1912</v>
      </c>
      <c r="AN1834" s="86">
        <v>3.4383697999999998</v>
      </c>
      <c r="AO1834" s="83">
        <v>800.06592000000001</v>
      </c>
      <c r="AP1834" s="83">
        <v>732.37865999999997</v>
      </c>
      <c r="AQ1834" s="84">
        <v>-2.8585124</v>
      </c>
      <c r="AR1834" s="83">
        <v>0.57985728999999997</v>
      </c>
      <c r="AU1834" s="91"/>
      <c r="AW1834" s="89"/>
      <c r="BE1834" s="90"/>
      <c r="BF1834" s="84"/>
      <c r="BG1834" s="84">
        <f t="shared" si="30"/>
        <v>48043.5</v>
      </c>
    </row>
    <row r="1835" spans="39:59">
      <c r="AM1835" s="83" t="s">
        <v>1913</v>
      </c>
      <c r="AN1835" s="86">
        <v>3.4385561999999998</v>
      </c>
      <c r="AO1835" s="83">
        <v>800.05071999999996</v>
      </c>
      <c r="AP1835" s="83">
        <v>732.77868999999998</v>
      </c>
      <c r="AQ1835" s="84">
        <v>-2.8586160999999999</v>
      </c>
      <c r="AR1835" s="83">
        <v>0.57994014000000005</v>
      </c>
      <c r="AU1835" s="91"/>
      <c r="AW1835" s="89"/>
      <c r="BE1835" s="90"/>
      <c r="BF1835" s="84"/>
      <c r="BG1835" s="84">
        <f t="shared" si="30"/>
        <v>48044</v>
      </c>
    </row>
    <row r="1836" spans="39:59">
      <c r="AM1836" s="83" t="s">
        <v>1914</v>
      </c>
      <c r="AN1836" s="86">
        <v>3.4386215</v>
      </c>
      <c r="AO1836" s="83">
        <v>800.02020000000005</v>
      </c>
      <c r="AP1836" s="83">
        <v>733.17871000000002</v>
      </c>
      <c r="AQ1836" s="84">
        <v>-2.8586361</v>
      </c>
      <c r="AR1836" s="83">
        <v>0.57998550000000004</v>
      </c>
      <c r="AU1836" s="91"/>
      <c r="AW1836" s="89"/>
      <c r="BE1836" s="90"/>
      <c r="BF1836" s="84"/>
      <c r="BG1836" s="84">
        <f t="shared" si="30"/>
        <v>48044.5</v>
      </c>
    </row>
    <row r="1837" spans="39:59">
      <c r="AM1837" s="83" t="s">
        <v>1915</v>
      </c>
      <c r="AN1837" s="86">
        <v>3.438771</v>
      </c>
      <c r="AO1837" s="83">
        <v>800.03545999999994</v>
      </c>
      <c r="AP1837" s="83">
        <v>733.57874000000004</v>
      </c>
      <c r="AQ1837" s="84">
        <v>-2.8587189</v>
      </c>
      <c r="AR1837" s="83">
        <v>0.58005207999999997</v>
      </c>
      <c r="AU1837" s="91"/>
      <c r="AW1837" s="89"/>
      <c r="BE1837" s="90"/>
      <c r="BF1837" s="84"/>
      <c r="BG1837" s="84">
        <f t="shared" si="30"/>
        <v>48045</v>
      </c>
    </row>
    <row r="1838" spans="39:59">
      <c r="AM1838" s="83" t="s">
        <v>1916</v>
      </c>
      <c r="AN1838" s="86">
        <v>3.4390268000000002</v>
      </c>
      <c r="AO1838" s="83">
        <v>799.94403</v>
      </c>
      <c r="AP1838" s="83">
        <v>733.9787</v>
      </c>
      <c r="AQ1838" s="84">
        <v>-2.8588200000000001</v>
      </c>
      <c r="AR1838" s="83">
        <v>0.58020674999999999</v>
      </c>
      <c r="AU1838" s="91"/>
      <c r="AW1838" s="89"/>
      <c r="BE1838" s="90"/>
      <c r="BF1838" s="84"/>
      <c r="BG1838" s="84">
        <f t="shared" si="30"/>
        <v>48045.5</v>
      </c>
    </row>
    <row r="1839" spans="39:59">
      <c r="AM1839" s="83" t="s">
        <v>1917</v>
      </c>
      <c r="AN1839" s="86">
        <v>3.4390974000000001</v>
      </c>
      <c r="AO1839" s="83">
        <v>800.05071999999996</v>
      </c>
      <c r="AP1839" s="83">
        <v>734.37872000000004</v>
      </c>
      <c r="AQ1839" s="84">
        <v>-2.8588282999999999</v>
      </c>
      <c r="AR1839" s="83">
        <v>0.58026898000000005</v>
      </c>
      <c r="AU1839" s="91"/>
      <c r="AW1839" s="89"/>
      <c r="BE1839" s="90"/>
      <c r="BF1839" s="84"/>
      <c r="BG1839" s="84">
        <f t="shared" si="30"/>
        <v>48046</v>
      </c>
    </row>
    <row r="1840" spans="39:59">
      <c r="AM1840" s="83" t="s">
        <v>1918</v>
      </c>
      <c r="AN1840" s="86">
        <v>3.4391316999999999</v>
      </c>
      <c r="AO1840" s="83">
        <v>799.98974999999996</v>
      </c>
      <c r="AP1840" s="83">
        <v>734.77874999999995</v>
      </c>
      <c r="AQ1840" s="84">
        <v>-2.8588469000000001</v>
      </c>
      <c r="AR1840" s="83">
        <v>0.58028489000000005</v>
      </c>
      <c r="AU1840" s="91"/>
      <c r="AW1840" s="89"/>
      <c r="BE1840" s="90"/>
      <c r="BF1840" s="84"/>
      <c r="BG1840" s="84">
        <f t="shared" si="30"/>
        <v>48046.5</v>
      </c>
    </row>
    <row r="1841" spans="39:59">
      <c r="AM1841" s="83" t="s">
        <v>1919</v>
      </c>
      <c r="AN1841" s="86">
        <v>3.4392328000000001</v>
      </c>
      <c r="AO1841" s="83">
        <v>800.20299999999997</v>
      </c>
      <c r="AP1841" s="83">
        <v>735.17876999999999</v>
      </c>
      <c r="AQ1841" s="84">
        <v>-2.8589125000000002</v>
      </c>
      <c r="AR1841" s="83">
        <v>0.58032024000000004</v>
      </c>
      <c r="AU1841" s="91"/>
      <c r="AW1841" s="89"/>
      <c r="BE1841" s="90"/>
      <c r="BF1841" s="84"/>
      <c r="BG1841" s="84">
        <f t="shared" si="30"/>
        <v>48047</v>
      </c>
    </row>
    <row r="1842" spans="39:59">
      <c r="AM1842" s="83" t="s">
        <v>1920</v>
      </c>
      <c r="AN1842" s="86">
        <v>3.4393913999999999</v>
      </c>
      <c r="AO1842" s="83">
        <v>800.08118000000002</v>
      </c>
      <c r="AP1842" s="83">
        <v>735.5788</v>
      </c>
      <c r="AQ1842" s="84">
        <v>-2.8590762999999999</v>
      </c>
      <c r="AR1842" s="83">
        <v>0.58031516999999999</v>
      </c>
      <c r="AU1842" s="91"/>
      <c r="AW1842" s="89"/>
      <c r="BE1842" s="90"/>
      <c r="BF1842" s="84"/>
      <c r="BG1842" s="84">
        <f t="shared" si="30"/>
        <v>48047.5</v>
      </c>
    </row>
    <row r="1843" spans="39:59">
      <c r="AM1843" s="83" t="s">
        <v>1921</v>
      </c>
      <c r="AN1843" s="86">
        <v>3.4394691000000002</v>
      </c>
      <c r="AO1843" s="83">
        <v>800.08118000000002</v>
      </c>
      <c r="AP1843" s="83">
        <v>735.97882000000004</v>
      </c>
      <c r="AQ1843" s="84">
        <v>-2.8591907000000001</v>
      </c>
      <c r="AR1843" s="83">
        <v>0.58027839999999997</v>
      </c>
      <c r="AU1843" s="91"/>
      <c r="AW1843" s="89"/>
      <c r="BE1843" s="90"/>
      <c r="BF1843" s="84"/>
      <c r="BG1843" s="84">
        <f t="shared" si="30"/>
        <v>48048</v>
      </c>
    </row>
    <row r="1844" spans="39:59">
      <c r="AM1844" s="83" t="s">
        <v>1922</v>
      </c>
      <c r="AN1844" s="86">
        <v>3.4395308</v>
      </c>
      <c r="AO1844" s="83">
        <v>800.17255</v>
      </c>
      <c r="AP1844" s="83">
        <v>736.37885000000006</v>
      </c>
      <c r="AQ1844" s="84">
        <v>-2.8593209000000002</v>
      </c>
      <c r="AR1844" s="83">
        <v>0.58021009000000001</v>
      </c>
      <c r="AU1844" s="91"/>
      <c r="AW1844" s="89"/>
      <c r="BE1844" s="90"/>
      <c r="BF1844" s="84"/>
      <c r="BG1844" s="84">
        <f t="shared" si="30"/>
        <v>48048.5</v>
      </c>
    </row>
    <row r="1845" spans="39:59">
      <c r="AM1845" s="83" t="s">
        <v>1923</v>
      </c>
      <c r="AN1845" s="86">
        <v>3.4395261000000001</v>
      </c>
      <c r="AO1845" s="83">
        <v>800.14209000000005</v>
      </c>
      <c r="AP1845" s="83">
        <v>736.77886999999998</v>
      </c>
      <c r="AQ1845" s="84">
        <v>-2.8593999999999999</v>
      </c>
      <c r="AR1845" s="83">
        <v>0.58012611000000003</v>
      </c>
      <c r="AU1845" s="91"/>
      <c r="AW1845" s="89"/>
      <c r="BE1845" s="90"/>
      <c r="BF1845" s="84"/>
      <c r="BG1845" s="84">
        <f t="shared" si="30"/>
        <v>48049</v>
      </c>
    </row>
    <row r="1846" spans="39:59">
      <c r="AM1846" s="83" t="s">
        <v>1924</v>
      </c>
      <c r="AN1846" s="86">
        <v>3.4396091000000002</v>
      </c>
      <c r="AO1846" s="83">
        <v>799.97455000000002</v>
      </c>
      <c r="AP1846" s="83">
        <v>737.17889000000002</v>
      </c>
      <c r="AQ1846" s="84">
        <v>-2.8595114000000001</v>
      </c>
      <c r="AR1846" s="83">
        <v>0.58009778999999995</v>
      </c>
      <c r="AU1846" s="91"/>
      <c r="AW1846" s="89"/>
      <c r="BE1846" s="90"/>
      <c r="BF1846" s="84"/>
      <c r="BG1846" s="84">
        <f t="shared" si="30"/>
        <v>48049.5</v>
      </c>
    </row>
    <row r="1847" spans="39:59">
      <c r="AM1847" s="83" t="s">
        <v>1925</v>
      </c>
      <c r="AN1847" s="86">
        <v>3.4397365999999998</v>
      </c>
      <c r="AO1847" s="83">
        <v>800.14209000000005</v>
      </c>
      <c r="AP1847" s="83">
        <v>737.57892000000004</v>
      </c>
      <c r="AQ1847" s="84">
        <v>-2.8596354000000002</v>
      </c>
      <c r="AR1847" s="83">
        <v>0.58010130999999998</v>
      </c>
      <c r="AU1847" s="91"/>
      <c r="AW1847" s="89"/>
      <c r="BE1847" s="90"/>
      <c r="BF1847" s="84"/>
      <c r="BG1847" s="84">
        <f t="shared" si="30"/>
        <v>48050</v>
      </c>
    </row>
    <row r="1848" spans="39:59">
      <c r="AM1848" s="83" t="s">
        <v>1926</v>
      </c>
      <c r="AN1848" s="86">
        <v>3.4399535999999999</v>
      </c>
      <c r="AO1848" s="83">
        <v>799.98974999999996</v>
      </c>
      <c r="AP1848" s="83">
        <v>737.97893999999997</v>
      </c>
      <c r="AQ1848" s="84">
        <v>-2.8598256000000002</v>
      </c>
      <c r="AR1848" s="83">
        <v>0.58012788999999998</v>
      </c>
      <c r="AU1848" s="91"/>
      <c r="AW1848" s="89"/>
      <c r="BE1848" s="90"/>
      <c r="BF1848" s="84"/>
      <c r="BG1848" s="84">
        <f t="shared" si="30"/>
        <v>48050.5</v>
      </c>
    </row>
    <row r="1849" spans="39:59">
      <c r="AM1849" s="83" t="s">
        <v>1927</v>
      </c>
      <c r="AN1849" s="86">
        <v>3.4401354999999998</v>
      </c>
      <c r="AO1849" s="83">
        <v>800.08118000000002</v>
      </c>
      <c r="AP1849" s="83">
        <v>738.37902999999994</v>
      </c>
      <c r="AQ1849" s="84">
        <v>-2.8599477000000002</v>
      </c>
      <c r="AR1849" s="83">
        <v>0.58018791999999997</v>
      </c>
      <c r="AU1849" s="91"/>
      <c r="AW1849" s="89"/>
      <c r="BE1849" s="90"/>
      <c r="BF1849" s="84"/>
      <c r="BG1849" s="84">
        <f t="shared" si="30"/>
        <v>48051</v>
      </c>
    </row>
    <row r="1850" spans="39:59">
      <c r="AM1850" s="83" t="s">
        <v>1928</v>
      </c>
      <c r="AN1850" s="86">
        <v>3.4402349000000001</v>
      </c>
      <c r="AO1850" s="83">
        <v>800.11157000000003</v>
      </c>
      <c r="AP1850" s="83">
        <v>738.77904999999998</v>
      </c>
      <c r="AQ1850" s="84">
        <v>-2.8599725</v>
      </c>
      <c r="AR1850" s="83">
        <v>0.58026241999999995</v>
      </c>
      <c r="AU1850" s="91"/>
      <c r="AW1850" s="89"/>
      <c r="BE1850" s="90"/>
      <c r="BF1850" s="84"/>
      <c r="BG1850" s="84">
        <f t="shared" si="30"/>
        <v>48051.5</v>
      </c>
    </row>
    <row r="1851" spans="39:59">
      <c r="AM1851" s="83" t="s">
        <v>1929</v>
      </c>
      <c r="AN1851" s="86">
        <v>3.4404830999999998</v>
      </c>
      <c r="AO1851" s="83">
        <v>800.02020000000005</v>
      </c>
      <c r="AP1851" s="83">
        <v>739.17908</v>
      </c>
      <c r="AQ1851" s="84">
        <v>-2.8600854999999998</v>
      </c>
      <c r="AR1851" s="83">
        <v>0.58039755000000004</v>
      </c>
      <c r="AU1851" s="91"/>
      <c r="AW1851" s="89"/>
      <c r="BE1851" s="90"/>
      <c r="BF1851" s="84"/>
      <c r="BG1851" s="84">
        <f t="shared" si="30"/>
        <v>48052</v>
      </c>
    </row>
    <row r="1852" spans="39:59">
      <c r="AM1852" s="83" t="s">
        <v>1930</v>
      </c>
      <c r="AN1852" s="86">
        <v>3.4407190999999999</v>
      </c>
      <c r="AO1852" s="83">
        <v>800.15728999999999</v>
      </c>
      <c r="AP1852" s="83">
        <v>739.57910000000004</v>
      </c>
      <c r="AQ1852" s="84">
        <v>-2.8602908</v>
      </c>
      <c r="AR1852" s="83">
        <v>0.58042830000000001</v>
      </c>
      <c r="AU1852" s="91"/>
      <c r="AW1852" s="89"/>
      <c r="BE1852" s="90"/>
      <c r="BF1852" s="84"/>
      <c r="BG1852" s="84">
        <f t="shared" si="30"/>
        <v>48052.5</v>
      </c>
    </row>
    <row r="1853" spans="39:59">
      <c r="AM1853" s="83" t="s">
        <v>1931</v>
      </c>
      <c r="AN1853" s="86">
        <v>3.4410243</v>
      </c>
      <c r="AO1853" s="83">
        <v>799.94403</v>
      </c>
      <c r="AP1853" s="83">
        <v>739.97913000000005</v>
      </c>
      <c r="AQ1853" s="84">
        <v>-2.8605235000000002</v>
      </c>
      <c r="AR1853" s="83">
        <v>0.58050084000000002</v>
      </c>
      <c r="AU1853" s="91"/>
      <c r="AW1853" s="89"/>
      <c r="BE1853" s="90"/>
      <c r="BF1853" s="84"/>
      <c r="BG1853" s="84">
        <f t="shared" si="30"/>
        <v>48053</v>
      </c>
    </row>
    <row r="1854" spans="39:59">
      <c r="AM1854" s="83" t="s">
        <v>1932</v>
      </c>
      <c r="AN1854" s="86">
        <v>3.4413383</v>
      </c>
      <c r="AO1854" s="83">
        <v>799.98974999999996</v>
      </c>
      <c r="AP1854" s="83">
        <v>740.37914999999998</v>
      </c>
      <c r="AQ1854" s="84">
        <v>-2.8607065999999999</v>
      </c>
      <c r="AR1854" s="83">
        <v>0.58063178999999998</v>
      </c>
      <c r="AU1854" s="91"/>
      <c r="AW1854" s="89"/>
      <c r="BE1854" s="90"/>
      <c r="BF1854" s="84"/>
      <c r="BG1854" s="84">
        <f t="shared" si="30"/>
        <v>48053.5</v>
      </c>
    </row>
    <row r="1855" spans="39:59">
      <c r="AM1855" s="83" t="s">
        <v>1933</v>
      </c>
      <c r="AN1855" s="86">
        <v>3.4416416000000001</v>
      </c>
      <c r="AO1855" s="83">
        <v>799.88318000000004</v>
      </c>
      <c r="AP1855" s="83">
        <v>740.77923999999996</v>
      </c>
      <c r="AQ1855" s="84">
        <v>-2.8609395000000002</v>
      </c>
      <c r="AR1855" s="83">
        <v>0.58070213000000004</v>
      </c>
      <c r="AU1855" s="91"/>
      <c r="AW1855" s="89"/>
      <c r="BE1855" s="90"/>
      <c r="BF1855" s="84"/>
      <c r="BG1855" s="84">
        <f t="shared" si="30"/>
        <v>48054</v>
      </c>
    </row>
    <row r="1856" spans="39:59">
      <c r="AM1856" s="83" t="s">
        <v>1934</v>
      </c>
      <c r="AN1856" s="86">
        <v>3.4418380000000002</v>
      </c>
      <c r="AO1856" s="83">
        <v>799.86792000000003</v>
      </c>
      <c r="AP1856" s="83">
        <v>741.17926</v>
      </c>
      <c r="AQ1856" s="84">
        <v>-2.8610519999999999</v>
      </c>
      <c r="AR1856" s="83">
        <v>0.58078605000000005</v>
      </c>
      <c r="AU1856" s="91"/>
      <c r="AW1856" s="89"/>
      <c r="BE1856" s="90"/>
      <c r="BF1856" s="84"/>
      <c r="BG1856" s="84">
        <f t="shared" si="30"/>
        <v>48054.5</v>
      </c>
    </row>
    <row r="1857" spans="39:59">
      <c r="AM1857" s="83" t="s">
        <v>1935</v>
      </c>
      <c r="AN1857" s="86">
        <v>3.4420209000000002</v>
      </c>
      <c r="AO1857" s="83">
        <v>800.02020000000005</v>
      </c>
      <c r="AP1857" s="83">
        <v>741.57928000000004</v>
      </c>
      <c r="AQ1857" s="84">
        <v>-2.8612049000000002</v>
      </c>
      <c r="AR1857" s="83">
        <v>0.58081609000000001</v>
      </c>
      <c r="AU1857" s="91"/>
      <c r="AW1857" s="89"/>
      <c r="BE1857" s="90"/>
      <c r="BF1857" s="84"/>
      <c r="BG1857" s="84">
        <f t="shared" si="30"/>
        <v>48055</v>
      </c>
    </row>
    <row r="1858" spans="39:59">
      <c r="AM1858" s="83" t="s">
        <v>1936</v>
      </c>
      <c r="AN1858" s="86">
        <v>3.4421510999999998</v>
      </c>
      <c r="AO1858" s="83">
        <v>800.26391999999998</v>
      </c>
      <c r="AP1858" s="83">
        <v>741.97931000000005</v>
      </c>
      <c r="AQ1858" s="84">
        <v>-2.8613620000000002</v>
      </c>
      <c r="AR1858" s="83">
        <v>0.58078920999999994</v>
      </c>
      <c r="AU1858" s="91"/>
      <c r="AW1858" s="89"/>
      <c r="BE1858" s="90"/>
      <c r="BF1858" s="84"/>
      <c r="BG1858" s="84">
        <f t="shared" si="30"/>
        <v>48055.5</v>
      </c>
    </row>
    <row r="1859" spans="39:59">
      <c r="AM1859" s="83" t="s">
        <v>1937</v>
      </c>
      <c r="AN1859" s="86">
        <v>3.4421415</v>
      </c>
      <c r="AO1859" s="83">
        <v>800.11162999999999</v>
      </c>
      <c r="AP1859" s="83">
        <v>742.37932999999998</v>
      </c>
      <c r="AQ1859" s="84">
        <v>-2.8614758999999999</v>
      </c>
      <c r="AR1859" s="83">
        <v>0.58066565000000003</v>
      </c>
      <c r="AU1859" s="91"/>
      <c r="AW1859" s="89"/>
      <c r="BE1859" s="90"/>
      <c r="BF1859" s="84"/>
      <c r="BG1859" s="84">
        <f t="shared" si="30"/>
        <v>48056</v>
      </c>
    </row>
    <row r="1860" spans="39:59">
      <c r="AM1860" s="83" t="s">
        <v>1938</v>
      </c>
      <c r="AN1860" s="86">
        <v>3.4420247000000002</v>
      </c>
      <c r="AO1860" s="83">
        <v>800.03552000000002</v>
      </c>
      <c r="AP1860" s="83">
        <v>742.77936</v>
      </c>
      <c r="AQ1860" s="84">
        <v>-2.8615406000000001</v>
      </c>
      <c r="AR1860" s="83">
        <v>0.58048420999999994</v>
      </c>
      <c r="AU1860" s="91"/>
      <c r="AW1860" s="89"/>
      <c r="BE1860" s="90"/>
      <c r="BF1860" s="84"/>
      <c r="BG1860" s="84">
        <f t="shared" si="30"/>
        <v>48056.5</v>
      </c>
    </row>
    <row r="1861" spans="39:59">
      <c r="AM1861" s="83" t="s">
        <v>1939</v>
      </c>
      <c r="AN1861" s="86">
        <v>3.4420457</v>
      </c>
      <c r="AO1861" s="83">
        <v>800.11157000000003</v>
      </c>
      <c r="AP1861" s="83">
        <v>743.17944</v>
      </c>
      <c r="AQ1861" s="84">
        <v>-2.8616920000000001</v>
      </c>
      <c r="AR1861" s="83">
        <v>0.58035386</v>
      </c>
      <c r="AU1861" s="91"/>
      <c r="AW1861" s="89"/>
      <c r="BE1861" s="90"/>
      <c r="BF1861" s="84"/>
      <c r="BG1861" s="84">
        <f t="shared" ref="BG1861:BG1924" si="31">BG1860+0.5</f>
        <v>48057</v>
      </c>
    </row>
    <row r="1862" spans="39:59">
      <c r="AM1862" s="83" t="s">
        <v>1940</v>
      </c>
      <c r="AN1862" s="86">
        <v>3.4420942999999999</v>
      </c>
      <c r="AO1862" s="83">
        <v>800.17255</v>
      </c>
      <c r="AP1862" s="83">
        <v>743.57947000000001</v>
      </c>
      <c r="AQ1862" s="84">
        <v>-2.8618714999999999</v>
      </c>
      <c r="AR1862" s="83">
        <v>0.58022284999999996</v>
      </c>
      <c r="AU1862" s="91"/>
      <c r="AW1862" s="89"/>
      <c r="BE1862" s="90"/>
      <c r="BF1862" s="84"/>
      <c r="BG1862" s="84">
        <f t="shared" si="31"/>
        <v>48057.5</v>
      </c>
    </row>
    <row r="1863" spans="39:59">
      <c r="AM1863" s="83" t="s">
        <v>1941</v>
      </c>
      <c r="AN1863" s="86">
        <v>3.4421792</v>
      </c>
      <c r="AO1863" s="83">
        <v>799.92882999999995</v>
      </c>
      <c r="AP1863" s="83">
        <v>743.97949000000006</v>
      </c>
      <c r="AQ1863" s="84">
        <v>-2.8619940000000001</v>
      </c>
      <c r="AR1863" s="83">
        <v>0.58018512</v>
      </c>
      <c r="AU1863" s="91"/>
      <c r="AW1863" s="89"/>
      <c r="BE1863" s="90"/>
      <c r="BF1863" s="84"/>
      <c r="BG1863" s="84">
        <f t="shared" si="31"/>
        <v>48058</v>
      </c>
    </row>
    <row r="1864" spans="39:59">
      <c r="AM1864" s="83" t="s">
        <v>1942</v>
      </c>
      <c r="AN1864" s="86">
        <v>3.4422364000000001</v>
      </c>
      <c r="AO1864" s="83">
        <v>799.89832000000001</v>
      </c>
      <c r="AP1864" s="83">
        <v>744.37951999999996</v>
      </c>
      <c r="AQ1864" s="84">
        <v>-2.8621336999999998</v>
      </c>
      <c r="AR1864" s="83">
        <v>0.58010267999999998</v>
      </c>
      <c r="AU1864" s="91"/>
      <c r="AW1864" s="89"/>
      <c r="BE1864" s="90"/>
      <c r="BF1864" s="84"/>
      <c r="BG1864" s="84">
        <f t="shared" si="31"/>
        <v>48058.5</v>
      </c>
    </row>
    <row r="1865" spans="39:59">
      <c r="AM1865" s="83" t="s">
        <v>1943</v>
      </c>
      <c r="AN1865" s="86">
        <v>3.4422364000000001</v>
      </c>
      <c r="AO1865" s="83">
        <v>800.12689</v>
      </c>
      <c r="AP1865" s="83">
        <v>744.77954</v>
      </c>
      <c r="AQ1865" s="84">
        <v>-2.8622071999999998</v>
      </c>
      <c r="AR1865" s="83">
        <v>0.58002918999999997</v>
      </c>
      <c r="AU1865" s="91"/>
      <c r="AW1865" s="89"/>
      <c r="BE1865" s="90"/>
      <c r="BF1865" s="84"/>
      <c r="BG1865" s="84">
        <f t="shared" si="31"/>
        <v>48059</v>
      </c>
    </row>
    <row r="1866" spans="39:59">
      <c r="AM1866" s="83" t="s">
        <v>1944</v>
      </c>
      <c r="AN1866" s="86">
        <v>3.4422492999999998</v>
      </c>
      <c r="AO1866" s="83">
        <v>800.08118000000002</v>
      </c>
      <c r="AP1866" s="83">
        <v>745.17957000000001</v>
      </c>
      <c r="AQ1866" s="84">
        <v>-2.8623128000000002</v>
      </c>
      <c r="AR1866" s="83">
        <v>0.57993662000000001</v>
      </c>
      <c r="AU1866" s="91"/>
      <c r="AW1866" s="89"/>
      <c r="BE1866" s="90"/>
      <c r="BF1866" s="84"/>
      <c r="BG1866" s="84">
        <f t="shared" si="31"/>
        <v>48059.5</v>
      </c>
    </row>
    <row r="1867" spans="39:59">
      <c r="AM1867" s="83" t="s">
        <v>1945</v>
      </c>
      <c r="AN1867" s="86">
        <v>3.442234</v>
      </c>
      <c r="AO1867" s="83">
        <v>800.05065999999999</v>
      </c>
      <c r="AP1867" s="83">
        <v>745.57959000000005</v>
      </c>
      <c r="AQ1867" s="84">
        <v>-2.8623392999999999</v>
      </c>
      <c r="AR1867" s="83">
        <v>0.57989484000000002</v>
      </c>
      <c r="AU1867" s="91"/>
      <c r="AW1867" s="89"/>
      <c r="BE1867" s="90"/>
      <c r="BF1867" s="84"/>
      <c r="BG1867" s="84">
        <f t="shared" si="31"/>
        <v>48060</v>
      </c>
    </row>
    <row r="1868" spans="39:59">
      <c r="AM1868" s="83" t="s">
        <v>1946</v>
      </c>
      <c r="AN1868" s="86">
        <v>3.4423721</v>
      </c>
      <c r="AO1868" s="83">
        <v>800.005</v>
      </c>
      <c r="AP1868" s="83">
        <v>745.97960999999998</v>
      </c>
      <c r="AQ1868" s="84">
        <v>-2.8624504000000002</v>
      </c>
      <c r="AR1868" s="83">
        <v>0.57992166000000001</v>
      </c>
      <c r="AU1868" s="91"/>
      <c r="AW1868" s="89"/>
      <c r="BE1868" s="90"/>
      <c r="BF1868" s="84"/>
      <c r="BG1868" s="84">
        <f t="shared" si="31"/>
        <v>48060.5</v>
      </c>
    </row>
    <row r="1869" spans="39:59">
      <c r="AM1869" s="83" t="s">
        <v>1947</v>
      </c>
      <c r="AN1869" s="86">
        <v>3.4424248</v>
      </c>
      <c r="AO1869" s="83">
        <v>800.09644000000003</v>
      </c>
      <c r="AP1869" s="83">
        <v>746.37963999999999</v>
      </c>
      <c r="AQ1869" s="84">
        <v>-2.8624887000000001</v>
      </c>
      <c r="AR1869" s="83">
        <v>0.57993591</v>
      </c>
      <c r="AU1869" s="91"/>
      <c r="AW1869" s="89"/>
      <c r="BE1869" s="90"/>
      <c r="BF1869" s="84"/>
      <c r="BG1869" s="84">
        <f t="shared" si="31"/>
        <v>48061</v>
      </c>
    </row>
    <row r="1870" spans="39:59">
      <c r="AM1870" s="83" t="s">
        <v>1948</v>
      </c>
      <c r="AN1870" s="86">
        <v>3.4424868000000002</v>
      </c>
      <c r="AO1870" s="83">
        <v>800.14209000000005</v>
      </c>
      <c r="AP1870" s="83">
        <v>746.77966000000004</v>
      </c>
      <c r="AQ1870" s="84">
        <v>-2.8625398</v>
      </c>
      <c r="AR1870" s="83">
        <v>0.57994705000000002</v>
      </c>
      <c r="AU1870" s="91"/>
      <c r="AW1870" s="89"/>
      <c r="BE1870" s="90"/>
      <c r="BF1870" s="84"/>
      <c r="BG1870" s="84">
        <f t="shared" si="31"/>
        <v>48061.5</v>
      </c>
    </row>
    <row r="1871" spans="39:59">
      <c r="AM1871" s="83" t="s">
        <v>1949</v>
      </c>
      <c r="AN1871" s="86">
        <v>3.4425652000000002</v>
      </c>
      <c r="AO1871" s="83">
        <v>800.23339999999996</v>
      </c>
      <c r="AP1871" s="83">
        <v>747.17969000000005</v>
      </c>
      <c r="AQ1871" s="84">
        <v>-2.8625862999999998</v>
      </c>
      <c r="AR1871" s="83">
        <v>0.57997894000000005</v>
      </c>
      <c r="AU1871" s="91"/>
      <c r="AW1871" s="89"/>
      <c r="BE1871" s="90"/>
      <c r="BF1871" s="84"/>
      <c r="BG1871" s="84">
        <f t="shared" si="31"/>
        <v>48062</v>
      </c>
    </row>
    <row r="1872" spans="39:59">
      <c r="AM1872" s="83" t="s">
        <v>1950</v>
      </c>
      <c r="AN1872" s="86">
        <v>3.4426815999999998</v>
      </c>
      <c r="AO1872" s="83">
        <v>800.03545999999994</v>
      </c>
      <c r="AP1872" s="83">
        <v>747.57970999999998</v>
      </c>
      <c r="AQ1872" s="84">
        <v>-2.8626412999999999</v>
      </c>
      <c r="AR1872" s="83">
        <v>0.58004022</v>
      </c>
      <c r="AU1872" s="91"/>
      <c r="AW1872" s="89"/>
      <c r="BE1872" s="90"/>
      <c r="BF1872" s="84"/>
      <c r="BG1872" s="84">
        <f t="shared" si="31"/>
        <v>48062.5</v>
      </c>
    </row>
    <row r="1873" spans="39:59">
      <c r="AM1873" s="83" t="s">
        <v>1951</v>
      </c>
      <c r="AN1873" s="86">
        <v>3.4428010000000002</v>
      </c>
      <c r="AO1873" s="83">
        <v>800.21825999999999</v>
      </c>
      <c r="AP1873" s="83">
        <v>747.97973999999999</v>
      </c>
      <c r="AQ1873" s="84">
        <v>-2.8626809</v>
      </c>
      <c r="AR1873" s="83">
        <v>0.58012021000000003</v>
      </c>
      <c r="AU1873" s="91"/>
      <c r="AW1873" s="89"/>
      <c r="BE1873" s="90"/>
      <c r="BF1873" s="84"/>
      <c r="BG1873" s="84">
        <f t="shared" si="31"/>
        <v>48063</v>
      </c>
    </row>
    <row r="1874" spans="39:59">
      <c r="AM1874" s="83" t="s">
        <v>1952</v>
      </c>
      <c r="AN1874" s="86">
        <v>3.4429292999999999</v>
      </c>
      <c r="AO1874" s="83">
        <v>799.95929000000001</v>
      </c>
      <c r="AP1874" s="83">
        <v>748.37976000000003</v>
      </c>
      <c r="AQ1874" s="84">
        <v>-2.8627900999999998</v>
      </c>
      <c r="AR1874" s="83">
        <v>0.58013928000000003</v>
      </c>
      <c r="AU1874" s="91"/>
      <c r="AW1874" s="89"/>
      <c r="BE1874" s="90"/>
      <c r="BF1874" s="84"/>
      <c r="BG1874" s="84">
        <f t="shared" si="31"/>
        <v>48063.5</v>
      </c>
    </row>
    <row r="1875" spans="39:59">
      <c r="AM1875" s="83" t="s">
        <v>1953</v>
      </c>
      <c r="AN1875" s="86">
        <v>3.4431055000000002</v>
      </c>
      <c r="AO1875" s="83">
        <v>800.09636999999998</v>
      </c>
      <c r="AP1875" s="83">
        <v>748.77979000000005</v>
      </c>
      <c r="AQ1875" s="84">
        <v>-2.8629753999999998</v>
      </c>
      <c r="AR1875" s="83">
        <v>0.58013009999999998</v>
      </c>
      <c r="AU1875" s="91"/>
      <c r="AW1875" s="89"/>
      <c r="BE1875" s="90"/>
      <c r="BF1875" s="84"/>
      <c r="BG1875" s="84">
        <f t="shared" si="31"/>
        <v>48064</v>
      </c>
    </row>
    <row r="1876" spans="39:59">
      <c r="AM1876" s="83" t="s">
        <v>1954</v>
      </c>
      <c r="AN1876" s="86">
        <v>3.4432032000000001</v>
      </c>
      <c r="AO1876" s="83">
        <v>799.98974999999996</v>
      </c>
      <c r="AP1876" s="83">
        <v>749.17980999999997</v>
      </c>
      <c r="AQ1876" s="84">
        <v>-2.8630688000000002</v>
      </c>
      <c r="AR1876" s="83">
        <v>0.58013439</v>
      </c>
      <c r="AU1876" s="91"/>
      <c r="AW1876" s="89"/>
      <c r="BE1876" s="90"/>
      <c r="BF1876" s="84"/>
      <c r="BG1876" s="84">
        <f t="shared" si="31"/>
        <v>48064.5</v>
      </c>
    </row>
    <row r="1877" spans="39:59">
      <c r="AM1877" s="83" t="s">
        <v>1955</v>
      </c>
      <c r="AN1877" s="86">
        <v>3.4434051999999999</v>
      </c>
      <c r="AO1877" s="83">
        <v>800.09636999999998</v>
      </c>
      <c r="AP1877" s="83">
        <v>749.57983000000002</v>
      </c>
      <c r="AQ1877" s="84">
        <v>-2.8632344999999999</v>
      </c>
      <c r="AR1877" s="83">
        <v>0.58017050999999997</v>
      </c>
      <c r="AU1877" s="91"/>
      <c r="AW1877" s="89"/>
      <c r="BE1877" s="90"/>
      <c r="BF1877" s="84"/>
      <c r="BG1877" s="84">
        <f t="shared" si="31"/>
        <v>48065</v>
      </c>
    </row>
    <row r="1878" spans="39:59">
      <c r="AM1878" s="83" t="s">
        <v>1956</v>
      </c>
      <c r="AN1878" s="86">
        <v>3.4436230999999999</v>
      </c>
      <c r="AO1878" s="83">
        <v>800.06592000000001</v>
      </c>
      <c r="AP1878" s="83">
        <v>749.97986000000003</v>
      </c>
      <c r="AQ1878" s="84">
        <v>-2.8633772999999998</v>
      </c>
      <c r="AR1878" s="83">
        <v>0.58024560999999997</v>
      </c>
      <c r="AU1878" s="91"/>
      <c r="AW1878" s="89"/>
      <c r="BE1878" s="90"/>
      <c r="BF1878" s="84"/>
      <c r="BG1878" s="84">
        <f t="shared" si="31"/>
        <v>48065.5</v>
      </c>
    </row>
    <row r="1879" spans="39:59">
      <c r="AM1879" s="83" t="s">
        <v>1957</v>
      </c>
      <c r="AN1879" s="86">
        <v>3.4437601999999998</v>
      </c>
      <c r="AO1879" s="83">
        <v>800.08118000000002</v>
      </c>
      <c r="AP1879" s="83">
        <v>750.37987999999996</v>
      </c>
      <c r="AQ1879" s="84">
        <v>-2.863378</v>
      </c>
      <c r="AR1879" s="83">
        <v>0.58038210999999995</v>
      </c>
      <c r="AU1879" s="91"/>
      <c r="AW1879" s="89"/>
      <c r="BE1879" s="90"/>
      <c r="BF1879" s="84"/>
      <c r="BG1879" s="84">
        <f t="shared" si="31"/>
        <v>48066</v>
      </c>
    </row>
    <row r="1880" spans="39:59">
      <c r="AM1880" s="83" t="s">
        <v>1958</v>
      </c>
      <c r="AN1880" s="86">
        <v>3.4441426000000002</v>
      </c>
      <c r="AO1880" s="83">
        <v>800.21825999999999</v>
      </c>
      <c r="AP1880" s="83">
        <v>750.77990999999997</v>
      </c>
      <c r="AQ1880" s="84">
        <v>-2.8637557</v>
      </c>
      <c r="AR1880" s="83">
        <v>0.58038688000000005</v>
      </c>
      <c r="AU1880" s="91"/>
      <c r="AW1880" s="89"/>
      <c r="BE1880" s="90"/>
      <c r="BF1880" s="84"/>
      <c r="BG1880" s="84">
        <f t="shared" si="31"/>
        <v>48066.5</v>
      </c>
    </row>
    <row r="1881" spans="39:59">
      <c r="AM1881" s="83" t="s">
        <v>1959</v>
      </c>
      <c r="AN1881" s="86">
        <v>3.4445901000000001</v>
      </c>
      <c r="AO1881" s="83">
        <v>799.98974999999996</v>
      </c>
      <c r="AP1881" s="83">
        <v>751.17993000000001</v>
      </c>
      <c r="AQ1881" s="84">
        <v>-2.8641453000000001</v>
      </c>
      <c r="AR1881" s="83">
        <v>0.58044468999999999</v>
      </c>
      <c r="AU1881" s="91"/>
      <c r="AW1881" s="89"/>
      <c r="BE1881" s="90"/>
      <c r="BF1881" s="84"/>
      <c r="BG1881" s="84">
        <f t="shared" si="31"/>
        <v>48067</v>
      </c>
    </row>
    <row r="1882" spans="39:59">
      <c r="AM1882" s="83" t="s">
        <v>1960</v>
      </c>
      <c r="AN1882" s="86">
        <v>3.4449415000000001</v>
      </c>
      <c r="AO1882" s="83">
        <v>800.15728999999999</v>
      </c>
      <c r="AP1882" s="83">
        <v>751.57996000000003</v>
      </c>
      <c r="AQ1882" s="84">
        <v>-2.8644378000000001</v>
      </c>
      <c r="AR1882" s="83">
        <v>0.58050363999999999</v>
      </c>
      <c r="AU1882" s="91"/>
      <c r="AW1882" s="89"/>
      <c r="BE1882" s="90"/>
      <c r="BF1882" s="84"/>
      <c r="BG1882" s="84">
        <f t="shared" si="31"/>
        <v>48067.5</v>
      </c>
    </row>
    <row r="1883" spans="39:59">
      <c r="AM1883" s="83" t="s">
        <v>1961</v>
      </c>
      <c r="AN1883" s="86">
        <v>3.4452739000000001</v>
      </c>
      <c r="AO1883" s="83">
        <v>800.11157000000003</v>
      </c>
      <c r="AP1883" s="83">
        <v>751.97997999999995</v>
      </c>
      <c r="AQ1883" s="84">
        <v>-2.8647353999999998</v>
      </c>
      <c r="AR1883" s="83">
        <v>0.58053851000000001</v>
      </c>
      <c r="AU1883" s="91"/>
      <c r="AW1883" s="89"/>
      <c r="BE1883" s="90"/>
      <c r="BF1883" s="84"/>
      <c r="BG1883" s="84">
        <f t="shared" si="31"/>
        <v>48068</v>
      </c>
    </row>
    <row r="1884" spans="39:59">
      <c r="AM1884" s="83" t="s">
        <v>1962</v>
      </c>
      <c r="AN1884" s="86">
        <v>3.4454283999999999</v>
      </c>
      <c r="AO1884" s="83">
        <v>800.11157000000003</v>
      </c>
      <c r="AP1884" s="83">
        <v>752.38</v>
      </c>
      <c r="AQ1884" s="84">
        <v>-2.8648958000000002</v>
      </c>
      <c r="AR1884" s="83">
        <v>0.58053261</v>
      </c>
      <c r="AU1884" s="91"/>
      <c r="AW1884" s="89"/>
      <c r="BE1884" s="90"/>
      <c r="BF1884" s="84"/>
      <c r="BG1884" s="84">
        <f t="shared" si="31"/>
        <v>48068.5</v>
      </c>
    </row>
    <row r="1885" spans="39:59">
      <c r="AM1885" s="83" t="s">
        <v>1963</v>
      </c>
      <c r="AN1885" s="86">
        <v>3.4455781000000001</v>
      </c>
      <c r="AO1885" s="83">
        <v>799.97448999999995</v>
      </c>
      <c r="AP1885" s="83">
        <v>752.78003000000001</v>
      </c>
      <c r="AQ1885" s="84">
        <v>-2.8649778000000001</v>
      </c>
      <c r="AR1885" s="83">
        <v>0.58060031999999995</v>
      </c>
      <c r="AU1885" s="91"/>
      <c r="AW1885" s="89"/>
      <c r="BE1885" s="90"/>
      <c r="BF1885" s="84"/>
      <c r="BG1885" s="84">
        <f t="shared" si="31"/>
        <v>48069</v>
      </c>
    </row>
    <row r="1886" spans="39:59">
      <c r="AM1886" s="83" t="s">
        <v>1964</v>
      </c>
      <c r="AN1886" s="86">
        <v>3.4459027999999998</v>
      </c>
      <c r="AO1886" s="83">
        <v>800.11157000000003</v>
      </c>
      <c r="AP1886" s="83">
        <v>753.18005000000005</v>
      </c>
      <c r="AQ1886" s="84">
        <v>-2.8651928999999998</v>
      </c>
      <c r="AR1886" s="83">
        <v>0.58070999000000001</v>
      </c>
      <c r="AU1886" s="91"/>
      <c r="AW1886" s="89"/>
      <c r="BE1886" s="90"/>
      <c r="BF1886" s="84"/>
      <c r="BG1886" s="84">
        <f t="shared" si="31"/>
        <v>48069.5</v>
      </c>
    </row>
    <row r="1887" spans="39:59">
      <c r="AM1887" s="83" t="s">
        <v>1965</v>
      </c>
      <c r="AN1887" s="86">
        <v>3.4462261000000001</v>
      </c>
      <c r="AO1887" s="83">
        <v>799.94403</v>
      </c>
      <c r="AP1887" s="83">
        <v>753.58007999999995</v>
      </c>
      <c r="AQ1887" s="84">
        <v>-2.8654459000000001</v>
      </c>
      <c r="AR1887" s="83">
        <v>0.58078015000000005</v>
      </c>
      <c r="AU1887" s="91"/>
      <c r="AW1887" s="89"/>
      <c r="BE1887" s="90"/>
      <c r="BF1887" s="84"/>
      <c r="BG1887" s="84">
        <f t="shared" si="31"/>
        <v>48070</v>
      </c>
    </row>
    <row r="1888" spans="39:59">
      <c r="AM1888" s="83" t="s">
        <v>1966</v>
      </c>
      <c r="AN1888" s="86">
        <v>3.4464077999999998</v>
      </c>
      <c r="AO1888" s="83">
        <v>799.88318000000004</v>
      </c>
      <c r="AP1888" s="83">
        <v>753.98009999999999</v>
      </c>
      <c r="AQ1888" s="84">
        <v>-2.8655841</v>
      </c>
      <c r="AR1888" s="83">
        <v>0.58082372000000004</v>
      </c>
      <c r="AU1888" s="91"/>
      <c r="AW1888" s="89"/>
      <c r="BE1888" s="90"/>
      <c r="BF1888" s="84"/>
      <c r="BG1888" s="84">
        <f t="shared" si="31"/>
        <v>48070.5</v>
      </c>
    </row>
    <row r="1889" spans="39:59">
      <c r="AM1889" s="83" t="s">
        <v>1967</v>
      </c>
      <c r="AN1889" s="86">
        <v>3.4466345</v>
      </c>
      <c r="AO1889" s="83">
        <v>799.89837999999997</v>
      </c>
      <c r="AP1889" s="83">
        <v>754.38013000000001</v>
      </c>
      <c r="AQ1889" s="84">
        <v>-2.8657390999999999</v>
      </c>
      <c r="AR1889" s="83">
        <v>0.58089548000000002</v>
      </c>
      <c r="AU1889" s="91"/>
      <c r="AW1889" s="89"/>
      <c r="BE1889" s="90"/>
      <c r="BF1889" s="84"/>
      <c r="BG1889" s="84">
        <f t="shared" si="31"/>
        <v>48071</v>
      </c>
    </row>
    <row r="1890" spans="39:59">
      <c r="AM1890" s="83" t="s">
        <v>1968</v>
      </c>
      <c r="AN1890" s="86">
        <v>3.4468717999999998</v>
      </c>
      <c r="AO1890" s="83">
        <v>800.02020000000005</v>
      </c>
      <c r="AP1890" s="83">
        <v>754.78015000000005</v>
      </c>
      <c r="AQ1890" s="84">
        <v>-2.8659129000000001</v>
      </c>
      <c r="AR1890" s="83">
        <v>0.58095872000000004</v>
      </c>
      <c r="AU1890" s="91"/>
      <c r="AW1890" s="89"/>
      <c r="BE1890" s="90"/>
      <c r="BF1890" s="84"/>
      <c r="BG1890" s="84">
        <f t="shared" si="31"/>
        <v>48071.5</v>
      </c>
    </row>
    <row r="1891" spans="39:59">
      <c r="AM1891" s="83" t="s">
        <v>1969</v>
      </c>
      <c r="AN1891" s="86">
        <v>3.4470869999999998</v>
      </c>
      <c r="AO1891" s="83">
        <v>800.08112000000006</v>
      </c>
      <c r="AP1891" s="83">
        <v>755.18011000000001</v>
      </c>
      <c r="AQ1891" s="84">
        <v>-2.8660706999999999</v>
      </c>
      <c r="AR1891" s="83">
        <v>0.58101630000000004</v>
      </c>
      <c r="AU1891" s="91"/>
      <c r="AW1891" s="89"/>
      <c r="BE1891" s="90"/>
      <c r="BF1891" s="84"/>
      <c r="BG1891" s="84">
        <f t="shared" si="31"/>
        <v>48072</v>
      </c>
    </row>
    <row r="1892" spans="39:59">
      <c r="AM1892" s="83" t="s">
        <v>1970</v>
      </c>
      <c r="AN1892" s="86">
        <v>3.4472613000000001</v>
      </c>
      <c r="AO1892" s="83">
        <v>799.92889000000002</v>
      </c>
      <c r="AP1892" s="83">
        <v>755.58014000000003</v>
      </c>
      <c r="AQ1892" s="84">
        <v>-2.8661629999999998</v>
      </c>
      <c r="AR1892" s="83">
        <v>0.58109843999999999</v>
      </c>
      <c r="AU1892" s="91"/>
      <c r="AW1892" s="89"/>
      <c r="BE1892" s="90"/>
      <c r="BF1892" s="84"/>
      <c r="BG1892" s="84">
        <f t="shared" si="31"/>
        <v>48072.5</v>
      </c>
    </row>
    <row r="1893" spans="39:59">
      <c r="AM1893" s="83" t="s">
        <v>1971</v>
      </c>
      <c r="AN1893" s="86">
        <v>3.4475677</v>
      </c>
      <c r="AO1893" s="83">
        <v>799.91363999999999</v>
      </c>
      <c r="AP1893" s="83">
        <v>755.98009999999999</v>
      </c>
      <c r="AQ1893" s="84">
        <v>-2.8663723000000001</v>
      </c>
      <c r="AR1893" s="83">
        <v>0.58119535</v>
      </c>
      <c r="AU1893" s="91"/>
      <c r="AW1893" s="89"/>
      <c r="BE1893" s="90"/>
      <c r="BF1893" s="84"/>
      <c r="BG1893" s="84">
        <f t="shared" si="31"/>
        <v>48073</v>
      </c>
    </row>
    <row r="1894" spans="39:59">
      <c r="AM1894" s="83" t="s">
        <v>1972</v>
      </c>
      <c r="AN1894" s="86">
        <v>3.4478523999999999</v>
      </c>
      <c r="AO1894" s="83">
        <v>799.98974999999996</v>
      </c>
      <c r="AP1894" s="83">
        <v>756.38013000000001</v>
      </c>
      <c r="AQ1894" s="84">
        <v>-2.8665161000000001</v>
      </c>
      <c r="AR1894" s="83">
        <v>0.58133632000000002</v>
      </c>
      <c r="AU1894" s="91"/>
      <c r="AW1894" s="89"/>
      <c r="BE1894" s="90"/>
      <c r="BF1894" s="84"/>
      <c r="BG1894" s="84">
        <f t="shared" si="31"/>
        <v>48073.5</v>
      </c>
    </row>
    <row r="1895" spans="39:59">
      <c r="AM1895" s="83" t="s">
        <v>1973</v>
      </c>
      <c r="AN1895" s="86">
        <v>3.4481598999999998</v>
      </c>
      <c r="AO1895" s="83">
        <v>800.005</v>
      </c>
      <c r="AP1895" s="83">
        <v>756.78015000000005</v>
      </c>
      <c r="AQ1895" s="84">
        <v>-2.8666982999999999</v>
      </c>
      <c r="AR1895" s="83">
        <v>0.58146173000000001</v>
      </c>
      <c r="AU1895" s="91"/>
      <c r="AW1895" s="89"/>
      <c r="BE1895" s="90"/>
      <c r="BF1895" s="84"/>
      <c r="BG1895" s="84">
        <f t="shared" si="31"/>
        <v>48074</v>
      </c>
    </row>
    <row r="1896" spans="39:59">
      <c r="AM1896" s="83" t="s">
        <v>1974</v>
      </c>
      <c r="AN1896" s="86">
        <v>3.4483514</v>
      </c>
      <c r="AO1896" s="83">
        <v>799.97455000000002</v>
      </c>
      <c r="AP1896" s="83">
        <v>757.18011000000001</v>
      </c>
      <c r="AQ1896" s="84">
        <v>-2.8668184000000001</v>
      </c>
      <c r="AR1896" s="83">
        <v>0.58153306999999999</v>
      </c>
      <c r="AU1896" s="91"/>
      <c r="AW1896" s="89"/>
      <c r="BE1896" s="90"/>
      <c r="BF1896" s="84"/>
      <c r="BG1896" s="84">
        <f t="shared" si="31"/>
        <v>48074.5</v>
      </c>
    </row>
    <row r="1897" spans="39:59">
      <c r="AM1897" s="83" t="s">
        <v>1975</v>
      </c>
      <c r="AN1897" s="86">
        <v>3.4486026999999999</v>
      </c>
      <c r="AO1897" s="83">
        <v>799.88311999999996</v>
      </c>
      <c r="AP1897" s="83">
        <v>757.58014000000003</v>
      </c>
      <c r="AQ1897" s="84">
        <v>-2.8669354999999999</v>
      </c>
      <c r="AR1897" s="83">
        <v>0.58166717999999995</v>
      </c>
      <c r="AU1897" s="91"/>
      <c r="AW1897" s="89"/>
      <c r="BE1897" s="90"/>
      <c r="BF1897" s="84"/>
      <c r="BG1897" s="84">
        <f t="shared" si="31"/>
        <v>48075</v>
      </c>
    </row>
    <row r="1898" spans="39:59">
      <c r="AM1898" s="83" t="s">
        <v>1976</v>
      </c>
      <c r="AN1898" s="86">
        <v>3.4488075</v>
      </c>
      <c r="AO1898" s="83">
        <v>800.14209000000005</v>
      </c>
      <c r="AP1898" s="83">
        <v>757.98009999999999</v>
      </c>
      <c r="AQ1898" s="84">
        <v>-2.8670089000000001</v>
      </c>
      <c r="AR1898" s="83">
        <v>0.58179855000000003</v>
      </c>
      <c r="AU1898" s="91"/>
      <c r="AW1898" s="89"/>
      <c r="BE1898" s="90"/>
      <c r="BF1898" s="84"/>
      <c r="BG1898" s="84">
        <f t="shared" si="31"/>
        <v>48075.5</v>
      </c>
    </row>
    <row r="1899" spans="39:59">
      <c r="AM1899" s="83" t="s">
        <v>1977</v>
      </c>
      <c r="AN1899" s="86">
        <v>3.4490656999999998</v>
      </c>
      <c r="AO1899" s="83">
        <v>800.05071999999996</v>
      </c>
      <c r="AP1899" s="83">
        <v>758.38013000000001</v>
      </c>
      <c r="AQ1899" s="84">
        <v>-2.8671256999999999</v>
      </c>
      <c r="AR1899" s="83">
        <v>0.58193987999999996</v>
      </c>
      <c r="AU1899" s="91"/>
      <c r="AW1899" s="89"/>
      <c r="BE1899" s="90"/>
      <c r="BF1899" s="84"/>
      <c r="BG1899" s="84">
        <f t="shared" si="31"/>
        <v>48076</v>
      </c>
    </row>
    <row r="1900" spans="39:59">
      <c r="AM1900" s="83" t="s">
        <v>1978</v>
      </c>
      <c r="AN1900" s="86">
        <v>3.4493241000000001</v>
      </c>
      <c r="AO1900" s="83">
        <v>800.08118000000002</v>
      </c>
      <c r="AP1900" s="83">
        <v>758.78015000000005</v>
      </c>
      <c r="AQ1900" s="84">
        <v>-2.8672407</v>
      </c>
      <c r="AR1900" s="83">
        <v>0.58208346</v>
      </c>
      <c r="AU1900" s="91"/>
      <c r="AW1900" s="89"/>
      <c r="BE1900" s="90"/>
      <c r="BF1900" s="84"/>
      <c r="BG1900" s="84">
        <f t="shared" si="31"/>
        <v>48076.5</v>
      </c>
    </row>
    <row r="1901" spans="39:59">
      <c r="AM1901" s="83" t="s">
        <v>1979</v>
      </c>
      <c r="AN1901" s="86">
        <v>3.4495859000000002</v>
      </c>
      <c r="AO1901" s="83">
        <v>799.98974999999996</v>
      </c>
      <c r="AP1901" s="83">
        <v>759.18011000000001</v>
      </c>
      <c r="AQ1901" s="84">
        <v>-2.8673837</v>
      </c>
      <c r="AR1901" s="83">
        <v>0.58220225999999997</v>
      </c>
      <c r="AU1901" s="91"/>
      <c r="AW1901" s="89"/>
      <c r="BE1901" s="90"/>
      <c r="BF1901" s="84"/>
      <c r="BG1901" s="84">
        <f t="shared" si="31"/>
        <v>48077</v>
      </c>
    </row>
    <row r="1902" spans="39:59">
      <c r="AM1902" s="83" t="s">
        <v>1980</v>
      </c>
      <c r="AN1902" s="86">
        <v>3.4497732999999999</v>
      </c>
      <c r="AO1902" s="83">
        <v>799.82219999999995</v>
      </c>
      <c r="AP1902" s="83">
        <v>759.58014000000003</v>
      </c>
      <c r="AQ1902" s="84">
        <v>-2.8674693000000002</v>
      </c>
      <c r="AR1902" s="83">
        <v>0.58230406000000001</v>
      </c>
      <c r="AU1902" s="91"/>
      <c r="AW1902" s="89"/>
      <c r="BE1902" s="90"/>
      <c r="BF1902" s="84"/>
      <c r="BG1902" s="84">
        <f t="shared" si="31"/>
        <v>48077.5</v>
      </c>
    </row>
    <row r="1903" spans="39:59">
      <c r="AM1903" s="83" t="s">
        <v>1981</v>
      </c>
      <c r="AN1903" s="86">
        <v>3.4500791999999998</v>
      </c>
      <c r="AO1903" s="83">
        <v>800.06592000000001</v>
      </c>
      <c r="AP1903" s="83">
        <v>759.98015999999996</v>
      </c>
      <c r="AQ1903" s="84">
        <v>-2.8676116</v>
      </c>
      <c r="AR1903" s="83">
        <v>0.58246756</v>
      </c>
      <c r="AU1903" s="91"/>
      <c r="AW1903" s="89"/>
      <c r="BE1903" s="90"/>
      <c r="BF1903" s="84"/>
      <c r="BG1903" s="84">
        <f t="shared" si="31"/>
        <v>48078</v>
      </c>
    </row>
    <row r="1904" spans="39:59">
      <c r="AM1904" s="83" t="s">
        <v>1982</v>
      </c>
      <c r="AN1904" s="86">
        <v>3.4503121000000001</v>
      </c>
      <c r="AO1904" s="83">
        <v>800.08118000000002</v>
      </c>
      <c r="AP1904" s="83">
        <v>760.38018999999997</v>
      </c>
      <c r="AQ1904" s="84">
        <v>-2.867712</v>
      </c>
      <c r="AR1904" s="83">
        <v>0.58260018000000002</v>
      </c>
      <c r="AU1904" s="91"/>
      <c r="AW1904" s="89"/>
      <c r="BE1904" s="90"/>
      <c r="BF1904" s="84"/>
      <c r="BG1904" s="84">
        <f t="shared" si="31"/>
        <v>48078.5</v>
      </c>
    </row>
    <row r="1905" spans="39:59">
      <c r="AM1905" s="83" t="s">
        <v>1983</v>
      </c>
      <c r="AN1905" s="86">
        <v>3.4505648999999998</v>
      </c>
      <c r="AO1905" s="83">
        <v>800.02020000000005</v>
      </c>
      <c r="AP1905" s="83">
        <v>760.78015000000005</v>
      </c>
      <c r="AQ1905" s="84">
        <v>-2.8678203</v>
      </c>
      <c r="AR1905" s="83">
        <v>0.58274453999999998</v>
      </c>
      <c r="AU1905" s="91"/>
      <c r="AW1905" s="89"/>
      <c r="BE1905" s="90"/>
      <c r="BF1905" s="84"/>
      <c r="BG1905" s="84">
        <f t="shared" si="31"/>
        <v>48079</v>
      </c>
    </row>
    <row r="1906" spans="39:59">
      <c r="AM1906" s="83" t="s">
        <v>1984</v>
      </c>
      <c r="AN1906" s="86">
        <v>3.4508399999999999</v>
      </c>
      <c r="AO1906" s="83">
        <v>800.12689</v>
      </c>
      <c r="AP1906" s="83">
        <v>761.18017999999995</v>
      </c>
      <c r="AQ1906" s="84">
        <v>-2.8679627999999999</v>
      </c>
      <c r="AR1906" s="83">
        <v>0.58287703999999996</v>
      </c>
      <c r="AU1906" s="91"/>
      <c r="AW1906" s="89"/>
      <c r="BE1906" s="90"/>
      <c r="BF1906" s="84"/>
      <c r="BG1906" s="84">
        <f t="shared" si="31"/>
        <v>48079.5</v>
      </c>
    </row>
    <row r="1907" spans="39:59">
      <c r="AM1907" s="83" t="s">
        <v>1985</v>
      </c>
      <c r="AN1907" s="86">
        <v>3.4511029999999998</v>
      </c>
      <c r="AO1907" s="83">
        <v>800.03552000000002</v>
      </c>
      <c r="AP1907" s="83">
        <v>761.58019999999999</v>
      </c>
      <c r="AQ1907" s="84">
        <v>-2.8681299999999998</v>
      </c>
      <c r="AR1907" s="83">
        <v>0.58297299999999996</v>
      </c>
      <c r="AU1907" s="91"/>
      <c r="AW1907" s="89"/>
      <c r="BE1907" s="90"/>
      <c r="BF1907" s="84"/>
      <c r="BG1907" s="84">
        <f t="shared" si="31"/>
        <v>48080</v>
      </c>
    </row>
    <row r="1908" spans="39:59">
      <c r="AM1908" s="83" t="s">
        <v>1986</v>
      </c>
      <c r="AN1908" s="86">
        <v>3.4513745</v>
      </c>
      <c r="AO1908" s="83">
        <v>800.09636999999998</v>
      </c>
      <c r="AP1908" s="83">
        <v>761.98022000000003</v>
      </c>
      <c r="AQ1908" s="84">
        <v>-2.8682748999999998</v>
      </c>
      <c r="AR1908" s="83">
        <v>0.58309953999999997</v>
      </c>
      <c r="AU1908" s="91"/>
      <c r="AW1908" s="89"/>
      <c r="BE1908" s="90"/>
      <c r="BF1908" s="84"/>
      <c r="BG1908" s="84">
        <f t="shared" si="31"/>
        <v>48080.5</v>
      </c>
    </row>
    <row r="1909" spans="39:59">
      <c r="AM1909" s="83" t="s">
        <v>1987</v>
      </c>
      <c r="AN1909" s="86">
        <v>3.4515448000000002</v>
      </c>
      <c r="AO1909" s="83">
        <v>800.09636999999998</v>
      </c>
      <c r="AP1909" s="83">
        <v>762.38018999999997</v>
      </c>
      <c r="AQ1909" s="84">
        <v>-2.8684351000000001</v>
      </c>
      <c r="AR1909" s="83">
        <v>0.58310949999999995</v>
      </c>
      <c r="AU1909" s="91"/>
      <c r="AW1909" s="89"/>
      <c r="BE1909" s="90"/>
      <c r="BF1909" s="84"/>
      <c r="BG1909" s="84">
        <f t="shared" si="31"/>
        <v>48081</v>
      </c>
    </row>
    <row r="1910" spans="39:59">
      <c r="AM1910" s="83" t="s">
        <v>1988</v>
      </c>
      <c r="AN1910" s="86">
        <v>3.4515996000000002</v>
      </c>
      <c r="AO1910" s="83">
        <v>799.97455000000002</v>
      </c>
      <c r="AP1910" s="83">
        <v>762.78021000000001</v>
      </c>
      <c r="AQ1910" s="84">
        <v>-2.8684816</v>
      </c>
      <c r="AR1910" s="83">
        <v>0.58311789999999997</v>
      </c>
      <c r="AU1910" s="91"/>
      <c r="AW1910" s="89"/>
      <c r="BE1910" s="90"/>
      <c r="BF1910" s="84"/>
      <c r="BG1910" s="84">
        <f t="shared" si="31"/>
        <v>48081.5</v>
      </c>
    </row>
    <row r="1911" spans="39:59">
      <c r="AM1911" s="83" t="s">
        <v>1989</v>
      </c>
      <c r="AN1911" s="86">
        <v>3.4513156</v>
      </c>
      <c r="AO1911" s="83">
        <v>800.005</v>
      </c>
      <c r="AP1911" s="83">
        <v>763.18024000000003</v>
      </c>
      <c r="AQ1911" s="84">
        <v>-2.8681714999999999</v>
      </c>
      <c r="AR1911" s="83">
        <v>0.58314412999999998</v>
      </c>
      <c r="AU1911" s="91"/>
      <c r="AW1911" s="89"/>
      <c r="BE1911" s="90"/>
      <c r="BF1911" s="84"/>
      <c r="BG1911" s="84">
        <f t="shared" si="31"/>
        <v>48082</v>
      </c>
    </row>
    <row r="1912" spans="39:59">
      <c r="AM1912" s="83" t="s">
        <v>1990</v>
      </c>
      <c r="AN1912" s="86">
        <v>3.4513096999999999</v>
      </c>
      <c r="AO1912" s="83">
        <v>799.82219999999995</v>
      </c>
      <c r="AP1912" s="83">
        <v>763.58025999999995</v>
      </c>
      <c r="AQ1912" s="84">
        <v>-2.8681314000000002</v>
      </c>
      <c r="AR1912" s="83">
        <v>0.58317839999999999</v>
      </c>
      <c r="AU1912" s="91"/>
      <c r="AW1912" s="89"/>
      <c r="BE1912" s="90"/>
      <c r="BF1912" s="84"/>
      <c r="BG1912" s="84">
        <f t="shared" si="31"/>
        <v>48082.5</v>
      </c>
    </row>
    <row r="1913" spans="39:59">
      <c r="AM1913" s="83" t="s">
        <v>1991</v>
      </c>
      <c r="AN1913" s="86">
        <v>3.4515878999999998</v>
      </c>
      <c r="AO1913" s="83">
        <v>800.14209000000005</v>
      </c>
      <c r="AP1913" s="83">
        <v>763.98022000000003</v>
      </c>
      <c r="AQ1913" s="84">
        <v>-2.8683681000000001</v>
      </c>
      <c r="AR1913" s="83">
        <v>0.58321970999999995</v>
      </c>
      <c r="AU1913" s="91"/>
      <c r="AW1913" s="89"/>
      <c r="BE1913" s="90"/>
      <c r="BF1913" s="84"/>
      <c r="BG1913" s="84">
        <f t="shared" si="31"/>
        <v>48083</v>
      </c>
    </row>
    <row r="1914" spans="39:59">
      <c r="AM1914" s="83" t="s">
        <v>1992</v>
      </c>
      <c r="AN1914" s="86">
        <v>3.4517989</v>
      </c>
      <c r="AO1914" s="83">
        <v>799.94403</v>
      </c>
      <c r="AP1914" s="83">
        <v>764.38025000000005</v>
      </c>
      <c r="AQ1914" s="84">
        <v>-2.8685111999999999</v>
      </c>
      <c r="AR1914" s="83">
        <v>0.58328760000000002</v>
      </c>
      <c r="AU1914" s="91"/>
      <c r="AW1914" s="89"/>
      <c r="BE1914" s="90"/>
      <c r="BF1914" s="84"/>
      <c r="BG1914" s="84">
        <f t="shared" si="31"/>
        <v>48083.5</v>
      </c>
    </row>
    <row r="1915" spans="39:59">
      <c r="AM1915" s="83" t="s">
        <v>1993</v>
      </c>
      <c r="AN1915" s="86">
        <v>3.4519072</v>
      </c>
      <c r="AO1915" s="83">
        <v>800.18773999999996</v>
      </c>
      <c r="AP1915" s="83">
        <v>764.78021000000001</v>
      </c>
      <c r="AQ1915" s="84">
        <v>-2.8686596999999998</v>
      </c>
      <c r="AR1915" s="83">
        <v>0.58324754000000001</v>
      </c>
      <c r="AU1915" s="91"/>
      <c r="AW1915" s="89"/>
      <c r="BE1915" s="90"/>
      <c r="BF1915" s="84"/>
      <c r="BG1915" s="84">
        <f t="shared" si="31"/>
        <v>48084</v>
      </c>
    </row>
    <row r="1916" spans="39:59">
      <c r="AM1916" s="83" t="s">
        <v>1994</v>
      </c>
      <c r="AN1916" s="86">
        <v>3.4519319999999998</v>
      </c>
      <c r="AO1916" s="83">
        <v>800.03552000000002</v>
      </c>
      <c r="AP1916" s="83">
        <v>765.18024000000003</v>
      </c>
      <c r="AQ1916" s="84">
        <v>-2.8687136</v>
      </c>
      <c r="AR1916" s="83">
        <v>0.58321833999999995</v>
      </c>
      <c r="AU1916" s="91"/>
      <c r="AW1916" s="89"/>
      <c r="BE1916" s="90"/>
      <c r="BF1916" s="84"/>
      <c r="BG1916" s="84">
        <f t="shared" si="31"/>
        <v>48084.5</v>
      </c>
    </row>
    <row r="1917" spans="39:59">
      <c r="AM1917" s="83" t="s">
        <v>1995</v>
      </c>
      <c r="AN1917" s="86">
        <v>3.4521894</v>
      </c>
      <c r="AO1917" s="83">
        <v>800.09636999999998</v>
      </c>
      <c r="AP1917" s="83">
        <v>765.58025999999995</v>
      </c>
      <c r="AQ1917" s="84">
        <v>-2.8688821999999998</v>
      </c>
      <c r="AR1917" s="83">
        <v>0.58330738999999998</v>
      </c>
      <c r="AU1917" s="91"/>
      <c r="AW1917" s="89"/>
      <c r="BE1917" s="90"/>
      <c r="BF1917" s="84"/>
      <c r="BG1917" s="84">
        <f t="shared" si="31"/>
        <v>48085</v>
      </c>
    </row>
    <row r="1918" spans="39:59">
      <c r="AM1918" s="83" t="s">
        <v>1996</v>
      </c>
      <c r="AN1918" s="86">
        <v>3.4523326999999999</v>
      </c>
      <c r="AO1918" s="83">
        <v>800.15728999999999</v>
      </c>
      <c r="AP1918" s="83">
        <v>765.98028999999997</v>
      </c>
      <c r="AQ1918" s="84">
        <v>-2.8689138999999999</v>
      </c>
      <c r="AR1918" s="83">
        <v>0.58341878999999996</v>
      </c>
      <c r="AU1918" s="91"/>
      <c r="AW1918" s="89"/>
      <c r="BE1918" s="90"/>
      <c r="BF1918" s="84"/>
      <c r="BG1918" s="84">
        <f t="shared" si="31"/>
        <v>48085.5</v>
      </c>
    </row>
    <row r="1919" spans="39:59">
      <c r="AM1919" s="83" t="s">
        <v>1997</v>
      </c>
      <c r="AN1919" s="86">
        <v>3.4524539000000001</v>
      </c>
      <c r="AO1919" s="83">
        <v>800.06592000000001</v>
      </c>
      <c r="AP1919" s="83">
        <v>766.38031000000001</v>
      </c>
      <c r="AQ1919" s="84">
        <v>-2.8689163</v>
      </c>
      <c r="AR1919" s="83">
        <v>0.58353763999999997</v>
      </c>
      <c r="AU1919" s="91"/>
      <c r="AW1919" s="89"/>
      <c r="BE1919" s="90"/>
      <c r="BF1919" s="84"/>
      <c r="BG1919" s="84">
        <f t="shared" si="31"/>
        <v>48086</v>
      </c>
    </row>
    <row r="1920" spans="39:59">
      <c r="AM1920" s="83" t="s">
        <v>1998</v>
      </c>
      <c r="AN1920" s="86">
        <v>3.4526916000000001</v>
      </c>
      <c r="AO1920" s="83">
        <v>799.89837999999997</v>
      </c>
      <c r="AP1920" s="83">
        <v>766.78033000000005</v>
      </c>
      <c r="AQ1920" s="84">
        <v>-2.8690679000000001</v>
      </c>
      <c r="AR1920" s="83">
        <v>0.58362353</v>
      </c>
      <c r="AU1920" s="91"/>
      <c r="AW1920" s="89"/>
      <c r="BE1920" s="90"/>
      <c r="BF1920" s="84"/>
      <c r="BG1920" s="84">
        <f t="shared" si="31"/>
        <v>48086.5</v>
      </c>
    </row>
    <row r="1921" spans="39:59">
      <c r="AM1921" s="83" t="s">
        <v>1999</v>
      </c>
      <c r="AN1921" s="86">
        <v>3.4528313000000002</v>
      </c>
      <c r="AO1921" s="83">
        <v>800.12683000000004</v>
      </c>
      <c r="AP1921" s="83">
        <v>767.18029999999999</v>
      </c>
      <c r="AQ1921" s="84">
        <v>-2.8691607000000001</v>
      </c>
      <c r="AR1921" s="83">
        <v>0.58367073999999997</v>
      </c>
      <c r="AU1921" s="91"/>
      <c r="AW1921" s="89"/>
      <c r="BE1921" s="90"/>
      <c r="BF1921" s="84"/>
      <c r="BG1921" s="84">
        <f t="shared" si="31"/>
        <v>48087</v>
      </c>
    </row>
    <row r="1922" spans="39:59">
      <c r="AM1922" s="83" t="s">
        <v>2000</v>
      </c>
      <c r="AN1922" s="86">
        <v>3.4529958000000001</v>
      </c>
      <c r="AO1922" s="83">
        <v>799.95934999999997</v>
      </c>
      <c r="AP1922" s="83">
        <v>767.58032000000003</v>
      </c>
      <c r="AQ1922" s="84">
        <v>-2.8692584000000001</v>
      </c>
      <c r="AR1922" s="83">
        <v>0.58373730999999995</v>
      </c>
      <c r="AU1922" s="91"/>
      <c r="AW1922" s="89"/>
      <c r="BE1922" s="90"/>
      <c r="BF1922" s="84"/>
      <c r="BG1922" s="84">
        <f t="shared" si="31"/>
        <v>48087.5</v>
      </c>
    </row>
    <row r="1923" spans="39:59">
      <c r="AM1923" s="83" t="s">
        <v>2001</v>
      </c>
      <c r="AN1923" s="86">
        <v>3.4530477999999998</v>
      </c>
      <c r="AO1923" s="83">
        <v>800.09636999999998</v>
      </c>
      <c r="AP1923" s="83">
        <v>767.98035000000004</v>
      </c>
      <c r="AQ1923" s="84">
        <v>-2.8692066999999999</v>
      </c>
      <c r="AR1923" s="83">
        <v>0.58384108999999995</v>
      </c>
      <c r="AU1923" s="91"/>
      <c r="AW1923" s="89"/>
      <c r="BE1923" s="90"/>
      <c r="BF1923" s="84"/>
      <c r="BG1923" s="84">
        <f t="shared" si="31"/>
        <v>48088</v>
      </c>
    </row>
    <row r="1924" spans="39:59">
      <c r="AM1924" s="83" t="s">
        <v>2002</v>
      </c>
      <c r="AN1924" s="86">
        <v>3.4532712000000001</v>
      </c>
      <c r="AO1924" s="83">
        <v>800.06592000000001</v>
      </c>
      <c r="AP1924" s="83">
        <v>768.38031000000001</v>
      </c>
      <c r="AQ1924" s="84">
        <v>-2.8693542000000001</v>
      </c>
      <c r="AR1924" s="83">
        <v>0.58391683999999999</v>
      </c>
      <c r="AU1924" s="91"/>
      <c r="AW1924" s="89"/>
      <c r="BE1924" s="90"/>
      <c r="BF1924" s="84"/>
      <c r="BG1924" s="84">
        <f t="shared" si="31"/>
        <v>48088.5</v>
      </c>
    </row>
    <row r="1925" spans="39:59">
      <c r="AM1925" s="83" t="s">
        <v>2003</v>
      </c>
      <c r="AN1925" s="86">
        <v>3.4533895999999999</v>
      </c>
      <c r="AO1925" s="83">
        <v>799.92882999999995</v>
      </c>
      <c r="AP1925" s="83">
        <v>768.78033000000005</v>
      </c>
      <c r="AQ1925" s="84">
        <v>-2.8694568</v>
      </c>
      <c r="AR1925" s="83">
        <v>0.58393300000000004</v>
      </c>
      <c r="AU1925" s="91"/>
      <c r="AW1925" s="89"/>
      <c r="BE1925" s="90"/>
      <c r="BF1925" s="84"/>
      <c r="BG1925" s="84">
        <f t="shared" ref="BG1925:BG1988" si="32">BG1924+0.5</f>
        <v>48089</v>
      </c>
    </row>
    <row r="1926" spans="39:59">
      <c r="AM1926" s="83" t="s">
        <v>2004</v>
      </c>
      <c r="AN1926" s="86">
        <v>3.4535263</v>
      </c>
      <c r="AO1926" s="83">
        <v>800.23346000000004</v>
      </c>
      <c r="AP1926" s="83">
        <v>769.18035999999995</v>
      </c>
      <c r="AQ1926" s="84">
        <v>-2.8695590000000002</v>
      </c>
      <c r="AR1926" s="83">
        <v>0.58396727000000004</v>
      </c>
      <c r="AU1926" s="91"/>
      <c r="AW1926" s="89"/>
      <c r="BE1926" s="90"/>
      <c r="BF1926" s="84"/>
      <c r="BG1926" s="84">
        <f t="shared" si="32"/>
        <v>48089.5</v>
      </c>
    </row>
    <row r="1927" spans="39:59">
      <c r="AM1927" s="83" t="s">
        <v>2005</v>
      </c>
      <c r="AN1927" s="86">
        <v>3.4536365999999998</v>
      </c>
      <c r="AO1927" s="83">
        <v>799.94403</v>
      </c>
      <c r="AP1927" s="83">
        <v>769.58032000000003</v>
      </c>
      <c r="AQ1927" s="84">
        <v>-2.8696339000000002</v>
      </c>
      <c r="AR1927" s="83">
        <v>0.58400260999999998</v>
      </c>
      <c r="AU1927" s="91"/>
      <c r="AW1927" s="89"/>
      <c r="BE1927" s="90"/>
      <c r="BF1927" s="84"/>
      <c r="BG1927" s="84">
        <f t="shared" si="32"/>
        <v>48090</v>
      </c>
    </row>
    <row r="1928" spans="39:59">
      <c r="AM1928" s="83" t="s">
        <v>2006</v>
      </c>
      <c r="AN1928" s="86">
        <v>3.4537258</v>
      </c>
      <c r="AO1928" s="83">
        <v>799.92889000000002</v>
      </c>
      <c r="AP1928" s="83">
        <v>769.98035000000004</v>
      </c>
      <c r="AQ1928" s="84">
        <v>-2.8697002</v>
      </c>
      <c r="AR1928" s="83">
        <v>0.58402573999999996</v>
      </c>
      <c r="AU1928" s="91"/>
      <c r="AW1928" s="89"/>
      <c r="BE1928" s="90"/>
      <c r="BF1928" s="84"/>
      <c r="BG1928" s="84">
        <f t="shared" si="32"/>
        <v>48090.5</v>
      </c>
    </row>
    <row r="1929" spans="39:59">
      <c r="AM1929" s="83" t="s">
        <v>2007</v>
      </c>
      <c r="AN1929" s="86">
        <v>3.4537835000000001</v>
      </c>
      <c r="AO1929" s="83">
        <v>799.91363999999999</v>
      </c>
      <c r="AP1929" s="83">
        <v>770.38031000000001</v>
      </c>
      <c r="AQ1929" s="84">
        <v>-2.8697655000000002</v>
      </c>
      <c r="AR1929" s="83">
        <v>0.58401787000000005</v>
      </c>
      <c r="AU1929" s="91"/>
      <c r="AW1929" s="89"/>
      <c r="BE1929" s="90"/>
      <c r="BF1929" s="84"/>
      <c r="BG1929" s="84">
        <f t="shared" si="32"/>
        <v>48091</v>
      </c>
    </row>
    <row r="1930" spans="39:59">
      <c r="AM1930" s="83" t="s">
        <v>2008</v>
      </c>
      <c r="AN1930" s="86">
        <v>3.4537296</v>
      </c>
      <c r="AO1930" s="83">
        <v>800.02020000000005</v>
      </c>
      <c r="AP1930" s="83">
        <v>770.78033000000005</v>
      </c>
      <c r="AQ1930" s="84">
        <v>-2.8697151999999999</v>
      </c>
      <c r="AR1930" s="83">
        <v>0.58401429999999999</v>
      </c>
      <c r="AU1930" s="91"/>
      <c r="AW1930" s="89"/>
      <c r="BE1930" s="90"/>
      <c r="BF1930" s="84"/>
      <c r="BG1930" s="84">
        <f t="shared" si="32"/>
        <v>48091.5</v>
      </c>
    </row>
    <row r="1931" spans="39:59">
      <c r="AM1931" s="83" t="s">
        <v>2009</v>
      </c>
      <c r="AN1931" s="86">
        <v>3.4536448000000002</v>
      </c>
      <c r="AO1931" s="83">
        <v>799.80700999999999</v>
      </c>
      <c r="AP1931" s="83">
        <v>771.18029999999999</v>
      </c>
      <c r="AQ1931" s="84">
        <v>-2.8696489000000001</v>
      </c>
      <c r="AR1931" s="83">
        <v>0.58399570000000001</v>
      </c>
      <c r="AU1931" s="91"/>
      <c r="AW1931" s="89"/>
      <c r="BE1931" s="90"/>
      <c r="BF1931" s="84"/>
      <c r="BG1931" s="84">
        <f t="shared" si="32"/>
        <v>48092</v>
      </c>
    </row>
    <row r="1932" spans="39:59">
      <c r="AM1932" s="83" t="s">
        <v>2010</v>
      </c>
      <c r="AN1932" s="86">
        <v>3.4539156000000002</v>
      </c>
      <c r="AO1932" s="83">
        <v>799.91363999999999</v>
      </c>
      <c r="AP1932" s="83">
        <v>771.58032000000003</v>
      </c>
      <c r="AQ1932" s="84">
        <v>-2.8698714000000001</v>
      </c>
      <c r="AR1932" s="83">
        <v>0.58404416000000003</v>
      </c>
      <c r="AU1932" s="91"/>
      <c r="AW1932" s="89"/>
      <c r="BE1932" s="90"/>
      <c r="BF1932" s="84"/>
      <c r="BG1932" s="84">
        <f t="shared" si="32"/>
        <v>48092.5</v>
      </c>
    </row>
    <row r="1933" spans="39:59">
      <c r="AM1933" s="83" t="s">
        <v>2011</v>
      </c>
      <c r="AN1933" s="86">
        <v>3.4540069</v>
      </c>
      <c r="AO1933" s="83">
        <v>800.005</v>
      </c>
      <c r="AP1933" s="83">
        <v>771.98028999999997</v>
      </c>
      <c r="AQ1933" s="84">
        <v>-2.8699037999999999</v>
      </c>
      <c r="AR1933" s="83">
        <v>0.58410311000000004</v>
      </c>
      <c r="AU1933" s="91"/>
      <c r="AW1933" s="89"/>
      <c r="BE1933" s="90"/>
      <c r="BF1933" s="84"/>
      <c r="BG1933" s="84">
        <f t="shared" si="32"/>
        <v>48093</v>
      </c>
    </row>
    <row r="1934" spans="39:59">
      <c r="AM1934" s="83" t="s">
        <v>2012</v>
      </c>
      <c r="AN1934" s="86">
        <v>3.4540155000000001</v>
      </c>
      <c r="AO1934" s="83">
        <v>800.05065999999999</v>
      </c>
      <c r="AP1934" s="83">
        <v>772.38031000000001</v>
      </c>
      <c r="AQ1934" s="84">
        <v>-2.8698229999999998</v>
      </c>
      <c r="AR1934" s="83">
        <v>0.58419244999999997</v>
      </c>
      <c r="AU1934" s="91"/>
      <c r="AW1934" s="89"/>
      <c r="BE1934" s="90"/>
      <c r="BF1934" s="84"/>
      <c r="BG1934" s="84">
        <f t="shared" si="32"/>
        <v>48093.5</v>
      </c>
    </row>
    <row r="1935" spans="39:59">
      <c r="AM1935" s="83" t="s">
        <v>2013</v>
      </c>
      <c r="AN1935" s="86">
        <v>3.4541843000000001</v>
      </c>
      <c r="AO1935" s="83">
        <v>799.92882999999995</v>
      </c>
      <c r="AP1935" s="83">
        <v>772.78033000000005</v>
      </c>
      <c r="AQ1935" s="84">
        <v>-2.8699233999999998</v>
      </c>
      <c r="AR1935" s="83">
        <v>0.58426087999999998</v>
      </c>
      <c r="AU1935" s="91"/>
      <c r="AW1935" s="89"/>
      <c r="BE1935" s="90"/>
      <c r="BF1935" s="84"/>
      <c r="BG1935" s="84">
        <f t="shared" si="32"/>
        <v>48094</v>
      </c>
    </row>
    <row r="1936" spans="39:59">
      <c r="AM1936" s="83" t="s">
        <v>2014</v>
      </c>
      <c r="AN1936" s="86">
        <v>3.4542131</v>
      </c>
      <c r="AO1936" s="83">
        <v>800.05065999999999</v>
      </c>
      <c r="AP1936" s="83">
        <v>773.18029999999999</v>
      </c>
      <c r="AQ1936" s="84">
        <v>-2.8699667</v>
      </c>
      <c r="AR1936" s="83">
        <v>0.58424646000000002</v>
      </c>
      <c r="AU1936" s="91"/>
      <c r="AW1936" s="89"/>
      <c r="BE1936" s="90"/>
      <c r="BF1936" s="84"/>
      <c r="BG1936" s="84">
        <f t="shared" si="32"/>
        <v>48094.5</v>
      </c>
    </row>
    <row r="1937" spans="39:59">
      <c r="AM1937" s="83" t="s">
        <v>2015</v>
      </c>
      <c r="AN1937" s="86">
        <v>3.4542747</v>
      </c>
      <c r="AO1937" s="83">
        <v>800.02020000000005</v>
      </c>
      <c r="AP1937" s="83">
        <v>773.58032000000003</v>
      </c>
      <c r="AQ1937" s="84">
        <v>-2.8701097999999998</v>
      </c>
      <c r="AR1937" s="83">
        <v>0.58416480000000004</v>
      </c>
      <c r="AU1937" s="91"/>
      <c r="AW1937" s="89"/>
      <c r="BE1937" s="90"/>
      <c r="BF1937" s="84"/>
      <c r="BG1937" s="84">
        <f t="shared" si="32"/>
        <v>48095</v>
      </c>
    </row>
    <row r="1938" spans="39:59">
      <c r="AM1938" s="83" t="s">
        <v>2016</v>
      </c>
      <c r="AN1938" s="86">
        <v>3.4543042000000002</v>
      </c>
      <c r="AO1938" s="83">
        <v>800.03552000000002</v>
      </c>
      <c r="AP1938" s="83">
        <v>773.98028999999997</v>
      </c>
      <c r="AQ1938" s="84">
        <v>-2.8702833999999999</v>
      </c>
      <c r="AR1938" s="83">
        <v>0.58402072999999999</v>
      </c>
      <c r="AU1938" s="91"/>
      <c r="AW1938" s="89"/>
      <c r="BE1938" s="90"/>
      <c r="BF1938" s="84"/>
      <c r="BG1938" s="84">
        <f t="shared" si="32"/>
        <v>48095.5</v>
      </c>
    </row>
    <row r="1939" spans="39:59">
      <c r="AM1939" s="83" t="s">
        <v>2017</v>
      </c>
      <c r="AN1939" s="86">
        <v>3.4540646000000002</v>
      </c>
      <c r="AO1939" s="83">
        <v>799.89832000000001</v>
      </c>
      <c r="AP1939" s="83">
        <v>774.38031000000001</v>
      </c>
      <c r="AQ1939" s="84">
        <v>-2.8701298</v>
      </c>
      <c r="AR1939" s="83">
        <v>0.58393483999999996</v>
      </c>
      <c r="AU1939" s="91"/>
      <c r="AW1939" s="89"/>
      <c r="BE1939" s="90"/>
      <c r="BF1939" s="84"/>
      <c r="BG1939" s="84">
        <f t="shared" si="32"/>
        <v>48096</v>
      </c>
    </row>
    <row r="1940" spans="39:59">
      <c r="AM1940" s="83" t="s">
        <v>2018</v>
      </c>
      <c r="AN1940" s="86">
        <v>3.454021</v>
      </c>
      <c r="AO1940" s="83">
        <v>800.06592000000001</v>
      </c>
      <c r="AP1940" s="83">
        <v>774.78033000000005</v>
      </c>
      <c r="AQ1940" s="84">
        <v>-2.8701007000000001</v>
      </c>
      <c r="AR1940" s="83">
        <v>0.58392023999999998</v>
      </c>
      <c r="AU1940" s="91"/>
      <c r="AW1940" s="89"/>
      <c r="BE1940" s="90"/>
      <c r="BF1940" s="84"/>
      <c r="BG1940" s="84">
        <f t="shared" si="32"/>
        <v>48096.5</v>
      </c>
    </row>
    <row r="1941" spans="39:59">
      <c r="AM1941" s="83" t="s">
        <v>2019</v>
      </c>
      <c r="AN1941" s="86">
        <v>3.4539697</v>
      </c>
      <c r="AO1941" s="83">
        <v>800.03552000000002</v>
      </c>
      <c r="AP1941" s="83">
        <v>775.18035999999995</v>
      </c>
      <c r="AQ1941" s="84">
        <v>-2.8700196999999998</v>
      </c>
      <c r="AR1941" s="83">
        <v>0.58394997999999998</v>
      </c>
      <c r="AU1941" s="91"/>
      <c r="AW1941" s="89"/>
      <c r="BE1941" s="90"/>
      <c r="BF1941" s="84"/>
      <c r="BG1941" s="84">
        <f t="shared" si="32"/>
        <v>48097</v>
      </c>
    </row>
    <row r="1942" spans="39:59">
      <c r="AM1942" s="83" t="s">
        <v>2020</v>
      </c>
      <c r="AN1942" s="86">
        <v>3.4543276000000001</v>
      </c>
      <c r="AO1942" s="83">
        <v>799.83745999999996</v>
      </c>
      <c r="AP1942" s="83">
        <v>775.58032000000003</v>
      </c>
      <c r="AQ1942" s="84">
        <v>-2.8702871999999999</v>
      </c>
      <c r="AR1942" s="83">
        <v>0.58404034000000005</v>
      </c>
      <c r="AU1942" s="91"/>
      <c r="AW1942" s="89"/>
      <c r="BE1942" s="90"/>
      <c r="BF1942" s="84"/>
      <c r="BG1942" s="84">
        <f t="shared" si="32"/>
        <v>48097.5</v>
      </c>
    </row>
    <row r="1943" spans="39:59">
      <c r="AM1943" s="83" t="s">
        <v>2021</v>
      </c>
      <c r="AN1943" s="86">
        <v>3.4545867000000001</v>
      </c>
      <c r="AO1943" s="83">
        <v>799.98974999999996</v>
      </c>
      <c r="AP1943" s="83">
        <v>775.98035000000004</v>
      </c>
      <c r="AQ1943" s="84">
        <v>-2.8704817</v>
      </c>
      <c r="AR1943" s="83">
        <v>0.58410496000000001</v>
      </c>
      <c r="AU1943" s="91"/>
      <c r="AW1943" s="89"/>
      <c r="BE1943" s="90"/>
      <c r="BF1943" s="84"/>
      <c r="BG1943" s="84">
        <f t="shared" si="32"/>
        <v>48098</v>
      </c>
    </row>
    <row r="1944" spans="39:59">
      <c r="AM1944" s="83" t="s">
        <v>2022</v>
      </c>
      <c r="AN1944" s="86">
        <v>3.4548299</v>
      </c>
      <c r="AO1944" s="83">
        <v>800.23339999999996</v>
      </c>
      <c r="AP1944" s="83">
        <v>776.38036999999997</v>
      </c>
      <c r="AQ1944" s="84">
        <v>-2.8707273</v>
      </c>
      <c r="AR1944" s="83">
        <v>0.58410256999999999</v>
      </c>
      <c r="AU1944" s="91"/>
      <c r="AW1944" s="89"/>
      <c r="BE1944" s="90"/>
      <c r="BF1944" s="84"/>
      <c r="BG1944" s="84">
        <f t="shared" si="32"/>
        <v>48098.5</v>
      </c>
    </row>
    <row r="1945" spans="39:59">
      <c r="AM1945" s="83" t="s">
        <v>2023</v>
      </c>
      <c r="AN1945" s="86">
        <v>3.4549642</v>
      </c>
      <c r="AO1945" s="83">
        <v>800.18773999999996</v>
      </c>
      <c r="AP1945" s="83">
        <v>776.78039999999999</v>
      </c>
      <c r="AQ1945" s="84">
        <v>-2.8708518000000001</v>
      </c>
      <c r="AR1945" s="83">
        <v>0.58411228999999998</v>
      </c>
      <c r="AU1945" s="91"/>
      <c r="AW1945" s="89"/>
      <c r="BE1945" s="90"/>
      <c r="BF1945" s="84"/>
      <c r="BG1945" s="84">
        <f t="shared" si="32"/>
        <v>48099</v>
      </c>
    </row>
    <row r="1946" spans="39:59">
      <c r="AM1946" s="83" t="s">
        <v>2024</v>
      </c>
      <c r="AN1946" s="86">
        <v>3.4551143999999998</v>
      </c>
      <c r="AO1946" s="83">
        <v>800.09636999999998</v>
      </c>
      <c r="AP1946" s="83">
        <v>777.18047999999999</v>
      </c>
      <c r="AQ1946" s="84">
        <v>-2.8710024000000001</v>
      </c>
      <c r="AR1946" s="83">
        <v>0.58411186999999998</v>
      </c>
      <c r="AU1946" s="91"/>
      <c r="AW1946" s="89"/>
      <c r="BE1946" s="90"/>
      <c r="BF1946" s="84"/>
      <c r="BG1946" s="84">
        <f t="shared" si="32"/>
        <v>48099.5</v>
      </c>
    </row>
    <row r="1947" spans="39:59">
      <c r="AM1947" s="83" t="s">
        <v>2025</v>
      </c>
      <c r="AN1947" s="86">
        <v>3.4552686000000001</v>
      </c>
      <c r="AO1947" s="83">
        <v>800.15728999999999</v>
      </c>
      <c r="AP1947" s="83">
        <v>777.58051</v>
      </c>
      <c r="AQ1947" s="84">
        <v>-2.8711395</v>
      </c>
      <c r="AR1947" s="83">
        <v>0.58412903999999999</v>
      </c>
      <c r="AU1947" s="91"/>
      <c r="AW1947" s="89"/>
      <c r="BE1947" s="90"/>
      <c r="BF1947" s="84"/>
      <c r="BG1947" s="84">
        <f t="shared" si="32"/>
        <v>48100</v>
      </c>
    </row>
    <row r="1948" spans="39:59">
      <c r="AM1948" s="83" t="s">
        <v>2026</v>
      </c>
      <c r="AN1948" s="86">
        <v>3.4554212</v>
      </c>
      <c r="AO1948" s="83">
        <v>800.12689</v>
      </c>
      <c r="AP1948" s="83">
        <v>777.98053000000004</v>
      </c>
      <c r="AQ1948" s="84">
        <v>-2.8712002999999999</v>
      </c>
      <c r="AR1948" s="83">
        <v>0.58422083000000002</v>
      </c>
      <c r="AU1948" s="91"/>
      <c r="AW1948" s="89"/>
      <c r="BE1948" s="90"/>
      <c r="BF1948" s="84"/>
      <c r="BG1948" s="84">
        <f t="shared" si="32"/>
        <v>48100.5</v>
      </c>
    </row>
    <row r="1949" spans="39:59">
      <c r="AM1949" s="83" t="s">
        <v>2027</v>
      </c>
      <c r="AN1949" s="86">
        <v>3.4555978999999999</v>
      </c>
      <c r="AO1949" s="83">
        <v>800.05071999999996</v>
      </c>
      <c r="AP1949" s="83">
        <v>778.38054999999997</v>
      </c>
      <c r="AQ1949" s="84">
        <v>-2.8712857000000001</v>
      </c>
      <c r="AR1949" s="83">
        <v>0.58431213999999998</v>
      </c>
      <c r="AU1949" s="91"/>
      <c r="AW1949" s="89"/>
      <c r="BE1949" s="90"/>
      <c r="BF1949" s="84"/>
      <c r="BG1949" s="84">
        <f t="shared" si="32"/>
        <v>48101</v>
      </c>
    </row>
    <row r="1950" spans="39:59">
      <c r="AM1950" s="83" t="s">
        <v>2028</v>
      </c>
      <c r="AN1950" s="86">
        <v>3.4557517</v>
      </c>
      <c r="AO1950" s="83">
        <v>799.91363999999999</v>
      </c>
      <c r="AP1950" s="83">
        <v>778.78057999999999</v>
      </c>
      <c r="AQ1950" s="84">
        <v>-2.8714111</v>
      </c>
      <c r="AR1950" s="83">
        <v>0.58434056999999995</v>
      </c>
      <c r="AU1950" s="91"/>
      <c r="AW1950" s="89"/>
      <c r="BE1950" s="90"/>
      <c r="BF1950" s="84"/>
      <c r="BG1950" s="84">
        <f t="shared" si="32"/>
        <v>48101.5</v>
      </c>
    </row>
    <row r="1951" spans="39:59">
      <c r="AM1951" s="83" t="s">
        <v>2029</v>
      </c>
      <c r="AN1951" s="86">
        <v>3.4559579</v>
      </c>
      <c r="AO1951" s="83">
        <v>799.91363999999999</v>
      </c>
      <c r="AP1951" s="83">
        <v>779.18060000000003</v>
      </c>
      <c r="AQ1951" s="84">
        <v>-2.871613</v>
      </c>
      <c r="AR1951" s="83">
        <v>0.5843448</v>
      </c>
      <c r="AU1951" s="91"/>
      <c r="AW1951" s="89"/>
      <c r="BE1951" s="90"/>
      <c r="BF1951" s="84"/>
      <c r="BG1951" s="84">
        <f t="shared" si="32"/>
        <v>48102</v>
      </c>
    </row>
    <row r="1952" spans="39:59">
      <c r="AM1952" s="83" t="s">
        <v>2030</v>
      </c>
      <c r="AN1952" s="86">
        <v>3.4560076999999998</v>
      </c>
      <c r="AO1952" s="83">
        <v>799.92882999999995</v>
      </c>
      <c r="AP1952" s="83">
        <v>779.58063000000004</v>
      </c>
      <c r="AQ1952" s="84">
        <v>-2.8716314000000001</v>
      </c>
      <c r="AR1952" s="83">
        <v>0.58437638999999997</v>
      </c>
      <c r="AU1952" s="91"/>
      <c r="AW1952" s="89"/>
      <c r="BE1952" s="90"/>
      <c r="BF1952" s="84"/>
      <c r="BG1952" s="84">
        <f t="shared" si="32"/>
        <v>48102.5</v>
      </c>
    </row>
    <row r="1953" spans="39:59">
      <c r="AM1953" s="83" t="s">
        <v>2031</v>
      </c>
      <c r="AN1953" s="86">
        <v>3.4560897000000002</v>
      </c>
      <c r="AO1953" s="83">
        <v>800.18773999999996</v>
      </c>
      <c r="AP1953" s="83">
        <v>779.98064999999997</v>
      </c>
      <c r="AQ1953" s="84">
        <v>-2.871721</v>
      </c>
      <c r="AR1953" s="83">
        <v>0.58436865000000004</v>
      </c>
      <c r="AU1953" s="91"/>
      <c r="AW1953" s="89"/>
      <c r="BE1953" s="90"/>
      <c r="BF1953" s="84"/>
      <c r="BG1953" s="84">
        <f t="shared" si="32"/>
        <v>48103</v>
      </c>
    </row>
    <row r="1954" spans="39:59">
      <c r="AM1954" s="83" t="s">
        <v>2032</v>
      </c>
      <c r="AN1954" s="86">
        <v>3.4560987999999999</v>
      </c>
      <c r="AO1954" s="83">
        <v>800.05071999999996</v>
      </c>
      <c r="AP1954" s="83">
        <v>780.38067999999998</v>
      </c>
      <c r="AQ1954" s="84">
        <v>-2.8717437000000001</v>
      </c>
      <c r="AR1954" s="83">
        <v>0.58435517999999997</v>
      </c>
      <c r="AU1954" s="91"/>
      <c r="AW1954" s="89"/>
      <c r="BE1954" s="90"/>
      <c r="BF1954" s="84"/>
      <c r="BG1954" s="84">
        <f t="shared" si="32"/>
        <v>48103.5</v>
      </c>
    </row>
    <row r="1955" spans="39:59">
      <c r="AM1955" s="83" t="s">
        <v>2033</v>
      </c>
      <c r="AN1955" s="86">
        <v>3.4562194000000002</v>
      </c>
      <c r="AO1955" s="83">
        <v>800.17255</v>
      </c>
      <c r="AP1955" s="83">
        <v>780.78070000000002</v>
      </c>
      <c r="AQ1955" s="84">
        <v>-2.8718259000000002</v>
      </c>
      <c r="AR1955" s="83">
        <v>0.58439344000000004</v>
      </c>
      <c r="AU1955" s="91"/>
      <c r="AW1955" s="89"/>
      <c r="BE1955" s="90"/>
      <c r="BF1955" s="84"/>
      <c r="BG1955" s="84">
        <f t="shared" si="32"/>
        <v>48104</v>
      </c>
    </row>
    <row r="1956" spans="39:59">
      <c r="AM1956" s="83" t="s">
        <v>2034</v>
      </c>
      <c r="AN1956" s="86">
        <v>3.4562957000000001</v>
      </c>
      <c r="AO1956" s="83">
        <v>800.14209000000005</v>
      </c>
      <c r="AP1956" s="83">
        <v>781.18073000000004</v>
      </c>
      <c r="AQ1956" s="84">
        <v>-2.8719071999999999</v>
      </c>
      <c r="AR1956" s="83">
        <v>0.58438855000000001</v>
      </c>
      <c r="AU1956" s="91"/>
      <c r="AW1956" s="89"/>
      <c r="BE1956" s="90"/>
      <c r="BF1956" s="84"/>
      <c r="BG1956" s="84">
        <f t="shared" si="32"/>
        <v>48104.5</v>
      </c>
    </row>
    <row r="1957" spans="39:59">
      <c r="AM1957" s="83" t="s">
        <v>2035</v>
      </c>
      <c r="AN1957" s="86">
        <v>3.4563128999999999</v>
      </c>
      <c r="AO1957" s="83">
        <v>800.15734999999995</v>
      </c>
      <c r="AP1957" s="83">
        <v>781.58081000000004</v>
      </c>
      <c r="AQ1957" s="84">
        <v>-2.8719242</v>
      </c>
      <c r="AR1957" s="83">
        <v>0.58438878999999999</v>
      </c>
      <c r="AU1957" s="91"/>
      <c r="AW1957" s="89"/>
      <c r="BE1957" s="90"/>
      <c r="BF1957" s="84"/>
      <c r="BG1957" s="84">
        <f t="shared" si="32"/>
        <v>48105</v>
      </c>
    </row>
    <row r="1958" spans="39:59">
      <c r="AM1958" s="83" t="s">
        <v>2036</v>
      </c>
      <c r="AN1958" s="86">
        <v>3.4564165999999998</v>
      </c>
      <c r="AO1958" s="83">
        <v>800.02026000000001</v>
      </c>
      <c r="AP1958" s="83">
        <v>781.98082999999997</v>
      </c>
      <c r="AQ1958" s="84">
        <v>-2.8720074000000002</v>
      </c>
      <c r="AR1958" s="83">
        <v>0.58440917999999997</v>
      </c>
      <c r="AU1958" s="91"/>
      <c r="AW1958" s="89"/>
      <c r="BE1958" s="90"/>
      <c r="BF1958" s="84"/>
      <c r="BG1958" s="84">
        <f t="shared" si="32"/>
        <v>48105.5</v>
      </c>
    </row>
    <row r="1959" spans="39:59">
      <c r="AM1959" s="83" t="s">
        <v>2037</v>
      </c>
      <c r="AN1959" s="86">
        <v>3.4565032000000002</v>
      </c>
      <c r="AO1959" s="83">
        <v>800.18773999999996</v>
      </c>
      <c r="AP1959" s="83">
        <v>782.38085999999998</v>
      </c>
      <c r="AQ1959" s="84">
        <v>-2.8721861999999998</v>
      </c>
      <c r="AR1959" s="83">
        <v>0.58431703000000002</v>
      </c>
      <c r="AU1959" s="91"/>
      <c r="AW1959" s="89"/>
      <c r="BE1959" s="90"/>
      <c r="BF1959" s="84"/>
      <c r="BG1959" s="84">
        <f t="shared" si="32"/>
        <v>48106</v>
      </c>
    </row>
    <row r="1960" spans="39:59">
      <c r="AM1960" s="83" t="s">
        <v>2038</v>
      </c>
      <c r="AN1960" s="86">
        <v>3.4566059</v>
      </c>
      <c r="AO1960" s="83">
        <v>799.97448999999995</v>
      </c>
      <c r="AP1960" s="83">
        <v>782.78088000000002</v>
      </c>
      <c r="AQ1960" s="84">
        <v>-2.8724088999999999</v>
      </c>
      <c r="AR1960" s="83">
        <v>0.58419715999999999</v>
      </c>
      <c r="AU1960" s="91"/>
      <c r="AW1960" s="89"/>
      <c r="BE1960" s="90"/>
      <c r="BF1960" s="84"/>
      <c r="BG1960" s="84">
        <f t="shared" si="32"/>
        <v>48106.5</v>
      </c>
    </row>
    <row r="1961" spans="39:59">
      <c r="AM1961" s="83" t="s">
        <v>2039</v>
      </c>
      <c r="AN1961" s="86">
        <v>3.4566045000000001</v>
      </c>
      <c r="AO1961" s="83">
        <v>799.92889000000002</v>
      </c>
      <c r="AP1961" s="83">
        <v>783.18097</v>
      </c>
      <c r="AQ1961" s="84">
        <v>-2.8725431000000001</v>
      </c>
      <c r="AR1961" s="83">
        <v>0.58406150000000001</v>
      </c>
      <c r="AU1961" s="91"/>
      <c r="AW1961" s="89"/>
      <c r="BE1961" s="90"/>
      <c r="BF1961" s="84"/>
      <c r="BG1961" s="84">
        <f t="shared" si="32"/>
        <v>48107</v>
      </c>
    </row>
    <row r="1962" spans="39:59">
      <c r="AM1962" s="83" t="s">
        <v>2040</v>
      </c>
      <c r="AN1962" s="86">
        <v>3.4566333</v>
      </c>
      <c r="AO1962" s="83">
        <v>799.97455000000002</v>
      </c>
      <c r="AP1962" s="83">
        <v>783.58099000000004</v>
      </c>
      <c r="AQ1962" s="84">
        <v>-2.8726101000000002</v>
      </c>
      <c r="AR1962" s="83">
        <v>0.58402317999999998</v>
      </c>
      <c r="AU1962" s="91"/>
      <c r="AW1962" s="89"/>
      <c r="BE1962" s="90"/>
      <c r="BF1962" s="84"/>
      <c r="BG1962" s="84">
        <f t="shared" si="32"/>
        <v>48107.5</v>
      </c>
    </row>
    <row r="1963" spans="39:59">
      <c r="AM1963" s="83" t="s">
        <v>2041</v>
      </c>
      <c r="AN1963" s="86">
        <v>3.4566066000000002</v>
      </c>
      <c r="AO1963" s="83">
        <v>800.06592000000001</v>
      </c>
      <c r="AP1963" s="83">
        <v>783.98101999999994</v>
      </c>
      <c r="AQ1963" s="84">
        <v>-2.8725619</v>
      </c>
      <c r="AR1963" s="83">
        <v>0.58404464</v>
      </c>
      <c r="AU1963" s="91"/>
      <c r="AW1963" s="89"/>
      <c r="BE1963" s="90"/>
      <c r="BF1963" s="84"/>
      <c r="BG1963" s="84">
        <f t="shared" si="32"/>
        <v>48108</v>
      </c>
    </row>
    <row r="1964" spans="39:59">
      <c r="AM1964" s="83" t="s">
        <v>2042</v>
      </c>
      <c r="AN1964" s="86">
        <v>3.4567432</v>
      </c>
      <c r="AO1964" s="83">
        <v>800.05065999999999</v>
      </c>
      <c r="AP1964" s="83">
        <v>784.38103999999998</v>
      </c>
      <c r="AQ1964" s="84">
        <v>-2.8724902000000001</v>
      </c>
      <c r="AR1964" s="83">
        <v>0.58425307000000004</v>
      </c>
      <c r="AU1964" s="91"/>
      <c r="AW1964" s="89"/>
      <c r="BE1964" s="90"/>
      <c r="BF1964" s="84"/>
      <c r="BG1964" s="84">
        <f t="shared" si="32"/>
        <v>48108.5</v>
      </c>
    </row>
    <row r="1965" spans="39:59">
      <c r="AM1965" s="83" t="s">
        <v>2043</v>
      </c>
      <c r="AN1965" s="86">
        <v>3.4571573999999998</v>
      </c>
      <c r="AO1965" s="83">
        <v>800.08118000000002</v>
      </c>
      <c r="AP1965" s="83">
        <v>784.78107</v>
      </c>
      <c r="AQ1965" s="84">
        <v>-2.8727033</v>
      </c>
      <c r="AR1965" s="83">
        <v>0.58445400000000003</v>
      </c>
      <c r="AU1965" s="91"/>
      <c r="AW1965" s="89"/>
      <c r="BE1965" s="90"/>
      <c r="BF1965" s="84"/>
      <c r="BG1965" s="84">
        <f t="shared" si="32"/>
        <v>48109</v>
      </c>
    </row>
    <row r="1966" spans="39:59">
      <c r="AM1966" s="83" t="s">
        <v>2044</v>
      </c>
      <c r="AN1966" s="86">
        <v>3.4575013999999999</v>
      </c>
      <c r="AO1966" s="83">
        <v>799.97455000000002</v>
      </c>
      <c r="AP1966" s="83">
        <v>785.18102999999996</v>
      </c>
      <c r="AQ1966" s="84">
        <v>-2.8728924</v>
      </c>
      <c r="AR1966" s="83">
        <v>0.58460891000000004</v>
      </c>
      <c r="AU1966" s="91"/>
      <c r="AW1966" s="89"/>
      <c r="BE1966" s="90"/>
      <c r="BF1966" s="84"/>
      <c r="BG1966" s="84">
        <f t="shared" si="32"/>
        <v>48109.5</v>
      </c>
    </row>
    <row r="1967" spans="39:59">
      <c r="AM1967" s="83" t="s">
        <v>2045</v>
      </c>
      <c r="AN1967" s="86">
        <v>3.4576163000000002</v>
      </c>
      <c r="AO1967" s="83">
        <v>799.92882999999995</v>
      </c>
      <c r="AP1967" s="83">
        <v>785.58105</v>
      </c>
      <c r="AQ1967" s="84">
        <v>-2.8729787</v>
      </c>
      <c r="AR1967" s="83">
        <v>0.58463763999999996</v>
      </c>
      <c r="AU1967" s="91"/>
      <c r="AW1967" s="89"/>
      <c r="BE1967" s="90"/>
      <c r="BF1967" s="84"/>
      <c r="BG1967" s="84">
        <f t="shared" si="32"/>
        <v>48110</v>
      </c>
    </row>
    <row r="1968" spans="39:59">
      <c r="AM1968" s="83" t="s">
        <v>2046</v>
      </c>
      <c r="AN1968" s="86">
        <v>3.4578370999999999</v>
      </c>
      <c r="AO1968" s="83">
        <v>800.06592000000001</v>
      </c>
      <c r="AP1968" s="83">
        <v>785.98108000000002</v>
      </c>
      <c r="AQ1968" s="84">
        <v>-2.8731482000000002</v>
      </c>
      <c r="AR1968" s="83">
        <v>0.58468883999999999</v>
      </c>
      <c r="AU1968" s="91"/>
      <c r="AW1968" s="89"/>
      <c r="BE1968" s="90"/>
      <c r="BF1968" s="84"/>
      <c r="BG1968" s="84">
        <f t="shared" si="32"/>
        <v>48110.5</v>
      </c>
    </row>
    <row r="1969" spans="39:59">
      <c r="AM1969" s="83" t="s">
        <v>2047</v>
      </c>
      <c r="AN1969" s="86">
        <v>3.4579911000000001</v>
      </c>
      <c r="AO1969" s="83">
        <v>800.32488999999998</v>
      </c>
      <c r="AP1969" s="83">
        <v>786.38109999999995</v>
      </c>
      <c r="AQ1969" s="84">
        <v>-2.8732351999999999</v>
      </c>
      <c r="AR1969" s="83">
        <v>0.58475602000000004</v>
      </c>
      <c r="AU1969" s="91"/>
      <c r="AW1969" s="89"/>
      <c r="BE1969" s="90"/>
      <c r="BF1969" s="84"/>
      <c r="BG1969" s="84">
        <f t="shared" si="32"/>
        <v>48111</v>
      </c>
    </row>
    <row r="1970" spans="39:59">
      <c r="AM1970" s="83" t="s">
        <v>2048</v>
      </c>
      <c r="AN1970" s="86">
        <v>3.4581656000000001</v>
      </c>
      <c r="AO1970" s="83">
        <v>800.14209000000005</v>
      </c>
      <c r="AP1970" s="83">
        <v>786.78112999999996</v>
      </c>
      <c r="AQ1970" s="84">
        <v>-2.8733954000000002</v>
      </c>
      <c r="AR1970" s="83">
        <v>0.58477014000000005</v>
      </c>
      <c r="AU1970" s="91"/>
      <c r="AW1970" s="89"/>
      <c r="BE1970" s="90"/>
      <c r="BF1970" s="84"/>
      <c r="BG1970" s="84">
        <f t="shared" si="32"/>
        <v>48111.5</v>
      </c>
    </row>
    <row r="1971" spans="39:59">
      <c r="AM1971" s="83" t="s">
        <v>2049</v>
      </c>
      <c r="AN1971" s="86">
        <v>3.4582744000000001</v>
      </c>
      <c r="AO1971" s="83">
        <v>799.94403</v>
      </c>
      <c r="AP1971" s="83">
        <v>787.18115</v>
      </c>
      <c r="AQ1971" s="84">
        <v>-2.8735061000000002</v>
      </c>
      <c r="AR1971" s="83">
        <v>0.58476817999999997</v>
      </c>
      <c r="AU1971" s="91"/>
      <c r="AW1971" s="89"/>
      <c r="BE1971" s="90"/>
      <c r="BF1971" s="84"/>
      <c r="BG1971" s="84">
        <f t="shared" si="32"/>
        <v>48112</v>
      </c>
    </row>
    <row r="1972" spans="39:59">
      <c r="AM1972" s="83" t="s">
        <v>2050</v>
      </c>
      <c r="AN1972" s="86">
        <v>3.4584494000000001</v>
      </c>
      <c r="AO1972" s="83">
        <v>800.08112000000006</v>
      </c>
      <c r="AP1972" s="83">
        <v>787.58118000000002</v>
      </c>
      <c r="AQ1972" s="84">
        <v>-2.8737027999999998</v>
      </c>
      <c r="AR1972" s="83">
        <v>0.58474660000000001</v>
      </c>
      <c r="AU1972" s="91"/>
      <c r="AW1972" s="89"/>
      <c r="BE1972" s="90"/>
      <c r="BF1972" s="84"/>
      <c r="BG1972" s="84">
        <f t="shared" si="32"/>
        <v>48112.5</v>
      </c>
    </row>
    <row r="1973" spans="39:59">
      <c r="AM1973" s="83" t="s">
        <v>2051</v>
      </c>
      <c r="AN1973" s="86">
        <v>3.458456</v>
      </c>
      <c r="AO1973" s="83">
        <v>800.02020000000005</v>
      </c>
      <c r="AP1973" s="83">
        <v>787.98126000000002</v>
      </c>
      <c r="AQ1973" s="84">
        <v>-2.873713</v>
      </c>
      <c r="AR1973" s="83">
        <v>0.58474296000000003</v>
      </c>
      <c r="AU1973" s="91"/>
      <c r="AW1973" s="89"/>
      <c r="BE1973" s="90"/>
      <c r="BF1973" s="84"/>
      <c r="BG1973" s="84">
        <f t="shared" si="32"/>
        <v>48113</v>
      </c>
    </row>
    <row r="1974" spans="39:59">
      <c r="AM1974" s="83" t="s">
        <v>2052</v>
      </c>
      <c r="AN1974" s="86">
        <v>3.4585674000000002</v>
      </c>
      <c r="AO1974" s="83">
        <v>800.08118000000002</v>
      </c>
      <c r="AP1974" s="83">
        <v>788.38129000000004</v>
      </c>
      <c r="AQ1974" s="84">
        <v>-2.8738139</v>
      </c>
      <c r="AR1974" s="83">
        <v>0.58475356999999994</v>
      </c>
      <c r="AU1974" s="91"/>
      <c r="AW1974" s="89"/>
      <c r="BE1974" s="90"/>
      <c r="BF1974" s="84"/>
      <c r="BG1974" s="84">
        <f t="shared" si="32"/>
        <v>48113.5</v>
      </c>
    </row>
    <row r="1975" spans="39:59">
      <c r="AM1975" s="83" t="s">
        <v>2053</v>
      </c>
      <c r="AN1975" s="86">
        <v>3.4585986000000002</v>
      </c>
      <c r="AO1975" s="83">
        <v>800.08118000000002</v>
      </c>
      <c r="AP1975" s="83">
        <v>788.78130999999996</v>
      </c>
      <c r="AQ1975" s="84">
        <v>-2.8738651000000002</v>
      </c>
      <c r="AR1975" s="83">
        <v>0.58473348999999997</v>
      </c>
      <c r="AU1975" s="91"/>
      <c r="AW1975" s="89"/>
      <c r="BE1975" s="90"/>
      <c r="BF1975" s="84"/>
      <c r="BG1975" s="84">
        <f t="shared" si="32"/>
        <v>48114</v>
      </c>
    </row>
    <row r="1976" spans="39:59">
      <c r="AM1976" s="83" t="s">
        <v>2054</v>
      </c>
      <c r="AN1976" s="86">
        <v>3.4586380000000001</v>
      </c>
      <c r="AO1976" s="83">
        <v>800.18781000000001</v>
      </c>
      <c r="AP1976" s="83">
        <v>789.18133999999998</v>
      </c>
      <c r="AQ1976" s="84">
        <v>-2.8738972999999999</v>
      </c>
      <c r="AR1976" s="83">
        <v>0.58474064000000003</v>
      </c>
      <c r="AU1976" s="91"/>
      <c r="AW1976" s="89"/>
      <c r="BE1976" s="90"/>
      <c r="BF1976" s="84"/>
      <c r="BG1976" s="84">
        <f t="shared" si="32"/>
        <v>48114.5</v>
      </c>
    </row>
    <row r="1977" spans="39:59">
      <c r="AM1977" s="83" t="s">
        <v>2055</v>
      </c>
      <c r="AN1977" s="86">
        <v>3.4586899</v>
      </c>
      <c r="AO1977" s="83">
        <v>799.95934999999997</v>
      </c>
      <c r="AP1977" s="83">
        <v>789.58136000000002</v>
      </c>
      <c r="AQ1977" s="84">
        <v>-2.8738712999999998</v>
      </c>
      <c r="AR1977" s="83">
        <v>0.58481866000000005</v>
      </c>
      <c r="AU1977" s="91"/>
      <c r="AW1977" s="89"/>
      <c r="BE1977" s="90"/>
      <c r="BF1977" s="84"/>
      <c r="BG1977" s="84">
        <f t="shared" si="32"/>
        <v>48115</v>
      </c>
    </row>
    <row r="1978" spans="39:59">
      <c r="AM1978" s="83" t="s">
        <v>2056</v>
      </c>
      <c r="AN1978" s="86">
        <v>3.4587363999999998</v>
      </c>
      <c r="AO1978" s="83">
        <v>799.98974999999996</v>
      </c>
      <c r="AP1978" s="83">
        <v>789.98137999999994</v>
      </c>
      <c r="AQ1978" s="84">
        <v>-2.8739173</v>
      </c>
      <c r="AR1978" s="83">
        <v>0.58481914000000002</v>
      </c>
      <c r="AU1978" s="91"/>
      <c r="AW1978" s="89"/>
      <c r="BE1978" s="90"/>
      <c r="BF1978" s="84"/>
      <c r="BG1978" s="84">
        <f t="shared" si="32"/>
        <v>48115.5</v>
      </c>
    </row>
    <row r="1979" spans="39:59">
      <c r="AM1979" s="83" t="s">
        <v>2057</v>
      </c>
      <c r="AN1979" s="86">
        <v>3.4587572</v>
      </c>
      <c r="AO1979" s="83">
        <v>799.94403</v>
      </c>
      <c r="AP1979" s="83">
        <v>790.38140999999996</v>
      </c>
      <c r="AQ1979" s="84">
        <v>-2.8739943999999999</v>
      </c>
      <c r="AR1979" s="83">
        <v>0.58476275</v>
      </c>
      <c r="AU1979" s="91"/>
      <c r="AW1979" s="89"/>
      <c r="BE1979" s="90"/>
      <c r="BF1979" s="84"/>
      <c r="BG1979" s="84">
        <f t="shared" si="32"/>
        <v>48116</v>
      </c>
    </row>
    <row r="1980" spans="39:59">
      <c r="AM1980" s="83" t="s">
        <v>2058</v>
      </c>
      <c r="AN1980" s="86">
        <v>3.4586649</v>
      </c>
      <c r="AO1980" s="83">
        <v>799.88318000000004</v>
      </c>
      <c r="AP1980" s="83">
        <v>790.78137000000004</v>
      </c>
      <c r="AQ1980" s="84">
        <v>-2.8739829000000001</v>
      </c>
      <c r="AR1980" s="83">
        <v>0.58468187000000005</v>
      </c>
      <c r="AU1980" s="91"/>
      <c r="AW1980" s="89"/>
      <c r="BE1980" s="90"/>
      <c r="BF1980" s="84"/>
      <c r="BG1980" s="84">
        <f t="shared" si="32"/>
        <v>48116.5</v>
      </c>
    </row>
    <row r="1981" spans="39:59">
      <c r="AM1981" s="83" t="s">
        <v>2059</v>
      </c>
      <c r="AN1981" s="86">
        <v>3.4586413</v>
      </c>
      <c r="AO1981" s="83">
        <v>799.97455000000002</v>
      </c>
      <c r="AP1981" s="83">
        <v>791.18140000000005</v>
      </c>
      <c r="AQ1981" s="84">
        <v>-2.8741127999999998</v>
      </c>
      <c r="AR1981" s="83">
        <v>0.58452839000000001</v>
      </c>
      <c r="AU1981" s="91"/>
      <c r="AW1981" s="89"/>
      <c r="BE1981" s="90"/>
      <c r="BF1981" s="84"/>
      <c r="BG1981" s="84">
        <f t="shared" si="32"/>
        <v>48117</v>
      </c>
    </row>
    <row r="1982" spans="39:59">
      <c r="AM1982" s="83" t="s">
        <v>2060</v>
      </c>
      <c r="AN1982" s="86">
        <v>3.4586147999999999</v>
      </c>
      <c r="AO1982" s="83">
        <v>799.83745999999996</v>
      </c>
      <c r="AP1982" s="83">
        <v>791.58141999999998</v>
      </c>
      <c r="AQ1982" s="84">
        <v>-2.8742809</v>
      </c>
      <c r="AR1982" s="83">
        <v>0.58433389999999996</v>
      </c>
      <c r="AU1982" s="91"/>
      <c r="AW1982" s="89"/>
      <c r="BE1982" s="90"/>
      <c r="BF1982" s="84"/>
      <c r="BG1982" s="84">
        <f t="shared" si="32"/>
        <v>48117.5</v>
      </c>
    </row>
    <row r="1983" spans="39:59">
      <c r="AM1983" s="83" t="s">
        <v>2061</v>
      </c>
      <c r="AN1983" s="86">
        <v>3.4586660999999999</v>
      </c>
      <c r="AO1983" s="83">
        <v>800.06592000000001</v>
      </c>
      <c r="AP1983" s="83">
        <v>791.98145</v>
      </c>
      <c r="AQ1983" s="84">
        <v>-2.8744670999999999</v>
      </c>
      <c r="AR1983" s="83">
        <v>0.58419894999999999</v>
      </c>
      <c r="AU1983" s="91"/>
      <c r="AW1983" s="89"/>
      <c r="BE1983" s="90"/>
      <c r="BF1983" s="84"/>
      <c r="BG1983" s="84">
        <f t="shared" si="32"/>
        <v>48118</v>
      </c>
    </row>
    <row r="1984" spans="39:59">
      <c r="AM1984" s="83" t="s">
        <v>2062</v>
      </c>
      <c r="AN1984" s="86">
        <v>3.4585314</v>
      </c>
      <c r="AO1984" s="83">
        <v>799.89837999999997</v>
      </c>
      <c r="AP1984" s="83">
        <v>792.38147000000004</v>
      </c>
      <c r="AQ1984" s="84">
        <v>-2.8745593999999999</v>
      </c>
      <c r="AR1984" s="83">
        <v>0.58397204000000003</v>
      </c>
      <c r="AU1984" s="91"/>
      <c r="AW1984" s="89"/>
      <c r="BE1984" s="90"/>
      <c r="BF1984" s="84"/>
      <c r="BG1984" s="84">
        <f t="shared" si="32"/>
        <v>48118.5</v>
      </c>
    </row>
    <row r="1985" spans="39:59">
      <c r="AM1985" s="83" t="s">
        <v>2063</v>
      </c>
      <c r="AN1985" s="86">
        <v>3.4584608000000001</v>
      </c>
      <c r="AO1985" s="83">
        <v>800.03545999999994</v>
      </c>
      <c r="AP1985" s="83">
        <v>792.78148999999996</v>
      </c>
      <c r="AQ1985" s="84">
        <v>-2.8746575999999999</v>
      </c>
      <c r="AR1985" s="83">
        <v>0.58380306000000004</v>
      </c>
      <c r="AU1985" s="91"/>
      <c r="AW1985" s="89"/>
      <c r="BE1985" s="90"/>
      <c r="BF1985" s="84"/>
      <c r="BG1985" s="84">
        <f t="shared" si="32"/>
        <v>48119</v>
      </c>
    </row>
    <row r="1986" spans="39:59">
      <c r="AM1986" s="83" t="s">
        <v>2064</v>
      </c>
      <c r="AN1986" s="86">
        <v>3.4584869999999999</v>
      </c>
      <c r="AO1986" s="83">
        <v>800.18781000000001</v>
      </c>
      <c r="AP1986" s="83">
        <v>793.18146000000002</v>
      </c>
      <c r="AQ1986" s="84">
        <v>-2.8747677999999999</v>
      </c>
      <c r="AR1986" s="83">
        <v>0.58371936999999996</v>
      </c>
      <c r="AU1986" s="91"/>
      <c r="AW1986" s="89"/>
      <c r="BE1986" s="90"/>
      <c r="BF1986" s="84"/>
      <c r="BG1986" s="84">
        <f t="shared" si="32"/>
        <v>48119.5</v>
      </c>
    </row>
    <row r="1987" spans="39:59">
      <c r="AM1987" s="83" t="s">
        <v>2065</v>
      </c>
      <c r="AN1987" s="86">
        <v>3.4584850999999999</v>
      </c>
      <c r="AO1987" s="83">
        <v>799.89837999999997</v>
      </c>
      <c r="AP1987" s="83">
        <v>793.58148000000006</v>
      </c>
      <c r="AQ1987" s="84">
        <v>-2.8747394000000002</v>
      </c>
      <c r="AR1987" s="83">
        <v>0.58374583999999996</v>
      </c>
      <c r="AU1987" s="91"/>
      <c r="AW1987" s="89"/>
      <c r="BE1987" s="90"/>
      <c r="BF1987" s="84"/>
      <c r="BG1987" s="84">
        <f t="shared" si="32"/>
        <v>48120</v>
      </c>
    </row>
    <row r="1988" spans="39:59">
      <c r="AM1988" s="83" t="s">
        <v>2066</v>
      </c>
      <c r="AN1988" s="86">
        <v>3.4586204999999999</v>
      </c>
      <c r="AO1988" s="83">
        <v>800.14209000000005</v>
      </c>
      <c r="AP1988" s="83">
        <v>793.98150999999996</v>
      </c>
      <c r="AQ1988" s="84">
        <v>-2.8747516000000002</v>
      </c>
      <c r="AR1988" s="83">
        <v>0.58386892000000001</v>
      </c>
      <c r="AU1988" s="91"/>
      <c r="AW1988" s="89"/>
      <c r="BE1988" s="90"/>
      <c r="BF1988" s="84"/>
      <c r="BG1988" s="84">
        <f t="shared" si="32"/>
        <v>48120.5</v>
      </c>
    </row>
    <row r="1989" spans="39:59">
      <c r="AM1989" s="83" t="s">
        <v>2067</v>
      </c>
      <c r="AN1989" s="86">
        <v>3.4589169000000002</v>
      </c>
      <c r="AO1989" s="83">
        <v>800.09636999999998</v>
      </c>
      <c r="AP1989" s="83">
        <v>794.38153</v>
      </c>
      <c r="AQ1989" s="84">
        <v>-2.8749855000000002</v>
      </c>
      <c r="AR1989" s="83">
        <v>0.58393145000000002</v>
      </c>
      <c r="AU1989" s="91"/>
      <c r="AW1989" s="89"/>
      <c r="BE1989" s="90"/>
      <c r="BF1989" s="84"/>
      <c r="BG1989" s="84">
        <f t="shared" ref="BG1989:BG2052" si="33">BG1988+0.5</f>
        <v>48121</v>
      </c>
    </row>
    <row r="1990" spans="39:59">
      <c r="AM1990" s="83" t="s">
        <v>2068</v>
      </c>
      <c r="AN1990" s="86">
        <v>3.4591319999999999</v>
      </c>
      <c r="AO1990" s="83">
        <v>799.88318000000004</v>
      </c>
      <c r="AP1990" s="83">
        <v>794.78156000000001</v>
      </c>
      <c r="AQ1990" s="84">
        <v>-2.8751950000000002</v>
      </c>
      <c r="AR1990" s="83">
        <v>0.58393693000000002</v>
      </c>
      <c r="AU1990" s="91"/>
      <c r="AW1990" s="89"/>
      <c r="BE1990" s="90"/>
      <c r="BF1990" s="84"/>
      <c r="BG1990" s="84">
        <f t="shared" si="33"/>
        <v>48121.5</v>
      </c>
    </row>
    <row r="1991" spans="39:59">
      <c r="AM1991" s="83" t="s">
        <v>2069</v>
      </c>
      <c r="AN1991" s="86">
        <v>3.4592881000000002</v>
      </c>
      <c r="AO1991" s="83">
        <v>799.98974999999996</v>
      </c>
      <c r="AP1991" s="83">
        <v>795.18151999999998</v>
      </c>
      <c r="AQ1991" s="84">
        <v>-2.8752941999999999</v>
      </c>
      <c r="AR1991" s="83">
        <v>0.58399396999999997</v>
      </c>
      <c r="AU1991" s="91"/>
      <c r="AW1991" s="89"/>
      <c r="BE1991" s="90"/>
      <c r="BF1991" s="84"/>
      <c r="BG1991" s="84">
        <f t="shared" si="33"/>
        <v>48122</v>
      </c>
    </row>
    <row r="1992" spans="39:59">
      <c r="AM1992" s="83" t="s">
        <v>2070</v>
      </c>
      <c r="AN1992" s="86">
        <v>3.4595194</v>
      </c>
      <c r="AO1992" s="83">
        <v>800.09636999999998</v>
      </c>
      <c r="AP1992" s="83">
        <v>795.58154000000002</v>
      </c>
      <c r="AQ1992" s="84">
        <v>-2.8754662999999998</v>
      </c>
      <c r="AR1992" s="83">
        <v>0.58405309999999999</v>
      </c>
      <c r="AU1992" s="91"/>
      <c r="AW1992" s="89"/>
      <c r="BE1992" s="90"/>
      <c r="BF1992" s="84"/>
      <c r="BG1992" s="84">
        <f t="shared" si="33"/>
        <v>48122.5</v>
      </c>
    </row>
    <row r="1993" spans="39:59">
      <c r="AM1993" s="83" t="s">
        <v>2071</v>
      </c>
      <c r="AN1993" s="86">
        <v>3.4598049999999998</v>
      </c>
      <c r="AO1993" s="83">
        <v>799.97455000000002</v>
      </c>
      <c r="AP1993" s="83">
        <v>795.98157000000003</v>
      </c>
      <c r="AQ1993" s="84">
        <v>-2.8756368000000001</v>
      </c>
      <c r="AR1993" s="83">
        <v>0.58416820000000003</v>
      </c>
      <c r="AU1993" s="91"/>
      <c r="AW1993" s="89"/>
      <c r="BE1993" s="90"/>
      <c r="BF1993" s="84"/>
      <c r="BG1993" s="84">
        <f t="shared" si="33"/>
        <v>48123</v>
      </c>
    </row>
    <row r="1994" spans="39:59">
      <c r="AM1994" s="83" t="s">
        <v>2072</v>
      </c>
      <c r="AN1994" s="86">
        <v>3.459908</v>
      </c>
      <c r="AO1994" s="83">
        <v>800.18773999999996</v>
      </c>
      <c r="AP1994" s="83">
        <v>796.38158999999996</v>
      </c>
      <c r="AQ1994" s="84">
        <v>-2.8756637999999999</v>
      </c>
      <c r="AR1994" s="83">
        <v>0.58424412999999997</v>
      </c>
      <c r="AU1994" s="91"/>
      <c r="AW1994" s="89"/>
      <c r="BE1994" s="90"/>
      <c r="BF1994" s="84"/>
      <c r="BG1994" s="84">
        <f t="shared" si="33"/>
        <v>48123.5</v>
      </c>
    </row>
    <row r="1995" spans="39:59">
      <c r="AM1995" s="83" t="s">
        <v>2073</v>
      </c>
      <c r="AN1995" s="86">
        <v>3.4598800999999999</v>
      </c>
      <c r="AO1995" s="83">
        <v>800.29436999999996</v>
      </c>
      <c r="AP1995" s="83">
        <v>796.78161999999998</v>
      </c>
      <c r="AQ1995" s="84">
        <v>-2.8756490000000001</v>
      </c>
      <c r="AR1995" s="83">
        <v>0.58423119999999995</v>
      </c>
      <c r="AU1995" s="91"/>
      <c r="AW1995" s="89"/>
      <c r="BE1995" s="90"/>
      <c r="BF1995" s="84"/>
      <c r="BG1995" s="84">
        <f t="shared" si="33"/>
        <v>48124</v>
      </c>
    </row>
    <row r="1996" spans="39:59">
      <c r="AM1996" s="83" t="s">
        <v>2074</v>
      </c>
      <c r="AN1996" s="86">
        <v>3.4600095999999998</v>
      </c>
      <c r="AO1996" s="83">
        <v>799.86785999999995</v>
      </c>
      <c r="AP1996" s="83">
        <v>797.18164000000002</v>
      </c>
      <c r="AQ1996" s="84">
        <v>-2.8758020000000002</v>
      </c>
      <c r="AR1996" s="83">
        <v>0.58420742000000003</v>
      </c>
      <c r="AU1996" s="91"/>
      <c r="AW1996" s="89"/>
      <c r="BE1996" s="90"/>
      <c r="BF1996" s="84"/>
      <c r="BG1996" s="84">
        <f t="shared" si="33"/>
        <v>48124.5</v>
      </c>
    </row>
    <row r="1997" spans="39:59">
      <c r="AM1997" s="83" t="s">
        <v>2075</v>
      </c>
      <c r="AN1997" s="86">
        <v>3.4600550999999999</v>
      </c>
      <c r="AO1997" s="83">
        <v>800.06592000000001</v>
      </c>
      <c r="AP1997" s="83">
        <v>797.58167000000003</v>
      </c>
      <c r="AQ1997" s="84">
        <v>-2.875972</v>
      </c>
      <c r="AR1997" s="83">
        <v>0.58408307999999998</v>
      </c>
      <c r="AU1997" s="91"/>
      <c r="AW1997" s="89"/>
      <c r="BE1997" s="90"/>
      <c r="BF1997" s="84"/>
      <c r="BG1997" s="84">
        <f t="shared" si="33"/>
        <v>48125</v>
      </c>
    </row>
    <row r="1998" spans="39:59">
      <c r="AM1998" s="83" t="s">
        <v>2076</v>
      </c>
      <c r="AN1998" s="86">
        <v>3.4599840999999998</v>
      </c>
      <c r="AO1998" s="83">
        <v>800.02026000000001</v>
      </c>
      <c r="AP1998" s="83">
        <v>797.98168999999996</v>
      </c>
      <c r="AQ1998" s="84">
        <v>-2.8760300000000001</v>
      </c>
      <c r="AR1998" s="83">
        <v>0.58395410000000003</v>
      </c>
      <c r="AU1998" s="91"/>
      <c r="AW1998" s="89"/>
      <c r="BE1998" s="90"/>
      <c r="BF1998" s="84"/>
      <c r="BG1998" s="84">
        <f t="shared" si="33"/>
        <v>48125.5</v>
      </c>
    </row>
    <row r="1999" spans="39:59">
      <c r="AM1999" s="83" t="s">
        <v>2077</v>
      </c>
      <c r="AN1999" s="86">
        <v>3.4599313999999999</v>
      </c>
      <c r="AO1999" s="83">
        <v>800.06592000000001</v>
      </c>
      <c r="AP1999" s="83">
        <v>798.38171</v>
      </c>
      <c r="AQ1999" s="84">
        <v>-2.8760892999999998</v>
      </c>
      <c r="AR1999" s="83">
        <v>0.58384216</v>
      </c>
      <c r="AU1999" s="91"/>
      <c r="AW1999" s="89"/>
      <c r="BE1999" s="90"/>
      <c r="BF1999" s="84"/>
      <c r="BG1999" s="84">
        <f t="shared" si="33"/>
        <v>48126</v>
      </c>
    </row>
    <row r="2000" spans="39:59">
      <c r="AM2000" s="83" t="s">
        <v>2078</v>
      </c>
      <c r="AN2000" s="86">
        <v>3.4599489999999999</v>
      </c>
      <c r="AO2000" s="83">
        <v>799.97455000000002</v>
      </c>
      <c r="AP2000" s="83">
        <v>798.78174000000001</v>
      </c>
      <c r="AQ2000" s="84">
        <v>-2.8761714</v>
      </c>
      <c r="AR2000" s="83">
        <v>0.58377754999999998</v>
      </c>
      <c r="AU2000" s="91"/>
      <c r="AW2000" s="89"/>
      <c r="BE2000" s="90"/>
      <c r="BF2000" s="84"/>
      <c r="BG2000" s="84">
        <f t="shared" si="33"/>
        <v>48126.5</v>
      </c>
    </row>
    <row r="2001" spans="39:59">
      <c r="AM2001" s="83" t="s">
        <v>2079</v>
      </c>
      <c r="AN2001" s="86">
        <v>3.4599323000000002</v>
      </c>
      <c r="AO2001" s="83">
        <v>799.98974999999996</v>
      </c>
      <c r="AP2001" s="83">
        <v>799.18176000000005</v>
      </c>
      <c r="AQ2001" s="84">
        <v>-2.8761735000000002</v>
      </c>
      <c r="AR2001" s="83">
        <v>0.58375876999999998</v>
      </c>
      <c r="AU2001" s="91"/>
      <c r="AW2001" s="89"/>
      <c r="BE2001" s="90"/>
      <c r="BF2001" s="84"/>
      <c r="BG2001" s="84">
        <f t="shared" si="33"/>
        <v>48127</v>
      </c>
    </row>
    <row r="2002" spans="39:59">
      <c r="AM2002" s="83" t="s">
        <v>2080</v>
      </c>
      <c r="AN2002" s="86">
        <v>3.4599009000000001</v>
      </c>
      <c r="AO2002" s="83">
        <v>799.92882999999995</v>
      </c>
      <c r="AP2002" s="83">
        <v>799.58178999999996</v>
      </c>
      <c r="AQ2002" s="84">
        <v>-2.8761882999999999</v>
      </c>
      <c r="AR2002" s="83">
        <v>0.58371258000000004</v>
      </c>
      <c r="AU2002" s="91"/>
      <c r="AW2002" s="89"/>
      <c r="BE2002" s="90"/>
      <c r="BF2002" s="84"/>
      <c r="BG2002" s="84">
        <f t="shared" si="33"/>
        <v>48127.5</v>
      </c>
    </row>
    <row r="2003" spans="39:59">
      <c r="AM2003" s="83" t="s">
        <v>2081</v>
      </c>
      <c r="AN2003" s="86">
        <v>3.4598062000000001</v>
      </c>
      <c r="AO2003" s="83">
        <v>800.17260999999996</v>
      </c>
      <c r="AP2003" s="83">
        <v>799.98181</v>
      </c>
      <c r="AQ2003" s="84">
        <v>-2.8761795000000001</v>
      </c>
      <c r="AR2003" s="83">
        <v>0.58362669</v>
      </c>
      <c r="AU2003" s="91"/>
      <c r="AW2003" s="89"/>
      <c r="BE2003" s="90"/>
      <c r="BF2003" s="84"/>
      <c r="BG2003" s="84">
        <f t="shared" si="33"/>
        <v>48128</v>
      </c>
    </row>
    <row r="2004" spans="39:59">
      <c r="AM2004" s="83" t="s">
        <v>2082</v>
      </c>
      <c r="AN2004" s="86">
        <v>3.4597826</v>
      </c>
      <c r="AO2004" s="83">
        <v>800.12683000000004</v>
      </c>
      <c r="AP2004" s="83">
        <v>800.38184000000001</v>
      </c>
      <c r="AQ2004" s="84">
        <v>-2.8762186000000001</v>
      </c>
      <c r="AR2004" s="83">
        <v>0.58356392000000001</v>
      </c>
      <c r="AU2004" s="91"/>
      <c r="AW2004" s="89"/>
      <c r="BE2004" s="90"/>
      <c r="BF2004" s="84"/>
      <c r="BG2004" s="84">
        <f t="shared" si="33"/>
        <v>48128.5</v>
      </c>
    </row>
    <row r="2005" spans="39:59">
      <c r="AM2005" s="83" t="s">
        <v>2083</v>
      </c>
      <c r="AN2005" s="86">
        <v>3.4598081000000001</v>
      </c>
      <c r="AO2005" s="83">
        <v>800.11157000000003</v>
      </c>
      <c r="AP2005" s="83">
        <v>800.78186000000005</v>
      </c>
      <c r="AQ2005" s="84">
        <v>-2.8762462000000002</v>
      </c>
      <c r="AR2005" s="83">
        <v>0.58356189999999997</v>
      </c>
      <c r="AU2005" s="91"/>
      <c r="AW2005" s="89"/>
      <c r="BE2005" s="90"/>
      <c r="BF2005" s="84"/>
      <c r="BG2005" s="84">
        <f t="shared" si="33"/>
        <v>48129</v>
      </c>
    </row>
    <row r="2006" spans="39:59">
      <c r="AM2006" s="83" t="s">
        <v>2084</v>
      </c>
      <c r="AN2006" s="86">
        <v>3.4598675000000001</v>
      </c>
      <c r="AO2006" s="83">
        <v>800.18773999999996</v>
      </c>
      <c r="AP2006" s="83">
        <v>801.18187999999998</v>
      </c>
      <c r="AQ2006" s="84">
        <v>-2.8763084000000001</v>
      </c>
      <c r="AR2006" s="83">
        <v>0.58355915999999997</v>
      </c>
      <c r="AU2006" s="91"/>
      <c r="AW2006" s="89"/>
      <c r="BE2006" s="90"/>
      <c r="BF2006" s="84"/>
      <c r="BG2006" s="84">
        <f t="shared" si="33"/>
        <v>48129.5</v>
      </c>
    </row>
    <row r="2007" spans="39:59">
      <c r="AM2007" s="83" t="s">
        <v>2085</v>
      </c>
      <c r="AN2007" s="86">
        <v>3.4600179</v>
      </c>
      <c r="AO2007" s="83">
        <v>800.05071999999996</v>
      </c>
      <c r="AP2007" s="83">
        <v>801.58190999999999</v>
      </c>
      <c r="AQ2007" s="84">
        <v>-2.8763964</v>
      </c>
      <c r="AR2007" s="83">
        <v>0.58362155999999998</v>
      </c>
      <c r="AU2007" s="91"/>
      <c r="AW2007" s="89"/>
      <c r="BE2007" s="90"/>
      <c r="BF2007" s="84"/>
      <c r="BG2007" s="84">
        <f t="shared" si="33"/>
        <v>48130</v>
      </c>
    </row>
    <row r="2008" spans="39:59">
      <c r="AM2008" s="83" t="s">
        <v>2086</v>
      </c>
      <c r="AN2008" s="86">
        <v>3.4602426999999998</v>
      </c>
      <c r="AO2008" s="83">
        <v>799.97455000000002</v>
      </c>
      <c r="AP2008" s="83">
        <v>801.98193000000003</v>
      </c>
      <c r="AQ2008" s="84">
        <v>-2.8765900000000002</v>
      </c>
      <c r="AR2008" s="83">
        <v>0.58365261999999996</v>
      </c>
      <c r="AU2008" s="91"/>
      <c r="AW2008" s="89"/>
      <c r="BE2008" s="90"/>
      <c r="BF2008" s="84"/>
      <c r="BG2008" s="84">
        <f t="shared" si="33"/>
        <v>48130.5</v>
      </c>
    </row>
    <row r="2009" spans="39:59">
      <c r="AM2009" s="83" t="s">
        <v>2087</v>
      </c>
      <c r="AN2009" s="86">
        <v>3.4603407000000002</v>
      </c>
      <c r="AO2009" s="83">
        <v>800.06592000000001</v>
      </c>
      <c r="AP2009" s="83">
        <v>802.38196000000005</v>
      </c>
      <c r="AQ2009" s="84">
        <v>-2.8767206999999999</v>
      </c>
      <c r="AR2009" s="83">
        <v>0.58362007000000005</v>
      </c>
      <c r="AU2009" s="91"/>
      <c r="AW2009" s="89"/>
      <c r="BE2009" s="90"/>
      <c r="BF2009" s="84"/>
      <c r="BG2009" s="84">
        <f t="shared" si="33"/>
        <v>48131</v>
      </c>
    </row>
    <row r="2010" spans="39:59">
      <c r="AM2010" s="83" t="s">
        <v>2088</v>
      </c>
      <c r="AN2010" s="86">
        <v>3.4603736</v>
      </c>
      <c r="AO2010" s="83">
        <v>800.03545999999994</v>
      </c>
      <c r="AP2010" s="83">
        <v>802.78197999999998</v>
      </c>
      <c r="AQ2010" s="84">
        <v>-2.8767884000000001</v>
      </c>
      <c r="AR2010" s="83">
        <v>0.58358525999999999</v>
      </c>
      <c r="AU2010" s="91"/>
      <c r="AW2010" s="89"/>
      <c r="BE2010" s="90"/>
      <c r="BF2010" s="84"/>
      <c r="BG2010" s="84">
        <f t="shared" si="33"/>
        <v>48131.5</v>
      </c>
    </row>
    <row r="2011" spans="39:59">
      <c r="AM2011" s="83" t="s">
        <v>2089</v>
      </c>
      <c r="AN2011" s="86">
        <v>3.4604010999999999</v>
      </c>
      <c r="AO2011" s="83">
        <v>800.21820000000002</v>
      </c>
      <c r="AP2011" s="83">
        <v>803.18200999999999</v>
      </c>
      <c r="AQ2011" s="84">
        <v>-2.8768493999999998</v>
      </c>
      <c r="AR2011" s="83">
        <v>0.58355164999999998</v>
      </c>
      <c r="AU2011" s="91"/>
      <c r="AW2011" s="89"/>
      <c r="BE2011" s="90"/>
      <c r="BF2011" s="84"/>
      <c r="BG2011" s="84">
        <f t="shared" si="33"/>
        <v>48132</v>
      </c>
    </row>
    <row r="2012" spans="39:59">
      <c r="AM2012" s="83" t="s">
        <v>2090</v>
      </c>
      <c r="AN2012" s="86">
        <v>3.4604788000000002</v>
      </c>
      <c r="AO2012" s="83">
        <v>799.86785999999995</v>
      </c>
      <c r="AP2012" s="83">
        <v>803.58208999999999</v>
      </c>
      <c r="AQ2012" s="84">
        <v>-2.8768294000000001</v>
      </c>
      <c r="AR2012" s="83">
        <v>0.58364928000000005</v>
      </c>
      <c r="AU2012" s="91"/>
      <c r="AW2012" s="89"/>
      <c r="BE2012" s="90"/>
      <c r="BF2012" s="84"/>
      <c r="BG2012" s="84">
        <f t="shared" si="33"/>
        <v>48132.5</v>
      </c>
    </row>
    <row r="2013" spans="39:59">
      <c r="AM2013" s="83" t="s">
        <v>2091</v>
      </c>
      <c r="AN2013" s="86">
        <v>3.4606786</v>
      </c>
      <c r="AO2013" s="83">
        <v>800.005</v>
      </c>
      <c r="AP2013" s="83">
        <v>803.98206000000005</v>
      </c>
      <c r="AQ2013" s="84">
        <v>-2.8769224000000002</v>
      </c>
      <c r="AR2013" s="83">
        <v>0.58375608999999995</v>
      </c>
      <c r="AU2013" s="91"/>
      <c r="AW2013" s="89"/>
      <c r="BE2013" s="90"/>
      <c r="BF2013" s="84"/>
      <c r="BG2013" s="84">
        <f t="shared" si="33"/>
        <v>48133</v>
      </c>
    </row>
    <row r="2014" spans="39:59">
      <c r="AM2014" s="83" t="s">
        <v>2092</v>
      </c>
      <c r="AN2014" s="86">
        <v>3.4610531</v>
      </c>
      <c r="AO2014" s="83">
        <v>800.03552000000002</v>
      </c>
      <c r="AP2014" s="83">
        <v>804.38207999999997</v>
      </c>
      <c r="AQ2014" s="84">
        <v>-2.8772004</v>
      </c>
      <c r="AR2014" s="83">
        <v>0.58385282999999999</v>
      </c>
      <c r="AU2014" s="91"/>
      <c r="AW2014" s="89"/>
      <c r="BE2014" s="90"/>
      <c r="BF2014" s="84"/>
      <c r="BG2014" s="84">
        <f t="shared" si="33"/>
        <v>48133.5</v>
      </c>
    </row>
    <row r="2015" spans="39:59">
      <c r="AM2015" s="83" t="s">
        <v>2093</v>
      </c>
      <c r="AN2015" s="86">
        <v>3.4612783999999999</v>
      </c>
      <c r="AO2015" s="83">
        <v>799.88318000000004</v>
      </c>
      <c r="AP2015" s="83">
        <v>804.78210000000001</v>
      </c>
      <c r="AQ2015" s="84">
        <v>-2.8773694000000001</v>
      </c>
      <c r="AR2015" s="83">
        <v>0.58390898000000002</v>
      </c>
      <c r="AU2015" s="91"/>
      <c r="AW2015" s="89"/>
      <c r="BE2015" s="90"/>
      <c r="BF2015" s="84"/>
      <c r="BG2015" s="84">
        <f t="shared" si="33"/>
        <v>48134</v>
      </c>
    </row>
    <row r="2016" spans="39:59">
      <c r="AM2016" s="83" t="s">
        <v>2094</v>
      </c>
      <c r="AN2016" s="86">
        <v>3.4614710999999998</v>
      </c>
      <c r="AO2016" s="83">
        <v>799.88318000000004</v>
      </c>
      <c r="AP2016" s="83">
        <v>805.18213000000003</v>
      </c>
      <c r="AQ2016" s="84">
        <v>-2.8775425000000001</v>
      </c>
      <c r="AR2016" s="83">
        <v>0.58392864</v>
      </c>
      <c r="AU2016" s="91"/>
      <c r="AW2016" s="89"/>
      <c r="BE2016" s="90"/>
      <c r="BF2016" s="84"/>
      <c r="BG2016" s="84">
        <f t="shared" si="33"/>
        <v>48134.5</v>
      </c>
    </row>
    <row r="2017" spans="39:59">
      <c r="AM2017" s="83" t="s">
        <v>2095</v>
      </c>
      <c r="AN2017" s="86">
        <v>3.4615836</v>
      </c>
      <c r="AO2017" s="83">
        <v>800.02020000000005</v>
      </c>
      <c r="AP2017" s="83">
        <v>805.58214999999996</v>
      </c>
      <c r="AQ2017" s="84">
        <v>-2.8776505000000001</v>
      </c>
      <c r="AR2017" s="83">
        <v>0.58393306</v>
      </c>
      <c r="AU2017" s="91"/>
      <c r="AW2017" s="89"/>
      <c r="BE2017" s="90"/>
      <c r="BF2017" s="84"/>
      <c r="BG2017" s="84">
        <f t="shared" si="33"/>
        <v>48135</v>
      </c>
    </row>
    <row r="2018" spans="39:59">
      <c r="AM2018" s="83" t="s">
        <v>2096</v>
      </c>
      <c r="AN2018" s="86">
        <v>3.4617553000000001</v>
      </c>
      <c r="AO2018" s="83">
        <v>800.15734999999995</v>
      </c>
      <c r="AP2018" s="83">
        <v>805.98217999999997</v>
      </c>
      <c r="AQ2018" s="84">
        <v>-2.8777165</v>
      </c>
      <c r="AR2018" s="83">
        <v>0.58403879000000003</v>
      </c>
      <c r="AU2018" s="91"/>
      <c r="AW2018" s="89"/>
      <c r="BE2018" s="90"/>
      <c r="BF2018" s="84"/>
      <c r="BG2018" s="84">
        <f t="shared" si="33"/>
        <v>48135.5</v>
      </c>
    </row>
    <row r="2019" spans="39:59">
      <c r="AM2019" s="83" t="s">
        <v>2097</v>
      </c>
      <c r="AN2019" s="86">
        <v>3.4619865000000001</v>
      </c>
      <c r="AO2019" s="83">
        <v>800.09636999999998</v>
      </c>
      <c r="AP2019" s="83">
        <v>806.38214000000005</v>
      </c>
      <c r="AQ2019" s="84">
        <v>-2.8778114000000001</v>
      </c>
      <c r="AR2019" s="83">
        <v>0.58417523000000005</v>
      </c>
      <c r="AU2019" s="91"/>
      <c r="AW2019" s="89"/>
      <c r="BE2019" s="90"/>
      <c r="BF2019" s="84"/>
      <c r="BG2019" s="84">
        <f t="shared" si="33"/>
        <v>48136</v>
      </c>
    </row>
    <row r="2020" spans="39:59">
      <c r="AM2020" s="83" t="s">
        <v>2098</v>
      </c>
      <c r="AN2020" s="86">
        <v>3.4621365000000002</v>
      </c>
      <c r="AO2020" s="83">
        <v>800.05071999999996</v>
      </c>
      <c r="AP2020" s="83">
        <v>806.78216999999995</v>
      </c>
      <c r="AQ2020" s="84">
        <v>-2.8778980000000001</v>
      </c>
      <c r="AR2020" s="83">
        <v>0.58423859</v>
      </c>
      <c r="AU2020" s="91"/>
      <c r="AW2020" s="89"/>
      <c r="BE2020" s="90"/>
      <c r="BF2020" s="84"/>
      <c r="BG2020" s="84">
        <f t="shared" si="33"/>
        <v>48136.5</v>
      </c>
    </row>
    <row r="2021" spans="39:59">
      <c r="AM2021" s="83" t="s">
        <v>2099</v>
      </c>
      <c r="AN2021" s="86">
        <v>3.4622598</v>
      </c>
      <c r="AO2021" s="83">
        <v>800.02020000000005</v>
      </c>
      <c r="AP2021" s="83">
        <v>807.18218999999999</v>
      </c>
      <c r="AQ2021" s="84">
        <v>-2.8779925999999998</v>
      </c>
      <c r="AR2021" s="83">
        <v>0.58426714000000002</v>
      </c>
      <c r="AU2021" s="91"/>
      <c r="AW2021" s="89"/>
      <c r="BE2021" s="90"/>
      <c r="BF2021" s="84"/>
      <c r="BG2021" s="84">
        <f t="shared" si="33"/>
        <v>48137</v>
      </c>
    </row>
    <row r="2022" spans="39:59">
      <c r="AM2022" s="83" t="s">
        <v>2100</v>
      </c>
      <c r="AN2022" s="86">
        <v>3.4623327000000002</v>
      </c>
      <c r="AO2022" s="83">
        <v>799.94403</v>
      </c>
      <c r="AP2022" s="83">
        <v>807.58221000000003</v>
      </c>
      <c r="AQ2022" s="84">
        <v>-2.8779848000000001</v>
      </c>
      <c r="AR2022" s="83">
        <v>0.58434796</v>
      </c>
      <c r="AU2022" s="91"/>
      <c r="AW2022" s="89"/>
      <c r="BE2022" s="90"/>
      <c r="BF2022" s="84"/>
      <c r="BG2022" s="84">
        <f t="shared" si="33"/>
        <v>48137.5</v>
      </c>
    </row>
    <row r="2023" spans="39:59">
      <c r="AM2023" s="83" t="s">
        <v>2101</v>
      </c>
      <c r="AN2023" s="86">
        <v>3.4626095000000001</v>
      </c>
      <c r="AO2023" s="83">
        <v>800.18773999999996</v>
      </c>
      <c r="AP2023" s="83">
        <v>807.98224000000005</v>
      </c>
      <c r="AQ2023" s="84">
        <v>-2.8781235000000001</v>
      </c>
      <c r="AR2023" s="83">
        <v>0.58448595000000003</v>
      </c>
      <c r="AU2023" s="91"/>
      <c r="AW2023" s="89"/>
      <c r="BE2023" s="90"/>
      <c r="BF2023" s="84"/>
      <c r="BG2023" s="84">
        <f t="shared" si="33"/>
        <v>48138</v>
      </c>
    </row>
    <row r="2024" spans="39:59">
      <c r="AM2024" s="83" t="s">
        <v>2102</v>
      </c>
      <c r="AN2024" s="86">
        <v>3.4627857</v>
      </c>
      <c r="AO2024" s="83">
        <v>799.95929000000001</v>
      </c>
      <c r="AP2024" s="83">
        <v>808.38225999999997</v>
      </c>
      <c r="AQ2024" s="84">
        <v>-2.8781884</v>
      </c>
      <c r="AR2024" s="83">
        <v>0.58459729000000005</v>
      </c>
      <c r="AU2024" s="91"/>
      <c r="AW2024" s="89"/>
      <c r="BE2024" s="90"/>
      <c r="BF2024" s="84"/>
      <c r="BG2024" s="84">
        <f t="shared" si="33"/>
        <v>48138.5</v>
      </c>
    </row>
    <row r="2025" spans="39:59">
      <c r="AM2025" s="83" t="s">
        <v>2103</v>
      </c>
      <c r="AN2025" s="86">
        <v>3.4628396000000001</v>
      </c>
      <c r="AO2025" s="83">
        <v>800.005</v>
      </c>
      <c r="AP2025" s="83">
        <v>808.78228999999999</v>
      </c>
      <c r="AQ2025" s="84">
        <v>-2.8781705</v>
      </c>
      <c r="AR2025" s="83">
        <v>0.58466910999999999</v>
      </c>
      <c r="AU2025" s="91"/>
      <c r="AW2025" s="89"/>
      <c r="BE2025" s="90"/>
      <c r="BF2025" s="84"/>
      <c r="BG2025" s="84">
        <f t="shared" si="33"/>
        <v>48139</v>
      </c>
    </row>
    <row r="2026" spans="39:59">
      <c r="AM2026" s="83" t="s">
        <v>2104</v>
      </c>
      <c r="AN2026" s="86">
        <v>3.4629444999999999</v>
      </c>
      <c r="AO2026" s="83">
        <v>799.91363999999999</v>
      </c>
      <c r="AP2026" s="83">
        <v>809.18231000000003</v>
      </c>
      <c r="AQ2026" s="84">
        <v>-2.8781962000000001</v>
      </c>
      <c r="AR2026" s="83">
        <v>0.58474815000000002</v>
      </c>
      <c r="AU2026" s="91"/>
      <c r="AW2026" s="89"/>
      <c r="BE2026" s="90"/>
      <c r="BF2026" s="84"/>
      <c r="BG2026" s="84">
        <f t="shared" si="33"/>
        <v>48139.5</v>
      </c>
    </row>
    <row r="2027" spans="39:59">
      <c r="AM2027" s="83" t="s">
        <v>2105</v>
      </c>
      <c r="AN2027" s="86">
        <v>3.4631338</v>
      </c>
      <c r="AO2027" s="83">
        <v>800.23339999999996</v>
      </c>
      <c r="AP2027" s="83">
        <v>809.58234000000004</v>
      </c>
      <c r="AQ2027" s="84">
        <v>-2.8783395000000001</v>
      </c>
      <c r="AR2027" s="83">
        <v>0.58479415999999995</v>
      </c>
      <c r="AU2027" s="91"/>
      <c r="AW2027" s="89"/>
      <c r="BE2027" s="90"/>
      <c r="BF2027" s="84"/>
      <c r="BG2027" s="84">
        <f t="shared" si="33"/>
        <v>48140</v>
      </c>
    </row>
    <row r="2028" spans="39:59">
      <c r="AM2028" s="83" t="s">
        <v>2106</v>
      </c>
      <c r="AN2028" s="86">
        <v>3.4632885</v>
      </c>
      <c r="AO2028" s="83">
        <v>799.95929000000001</v>
      </c>
      <c r="AP2028" s="83">
        <v>809.98235999999997</v>
      </c>
      <c r="AQ2028" s="84">
        <v>-2.8783915000000002</v>
      </c>
      <c r="AR2028" s="83">
        <v>0.58489703999999998</v>
      </c>
      <c r="AU2028" s="91"/>
      <c r="AW2028" s="89"/>
      <c r="BE2028" s="90"/>
      <c r="BF2028" s="84"/>
      <c r="BG2028" s="84">
        <f t="shared" si="33"/>
        <v>48140.5</v>
      </c>
    </row>
    <row r="2029" spans="39:59">
      <c r="AM2029" s="83" t="s">
        <v>2107</v>
      </c>
      <c r="AN2029" s="86">
        <v>3.4634814</v>
      </c>
      <c r="AO2029" s="83">
        <v>800.11157000000003</v>
      </c>
      <c r="AP2029" s="83">
        <v>810.38238999999999</v>
      </c>
      <c r="AQ2029" s="84">
        <v>-2.8784945</v>
      </c>
      <c r="AR2029" s="83">
        <v>0.58498687000000005</v>
      </c>
      <c r="AU2029" s="91"/>
      <c r="AW2029" s="89"/>
      <c r="BE2029" s="90"/>
      <c r="BF2029" s="84"/>
      <c r="BG2029" s="84">
        <f t="shared" si="33"/>
        <v>48141</v>
      </c>
    </row>
    <row r="2030" spans="39:59">
      <c r="AM2030" s="83" t="s">
        <v>2108</v>
      </c>
      <c r="AN2030" s="86">
        <v>3.4635801000000002</v>
      </c>
      <c r="AO2030" s="83">
        <v>800.08118000000002</v>
      </c>
      <c r="AP2030" s="83">
        <v>810.78241000000003</v>
      </c>
      <c r="AQ2030" s="84">
        <v>-2.8786247</v>
      </c>
      <c r="AR2030" s="83">
        <v>0.58495545000000004</v>
      </c>
      <c r="AU2030" s="91"/>
      <c r="AW2030" s="89"/>
      <c r="BE2030" s="90"/>
      <c r="BF2030" s="84"/>
      <c r="BG2030" s="84">
        <f t="shared" si="33"/>
        <v>48141.5</v>
      </c>
    </row>
    <row r="2031" spans="39:59">
      <c r="AM2031" s="83" t="s">
        <v>2109</v>
      </c>
      <c r="AN2031" s="86">
        <v>3.4636648000000001</v>
      </c>
      <c r="AO2031" s="83">
        <v>800.15734999999995</v>
      </c>
      <c r="AP2031" s="83">
        <v>811.18242999999995</v>
      </c>
      <c r="AQ2031" s="84">
        <v>-2.8787417</v>
      </c>
      <c r="AR2031" s="83">
        <v>0.58492303000000001</v>
      </c>
      <c r="AU2031" s="91"/>
      <c r="AW2031" s="89"/>
      <c r="BE2031" s="90"/>
      <c r="BF2031" s="84"/>
      <c r="BG2031" s="84">
        <f t="shared" si="33"/>
        <v>48142</v>
      </c>
    </row>
    <row r="2032" spans="39:59">
      <c r="AM2032" s="83" t="s">
        <v>2110</v>
      </c>
      <c r="AN2032" s="86">
        <v>3.4637399000000002</v>
      </c>
      <c r="AO2032" s="83">
        <v>800.06592000000001</v>
      </c>
      <c r="AP2032" s="83">
        <v>811.58252000000005</v>
      </c>
      <c r="AQ2032" s="84">
        <v>-2.8788230000000001</v>
      </c>
      <c r="AR2032" s="83">
        <v>0.58491689000000002</v>
      </c>
      <c r="AU2032" s="91"/>
      <c r="AW2032" s="89"/>
      <c r="BE2032" s="90"/>
      <c r="BF2032" s="84"/>
      <c r="BG2032" s="84">
        <f t="shared" si="33"/>
        <v>48142.5</v>
      </c>
    </row>
    <row r="2033" spans="39:59">
      <c r="AM2033" s="83" t="s">
        <v>2111</v>
      </c>
      <c r="AN2033" s="86">
        <v>3.4638536000000002</v>
      </c>
      <c r="AO2033" s="83">
        <v>800.03552000000002</v>
      </c>
      <c r="AP2033" s="83">
        <v>811.98253999999997</v>
      </c>
      <c r="AQ2033" s="84">
        <v>-2.8789847000000002</v>
      </c>
      <c r="AR2033" s="83">
        <v>0.58486890999999996</v>
      </c>
      <c r="AU2033" s="91"/>
      <c r="AW2033" s="89"/>
      <c r="BE2033" s="90"/>
      <c r="BF2033" s="84"/>
      <c r="BG2033" s="84">
        <f t="shared" si="33"/>
        <v>48143</v>
      </c>
    </row>
    <row r="2034" spans="39:59">
      <c r="AM2034" s="83" t="s">
        <v>2112</v>
      </c>
      <c r="AN2034" s="86">
        <v>3.4638643</v>
      </c>
      <c r="AO2034" s="83">
        <v>800.17260999999996</v>
      </c>
      <c r="AP2034" s="83">
        <v>812.38256999999999</v>
      </c>
      <c r="AQ2034" s="84">
        <v>-2.8790027999999999</v>
      </c>
      <c r="AR2034" s="83">
        <v>0.58486157999999999</v>
      </c>
      <c r="AU2034" s="91"/>
      <c r="AW2034" s="89"/>
      <c r="BE2034" s="90"/>
      <c r="BF2034" s="84"/>
      <c r="BG2034" s="84">
        <f t="shared" si="33"/>
        <v>48143.5</v>
      </c>
    </row>
    <row r="2035" spans="39:59">
      <c r="AM2035" s="83" t="s">
        <v>2113</v>
      </c>
      <c r="AN2035" s="86">
        <v>3.4638214000000001</v>
      </c>
      <c r="AO2035" s="83">
        <v>800.03552000000002</v>
      </c>
      <c r="AP2035" s="83">
        <v>812.78259000000003</v>
      </c>
      <c r="AQ2035" s="84">
        <v>-2.8789136000000002</v>
      </c>
      <c r="AR2035" s="83">
        <v>0.58490783000000002</v>
      </c>
      <c r="AU2035" s="91"/>
      <c r="AW2035" s="89"/>
      <c r="BE2035" s="90"/>
      <c r="BF2035" s="84"/>
      <c r="BG2035" s="84">
        <f t="shared" si="33"/>
        <v>48144</v>
      </c>
    </row>
    <row r="2036" spans="39:59">
      <c r="AM2036" s="83" t="s">
        <v>2114</v>
      </c>
      <c r="AN2036" s="86">
        <v>3.4638969999999998</v>
      </c>
      <c r="AO2036" s="83">
        <v>800.05065999999999</v>
      </c>
      <c r="AP2036" s="83">
        <v>813.18262000000004</v>
      </c>
      <c r="AQ2036" s="84">
        <v>-2.8788377999999999</v>
      </c>
      <c r="AR2036" s="83">
        <v>0.58505910999999999</v>
      </c>
      <c r="AU2036" s="91"/>
      <c r="AW2036" s="89"/>
      <c r="BE2036" s="90"/>
      <c r="BF2036" s="84"/>
      <c r="BG2036" s="84">
        <f t="shared" si="33"/>
        <v>48144.5</v>
      </c>
    </row>
    <row r="2037" spans="39:59">
      <c r="AM2037" s="83" t="s">
        <v>2115</v>
      </c>
      <c r="AN2037" s="86">
        <v>3.4642289000000002</v>
      </c>
      <c r="AO2037" s="83">
        <v>799.91363999999999</v>
      </c>
      <c r="AP2037" s="83">
        <v>813.58263999999997</v>
      </c>
      <c r="AQ2037" s="84">
        <v>-2.8790993999999999</v>
      </c>
      <c r="AR2037" s="83">
        <v>0.58512944</v>
      </c>
      <c r="AU2037" s="91"/>
      <c r="AW2037" s="89"/>
      <c r="BE2037" s="90"/>
      <c r="BF2037" s="84"/>
      <c r="BG2037" s="84">
        <f t="shared" si="33"/>
        <v>48145</v>
      </c>
    </row>
    <row r="2038" spans="39:59">
      <c r="AM2038" s="83" t="s">
        <v>2116</v>
      </c>
      <c r="AN2038" s="86">
        <v>3.4645624000000002</v>
      </c>
      <c r="AO2038" s="83">
        <v>800.08118000000002</v>
      </c>
      <c r="AP2038" s="83">
        <v>813.98260000000005</v>
      </c>
      <c r="AQ2038" s="84">
        <v>-2.8793622999999999</v>
      </c>
      <c r="AR2038" s="83">
        <v>0.58520006999999996</v>
      </c>
      <c r="AU2038" s="91"/>
      <c r="AW2038" s="89"/>
      <c r="BE2038" s="90"/>
      <c r="BF2038" s="84"/>
      <c r="BG2038" s="84">
        <f t="shared" si="33"/>
        <v>48145.5</v>
      </c>
    </row>
    <row r="2039" spans="39:59">
      <c r="AM2039" s="83" t="s">
        <v>2117</v>
      </c>
      <c r="AN2039" s="86">
        <v>3.4647701</v>
      </c>
      <c r="AO2039" s="83">
        <v>799.98974999999996</v>
      </c>
      <c r="AP2039" s="83">
        <v>814.38262999999995</v>
      </c>
      <c r="AQ2039" s="84">
        <v>-2.8794407999999998</v>
      </c>
      <c r="AR2039" s="83">
        <v>0.58532934999999997</v>
      </c>
      <c r="AU2039" s="91"/>
      <c r="AW2039" s="89"/>
      <c r="BE2039" s="90"/>
      <c r="BF2039" s="84"/>
      <c r="BG2039" s="84">
        <f t="shared" si="33"/>
        <v>48146</v>
      </c>
    </row>
    <row r="2040" spans="39:59">
      <c r="AM2040" s="83" t="s">
        <v>2118</v>
      </c>
      <c r="AN2040" s="86">
        <v>3.4649440999999999</v>
      </c>
      <c r="AO2040" s="83">
        <v>799.88318000000004</v>
      </c>
      <c r="AP2040" s="83">
        <v>814.78264999999999</v>
      </c>
      <c r="AQ2040" s="84">
        <v>-2.8795289999999998</v>
      </c>
      <c r="AR2040" s="83">
        <v>0.58541507000000004</v>
      </c>
      <c r="AU2040" s="91"/>
      <c r="AW2040" s="89"/>
      <c r="BE2040" s="90"/>
      <c r="BF2040" s="84"/>
      <c r="BG2040" s="84">
        <f t="shared" si="33"/>
        <v>48146.5</v>
      </c>
    </row>
    <row r="2041" spans="39:59">
      <c r="AM2041" s="83" t="s">
        <v>2119</v>
      </c>
      <c r="AN2041" s="86">
        <v>3.4651231999999998</v>
      </c>
      <c r="AO2041" s="83">
        <v>799.85266000000001</v>
      </c>
      <c r="AP2041" s="83">
        <v>815.18262000000004</v>
      </c>
      <c r="AQ2041" s="84">
        <v>-2.8795972000000001</v>
      </c>
      <c r="AR2041" s="83">
        <v>0.58552592999999997</v>
      </c>
      <c r="AU2041" s="91"/>
      <c r="AW2041" s="89"/>
      <c r="BE2041" s="90"/>
      <c r="BF2041" s="84"/>
      <c r="BG2041" s="84">
        <f t="shared" si="33"/>
        <v>48147</v>
      </c>
    </row>
    <row r="2042" spans="39:59">
      <c r="AM2042" s="83" t="s">
        <v>2120</v>
      </c>
      <c r="AN2042" s="86">
        <v>3.4652691</v>
      </c>
      <c r="AO2042" s="83">
        <v>799.88318000000004</v>
      </c>
      <c r="AP2042" s="83">
        <v>815.58258000000001</v>
      </c>
      <c r="AQ2042" s="84">
        <v>-2.8797369000000002</v>
      </c>
      <c r="AR2042" s="83">
        <v>0.58553230999999994</v>
      </c>
      <c r="AU2042" s="91"/>
      <c r="AW2042" s="89"/>
      <c r="BE2042" s="90"/>
      <c r="BF2042" s="84"/>
      <c r="BG2042" s="84">
        <f t="shared" si="33"/>
        <v>48147.5</v>
      </c>
    </row>
    <row r="2043" spans="39:59">
      <c r="AM2043" s="83" t="s">
        <v>2121</v>
      </c>
      <c r="AN2043" s="86">
        <v>3.4653304</v>
      </c>
      <c r="AO2043" s="83">
        <v>800.02020000000005</v>
      </c>
      <c r="AP2043" s="83">
        <v>815.98260000000005</v>
      </c>
      <c r="AQ2043" s="84">
        <v>-2.8798275000000002</v>
      </c>
      <c r="AR2043" s="83">
        <v>0.58550292000000004</v>
      </c>
      <c r="AU2043" s="91"/>
      <c r="AW2043" s="89"/>
      <c r="BE2043" s="90"/>
      <c r="BF2043" s="84"/>
      <c r="BG2043" s="84">
        <f t="shared" si="33"/>
        <v>48148</v>
      </c>
    </row>
    <row r="2044" spans="39:59">
      <c r="AM2044" s="83" t="s">
        <v>2122</v>
      </c>
      <c r="AN2044" s="86">
        <v>3.4654365</v>
      </c>
      <c r="AO2044" s="83">
        <v>799.79174999999998</v>
      </c>
      <c r="AP2044" s="83">
        <v>816.38256999999999</v>
      </c>
      <c r="AQ2044" s="84">
        <v>-2.8799321999999998</v>
      </c>
      <c r="AR2044" s="83">
        <v>0.58550416999999999</v>
      </c>
      <c r="AU2044" s="91"/>
      <c r="AW2044" s="89"/>
      <c r="BE2044" s="90"/>
      <c r="BF2044" s="84"/>
      <c r="BG2044" s="84">
        <f t="shared" si="33"/>
        <v>48148.5</v>
      </c>
    </row>
    <row r="2045" spans="39:59">
      <c r="AM2045" s="83" t="s">
        <v>2123</v>
      </c>
      <c r="AN2045" s="86">
        <v>3.4655371000000001</v>
      </c>
      <c r="AO2045" s="83">
        <v>799.94403</v>
      </c>
      <c r="AP2045" s="83">
        <v>816.78259000000003</v>
      </c>
      <c r="AQ2045" s="84">
        <v>-2.8799937</v>
      </c>
      <c r="AR2045" s="83">
        <v>0.58554339</v>
      </c>
      <c r="AU2045" s="91"/>
      <c r="AW2045" s="89"/>
      <c r="BE2045" s="90"/>
      <c r="BF2045" s="84"/>
      <c r="BG2045" s="84">
        <f t="shared" si="33"/>
        <v>48149</v>
      </c>
    </row>
    <row r="2046" spans="39:59">
      <c r="AM2046" s="83" t="s">
        <v>2124</v>
      </c>
      <c r="AN2046" s="86">
        <v>3.4657140000000002</v>
      </c>
      <c r="AO2046" s="83">
        <v>800.05071999999996</v>
      </c>
      <c r="AP2046" s="83">
        <v>817.18262000000004</v>
      </c>
      <c r="AQ2046" s="84">
        <v>-2.8800824</v>
      </c>
      <c r="AR2046" s="83">
        <v>0.58563167000000005</v>
      </c>
      <c r="AU2046" s="91"/>
      <c r="AW2046" s="89"/>
      <c r="BE2046" s="90"/>
      <c r="BF2046" s="84"/>
      <c r="BG2046" s="84">
        <f t="shared" si="33"/>
        <v>48149.5</v>
      </c>
    </row>
    <row r="2047" spans="39:59">
      <c r="AM2047" s="83" t="s">
        <v>2125</v>
      </c>
      <c r="AN2047" s="86">
        <v>3.4659032999999999</v>
      </c>
      <c r="AO2047" s="83">
        <v>799.95929000000001</v>
      </c>
      <c r="AP2047" s="83">
        <v>817.58258000000001</v>
      </c>
      <c r="AQ2047" s="84">
        <v>-2.8801269999999999</v>
      </c>
      <c r="AR2047" s="83">
        <v>0.58577621000000002</v>
      </c>
      <c r="AU2047" s="91"/>
      <c r="AW2047" s="89"/>
      <c r="BE2047" s="90"/>
      <c r="BF2047" s="84"/>
      <c r="BG2047" s="84">
        <f t="shared" si="33"/>
        <v>48150</v>
      </c>
    </row>
    <row r="2048" spans="39:59">
      <c r="AM2048" s="83" t="s">
        <v>2126</v>
      </c>
      <c r="AN2048" s="86">
        <v>3.4661067000000001</v>
      </c>
      <c r="AO2048" s="83">
        <v>799.85271999999998</v>
      </c>
      <c r="AP2048" s="83">
        <v>817.98260000000005</v>
      </c>
      <c r="AQ2048" s="84">
        <v>-2.8802536000000001</v>
      </c>
      <c r="AR2048" s="83">
        <v>0.58585310000000002</v>
      </c>
      <c r="AU2048" s="91"/>
      <c r="AW2048" s="89"/>
      <c r="BE2048" s="90"/>
      <c r="BF2048" s="84"/>
      <c r="BG2048" s="84">
        <f t="shared" si="33"/>
        <v>48150.5</v>
      </c>
    </row>
    <row r="2049" spans="39:59">
      <c r="AM2049" s="83" t="s">
        <v>2127</v>
      </c>
      <c r="AN2049" s="86">
        <v>3.466208</v>
      </c>
      <c r="AO2049" s="83">
        <v>800.02020000000005</v>
      </c>
      <c r="AP2049" s="83">
        <v>818.38256999999999</v>
      </c>
      <c r="AQ2049" s="84">
        <v>-2.8803141000000001</v>
      </c>
      <c r="AR2049" s="83">
        <v>0.58589393000000001</v>
      </c>
      <c r="AU2049" s="91"/>
      <c r="AW2049" s="89"/>
      <c r="BE2049" s="90"/>
      <c r="BF2049" s="84"/>
      <c r="BG2049" s="84">
        <f t="shared" si="33"/>
        <v>48151</v>
      </c>
    </row>
    <row r="2050" spans="39:59">
      <c r="AM2050" s="83" t="s">
        <v>2128</v>
      </c>
      <c r="AN2050" s="86">
        <v>3.4663579000000002</v>
      </c>
      <c r="AO2050" s="83">
        <v>799.95934999999997</v>
      </c>
      <c r="AP2050" s="83">
        <v>818.78259000000003</v>
      </c>
      <c r="AQ2050" s="84">
        <v>-2.8804208999999998</v>
      </c>
      <c r="AR2050" s="83">
        <v>0.58593695999999995</v>
      </c>
      <c r="AU2050" s="91"/>
      <c r="AW2050" s="89"/>
      <c r="BE2050" s="90"/>
      <c r="BF2050" s="84"/>
      <c r="BG2050" s="84">
        <f t="shared" si="33"/>
        <v>48151.5</v>
      </c>
    </row>
    <row r="2051" spans="39:59">
      <c r="AM2051" s="83" t="s">
        <v>2129</v>
      </c>
      <c r="AN2051" s="86">
        <v>3.4665389000000002</v>
      </c>
      <c r="AO2051" s="83">
        <v>799.85266000000001</v>
      </c>
      <c r="AP2051" s="83">
        <v>819.18262000000004</v>
      </c>
      <c r="AQ2051" s="84">
        <v>-2.8806129</v>
      </c>
      <c r="AR2051" s="83">
        <v>0.58592606000000003</v>
      </c>
      <c r="AU2051" s="91"/>
      <c r="AW2051" s="89"/>
      <c r="BE2051" s="90"/>
      <c r="BF2051" s="84"/>
      <c r="BG2051" s="84">
        <f t="shared" si="33"/>
        <v>48152</v>
      </c>
    </row>
    <row r="2052" spans="39:59">
      <c r="AM2052" s="83" t="s">
        <v>2130</v>
      </c>
      <c r="AN2052" s="86">
        <v>3.4665306</v>
      </c>
      <c r="AO2052" s="83">
        <v>800.09644000000003</v>
      </c>
      <c r="AP2052" s="83">
        <v>819.58258000000001</v>
      </c>
      <c r="AQ2052" s="84">
        <v>-2.8806631999999999</v>
      </c>
      <c r="AR2052" s="83">
        <v>0.58586740000000004</v>
      </c>
      <c r="AU2052" s="91"/>
      <c r="AW2052" s="89"/>
      <c r="BE2052" s="90"/>
      <c r="BF2052" s="84"/>
      <c r="BG2052" s="84">
        <f t="shared" si="33"/>
        <v>48152.5</v>
      </c>
    </row>
    <row r="2053" spans="39:59">
      <c r="AM2053" s="83" t="s">
        <v>2131</v>
      </c>
      <c r="AN2053" s="86">
        <v>3.4665252999999998</v>
      </c>
      <c r="AO2053" s="83">
        <v>799.98974999999996</v>
      </c>
      <c r="AP2053" s="83">
        <v>819.98260000000005</v>
      </c>
      <c r="AQ2053" s="84">
        <v>-2.8807852</v>
      </c>
      <c r="AR2053" s="83">
        <v>0.58574015000000001</v>
      </c>
      <c r="AU2053" s="91"/>
      <c r="AW2053" s="89"/>
      <c r="BE2053" s="90"/>
      <c r="BF2053" s="84"/>
      <c r="BG2053" s="84">
        <f t="shared" ref="BG2053:BG2116" si="34">BG2052+0.5</f>
        <v>48153</v>
      </c>
    </row>
    <row r="2054" spans="39:59">
      <c r="AM2054" s="83" t="s">
        <v>2132</v>
      </c>
      <c r="AN2054" s="86">
        <v>3.4665140999999999</v>
      </c>
      <c r="AO2054" s="83">
        <v>800.14209000000005</v>
      </c>
      <c r="AP2054" s="83">
        <v>820.38256999999999</v>
      </c>
      <c r="AQ2054" s="84">
        <v>-2.8808777000000001</v>
      </c>
      <c r="AR2054" s="83">
        <v>0.58563626000000002</v>
      </c>
      <c r="AU2054" s="91"/>
      <c r="AW2054" s="89"/>
      <c r="BE2054" s="90"/>
      <c r="BF2054" s="84"/>
      <c r="BG2054" s="84">
        <f t="shared" si="34"/>
        <v>48153.5</v>
      </c>
    </row>
    <row r="2055" spans="39:59">
      <c r="AM2055" s="83" t="s">
        <v>2133</v>
      </c>
      <c r="AN2055" s="86">
        <v>3.4664421000000001</v>
      </c>
      <c r="AO2055" s="83">
        <v>800.02026000000001</v>
      </c>
      <c r="AP2055" s="83">
        <v>820.78259000000003</v>
      </c>
      <c r="AQ2055" s="84">
        <v>-2.8809065999999999</v>
      </c>
      <c r="AR2055" s="83">
        <v>0.58553546999999995</v>
      </c>
      <c r="AU2055" s="91"/>
      <c r="AW2055" s="89"/>
      <c r="BE2055" s="90"/>
      <c r="BF2055" s="84"/>
      <c r="BG2055" s="84">
        <f t="shared" si="34"/>
        <v>48154</v>
      </c>
    </row>
    <row r="2056" spans="39:59">
      <c r="AM2056" s="83" t="s">
        <v>2134</v>
      </c>
      <c r="AN2056" s="86">
        <v>3.4663978000000002</v>
      </c>
      <c r="AO2056" s="83">
        <v>799.82219999999995</v>
      </c>
      <c r="AP2056" s="83">
        <v>821.18262000000004</v>
      </c>
      <c r="AQ2056" s="84">
        <v>-2.8809062999999999</v>
      </c>
      <c r="AR2056" s="83">
        <v>0.58549147999999995</v>
      </c>
      <c r="AU2056" s="91"/>
      <c r="AW2056" s="89"/>
      <c r="BE2056" s="90"/>
      <c r="BF2056" s="84"/>
      <c r="BG2056" s="84">
        <f t="shared" si="34"/>
        <v>48154.5</v>
      </c>
    </row>
    <row r="2057" spans="39:59">
      <c r="AM2057" s="83" t="s">
        <v>2135</v>
      </c>
      <c r="AN2057" s="86">
        <v>3.4664533</v>
      </c>
      <c r="AO2057" s="83">
        <v>800.005</v>
      </c>
      <c r="AP2057" s="83">
        <v>821.58263999999997</v>
      </c>
      <c r="AQ2057" s="84">
        <v>-2.8809097000000001</v>
      </c>
      <c r="AR2057" s="83">
        <v>0.58554362999999998</v>
      </c>
      <c r="AU2057" s="91"/>
      <c r="AW2057" s="89"/>
      <c r="BE2057" s="90"/>
      <c r="BF2057" s="84"/>
      <c r="BG2057" s="84">
        <f t="shared" si="34"/>
        <v>48155</v>
      </c>
    </row>
    <row r="2058" spans="39:59">
      <c r="AM2058" s="83" t="s">
        <v>2136</v>
      </c>
      <c r="AN2058" s="86">
        <v>3.4665181999999999</v>
      </c>
      <c r="AO2058" s="83">
        <v>800.03545999999994</v>
      </c>
      <c r="AP2058" s="83">
        <v>821.98260000000005</v>
      </c>
      <c r="AQ2058" s="84">
        <v>-2.8809333000000001</v>
      </c>
      <c r="AR2058" s="83">
        <v>0.58558482000000001</v>
      </c>
      <c r="AU2058" s="91"/>
      <c r="AW2058" s="89"/>
      <c r="BE2058" s="90"/>
      <c r="BF2058" s="84"/>
      <c r="BG2058" s="84">
        <f t="shared" si="34"/>
        <v>48155.5</v>
      </c>
    </row>
    <row r="2059" spans="39:59">
      <c r="AM2059" s="83" t="s">
        <v>2137</v>
      </c>
      <c r="AN2059" s="86">
        <v>3.4664592999999999</v>
      </c>
      <c r="AO2059" s="83">
        <v>799.97448999999995</v>
      </c>
      <c r="AP2059" s="83">
        <v>822.38262999999995</v>
      </c>
      <c r="AQ2059" s="84">
        <v>-2.8809358999999999</v>
      </c>
      <c r="AR2059" s="83">
        <v>0.58552336999999999</v>
      </c>
      <c r="AU2059" s="91"/>
      <c r="AW2059" s="89"/>
      <c r="BE2059" s="90"/>
      <c r="BF2059" s="84"/>
      <c r="BG2059" s="84">
        <f t="shared" si="34"/>
        <v>48156</v>
      </c>
    </row>
    <row r="2060" spans="39:59">
      <c r="AM2060" s="83" t="s">
        <v>2138</v>
      </c>
      <c r="AN2060" s="86">
        <v>3.4664798000000001</v>
      </c>
      <c r="AO2060" s="83">
        <v>799.98974999999996</v>
      </c>
      <c r="AP2060" s="83">
        <v>822.78259000000003</v>
      </c>
      <c r="AQ2060" s="84">
        <v>-2.8810003000000002</v>
      </c>
      <c r="AR2060" s="83">
        <v>0.58547961999999998</v>
      </c>
      <c r="AU2060" s="91"/>
      <c r="AW2060" s="89"/>
      <c r="BE2060" s="90"/>
      <c r="BF2060" s="84"/>
      <c r="BG2060" s="84">
        <f t="shared" si="34"/>
        <v>48156.5</v>
      </c>
    </row>
    <row r="2061" spans="39:59">
      <c r="AM2061" s="83" t="s">
        <v>2139</v>
      </c>
      <c r="AN2061" s="86">
        <v>3.4665518</v>
      </c>
      <c r="AO2061" s="83">
        <v>800.21825999999999</v>
      </c>
      <c r="AP2061" s="83">
        <v>823.18262000000004</v>
      </c>
      <c r="AQ2061" s="84">
        <v>-2.8811588000000001</v>
      </c>
      <c r="AR2061" s="83">
        <v>0.58539295000000002</v>
      </c>
      <c r="AU2061" s="91"/>
      <c r="AW2061" s="89"/>
      <c r="BE2061" s="90"/>
      <c r="BF2061" s="84"/>
      <c r="BG2061" s="84">
        <f t="shared" si="34"/>
        <v>48157</v>
      </c>
    </row>
    <row r="2062" spans="39:59">
      <c r="AM2062" s="83" t="s">
        <v>2140</v>
      </c>
      <c r="AN2062" s="86">
        <v>3.4666082999999999</v>
      </c>
      <c r="AO2062" s="83">
        <v>800.06592000000001</v>
      </c>
      <c r="AP2062" s="83">
        <v>823.58263999999997</v>
      </c>
      <c r="AQ2062" s="84">
        <v>-2.8812318000000001</v>
      </c>
      <c r="AR2062" s="83">
        <v>0.58537644</v>
      </c>
      <c r="AU2062" s="91"/>
      <c r="AW2062" s="89"/>
      <c r="BE2062" s="90"/>
      <c r="BF2062" s="84"/>
      <c r="BG2062" s="84">
        <f t="shared" si="34"/>
        <v>48157.5</v>
      </c>
    </row>
    <row r="2063" spans="39:59">
      <c r="AM2063" s="83" t="s">
        <v>2141</v>
      </c>
      <c r="AN2063" s="86">
        <v>3.4666629000000002</v>
      </c>
      <c r="AO2063" s="83">
        <v>799.95929000000001</v>
      </c>
      <c r="AP2063" s="83">
        <v>823.98266999999998</v>
      </c>
      <c r="AQ2063" s="84">
        <v>-2.8813214</v>
      </c>
      <c r="AR2063" s="83">
        <v>0.58534151000000001</v>
      </c>
      <c r="AU2063" s="91"/>
      <c r="AW2063" s="89"/>
      <c r="BE2063" s="90"/>
      <c r="BF2063" s="84"/>
      <c r="BG2063" s="84">
        <f t="shared" si="34"/>
        <v>48158</v>
      </c>
    </row>
    <row r="2064" spans="39:59">
      <c r="AM2064" s="83" t="s">
        <v>2142</v>
      </c>
      <c r="AN2064" s="86">
        <v>3.4666793</v>
      </c>
      <c r="AO2064" s="83">
        <v>799.91363999999999</v>
      </c>
      <c r="AP2064" s="83">
        <v>824.38262999999995</v>
      </c>
      <c r="AQ2064" s="84">
        <v>-2.8813743999999999</v>
      </c>
      <c r="AR2064" s="83">
        <v>0.58530492000000001</v>
      </c>
      <c r="AU2064" s="91"/>
      <c r="AW2064" s="89"/>
      <c r="BE2064" s="90"/>
      <c r="BF2064" s="84"/>
      <c r="BG2064" s="84">
        <f t="shared" si="34"/>
        <v>48158.5</v>
      </c>
    </row>
    <row r="2065" spans="39:59">
      <c r="AM2065" s="83" t="s">
        <v>2143</v>
      </c>
      <c r="AN2065" s="86">
        <v>3.4667153000000002</v>
      </c>
      <c r="AO2065" s="83">
        <v>800.02020000000005</v>
      </c>
      <c r="AP2065" s="83">
        <v>824.78264999999999</v>
      </c>
      <c r="AQ2065" s="84">
        <v>-2.8814852000000002</v>
      </c>
      <c r="AR2065" s="83">
        <v>0.58522998999999998</v>
      </c>
      <c r="AU2065" s="91"/>
      <c r="AW2065" s="89"/>
      <c r="BE2065" s="90"/>
      <c r="BF2065" s="84"/>
      <c r="BG2065" s="84">
        <f t="shared" si="34"/>
        <v>48159</v>
      </c>
    </row>
    <row r="2066" spans="39:59">
      <c r="AM2066" s="83" t="s">
        <v>2144</v>
      </c>
      <c r="AN2066" s="86">
        <v>3.4666209000000001</v>
      </c>
      <c r="AO2066" s="83">
        <v>800.05071999999996</v>
      </c>
      <c r="AP2066" s="83">
        <v>825.18262000000004</v>
      </c>
      <c r="AQ2066" s="84">
        <v>-2.8814888000000001</v>
      </c>
      <c r="AR2066" s="83">
        <v>0.58513199999999999</v>
      </c>
      <c r="AU2066" s="91"/>
      <c r="AW2066" s="89"/>
      <c r="BE2066" s="90"/>
      <c r="BF2066" s="84"/>
      <c r="BG2066" s="84">
        <f t="shared" si="34"/>
        <v>48159.5</v>
      </c>
    </row>
    <row r="2067" spans="39:59">
      <c r="AM2067" s="83" t="s">
        <v>2145</v>
      </c>
      <c r="AN2067" s="86">
        <v>3.4665995000000001</v>
      </c>
      <c r="AO2067" s="83">
        <v>799.97455000000002</v>
      </c>
      <c r="AP2067" s="83">
        <v>825.58263999999997</v>
      </c>
      <c r="AQ2067" s="84">
        <v>-2.8815894000000002</v>
      </c>
      <c r="AR2067" s="83">
        <v>0.58501017</v>
      </c>
      <c r="AU2067" s="91"/>
      <c r="AW2067" s="89"/>
      <c r="BE2067" s="90"/>
      <c r="BF2067" s="84"/>
      <c r="BG2067" s="84">
        <f t="shared" si="34"/>
        <v>48160</v>
      </c>
    </row>
    <row r="2068" spans="39:59">
      <c r="AM2068" s="83" t="s">
        <v>2146</v>
      </c>
      <c r="AN2068" s="86">
        <v>3.4665473000000002</v>
      </c>
      <c r="AO2068" s="83">
        <v>800.21820000000002</v>
      </c>
      <c r="AP2068" s="83">
        <v>825.98266999999998</v>
      </c>
      <c r="AQ2068" s="84">
        <v>-2.8816595</v>
      </c>
      <c r="AR2068" s="83">
        <v>0.58488768000000002</v>
      </c>
      <c r="AU2068" s="91"/>
      <c r="AW2068" s="89"/>
      <c r="BE2068" s="90"/>
      <c r="BF2068" s="84"/>
      <c r="BG2068" s="84">
        <f t="shared" si="34"/>
        <v>48160.5</v>
      </c>
    </row>
    <row r="2069" spans="39:59">
      <c r="AM2069" s="83" t="s">
        <v>2147</v>
      </c>
      <c r="AN2069" s="86">
        <v>3.4664741000000001</v>
      </c>
      <c r="AO2069" s="83">
        <v>800.12683000000004</v>
      </c>
      <c r="AP2069" s="83">
        <v>826.38269000000003</v>
      </c>
      <c r="AQ2069" s="84">
        <v>-2.8818394999999999</v>
      </c>
      <c r="AR2069" s="83">
        <v>0.58463441999999999</v>
      </c>
      <c r="AU2069" s="91"/>
      <c r="AW2069" s="89"/>
      <c r="BE2069" s="90"/>
      <c r="BF2069" s="84"/>
      <c r="BG2069" s="84">
        <f t="shared" si="34"/>
        <v>48161</v>
      </c>
    </row>
    <row r="2070" spans="39:59">
      <c r="AM2070" s="83" t="s">
        <v>2148</v>
      </c>
      <c r="AN2070" s="86">
        <v>3.4665634999999999</v>
      </c>
      <c r="AO2070" s="83">
        <v>799.89832000000001</v>
      </c>
      <c r="AP2070" s="83">
        <v>826.78270999999995</v>
      </c>
      <c r="AQ2070" s="84">
        <v>-2.8822787000000001</v>
      </c>
      <c r="AR2070" s="83">
        <v>0.58428484000000003</v>
      </c>
      <c r="AU2070" s="91"/>
      <c r="AW2070" s="89"/>
      <c r="BE2070" s="90"/>
      <c r="BF2070" s="84"/>
      <c r="BG2070" s="84">
        <f t="shared" si="34"/>
        <v>48161.5</v>
      </c>
    </row>
    <row r="2071" spans="39:59">
      <c r="AM2071" s="83" t="s">
        <v>2149</v>
      </c>
      <c r="AN2071" s="86">
        <v>3.4667653999999999</v>
      </c>
      <c r="AO2071" s="83">
        <v>800.17255</v>
      </c>
      <c r="AP2071" s="83">
        <v>827.18273999999997</v>
      </c>
      <c r="AQ2071" s="84">
        <v>-2.8826345999999998</v>
      </c>
      <c r="AR2071" s="83">
        <v>0.58413088000000002</v>
      </c>
      <c r="AU2071" s="91"/>
      <c r="AW2071" s="89"/>
      <c r="BE2071" s="90"/>
      <c r="BF2071" s="84"/>
      <c r="BG2071" s="84">
        <f t="shared" si="34"/>
        <v>48162</v>
      </c>
    </row>
    <row r="2072" spans="39:59">
      <c r="AM2072" s="83" t="s">
        <v>2150</v>
      </c>
      <c r="AN2072" s="86">
        <v>3.4669302000000002</v>
      </c>
      <c r="AO2072" s="83">
        <v>800.03545999999994</v>
      </c>
      <c r="AP2072" s="83">
        <v>827.58270000000005</v>
      </c>
      <c r="AQ2072" s="84">
        <v>-2.8828349000000002</v>
      </c>
      <c r="AR2072" s="83">
        <v>0.58409518000000005</v>
      </c>
      <c r="AU2072" s="91"/>
      <c r="AW2072" s="89"/>
      <c r="BE2072" s="90"/>
      <c r="BF2072" s="84"/>
      <c r="BG2072" s="84">
        <f t="shared" si="34"/>
        <v>48162.5</v>
      </c>
    </row>
    <row r="2073" spans="39:59">
      <c r="AM2073" s="83" t="s">
        <v>2151</v>
      </c>
      <c r="AN2073" s="86">
        <v>3.4671129999999999</v>
      </c>
      <c r="AO2073" s="83">
        <v>800.15734999999995</v>
      </c>
      <c r="AP2073" s="83">
        <v>827.98272999999995</v>
      </c>
      <c r="AQ2073" s="84">
        <v>-2.8830708999999999</v>
      </c>
      <c r="AR2073" s="83">
        <v>0.58404219000000002</v>
      </c>
      <c r="AU2073" s="91"/>
      <c r="AW2073" s="89"/>
      <c r="BE2073" s="90"/>
      <c r="BF2073" s="84"/>
      <c r="BG2073" s="84">
        <f t="shared" si="34"/>
        <v>48163</v>
      </c>
    </row>
    <row r="2074" spans="39:59">
      <c r="AM2074" s="83" t="s">
        <v>2152</v>
      </c>
      <c r="AN2074" s="86">
        <v>3.4672692000000001</v>
      </c>
      <c r="AO2074" s="83">
        <v>800.15734999999995</v>
      </c>
      <c r="AP2074" s="83">
        <v>828.38274999999999</v>
      </c>
      <c r="AQ2074" s="84">
        <v>-2.8832656999999999</v>
      </c>
      <c r="AR2074" s="83">
        <v>0.58400344999999998</v>
      </c>
      <c r="AU2074" s="91"/>
      <c r="AW2074" s="89"/>
      <c r="BE2074" s="90"/>
      <c r="BF2074" s="84"/>
      <c r="BG2074" s="84">
        <f t="shared" si="34"/>
        <v>48163.5</v>
      </c>
    </row>
    <row r="2075" spans="39:59">
      <c r="AM2075" s="83" t="s">
        <v>2153</v>
      </c>
      <c r="AN2075" s="86">
        <v>3.4674887999999999</v>
      </c>
      <c r="AO2075" s="83">
        <v>799.77648999999997</v>
      </c>
      <c r="AP2075" s="83">
        <v>828.78270999999995</v>
      </c>
      <c r="AQ2075" s="84">
        <v>-2.8834461999999998</v>
      </c>
      <c r="AR2075" s="83">
        <v>0.58404255000000005</v>
      </c>
      <c r="AU2075" s="91"/>
      <c r="AW2075" s="89"/>
      <c r="BE2075" s="90"/>
      <c r="BF2075" s="84"/>
      <c r="BG2075" s="84">
        <f t="shared" si="34"/>
        <v>48164</v>
      </c>
    </row>
    <row r="2076" spans="39:59">
      <c r="AM2076" s="83" t="s">
        <v>2154</v>
      </c>
      <c r="AN2076" s="86">
        <v>3.4676995000000002</v>
      </c>
      <c r="AO2076" s="83">
        <v>799.92882999999995</v>
      </c>
      <c r="AP2076" s="83">
        <v>829.18273999999997</v>
      </c>
      <c r="AQ2076" s="84">
        <v>-2.8835731</v>
      </c>
      <c r="AR2076" s="83">
        <v>0.58412659</v>
      </c>
      <c r="AU2076" s="91"/>
      <c r="AW2076" s="89"/>
      <c r="BE2076" s="90"/>
      <c r="BF2076" s="84"/>
      <c r="BG2076" s="84">
        <f t="shared" si="34"/>
        <v>48164.5</v>
      </c>
    </row>
    <row r="2077" spans="39:59">
      <c r="AM2077" s="83" t="s">
        <v>2155</v>
      </c>
      <c r="AN2077" s="86">
        <v>3.4679283999999999</v>
      </c>
      <c r="AO2077" s="83">
        <v>800.11157000000003</v>
      </c>
      <c r="AP2077" s="83">
        <v>829.58276000000001</v>
      </c>
      <c r="AQ2077" s="84">
        <v>-2.8836894000000002</v>
      </c>
      <c r="AR2077" s="83">
        <v>0.58423895000000003</v>
      </c>
      <c r="AU2077" s="91"/>
      <c r="AW2077" s="89"/>
      <c r="BE2077" s="90"/>
      <c r="BF2077" s="84"/>
      <c r="BG2077" s="84">
        <f t="shared" si="34"/>
        <v>48165</v>
      </c>
    </row>
    <row r="2078" spans="39:59">
      <c r="AM2078" s="83" t="s">
        <v>2156</v>
      </c>
      <c r="AN2078" s="86">
        <v>3.4682743999999999</v>
      </c>
      <c r="AO2078" s="83">
        <v>800.03552000000002</v>
      </c>
      <c r="AP2078" s="83">
        <v>829.98279000000002</v>
      </c>
      <c r="AQ2078" s="84">
        <v>-2.8838352999999999</v>
      </c>
      <c r="AR2078" s="83">
        <v>0.58443904000000002</v>
      </c>
      <c r="AU2078" s="91"/>
      <c r="AW2078" s="89"/>
      <c r="BE2078" s="90"/>
      <c r="BF2078" s="84"/>
      <c r="BG2078" s="84">
        <f t="shared" si="34"/>
        <v>48165.5</v>
      </c>
    </row>
    <row r="2079" spans="39:59">
      <c r="AM2079" s="83" t="s">
        <v>2157</v>
      </c>
      <c r="AN2079" s="86">
        <v>3.4684756000000001</v>
      </c>
      <c r="AO2079" s="83">
        <v>800.02020000000005</v>
      </c>
      <c r="AP2079" s="83">
        <v>830.38274999999999</v>
      </c>
      <c r="AQ2079" s="84">
        <v>-2.8839269000000001</v>
      </c>
      <c r="AR2079" s="83">
        <v>0.58454870999999997</v>
      </c>
      <c r="AU2079" s="91"/>
      <c r="AW2079" s="89"/>
      <c r="BE2079" s="90"/>
      <c r="BF2079" s="84"/>
      <c r="BG2079" s="84">
        <f t="shared" si="34"/>
        <v>48166</v>
      </c>
    </row>
    <row r="2080" spans="39:59">
      <c r="AM2080" s="83" t="s">
        <v>2158</v>
      </c>
      <c r="AN2080" s="86">
        <v>3.4685997999999998</v>
      </c>
      <c r="AO2080" s="83">
        <v>800.14209000000005</v>
      </c>
      <c r="AP2080" s="83">
        <v>830.78278</v>
      </c>
      <c r="AQ2080" s="84">
        <v>-2.8840140999999999</v>
      </c>
      <c r="AR2080" s="83">
        <v>0.58458573000000003</v>
      </c>
      <c r="AU2080" s="91"/>
      <c r="AW2080" s="89"/>
      <c r="BE2080" s="90"/>
      <c r="BF2080" s="84"/>
      <c r="BG2080" s="84">
        <f t="shared" si="34"/>
        <v>48166.5</v>
      </c>
    </row>
    <row r="2081" spans="39:59">
      <c r="AM2081" s="83" t="s">
        <v>2159</v>
      </c>
      <c r="AN2081" s="86">
        <v>3.4687157000000002</v>
      </c>
      <c r="AO2081" s="83">
        <v>800.05071999999996</v>
      </c>
      <c r="AP2081" s="83">
        <v>831.18280000000004</v>
      </c>
      <c r="AQ2081" s="84">
        <v>-2.8841559999999999</v>
      </c>
      <c r="AR2081" s="83">
        <v>0.58455979999999996</v>
      </c>
      <c r="AU2081" s="91"/>
      <c r="AW2081" s="89"/>
      <c r="BE2081" s="90"/>
      <c r="BF2081" s="84"/>
      <c r="BG2081" s="84">
        <f t="shared" si="34"/>
        <v>48167</v>
      </c>
    </row>
    <row r="2082" spans="39:59">
      <c r="AM2082" s="83" t="s">
        <v>2160</v>
      </c>
      <c r="AN2082" s="86">
        <v>3.4687133000000001</v>
      </c>
      <c r="AO2082" s="83">
        <v>800.08118000000002</v>
      </c>
      <c r="AP2082" s="83">
        <v>831.58281999999997</v>
      </c>
      <c r="AQ2082" s="84">
        <v>-2.8842246999999999</v>
      </c>
      <c r="AR2082" s="83">
        <v>0.58448862999999995</v>
      </c>
      <c r="AU2082" s="91"/>
      <c r="AW2082" s="89"/>
      <c r="BE2082" s="90"/>
      <c r="BF2082" s="84"/>
      <c r="BG2082" s="84">
        <f t="shared" si="34"/>
        <v>48167.5</v>
      </c>
    </row>
    <row r="2083" spans="39:59">
      <c r="AM2083" s="83" t="s">
        <v>2161</v>
      </c>
      <c r="AN2083" s="86">
        <v>3.4687408999999998</v>
      </c>
      <c r="AO2083" s="83">
        <v>799.94403</v>
      </c>
      <c r="AP2083" s="83">
        <v>831.98279000000002</v>
      </c>
      <c r="AQ2083" s="84">
        <v>-2.8843527</v>
      </c>
      <c r="AR2083" s="83">
        <v>0.58438825999999999</v>
      </c>
      <c r="AU2083" s="91"/>
      <c r="AW2083" s="89"/>
      <c r="BE2083" s="90"/>
      <c r="BF2083" s="84"/>
      <c r="BG2083" s="84">
        <f t="shared" si="34"/>
        <v>48168</v>
      </c>
    </row>
    <row r="2084" spans="39:59">
      <c r="AM2084" s="83" t="s">
        <v>2162</v>
      </c>
      <c r="AN2084" s="86">
        <v>3.4687884000000002</v>
      </c>
      <c r="AO2084" s="83">
        <v>800.24872000000005</v>
      </c>
      <c r="AP2084" s="83">
        <v>832.38280999999995</v>
      </c>
      <c r="AQ2084" s="84">
        <v>-2.8844954999999999</v>
      </c>
      <c r="AR2084" s="83">
        <v>0.58429282999999999</v>
      </c>
      <c r="AU2084" s="91"/>
      <c r="AW2084" s="89"/>
      <c r="BE2084" s="90"/>
      <c r="BF2084" s="84"/>
      <c r="BG2084" s="84">
        <f t="shared" si="34"/>
        <v>48168.5</v>
      </c>
    </row>
    <row r="2085" spans="39:59">
      <c r="AM2085" s="83" t="s">
        <v>2163</v>
      </c>
      <c r="AN2085" s="86">
        <v>3.4688268</v>
      </c>
      <c r="AO2085" s="83">
        <v>800.17260999999996</v>
      </c>
      <c r="AP2085" s="83">
        <v>832.78283999999996</v>
      </c>
      <c r="AQ2085" s="84">
        <v>-2.8846023000000001</v>
      </c>
      <c r="AR2085" s="83">
        <v>0.58422434000000001</v>
      </c>
      <c r="AU2085" s="91"/>
      <c r="AW2085" s="89"/>
      <c r="BE2085" s="90"/>
      <c r="BF2085" s="84"/>
      <c r="BG2085" s="84">
        <f t="shared" si="34"/>
        <v>48169</v>
      </c>
    </row>
    <row r="2086" spans="39:59">
      <c r="AM2086" s="83" t="s">
        <v>2164</v>
      </c>
      <c r="AN2086" s="86">
        <v>3.4690042000000001</v>
      </c>
      <c r="AO2086" s="83">
        <v>800.08118000000002</v>
      </c>
      <c r="AP2086" s="83">
        <v>833.18286000000001</v>
      </c>
      <c r="AQ2086" s="84">
        <v>-2.8847089000000001</v>
      </c>
      <c r="AR2086" s="83">
        <v>0.58429538999999997</v>
      </c>
      <c r="AU2086" s="91"/>
      <c r="AW2086" s="89"/>
      <c r="BE2086" s="90"/>
      <c r="BF2086" s="84"/>
      <c r="BG2086" s="84">
        <f t="shared" si="34"/>
        <v>48169.5</v>
      </c>
    </row>
    <row r="2087" spans="39:59">
      <c r="AM2087" s="83" t="s">
        <v>2165</v>
      </c>
      <c r="AN2087" s="86">
        <v>3.4691407999999999</v>
      </c>
      <c r="AO2087" s="83">
        <v>799.91363999999999</v>
      </c>
      <c r="AP2087" s="83">
        <v>833.58289000000002</v>
      </c>
      <c r="AQ2087" s="84">
        <v>-2.8848115999999999</v>
      </c>
      <c r="AR2087" s="83">
        <v>0.58432907000000001</v>
      </c>
      <c r="AU2087" s="91"/>
      <c r="AW2087" s="89"/>
      <c r="BE2087" s="90"/>
      <c r="BF2087" s="84"/>
      <c r="BG2087" s="84">
        <f t="shared" si="34"/>
        <v>48170</v>
      </c>
    </row>
    <row r="2088" spans="39:59">
      <c r="AM2088" s="83" t="s">
        <v>2166</v>
      </c>
      <c r="AN2088" s="86">
        <v>3.4692425999999998</v>
      </c>
      <c r="AO2088" s="83">
        <v>799.95934999999997</v>
      </c>
      <c r="AP2088" s="83">
        <v>833.98290999999995</v>
      </c>
      <c r="AQ2088" s="84">
        <v>-2.8849610999999999</v>
      </c>
      <c r="AR2088" s="83">
        <v>0.58428137999999996</v>
      </c>
      <c r="AU2088" s="91"/>
      <c r="AW2088" s="89"/>
      <c r="BE2088" s="90"/>
      <c r="BF2088" s="84"/>
      <c r="BG2088" s="84">
        <f t="shared" si="34"/>
        <v>48170.5</v>
      </c>
    </row>
    <row r="2089" spans="39:59">
      <c r="AM2089" s="83" t="s">
        <v>2167</v>
      </c>
      <c r="AN2089" s="86">
        <v>3.4693382000000001</v>
      </c>
      <c r="AO2089" s="83">
        <v>799.95929000000001</v>
      </c>
      <c r="AP2089" s="83">
        <v>834.38292999999999</v>
      </c>
      <c r="AQ2089" s="84">
        <v>-2.8850386000000001</v>
      </c>
      <c r="AR2089" s="83">
        <v>0.58429956000000005</v>
      </c>
      <c r="AU2089" s="91"/>
      <c r="AW2089" s="89"/>
      <c r="BE2089" s="90"/>
      <c r="BF2089" s="84"/>
      <c r="BG2089" s="84">
        <f t="shared" si="34"/>
        <v>48171</v>
      </c>
    </row>
    <row r="2090" spans="39:59">
      <c r="AM2090" s="83" t="s">
        <v>2168</v>
      </c>
      <c r="AN2090" s="86">
        <v>3.4694389999999999</v>
      </c>
      <c r="AO2090" s="83">
        <v>799.95929000000001</v>
      </c>
      <c r="AP2090" s="83">
        <v>834.78290000000004</v>
      </c>
      <c r="AQ2090" s="84">
        <v>-2.8850958000000002</v>
      </c>
      <c r="AR2090" s="83">
        <v>0.58434319000000001</v>
      </c>
      <c r="AU2090" s="91"/>
      <c r="AW2090" s="89"/>
      <c r="BE2090" s="90"/>
      <c r="BF2090" s="84"/>
      <c r="BG2090" s="84">
        <f t="shared" si="34"/>
        <v>48171.5</v>
      </c>
    </row>
    <row r="2091" spans="39:59">
      <c r="AM2091" s="83" t="s">
        <v>2169</v>
      </c>
      <c r="AN2091" s="86">
        <v>3.4696416999999999</v>
      </c>
      <c r="AO2091" s="83">
        <v>800.005</v>
      </c>
      <c r="AP2091" s="83">
        <v>835.18291999999997</v>
      </c>
      <c r="AQ2091" s="84">
        <v>-2.8851955</v>
      </c>
      <c r="AR2091" s="83">
        <v>0.58444624999999994</v>
      </c>
      <c r="AU2091" s="91"/>
      <c r="AW2091" s="89"/>
      <c r="BE2091" s="90"/>
      <c r="BF2091" s="84"/>
      <c r="BG2091" s="84">
        <f t="shared" si="34"/>
        <v>48172</v>
      </c>
    </row>
    <row r="2092" spans="39:59">
      <c r="AM2092" s="83" t="s">
        <v>2170</v>
      </c>
      <c r="AN2092" s="86">
        <v>3.4698544</v>
      </c>
      <c r="AO2092" s="83">
        <v>799.98974999999996</v>
      </c>
      <c r="AP2092" s="83">
        <v>835.58294999999998</v>
      </c>
      <c r="AQ2092" s="84">
        <v>-2.8853049</v>
      </c>
      <c r="AR2092" s="83">
        <v>0.58454936999999996</v>
      </c>
      <c r="AU2092" s="91"/>
      <c r="AW2092" s="89"/>
      <c r="BE2092" s="90"/>
      <c r="BF2092" s="84"/>
      <c r="BG2092" s="84">
        <f t="shared" si="34"/>
        <v>48172.5</v>
      </c>
    </row>
    <row r="2093" spans="39:59">
      <c r="AM2093" s="83" t="s">
        <v>2171</v>
      </c>
      <c r="AN2093" s="86">
        <v>3.4700253000000001</v>
      </c>
      <c r="AO2093" s="83">
        <v>799.95929000000001</v>
      </c>
      <c r="AP2093" s="83">
        <v>835.98297000000002</v>
      </c>
      <c r="AQ2093" s="84">
        <v>-2.8853705000000001</v>
      </c>
      <c r="AR2093" s="83">
        <v>0.58465480999999997</v>
      </c>
      <c r="AU2093" s="91"/>
      <c r="AW2093" s="89"/>
      <c r="BE2093" s="90"/>
      <c r="BF2093" s="84"/>
      <c r="BG2093" s="84">
        <f t="shared" si="34"/>
        <v>48173</v>
      </c>
    </row>
    <row r="2094" spans="39:59">
      <c r="AM2094" s="83" t="s">
        <v>2172</v>
      </c>
      <c r="AN2094" s="86">
        <v>3.4702427</v>
      </c>
      <c r="AO2094" s="83">
        <v>800.02020000000005</v>
      </c>
      <c r="AP2094" s="83">
        <v>836.38292999999999</v>
      </c>
      <c r="AQ2094" s="84">
        <v>-2.8855064000000001</v>
      </c>
      <c r="AR2094" s="83">
        <v>0.58473629000000005</v>
      </c>
      <c r="AU2094" s="91"/>
      <c r="AW2094" s="89"/>
      <c r="BE2094" s="90"/>
      <c r="BF2094" s="84"/>
      <c r="BG2094" s="84">
        <f t="shared" si="34"/>
        <v>48173.5</v>
      </c>
    </row>
    <row r="2095" spans="39:59">
      <c r="AM2095" s="83" t="s">
        <v>2173</v>
      </c>
      <c r="AN2095" s="86">
        <v>3.4705130999999998</v>
      </c>
      <c r="AO2095" s="83">
        <v>800.06592000000001</v>
      </c>
      <c r="AP2095" s="83">
        <v>836.78296</v>
      </c>
      <c r="AQ2095" s="84">
        <v>-2.8856090999999999</v>
      </c>
      <c r="AR2095" s="83">
        <v>0.58490396</v>
      </c>
      <c r="AU2095" s="91"/>
      <c r="AW2095" s="89"/>
      <c r="BE2095" s="90"/>
      <c r="BF2095" s="84"/>
      <c r="BG2095" s="84">
        <f t="shared" si="34"/>
        <v>48174</v>
      </c>
    </row>
    <row r="2096" spans="39:59">
      <c r="AM2096" s="83" t="s">
        <v>2174</v>
      </c>
      <c r="AN2096" s="86">
        <v>3.4708055999999998</v>
      </c>
      <c r="AO2096" s="83">
        <v>800.005</v>
      </c>
      <c r="AP2096" s="83">
        <v>837.18298000000004</v>
      </c>
      <c r="AQ2096" s="84">
        <v>-2.8857002</v>
      </c>
      <c r="AR2096" s="83">
        <v>0.58510541999999999</v>
      </c>
      <c r="AU2096" s="91"/>
      <c r="AW2096" s="89"/>
      <c r="BE2096" s="90"/>
      <c r="BF2096" s="84"/>
      <c r="BG2096" s="84">
        <f t="shared" si="34"/>
        <v>48174.5</v>
      </c>
    </row>
    <row r="2097" spans="39:59">
      <c r="AM2097" s="83" t="s">
        <v>2175</v>
      </c>
      <c r="AN2097" s="86">
        <v>3.4711690000000002</v>
      </c>
      <c r="AO2097" s="83">
        <v>799.86792000000003</v>
      </c>
      <c r="AP2097" s="83">
        <v>837.58294999999998</v>
      </c>
      <c r="AQ2097" s="84">
        <v>-2.8858185000000001</v>
      </c>
      <c r="AR2097" s="83">
        <v>0.58535044999999997</v>
      </c>
      <c r="AU2097" s="91"/>
      <c r="AW2097" s="89"/>
      <c r="BE2097" s="90"/>
      <c r="BF2097" s="84"/>
      <c r="BG2097" s="84">
        <f t="shared" si="34"/>
        <v>48175</v>
      </c>
    </row>
    <row r="2098" spans="39:59">
      <c r="AM2098" s="83" t="s">
        <v>2176</v>
      </c>
      <c r="AN2098" s="86">
        <v>3.4714540999999999</v>
      </c>
      <c r="AO2098" s="83">
        <v>800.05071999999996</v>
      </c>
      <c r="AP2098" s="83">
        <v>837.98297000000002</v>
      </c>
      <c r="AQ2098" s="84">
        <v>-2.8858826</v>
      </c>
      <c r="AR2098" s="83">
        <v>0.58557146999999998</v>
      </c>
      <c r="AU2098" s="91"/>
      <c r="AW2098" s="89"/>
      <c r="BE2098" s="90"/>
      <c r="BF2098" s="84"/>
      <c r="BG2098" s="84">
        <f t="shared" si="34"/>
        <v>48175.5</v>
      </c>
    </row>
    <row r="2099" spans="39:59">
      <c r="AM2099" s="83" t="s">
        <v>2177</v>
      </c>
      <c r="AN2099" s="86">
        <v>3.4717020999999999</v>
      </c>
      <c r="AO2099" s="83">
        <v>799.91363999999999</v>
      </c>
      <c r="AP2099" s="83">
        <v>838.38292999999999</v>
      </c>
      <c r="AQ2099" s="84">
        <v>-2.8859522000000002</v>
      </c>
      <c r="AR2099" s="83">
        <v>0.58574998</v>
      </c>
      <c r="AU2099" s="91"/>
      <c r="AW2099" s="89"/>
      <c r="BE2099" s="90"/>
      <c r="BF2099" s="84"/>
      <c r="BG2099" s="84">
        <f t="shared" si="34"/>
        <v>48176</v>
      </c>
    </row>
    <row r="2100" spans="39:59">
      <c r="AM2100" s="83" t="s">
        <v>2178</v>
      </c>
      <c r="AN2100" s="86">
        <v>3.4719687000000001</v>
      </c>
      <c r="AO2100" s="83">
        <v>800.005</v>
      </c>
      <c r="AP2100" s="83">
        <v>838.78296</v>
      </c>
      <c r="AQ2100" s="84">
        <v>-2.8860581000000001</v>
      </c>
      <c r="AR2100" s="83">
        <v>0.58591062000000005</v>
      </c>
      <c r="AU2100" s="91"/>
      <c r="AW2100" s="89"/>
      <c r="BE2100" s="90"/>
      <c r="BF2100" s="84"/>
      <c r="BG2100" s="84">
        <f t="shared" si="34"/>
        <v>48176.5</v>
      </c>
    </row>
    <row r="2101" spans="39:59">
      <c r="AM2101" s="83" t="s">
        <v>2179</v>
      </c>
      <c r="AN2101" s="86">
        <v>3.4720802000000002</v>
      </c>
      <c r="AO2101" s="83">
        <v>799.86785999999995</v>
      </c>
      <c r="AP2101" s="83">
        <v>839.18298000000004</v>
      </c>
      <c r="AQ2101" s="84">
        <v>-2.8860817000000001</v>
      </c>
      <c r="AR2101" s="83">
        <v>0.58599858999999999</v>
      </c>
      <c r="AU2101" s="91"/>
      <c r="AW2101" s="89"/>
      <c r="BE2101" s="90"/>
      <c r="BF2101" s="84"/>
      <c r="BG2101" s="84">
        <f t="shared" si="34"/>
        <v>48177</v>
      </c>
    </row>
    <row r="2102" spans="39:59">
      <c r="AM2102" s="83" t="s">
        <v>2180</v>
      </c>
      <c r="AN2102" s="86">
        <v>3.4722616999999998</v>
      </c>
      <c r="AO2102" s="83">
        <v>799.92889000000002</v>
      </c>
      <c r="AP2102" s="83">
        <v>839.58300999999994</v>
      </c>
      <c r="AQ2102" s="84">
        <v>-2.8860926999999998</v>
      </c>
      <c r="AR2102" s="83">
        <v>0.58616893999999997</v>
      </c>
      <c r="AU2102" s="91"/>
      <c r="AW2102" s="89"/>
      <c r="BE2102" s="90"/>
      <c r="BF2102" s="84"/>
      <c r="BG2102" s="84">
        <f t="shared" si="34"/>
        <v>48177.5</v>
      </c>
    </row>
    <row r="2103" spans="39:59">
      <c r="AM2103" s="83" t="s">
        <v>2181</v>
      </c>
      <c r="AN2103" s="86">
        <v>3.4725757000000002</v>
      </c>
      <c r="AO2103" s="83">
        <v>800.005</v>
      </c>
      <c r="AP2103" s="83">
        <v>839.98297000000002</v>
      </c>
      <c r="AQ2103" s="84">
        <v>-2.8861507999999998</v>
      </c>
      <c r="AR2103" s="83">
        <v>0.58642494999999994</v>
      </c>
      <c r="AU2103" s="91"/>
      <c r="AW2103" s="89"/>
      <c r="BE2103" s="90"/>
      <c r="BF2103" s="84"/>
      <c r="BG2103" s="84">
        <f t="shared" si="34"/>
        <v>48178</v>
      </c>
    </row>
    <row r="2104" spans="39:59">
      <c r="AM2104" s="83" t="s">
        <v>2182</v>
      </c>
      <c r="AN2104" s="86">
        <v>3.4727058</v>
      </c>
      <c r="AO2104" s="83">
        <v>799.98974999999996</v>
      </c>
      <c r="AP2104" s="83">
        <v>840.38300000000004</v>
      </c>
      <c r="AQ2104" s="84">
        <v>-2.8860898000000001</v>
      </c>
      <c r="AR2104" s="83">
        <v>0.58661591999999996</v>
      </c>
      <c r="AU2104" s="91"/>
      <c r="AW2104" s="89"/>
      <c r="BE2104" s="90"/>
      <c r="BF2104" s="84"/>
      <c r="BG2104" s="84">
        <f t="shared" si="34"/>
        <v>48178.5</v>
      </c>
    </row>
    <row r="2105" spans="39:59">
      <c r="AM2105" s="83" t="s">
        <v>2183</v>
      </c>
      <c r="AN2105" s="86">
        <v>3.4728975000000002</v>
      </c>
      <c r="AO2105" s="83">
        <v>800.05071999999996</v>
      </c>
      <c r="AP2105" s="83">
        <v>840.78296</v>
      </c>
      <c r="AQ2105" s="84">
        <v>-2.8861512999999999</v>
      </c>
      <c r="AR2105" s="83">
        <v>0.58674616000000002</v>
      </c>
      <c r="AU2105" s="91"/>
      <c r="AW2105" s="89"/>
      <c r="BE2105" s="90"/>
      <c r="BF2105" s="84"/>
      <c r="BG2105" s="84">
        <f t="shared" si="34"/>
        <v>48179</v>
      </c>
    </row>
    <row r="2106" spans="39:59">
      <c r="AM2106" s="83" t="s">
        <v>2184</v>
      </c>
      <c r="AN2106" s="86">
        <v>3.4730439</v>
      </c>
      <c r="AO2106" s="83">
        <v>799.98974999999996</v>
      </c>
      <c r="AP2106" s="83">
        <v>841.18298000000004</v>
      </c>
      <c r="AQ2106" s="84">
        <v>-2.8861669999999999</v>
      </c>
      <c r="AR2106" s="83">
        <v>0.58687674999999995</v>
      </c>
      <c r="AU2106" s="91"/>
      <c r="AW2106" s="89"/>
      <c r="BE2106" s="90"/>
      <c r="BF2106" s="84"/>
      <c r="BG2106" s="84">
        <f t="shared" si="34"/>
        <v>48179.5</v>
      </c>
    </row>
    <row r="2107" spans="39:59">
      <c r="AM2107" s="83" t="s">
        <v>2185</v>
      </c>
      <c r="AN2107" s="86">
        <v>3.4733181000000002</v>
      </c>
      <c r="AO2107" s="83">
        <v>799.89832000000001</v>
      </c>
      <c r="AP2107" s="83">
        <v>841.58294999999998</v>
      </c>
      <c r="AQ2107" s="84">
        <v>-2.8863336999999998</v>
      </c>
      <c r="AR2107" s="83">
        <v>0.58698428000000002</v>
      </c>
      <c r="AU2107" s="91"/>
      <c r="AW2107" s="89"/>
      <c r="BE2107" s="90"/>
      <c r="BF2107" s="84"/>
      <c r="BG2107" s="84">
        <f t="shared" si="34"/>
        <v>48180</v>
      </c>
    </row>
    <row r="2108" spans="39:59">
      <c r="AM2108" s="83" t="s">
        <v>2186</v>
      </c>
      <c r="AN2108" s="86">
        <v>3.4734402000000002</v>
      </c>
      <c r="AO2108" s="83">
        <v>800.005</v>
      </c>
      <c r="AP2108" s="83">
        <v>841.98290999999995</v>
      </c>
      <c r="AQ2108" s="84">
        <v>-2.8863633000000002</v>
      </c>
      <c r="AR2108" s="83">
        <v>0.58707684000000004</v>
      </c>
      <c r="AU2108" s="91"/>
      <c r="AW2108" s="89"/>
      <c r="BE2108" s="90"/>
      <c r="BF2108" s="84"/>
      <c r="BG2108" s="84">
        <f t="shared" si="34"/>
        <v>48180.5</v>
      </c>
    </row>
    <row r="2109" spans="39:59">
      <c r="AM2109" s="83" t="s">
        <v>2187</v>
      </c>
      <c r="AN2109" s="86">
        <v>3.4736539999999998</v>
      </c>
      <c r="AO2109" s="83">
        <v>799.92882999999995</v>
      </c>
      <c r="AP2109" s="83">
        <v>842.38292999999999</v>
      </c>
      <c r="AQ2109" s="84">
        <v>-2.8864336000000002</v>
      </c>
      <c r="AR2109" s="83">
        <v>0.58722043000000002</v>
      </c>
      <c r="AU2109" s="91"/>
      <c r="AW2109" s="89"/>
      <c r="BE2109" s="90"/>
      <c r="BF2109" s="84"/>
      <c r="BG2109" s="84">
        <f t="shared" si="34"/>
        <v>48181</v>
      </c>
    </row>
    <row r="2110" spans="39:59">
      <c r="AM2110" s="83" t="s">
        <v>2188</v>
      </c>
      <c r="AN2110" s="86">
        <v>3.4737605999999999</v>
      </c>
      <c r="AO2110" s="83">
        <v>799.98974999999996</v>
      </c>
      <c r="AP2110" s="83">
        <v>842.78290000000004</v>
      </c>
      <c r="AQ2110" s="84">
        <v>-2.8864188</v>
      </c>
      <c r="AR2110" s="83">
        <v>0.58734173000000001</v>
      </c>
      <c r="AU2110" s="91"/>
      <c r="AW2110" s="89"/>
      <c r="BE2110" s="90"/>
      <c r="BF2110" s="84"/>
      <c r="BG2110" s="84">
        <f t="shared" si="34"/>
        <v>48181.5</v>
      </c>
    </row>
    <row r="2111" spans="39:59">
      <c r="AM2111" s="83" t="s">
        <v>2189</v>
      </c>
      <c r="AN2111" s="86">
        <v>3.4739472999999998</v>
      </c>
      <c r="AO2111" s="83">
        <v>799.83745999999996</v>
      </c>
      <c r="AP2111" s="83">
        <v>843.18291999999997</v>
      </c>
      <c r="AQ2111" s="84">
        <v>-2.8864212</v>
      </c>
      <c r="AR2111" s="83">
        <v>0.58752607999999995</v>
      </c>
      <c r="AU2111" s="91"/>
      <c r="AW2111" s="89"/>
      <c r="BE2111" s="90"/>
      <c r="BF2111" s="84"/>
      <c r="BG2111" s="84">
        <f t="shared" si="34"/>
        <v>48182</v>
      </c>
    </row>
    <row r="2112" spans="39:59">
      <c r="AM2112" s="83" t="s">
        <v>2190</v>
      </c>
      <c r="AN2112" s="86">
        <v>3.4740948999999999</v>
      </c>
      <c r="AO2112" s="83">
        <v>800.02020000000005</v>
      </c>
      <c r="AP2112" s="83">
        <v>843.58289000000002</v>
      </c>
      <c r="AQ2112" s="84">
        <v>-2.8864474000000002</v>
      </c>
      <c r="AR2112" s="83">
        <v>0.58764749999999999</v>
      </c>
      <c r="AU2112" s="91"/>
      <c r="AW2112" s="89"/>
      <c r="BE2112" s="90"/>
      <c r="BF2112" s="84"/>
      <c r="BG2112" s="84">
        <f t="shared" si="34"/>
        <v>48182.5</v>
      </c>
    </row>
    <row r="2113" spans="39:59">
      <c r="AM2113" s="83" t="s">
        <v>2191</v>
      </c>
      <c r="AN2113" s="86">
        <v>3.4742415000000002</v>
      </c>
      <c r="AO2113" s="83">
        <v>799.91363999999999</v>
      </c>
      <c r="AP2113" s="83">
        <v>843.98284999999998</v>
      </c>
      <c r="AQ2113" s="84">
        <v>-2.8864174</v>
      </c>
      <c r="AR2113" s="83">
        <v>0.58782416999999998</v>
      </c>
      <c r="AU2113" s="91"/>
      <c r="AW2113" s="89"/>
      <c r="BE2113" s="90"/>
      <c r="BF2113" s="84"/>
      <c r="BG2113" s="84">
        <f t="shared" si="34"/>
        <v>48183</v>
      </c>
    </row>
    <row r="2114" spans="39:59">
      <c r="AM2114" s="83" t="s">
        <v>2192</v>
      </c>
      <c r="AN2114" s="86">
        <v>3.4743905000000002</v>
      </c>
      <c r="AO2114" s="83">
        <v>799.95934999999997</v>
      </c>
      <c r="AP2114" s="83">
        <v>844.38287000000003</v>
      </c>
      <c r="AQ2114" s="84">
        <v>-2.8864040000000002</v>
      </c>
      <c r="AR2114" s="83">
        <v>0.58798640999999996</v>
      </c>
      <c r="AU2114" s="91"/>
      <c r="AW2114" s="89"/>
      <c r="BE2114" s="90"/>
      <c r="BF2114" s="84"/>
      <c r="BG2114" s="84">
        <f t="shared" si="34"/>
        <v>48183.5</v>
      </c>
    </row>
    <row r="2115" spans="39:59">
      <c r="AM2115" s="83" t="s">
        <v>2193</v>
      </c>
      <c r="AN2115" s="86">
        <v>3.4745541000000002</v>
      </c>
      <c r="AO2115" s="83">
        <v>799.95934999999997</v>
      </c>
      <c r="AP2115" s="83">
        <v>844.78283999999996</v>
      </c>
      <c r="AQ2115" s="84">
        <v>-2.8864353</v>
      </c>
      <c r="AR2115" s="83">
        <v>0.58811884999999997</v>
      </c>
      <c r="AU2115" s="91"/>
      <c r="AW2115" s="89"/>
      <c r="BE2115" s="90"/>
      <c r="BF2115" s="84"/>
      <c r="BG2115" s="84">
        <f t="shared" si="34"/>
        <v>48184</v>
      </c>
    </row>
    <row r="2116" spans="39:59">
      <c r="AM2116" s="83" t="s">
        <v>2194</v>
      </c>
      <c r="AN2116" s="86">
        <v>3.4746728</v>
      </c>
      <c r="AO2116" s="83">
        <v>800.14209000000005</v>
      </c>
      <c r="AP2116" s="83">
        <v>845.18286000000001</v>
      </c>
      <c r="AQ2116" s="84">
        <v>-2.8864901000000001</v>
      </c>
      <c r="AR2116" s="83">
        <v>0.58818280999999994</v>
      </c>
      <c r="AU2116" s="91"/>
      <c r="AW2116" s="89"/>
      <c r="BE2116" s="90"/>
      <c r="BF2116" s="84"/>
      <c r="BG2116" s="84">
        <f t="shared" si="34"/>
        <v>48184.5</v>
      </c>
    </row>
    <row r="2117" spans="39:59">
      <c r="AM2117" s="83" t="s">
        <v>2195</v>
      </c>
      <c r="AN2117" s="86">
        <v>3.4747474</v>
      </c>
      <c r="AO2117" s="83">
        <v>800.14209000000005</v>
      </c>
      <c r="AP2117" s="83">
        <v>845.58281999999997</v>
      </c>
      <c r="AQ2117" s="84">
        <v>-2.8864516999999998</v>
      </c>
      <c r="AR2117" s="83">
        <v>0.58829564000000001</v>
      </c>
      <c r="AU2117" s="91"/>
      <c r="AW2117" s="89"/>
      <c r="BE2117" s="90"/>
      <c r="BF2117" s="84"/>
      <c r="BG2117" s="84">
        <f t="shared" ref="BG2117:BG2180" si="35">BG2116+0.5</f>
        <v>48185</v>
      </c>
    </row>
    <row r="2118" spans="39:59">
      <c r="AM2118" s="83" t="s">
        <v>2196</v>
      </c>
      <c r="AN2118" s="86">
        <v>3.4748838000000002</v>
      </c>
      <c r="AO2118" s="83">
        <v>799.91363999999999</v>
      </c>
      <c r="AP2118" s="83">
        <v>845.98279000000002</v>
      </c>
      <c r="AQ2118" s="84">
        <v>-2.8865623</v>
      </c>
      <c r="AR2118" s="83">
        <v>0.58832139000000006</v>
      </c>
      <c r="AU2118" s="91"/>
      <c r="AW2118" s="89"/>
      <c r="BE2118" s="90"/>
      <c r="BF2118" s="84"/>
      <c r="BG2118" s="84">
        <f t="shared" si="35"/>
        <v>48185.5</v>
      </c>
    </row>
    <row r="2119" spans="39:59">
      <c r="AM2119" s="83" t="s">
        <v>2197</v>
      </c>
      <c r="AN2119" s="86">
        <v>3.4749265</v>
      </c>
      <c r="AO2119" s="83">
        <v>800.02020000000005</v>
      </c>
      <c r="AP2119" s="83">
        <v>846.38280999999995</v>
      </c>
      <c r="AQ2119" s="84">
        <v>-2.8866366999999999</v>
      </c>
      <c r="AR2119" s="83">
        <v>0.58828986000000005</v>
      </c>
      <c r="AU2119" s="91"/>
      <c r="AW2119" s="89"/>
      <c r="BE2119" s="90"/>
      <c r="BF2119" s="84"/>
      <c r="BG2119" s="84">
        <f t="shared" si="35"/>
        <v>48186</v>
      </c>
    </row>
    <row r="2120" spans="39:59">
      <c r="AM2120" s="83" t="s">
        <v>2198</v>
      </c>
      <c r="AN2120" s="86">
        <v>3.4749219</v>
      </c>
      <c r="AO2120" s="83">
        <v>800.02020000000005</v>
      </c>
      <c r="AP2120" s="83">
        <v>846.78278</v>
      </c>
      <c r="AQ2120" s="84">
        <v>-2.8866839</v>
      </c>
      <c r="AR2120" s="83">
        <v>0.58823806000000001</v>
      </c>
      <c r="AU2120" s="91"/>
      <c r="AW2120" s="89"/>
      <c r="BE2120" s="90"/>
      <c r="BF2120" s="84"/>
      <c r="BG2120" s="84">
        <f t="shared" si="35"/>
        <v>48186.5</v>
      </c>
    </row>
    <row r="2121" spans="39:59">
      <c r="AM2121" s="83" t="s">
        <v>2199</v>
      </c>
      <c r="AN2121" s="86">
        <v>3.4748861999999998</v>
      </c>
      <c r="AO2121" s="83">
        <v>799.97455000000002</v>
      </c>
      <c r="AP2121" s="83">
        <v>847.18280000000004</v>
      </c>
      <c r="AQ2121" s="84">
        <v>-2.8867346999999999</v>
      </c>
      <c r="AR2121" s="83">
        <v>0.58815145000000002</v>
      </c>
      <c r="AU2121" s="91"/>
      <c r="AW2121" s="89"/>
      <c r="BE2121" s="90"/>
      <c r="BF2121" s="84"/>
      <c r="BG2121" s="84">
        <f t="shared" si="35"/>
        <v>48187</v>
      </c>
    </row>
    <row r="2122" spans="39:59">
      <c r="AM2122" s="83" t="s">
        <v>2200</v>
      </c>
      <c r="AN2122" s="86">
        <v>3.4749036000000002</v>
      </c>
      <c r="AO2122" s="83">
        <v>800.03552000000002</v>
      </c>
      <c r="AP2122" s="83">
        <v>847.58276000000001</v>
      </c>
      <c r="AQ2122" s="84">
        <v>-2.8867877000000002</v>
      </c>
      <c r="AR2122" s="83">
        <v>0.58811605</v>
      </c>
      <c r="AU2122" s="91"/>
      <c r="AW2122" s="89"/>
      <c r="BE2122" s="90"/>
      <c r="BF2122" s="84"/>
      <c r="BG2122" s="84">
        <f t="shared" si="35"/>
        <v>48187.5</v>
      </c>
    </row>
    <row r="2123" spans="39:59">
      <c r="AM2123" s="83" t="s">
        <v>2201</v>
      </c>
      <c r="AN2123" s="86">
        <v>3.4749178999999999</v>
      </c>
      <c r="AO2123" s="83">
        <v>799.92889000000002</v>
      </c>
      <c r="AP2123" s="83">
        <v>847.98279000000002</v>
      </c>
      <c r="AQ2123" s="84">
        <v>-2.8868282000000001</v>
      </c>
      <c r="AR2123" s="83">
        <v>0.58808981999999999</v>
      </c>
      <c r="AU2123" s="91"/>
      <c r="AW2123" s="89"/>
      <c r="BE2123" s="90"/>
      <c r="BF2123" s="84"/>
      <c r="BG2123" s="84">
        <f t="shared" si="35"/>
        <v>48188</v>
      </c>
    </row>
    <row r="2124" spans="39:59">
      <c r="AM2124" s="83" t="s">
        <v>2202</v>
      </c>
      <c r="AN2124" s="86">
        <v>3.4749241</v>
      </c>
      <c r="AO2124" s="83">
        <v>800.08118000000002</v>
      </c>
      <c r="AP2124" s="83">
        <v>848.38274999999999</v>
      </c>
      <c r="AQ2124" s="84">
        <v>-2.8868953999999998</v>
      </c>
      <c r="AR2124" s="83">
        <v>0.58802873</v>
      </c>
      <c r="AU2124" s="91"/>
      <c r="AW2124" s="89"/>
      <c r="BE2124" s="90"/>
      <c r="BF2124" s="84"/>
      <c r="BG2124" s="84">
        <f t="shared" si="35"/>
        <v>48188.5</v>
      </c>
    </row>
    <row r="2125" spans="39:59">
      <c r="AM2125" s="83" t="s">
        <v>2203</v>
      </c>
      <c r="AN2125" s="86">
        <v>3.4750413999999998</v>
      </c>
      <c r="AO2125" s="83">
        <v>799.82219999999995</v>
      </c>
      <c r="AP2125" s="83">
        <v>848.78278</v>
      </c>
      <c r="AQ2125" s="84">
        <v>-2.8869761999999999</v>
      </c>
      <c r="AR2125" s="83">
        <v>0.58806521</v>
      </c>
      <c r="AU2125" s="91"/>
      <c r="AW2125" s="89"/>
      <c r="BE2125" s="90"/>
      <c r="BF2125" s="84"/>
      <c r="BG2125" s="84">
        <f t="shared" si="35"/>
        <v>48189</v>
      </c>
    </row>
    <row r="2126" spans="39:59">
      <c r="AM2126" s="83" t="s">
        <v>2204</v>
      </c>
      <c r="AN2126" s="86">
        <v>3.4751120000000002</v>
      </c>
      <c r="AO2126" s="83">
        <v>800.005</v>
      </c>
      <c r="AP2126" s="83">
        <v>849.18273999999997</v>
      </c>
      <c r="AQ2126" s="84">
        <v>-2.8869953000000002</v>
      </c>
      <c r="AR2126" s="83">
        <v>0.58811652999999997</v>
      </c>
      <c r="AU2126" s="91"/>
      <c r="AW2126" s="89"/>
      <c r="BE2126" s="90"/>
      <c r="BF2126" s="84"/>
      <c r="BG2126" s="84">
        <f t="shared" si="35"/>
        <v>48189.5</v>
      </c>
    </row>
    <row r="2127" spans="39:59">
      <c r="AM2127" s="83" t="s">
        <v>2205</v>
      </c>
      <c r="AN2127" s="86">
        <v>3.4751823000000002</v>
      </c>
      <c r="AO2127" s="83">
        <v>799.94403</v>
      </c>
      <c r="AP2127" s="83">
        <v>849.58270000000005</v>
      </c>
      <c r="AQ2127" s="84">
        <v>-2.8869517</v>
      </c>
      <c r="AR2127" s="83">
        <v>0.58823066999999996</v>
      </c>
      <c r="AU2127" s="91"/>
      <c r="AW2127" s="89"/>
      <c r="BE2127" s="90"/>
      <c r="BF2127" s="84"/>
      <c r="BG2127" s="84">
        <f t="shared" si="35"/>
        <v>48190</v>
      </c>
    </row>
    <row r="2128" spans="39:59">
      <c r="AM2128" s="83" t="s">
        <v>2206</v>
      </c>
      <c r="AN2128" s="86">
        <v>3.4752719000000001</v>
      </c>
      <c r="AO2128" s="83">
        <v>799.77648999999997</v>
      </c>
      <c r="AP2128" s="83">
        <v>849.98266999999998</v>
      </c>
      <c r="AQ2128" s="84">
        <v>-2.8869495000000001</v>
      </c>
      <c r="AR2128" s="83">
        <v>0.58832245999999999</v>
      </c>
      <c r="AU2128" s="91"/>
      <c r="AW2128" s="89"/>
      <c r="BE2128" s="90"/>
      <c r="BF2128" s="84"/>
      <c r="BG2128" s="84">
        <f t="shared" si="35"/>
        <v>48190.5</v>
      </c>
    </row>
    <row r="2129" spans="39:59">
      <c r="AM2129" s="83" t="s">
        <v>2207</v>
      </c>
      <c r="AN2129" s="86">
        <v>3.4753474999999998</v>
      </c>
      <c r="AO2129" s="83">
        <v>800.12683000000004</v>
      </c>
      <c r="AP2129" s="83">
        <v>850.38269000000003</v>
      </c>
      <c r="AQ2129" s="84">
        <v>-2.8869519000000001</v>
      </c>
      <c r="AR2129" s="83">
        <v>0.58839554000000005</v>
      </c>
      <c r="AU2129" s="91"/>
      <c r="AW2129" s="89"/>
      <c r="BE2129" s="90"/>
      <c r="BF2129" s="84"/>
      <c r="BG2129" s="84">
        <f t="shared" si="35"/>
        <v>48191</v>
      </c>
    </row>
    <row r="2130" spans="39:59">
      <c r="AM2130" s="83" t="s">
        <v>2208</v>
      </c>
      <c r="AN2130" s="86">
        <v>3.4753964000000002</v>
      </c>
      <c r="AO2130" s="83">
        <v>799.95929000000001</v>
      </c>
      <c r="AP2130" s="83">
        <v>850.78264999999999</v>
      </c>
      <c r="AQ2130" s="84">
        <v>-2.8869745999999998</v>
      </c>
      <c r="AR2130" s="83">
        <v>0.58842176000000002</v>
      </c>
      <c r="AU2130" s="91"/>
      <c r="AW2130" s="89"/>
      <c r="BE2130" s="90"/>
      <c r="BF2130" s="84"/>
      <c r="BG2130" s="84">
        <f t="shared" si="35"/>
        <v>48191.5</v>
      </c>
    </row>
    <row r="2131" spans="39:59">
      <c r="AM2131" s="83" t="s">
        <v>2209</v>
      </c>
      <c r="AN2131" s="86">
        <v>3.4754133</v>
      </c>
      <c r="AO2131" s="83">
        <v>799.94408999999996</v>
      </c>
      <c r="AP2131" s="83">
        <v>851.18262000000004</v>
      </c>
      <c r="AQ2131" s="84">
        <v>-2.8869481000000001</v>
      </c>
      <c r="AR2131" s="83">
        <v>0.58846514999999999</v>
      </c>
      <c r="AU2131" s="91"/>
      <c r="AW2131" s="89"/>
      <c r="BE2131" s="90"/>
      <c r="BF2131" s="84"/>
      <c r="BG2131" s="84">
        <f t="shared" si="35"/>
        <v>48192</v>
      </c>
    </row>
    <row r="2132" spans="39:59">
      <c r="AM2132" s="83" t="s">
        <v>2210</v>
      </c>
      <c r="AN2132" s="86">
        <v>3.4754634000000002</v>
      </c>
      <c r="AO2132" s="83">
        <v>800.15728999999999</v>
      </c>
      <c r="AP2132" s="83">
        <v>851.58263999999997</v>
      </c>
      <c r="AQ2132" s="84">
        <v>-2.8870361</v>
      </c>
      <c r="AR2132" s="83">
        <v>0.58842731000000004</v>
      </c>
      <c r="AU2132" s="91"/>
      <c r="AW2132" s="89"/>
      <c r="BE2132" s="90"/>
      <c r="BF2132" s="84"/>
      <c r="BG2132" s="84">
        <f t="shared" si="35"/>
        <v>48192.5</v>
      </c>
    </row>
    <row r="2133" spans="39:59">
      <c r="AM2133" s="83" t="s">
        <v>2211</v>
      </c>
      <c r="AN2133" s="86">
        <v>3.4754138000000001</v>
      </c>
      <c r="AO2133" s="83">
        <v>800.24872000000005</v>
      </c>
      <c r="AP2133" s="83">
        <v>851.98260000000005</v>
      </c>
      <c r="AQ2133" s="84">
        <v>-2.8871031</v>
      </c>
      <c r="AR2133" s="83">
        <v>0.58831071999999995</v>
      </c>
      <c r="AU2133" s="91"/>
      <c r="AW2133" s="89"/>
      <c r="BE2133" s="90"/>
      <c r="BF2133" s="84"/>
      <c r="BG2133" s="84">
        <f t="shared" si="35"/>
        <v>48193</v>
      </c>
    </row>
    <row r="2134" spans="39:59">
      <c r="AM2134" s="83" t="s">
        <v>2212</v>
      </c>
      <c r="AN2134" s="86">
        <v>3.4753699</v>
      </c>
      <c r="AO2134" s="83">
        <v>799.94403</v>
      </c>
      <c r="AP2134" s="83">
        <v>852.38256999999999</v>
      </c>
      <c r="AQ2134" s="84">
        <v>-2.8871779000000002</v>
      </c>
      <c r="AR2134" s="83">
        <v>0.58819204999999997</v>
      </c>
      <c r="AU2134" s="91"/>
      <c r="AW2134" s="89"/>
      <c r="BE2134" s="90"/>
      <c r="BF2134" s="84"/>
      <c r="BG2134" s="84">
        <f t="shared" si="35"/>
        <v>48193.5</v>
      </c>
    </row>
    <row r="2135" spans="39:59">
      <c r="AM2135" s="83" t="s">
        <v>2213</v>
      </c>
      <c r="AN2135" s="86">
        <v>3.4752903000000002</v>
      </c>
      <c r="AO2135" s="83">
        <v>799.98974999999996</v>
      </c>
      <c r="AP2135" s="83">
        <v>852.78259000000003</v>
      </c>
      <c r="AQ2135" s="84">
        <v>-2.8871815000000001</v>
      </c>
      <c r="AR2135" s="83">
        <v>0.58810890000000005</v>
      </c>
      <c r="AU2135" s="91"/>
      <c r="AW2135" s="89"/>
      <c r="BE2135" s="90"/>
      <c r="BF2135" s="84"/>
      <c r="BG2135" s="84">
        <f t="shared" si="35"/>
        <v>48194</v>
      </c>
    </row>
    <row r="2136" spans="39:59">
      <c r="AM2136" s="83" t="s">
        <v>2214</v>
      </c>
      <c r="AN2136" s="86">
        <v>3.4753737</v>
      </c>
      <c r="AO2136" s="83">
        <v>799.97448999999995</v>
      </c>
      <c r="AP2136" s="83">
        <v>853.18255999999997</v>
      </c>
      <c r="AQ2136" s="84">
        <v>-2.8872260999999999</v>
      </c>
      <c r="AR2136" s="83">
        <v>0.58814763999999997</v>
      </c>
      <c r="AU2136" s="91"/>
      <c r="AW2136" s="89"/>
      <c r="BE2136" s="90"/>
      <c r="BF2136" s="84"/>
      <c r="BG2136" s="84">
        <f t="shared" si="35"/>
        <v>48194.5</v>
      </c>
    </row>
    <row r="2137" spans="39:59">
      <c r="AM2137" s="83" t="s">
        <v>2215</v>
      </c>
      <c r="AN2137" s="86">
        <v>3.4755931000000002</v>
      </c>
      <c r="AO2137" s="83">
        <v>799.95934999999997</v>
      </c>
      <c r="AP2137" s="83">
        <v>853.58258000000001</v>
      </c>
      <c r="AQ2137" s="84">
        <v>-2.8873682000000001</v>
      </c>
      <c r="AR2137" s="83">
        <v>0.58822501000000005</v>
      </c>
      <c r="AU2137" s="91"/>
      <c r="AW2137" s="89"/>
      <c r="BE2137" s="90"/>
      <c r="BF2137" s="84"/>
      <c r="BG2137" s="84">
        <f t="shared" si="35"/>
        <v>48195</v>
      </c>
    </row>
    <row r="2138" spans="39:59">
      <c r="AM2138" s="83" t="s">
        <v>2216</v>
      </c>
      <c r="AN2138" s="86">
        <v>3.4758426999999998</v>
      </c>
      <c r="AO2138" s="83">
        <v>800.12683000000004</v>
      </c>
      <c r="AP2138" s="83">
        <v>853.98253999999997</v>
      </c>
      <c r="AQ2138" s="84">
        <v>-2.8875194</v>
      </c>
      <c r="AR2138" s="83">
        <v>0.58832340999999999</v>
      </c>
      <c r="AU2138" s="91"/>
      <c r="AW2138" s="89"/>
      <c r="BE2138" s="90"/>
      <c r="BF2138" s="84"/>
      <c r="BG2138" s="84">
        <f t="shared" si="35"/>
        <v>48195.5</v>
      </c>
    </row>
    <row r="2139" spans="39:59">
      <c r="AM2139" s="83" t="s">
        <v>2217</v>
      </c>
      <c r="AN2139" s="86">
        <v>3.4760002999999999</v>
      </c>
      <c r="AO2139" s="83">
        <v>799.94403</v>
      </c>
      <c r="AP2139" s="83">
        <v>854.38256999999999</v>
      </c>
      <c r="AQ2139" s="84">
        <v>-2.8875739999999999</v>
      </c>
      <c r="AR2139" s="83">
        <v>0.58842647000000003</v>
      </c>
      <c r="AU2139" s="91"/>
      <c r="AW2139" s="89"/>
      <c r="BE2139" s="90"/>
      <c r="BF2139" s="84"/>
      <c r="BG2139" s="84">
        <f t="shared" si="35"/>
        <v>48196</v>
      </c>
    </row>
    <row r="2140" spans="39:59">
      <c r="AM2140" s="83" t="s">
        <v>2218</v>
      </c>
      <c r="AN2140" s="86">
        <v>3.4762976000000001</v>
      </c>
      <c r="AO2140" s="83">
        <v>800.24878000000001</v>
      </c>
      <c r="AP2140" s="83">
        <v>854.78259000000003</v>
      </c>
      <c r="AQ2140" s="84">
        <v>-2.8877494000000001</v>
      </c>
      <c r="AR2140" s="83">
        <v>0.58854812000000001</v>
      </c>
      <c r="AU2140" s="91"/>
      <c r="AW2140" s="89"/>
      <c r="BE2140" s="90"/>
      <c r="BF2140" s="84"/>
      <c r="BG2140" s="84">
        <f t="shared" si="35"/>
        <v>48196.5</v>
      </c>
    </row>
    <row r="2141" spans="39:59">
      <c r="AM2141" s="83" t="s">
        <v>2219</v>
      </c>
      <c r="AN2141" s="86">
        <v>3.4764173</v>
      </c>
      <c r="AO2141" s="83">
        <v>800.06592000000001</v>
      </c>
      <c r="AP2141" s="83">
        <v>855.18255999999997</v>
      </c>
      <c r="AQ2141" s="84">
        <v>-2.8877706999999999</v>
      </c>
      <c r="AR2141" s="83">
        <v>0.58864658999999997</v>
      </c>
      <c r="AU2141" s="91"/>
      <c r="AW2141" s="89"/>
      <c r="BE2141" s="90"/>
      <c r="BF2141" s="84"/>
      <c r="BG2141" s="84">
        <f t="shared" si="35"/>
        <v>48197</v>
      </c>
    </row>
    <row r="2142" spans="39:59">
      <c r="AM2142" s="83" t="s">
        <v>2220</v>
      </c>
      <c r="AN2142" s="86">
        <v>3.4763606</v>
      </c>
      <c r="AO2142" s="83">
        <v>800.02020000000005</v>
      </c>
      <c r="AP2142" s="83">
        <v>855.58252000000005</v>
      </c>
      <c r="AQ2142" s="84">
        <v>-2.8876507</v>
      </c>
      <c r="AR2142" s="83">
        <v>0.58870988999999996</v>
      </c>
      <c r="AU2142" s="91"/>
      <c r="AW2142" s="89"/>
      <c r="BE2142" s="90"/>
      <c r="BF2142" s="84"/>
      <c r="BG2142" s="84">
        <f t="shared" si="35"/>
        <v>48197.5</v>
      </c>
    </row>
    <row r="2143" spans="39:59">
      <c r="AM2143" s="83" t="s">
        <v>2221</v>
      </c>
      <c r="AN2143" s="86">
        <v>3.4764472999999998</v>
      </c>
      <c r="AO2143" s="83">
        <v>799.88318000000004</v>
      </c>
      <c r="AP2143" s="83">
        <v>855.98253999999997</v>
      </c>
      <c r="AQ2143" s="84">
        <v>-2.8876561999999999</v>
      </c>
      <c r="AR2143" s="83">
        <v>0.58879106999999997</v>
      </c>
      <c r="AU2143" s="91"/>
      <c r="AW2143" s="89"/>
      <c r="BE2143" s="90"/>
      <c r="BF2143" s="84"/>
      <c r="BG2143" s="84">
        <f t="shared" si="35"/>
        <v>48198</v>
      </c>
    </row>
    <row r="2144" spans="39:59">
      <c r="AM2144" s="83" t="s">
        <v>2222</v>
      </c>
      <c r="AN2144" s="86">
        <v>3.4765043000000002</v>
      </c>
      <c r="AO2144" s="83">
        <v>799.92882999999995</v>
      </c>
      <c r="AP2144" s="83">
        <v>856.38251000000002</v>
      </c>
      <c r="AQ2144" s="84">
        <v>-2.8876951000000002</v>
      </c>
      <c r="AR2144" s="83">
        <v>0.58880924999999995</v>
      </c>
      <c r="AU2144" s="91"/>
      <c r="AW2144" s="89"/>
      <c r="BE2144" s="90"/>
      <c r="BF2144" s="84"/>
      <c r="BG2144" s="84">
        <f t="shared" si="35"/>
        <v>48198.5</v>
      </c>
    </row>
    <row r="2145" spans="39:59">
      <c r="AM2145" s="83" t="s">
        <v>2223</v>
      </c>
      <c r="AN2145" s="86">
        <v>3.4766265999999999</v>
      </c>
      <c r="AO2145" s="83">
        <v>799.98974999999996</v>
      </c>
      <c r="AP2145" s="83">
        <v>856.78252999999995</v>
      </c>
      <c r="AQ2145" s="84">
        <v>-2.8878024</v>
      </c>
      <c r="AR2145" s="83">
        <v>0.58882427000000004</v>
      </c>
      <c r="AU2145" s="91"/>
      <c r="AW2145" s="89"/>
      <c r="BE2145" s="90"/>
      <c r="BF2145" s="84"/>
      <c r="BG2145" s="84">
        <f t="shared" si="35"/>
        <v>48199</v>
      </c>
    </row>
    <row r="2146" spans="39:59">
      <c r="AM2146" s="83" t="s">
        <v>2224</v>
      </c>
      <c r="AN2146" s="86">
        <v>3.4767773000000002</v>
      </c>
      <c r="AO2146" s="83">
        <v>799.88318000000004</v>
      </c>
      <c r="AP2146" s="83">
        <v>857.18255999999997</v>
      </c>
      <c r="AQ2146" s="84">
        <v>-2.8878992000000001</v>
      </c>
      <c r="AR2146" s="83">
        <v>0.58887820999999996</v>
      </c>
      <c r="AU2146" s="91"/>
      <c r="AW2146" s="89"/>
      <c r="BE2146" s="90"/>
      <c r="BF2146" s="84"/>
      <c r="BG2146" s="84">
        <f t="shared" si="35"/>
        <v>48199.5</v>
      </c>
    </row>
    <row r="2147" spans="39:59">
      <c r="AM2147" s="83" t="s">
        <v>2225</v>
      </c>
      <c r="AN2147" s="86">
        <v>3.4768270999999999</v>
      </c>
      <c r="AO2147" s="83">
        <v>799.95929000000001</v>
      </c>
      <c r="AP2147" s="83">
        <v>857.58252000000005</v>
      </c>
      <c r="AQ2147" s="84">
        <v>-2.8879356</v>
      </c>
      <c r="AR2147" s="83">
        <v>0.58889139000000001</v>
      </c>
      <c r="AU2147" s="91"/>
      <c r="AW2147" s="89"/>
      <c r="BE2147" s="90"/>
      <c r="BF2147" s="84"/>
      <c r="BG2147" s="84">
        <f t="shared" si="35"/>
        <v>48200</v>
      </c>
    </row>
    <row r="2148" spans="39:59">
      <c r="AM2148" s="83" t="s">
        <v>2226</v>
      </c>
      <c r="AN2148" s="86">
        <v>3.4770691</v>
      </c>
      <c r="AO2148" s="83">
        <v>799.95934999999997</v>
      </c>
      <c r="AP2148" s="83">
        <v>857.98253999999997</v>
      </c>
      <c r="AQ2148" s="84">
        <v>-2.8882298</v>
      </c>
      <c r="AR2148" s="83">
        <v>0.58883929000000002</v>
      </c>
      <c r="AU2148" s="91"/>
      <c r="AW2148" s="89"/>
      <c r="BE2148" s="90"/>
      <c r="BF2148" s="84"/>
      <c r="BG2148" s="84">
        <f t="shared" si="35"/>
        <v>48200.5</v>
      </c>
    </row>
    <row r="2149" spans="39:59">
      <c r="AM2149" s="83" t="s">
        <v>2227</v>
      </c>
      <c r="AN2149" s="86">
        <v>3.4771743000000002</v>
      </c>
      <c r="AO2149" s="83">
        <v>799.98974999999996</v>
      </c>
      <c r="AP2149" s="83">
        <v>858.38251000000002</v>
      </c>
      <c r="AQ2149" s="84">
        <v>-2.8883431000000002</v>
      </c>
      <c r="AR2149" s="83">
        <v>0.58883107000000001</v>
      </c>
      <c r="AU2149" s="91"/>
      <c r="AW2149" s="89"/>
      <c r="BE2149" s="90"/>
      <c r="BF2149" s="84"/>
      <c r="BG2149" s="84">
        <f t="shared" si="35"/>
        <v>48201</v>
      </c>
    </row>
    <row r="2150" spans="39:59">
      <c r="AM2150" s="83" t="s">
        <v>2228</v>
      </c>
      <c r="AN2150" s="86">
        <v>3.4773537999999999</v>
      </c>
      <c r="AO2150" s="83">
        <v>800.09644000000003</v>
      </c>
      <c r="AP2150" s="83">
        <v>858.78252999999995</v>
      </c>
      <c r="AQ2150" s="84">
        <v>-2.8885109</v>
      </c>
      <c r="AR2150" s="83">
        <v>0.58884281000000005</v>
      </c>
      <c r="AU2150" s="91"/>
      <c r="AW2150" s="89"/>
      <c r="BE2150" s="90"/>
      <c r="BF2150" s="84"/>
      <c r="BG2150" s="84">
        <f t="shared" si="35"/>
        <v>48201.5</v>
      </c>
    </row>
    <row r="2151" spans="39:59">
      <c r="AM2151" s="83" t="s">
        <v>2229</v>
      </c>
      <c r="AN2151" s="86">
        <v>3.4775431000000001</v>
      </c>
      <c r="AO2151" s="83">
        <v>800.02020000000005</v>
      </c>
      <c r="AP2151" s="83">
        <v>859.1825</v>
      </c>
      <c r="AQ2151" s="84">
        <v>-2.8886873999999998</v>
      </c>
      <c r="AR2151" s="83">
        <v>0.58885567999999999</v>
      </c>
      <c r="AU2151" s="91"/>
      <c r="AW2151" s="89"/>
      <c r="BE2151" s="90"/>
      <c r="BF2151" s="84"/>
      <c r="BG2151" s="84">
        <f t="shared" si="35"/>
        <v>48202</v>
      </c>
    </row>
    <row r="2152" spans="39:59">
      <c r="AM2152" s="83" t="s">
        <v>2230</v>
      </c>
      <c r="AN2152" s="86">
        <v>3.4777627</v>
      </c>
      <c r="AO2152" s="83">
        <v>799.77648999999997</v>
      </c>
      <c r="AP2152" s="83">
        <v>859.58252000000005</v>
      </c>
      <c r="AQ2152" s="84">
        <v>-2.8888454000000001</v>
      </c>
      <c r="AR2152" s="83">
        <v>0.58891713999999995</v>
      </c>
      <c r="AU2152" s="91"/>
      <c r="AW2152" s="89"/>
      <c r="BE2152" s="90"/>
      <c r="BF2152" s="84"/>
      <c r="BG2152" s="84">
        <f t="shared" si="35"/>
        <v>48202.5</v>
      </c>
    </row>
    <row r="2153" spans="39:59">
      <c r="AM2153" s="83" t="s">
        <v>2231</v>
      </c>
      <c r="AN2153" s="86">
        <v>3.4777345999999998</v>
      </c>
      <c r="AO2153" s="83">
        <v>799.89837999999997</v>
      </c>
      <c r="AP2153" s="83">
        <v>859.98248000000001</v>
      </c>
      <c r="AQ2153" s="84">
        <v>-2.8887866</v>
      </c>
      <c r="AR2153" s="83">
        <v>0.58894807000000005</v>
      </c>
      <c r="AU2153" s="91"/>
      <c r="AW2153" s="89"/>
      <c r="BE2153" s="90"/>
      <c r="BF2153" s="84"/>
      <c r="BG2153" s="84">
        <f t="shared" si="35"/>
        <v>48203</v>
      </c>
    </row>
    <row r="2154" spans="39:59">
      <c r="AM2154" s="83" t="s">
        <v>2232</v>
      </c>
      <c r="AN2154" s="86">
        <v>3.4778243999999998</v>
      </c>
      <c r="AO2154" s="83">
        <v>799.97448999999995</v>
      </c>
      <c r="AP2154" s="83">
        <v>860.38251000000002</v>
      </c>
      <c r="AQ2154" s="84">
        <v>-2.8888197</v>
      </c>
      <c r="AR2154" s="83">
        <v>0.58900470000000005</v>
      </c>
      <c r="AU2154" s="91"/>
      <c r="AW2154" s="89"/>
      <c r="BE2154" s="90"/>
      <c r="BF2154" s="84"/>
      <c r="BG2154" s="84">
        <f t="shared" si="35"/>
        <v>48203.5</v>
      </c>
    </row>
    <row r="2155" spans="39:59">
      <c r="AM2155" s="83" t="s">
        <v>2233</v>
      </c>
      <c r="AN2155" s="86">
        <v>3.4778929000000001</v>
      </c>
      <c r="AO2155" s="83">
        <v>800.08118000000002</v>
      </c>
      <c r="AP2155" s="83">
        <v>860.78246999999999</v>
      </c>
      <c r="AQ2155" s="84">
        <v>-2.8888644999999999</v>
      </c>
      <c r="AR2155" s="83">
        <v>0.58902829999999995</v>
      </c>
      <c r="AU2155" s="91"/>
      <c r="AW2155" s="89"/>
      <c r="BE2155" s="90"/>
      <c r="BF2155" s="84"/>
      <c r="BG2155" s="84">
        <f t="shared" si="35"/>
        <v>48204</v>
      </c>
    </row>
    <row r="2156" spans="39:59">
      <c r="AM2156" s="83" t="s">
        <v>2234</v>
      </c>
      <c r="AN2156" s="86">
        <v>3.4780384999999998</v>
      </c>
      <c r="AO2156" s="83">
        <v>800.17255</v>
      </c>
      <c r="AP2156" s="83">
        <v>861.1825</v>
      </c>
      <c r="AQ2156" s="84">
        <v>-2.8889483999999999</v>
      </c>
      <c r="AR2156" s="83">
        <v>0.58909011</v>
      </c>
      <c r="AU2156" s="91"/>
      <c r="AW2156" s="89"/>
      <c r="BE2156" s="90"/>
      <c r="BF2156" s="84"/>
      <c r="BG2156" s="84">
        <f t="shared" si="35"/>
        <v>48204.5</v>
      </c>
    </row>
    <row r="2157" spans="39:59">
      <c r="AM2157" s="83" t="s">
        <v>2235</v>
      </c>
      <c r="AN2157" s="86">
        <v>3.4780867</v>
      </c>
      <c r="AO2157" s="83">
        <v>800.08118000000002</v>
      </c>
      <c r="AP2157" s="83">
        <v>861.58245999999997</v>
      </c>
      <c r="AQ2157" s="84">
        <v>-2.8889589</v>
      </c>
      <c r="AR2157" s="83">
        <v>0.58912772000000002</v>
      </c>
      <c r="AU2157" s="91"/>
      <c r="AW2157" s="89"/>
      <c r="BE2157" s="90"/>
      <c r="BF2157" s="84"/>
      <c r="BG2157" s="84">
        <f t="shared" si="35"/>
        <v>48205</v>
      </c>
    </row>
    <row r="2158" spans="39:59">
      <c r="AM2158" s="83" t="s">
        <v>2236</v>
      </c>
      <c r="AN2158" s="86">
        <v>3.4782584000000001</v>
      </c>
      <c r="AO2158" s="83">
        <v>799.95934999999997</v>
      </c>
      <c r="AP2158" s="83">
        <v>861.98248000000001</v>
      </c>
      <c r="AQ2158" s="84">
        <v>-2.8890619000000002</v>
      </c>
      <c r="AR2158" s="83">
        <v>0.58919644000000004</v>
      </c>
      <c r="AU2158" s="91"/>
      <c r="AW2158" s="89"/>
      <c r="BE2158" s="90"/>
      <c r="BF2158" s="84"/>
      <c r="BG2158" s="84">
        <f t="shared" si="35"/>
        <v>48205.5</v>
      </c>
    </row>
    <row r="2159" spans="39:59">
      <c r="AM2159" s="83" t="s">
        <v>2237</v>
      </c>
      <c r="AN2159" s="86">
        <v>3.4784090999999999</v>
      </c>
      <c r="AO2159" s="83">
        <v>799.94403</v>
      </c>
      <c r="AP2159" s="83">
        <v>862.38244999999995</v>
      </c>
      <c r="AQ2159" s="84">
        <v>-2.8891182</v>
      </c>
      <c r="AR2159" s="83">
        <v>0.5892908</v>
      </c>
      <c r="AU2159" s="91"/>
      <c r="AW2159" s="89"/>
      <c r="BE2159" s="90"/>
      <c r="BF2159" s="84"/>
      <c r="BG2159" s="84">
        <f t="shared" si="35"/>
        <v>48206</v>
      </c>
    </row>
    <row r="2160" spans="39:59">
      <c r="AM2160" s="83" t="s">
        <v>2238</v>
      </c>
      <c r="AN2160" s="86">
        <v>3.4784727000000002</v>
      </c>
      <c r="AO2160" s="83">
        <v>800.005</v>
      </c>
      <c r="AP2160" s="83">
        <v>862.78246999999999</v>
      </c>
      <c r="AQ2160" s="84">
        <v>-2.8891642000000002</v>
      </c>
      <c r="AR2160" s="83">
        <v>0.58930861999999995</v>
      </c>
      <c r="AU2160" s="91"/>
      <c r="AW2160" s="89"/>
      <c r="BE2160" s="90"/>
      <c r="BF2160" s="84"/>
      <c r="BG2160" s="84">
        <f t="shared" si="35"/>
        <v>48206.5</v>
      </c>
    </row>
    <row r="2161" spans="39:59">
      <c r="AM2161" s="83" t="s">
        <v>2239</v>
      </c>
      <c r="AN2161" s="86">
        <v>3.4785385</v>
      </c>
      <c r="AO2161" s="83">
        <v>799.89837999999997</v>
      </c>
      <c r="AP2161" s="83">
        <v>863.18242999999995</v>
      </c>
      <c r="AQ2161" s="84">
        <v>-2.8892530999999999</v>
      </c>
      <c r="AR2161" s="83">
        <v>0.58928530999999995</v>
      </c>
      <c r="AU2161" s="91"/>
      <c r="AW2161" s="89"/>
      <c r="BE2161" s="90"/>
      <c r="BF2161" s="84"/>
      <c r="BG2161" s="84">
        <f t="shared" si="35"/>
        <v>48207</v>
      </c>
    </row>
    <row r="2162" spans="39:59">
      <c r="AM2162" s="83" t="s">
        <v>2240</v>
      </c>
      <c r="AN2162" s="86">
        <v>3.4785708999999998</v>
      </c>
      <c r="AO2162" s="83">
        <v>799.94403</v>
      </c>
      <c r="AP2162" s="83">
        <v>863.58245999999997</v>
      </c>
      <c r="AQ2162" s="84">
        <v>-2.889329</v>
      </c>
      <c r="AR2162" s="83">
        <v>0.58924209999999999</v>
      </c>
      <c r="AU2162" s="91"/>
      <c r="AW2162" s="89"/>
      <c r="BE2162" s="90"/>
      <c r="BF2162" s="84"/>
      <c r="BG2162" s="84">
        <f t="shared" si="35"/>
        <v>48207.5</v>
      </c>
    </row>
    <row r="2163" spans="39:59">
      <c r="AM2163" s="83" t="s">
        <v>2241</v>
      </c>
      <c r="AN2163" s="86">
        <v>3.4785637999999999</v>
      </c>
      <c r="AO2163" s="83">
        <v>799.94408999999996</v>
      </c>
      <c r="AP2163" s="83">
        <v>863.98242000000005</v>
      </c>
      <c r="AQ2163" s="84">
        <v>-2.8894126</v>
      </c>
      <c r="AR2163" s="83">
        <v>0.58915114000000002</v>
      </c>
      <c r="AU2163" s="91"/>
      <c r="AW2163" s="89"/>
      <c r="BE2163" s="90"/>
      <c r="BF2163" s="84"/>
      <c r="BG2163" s="84">
        <f t="shared" si="35"/>
        <v>48208</v>
      </c>
    </row>
    <row r="2164" spans="39:59">
      <c r="AM2164" s="83" t="s">
        <v>2242</v>
      </c>
      <c r="AN2164" s="86">
        <v>3.4784689000000002</v>
      </c>
      <c r="AO2164" s="83">
        <v>800.06592000000001</v>
      </c>
      <c r="AP2164" s="83">
        <v>864.38244999999995</v>
      </c>
      <c r="AQ2164" s="84">
        <v>-2.8894183999999998</v>
      </c>
      <c r="AR2164" s="83">
        <v>0.58905046999999999</v>
      </c>
      <c r="AU2164" s="91"/>
      <c r="AW2164" s="89"/>
      <c r="BE2164" s="90"/>
      <c r="BF2164" s="84"/>
      <c r="BG2164" s="84">
        <f t="shared" si="35"/>
        <v>48208.5</v>
      </c>
    </row>
    <row r="2165" spans="39:59">
      <c r="AM2165" s="83" t="s">
        <v>2243</v>
      </c>
      <c r="AN2165" s="86">
        <v>3.4784636</v>
      </c>
      <c r="AO2165" s="83">
        <v>800.02026000000001</v>
      </c>
      <c r="AP2165" s="83">
        <v>864.78241000000003</v>
      </c>
      <c r="AQ2165" s="84">
        <v>-2.8895152</v>
      </c>
      <c r="AR2165" s="83">
        <v>0.58894860999999998</v>
      </c>
      <c r="AU2165" s="91"/>
      <c r="AW2165" s="89"/>
      <c r="BE2165" s="90"/>
      <c r="BF2165" s="84"/>
      <c r="BG2165" s="84">
        <f t="shared" si="35"/>
        <v>48209</v>
      </c>
    </row>
    <row r="2166" spans="39:59">
      <c r="AM2166" s="83" t="s">
        <v>2244</v>
      </c>
      <c r="AN2166" s="86">
        <v>3.4784942000000001</v>
      </c>
      <c r="AO2166" s="83">
        <v>800.03552000000002</v>
      </c>
      <c r="AP2166" s="83">
        <v>865.18236999999999</v>
      </c>
      <c r="AQ2166" s="84">
        <v>-2.8895985999999998</v>
      </c>
      <c r="AR2166" s="83">
        <v>0.58889555999999998</v>
      </c>
      <c r="AU2166" s="91"/>
      <c r="AW2166" s="89"/>
      <c r="BE2166" s="90"/>
      <c r="BF2166" s="84"/>
      <c r="BG2166" s="84">
        <f t="shared" si="35"/>
        <v>48209.5</v>
      </c>
    </row>
    <row r="2167" spans="39:59">
      <c r="AM2167" s="83" t="s">
        <v>2245</v>
      </c>
      <c r="AN2167" s="86">
        <v>3.4785476000000002</v>
      </c>
      <c r="AO2167" s="83">
        <v>799.91363999999999</v>
      </c>
      <c r="AP2167" s="83">
        <v>865.58240000000001</v>
      </c>
      <c r="AQ2167" s="84">
        <v>-2.8896978</v>
      </c>
      <c r="AR2167" s="83">
        <v>0.58884977999999999</v>
      </c>
      <c r="AU2167" s="91"/>
      <c r="AW2167" s="89"/>
      <c r="BE2167" s="90"/>
      <c r="BF2167" s="84"/>
      <c r="BG2167" s="84">
        <f t="shared" si="35"/>
        <v>48210</v>
      </c>
    </row>
    <row r="2168" spans="39:59">
      <c r="AM2168" s="83" t="s">
        <v>2246</v>
      </c>
      <c r="AN2168" s="86">
        <v>3.4784856</v>
      </c>
      <c r="AO2168" s="83">
        <v>799.82213999999999</v>
      </c>
      <c r="AP2168" s="83">
        <v>865.98235999999997</v>
      </c>
      <c r="AQ2168" s="84">
        <v>-2.8897841</v>
      </c>
      <c r="AR2168" s="83">
        <v>0.58870149000000005</v>
      </c>
      <c r="AU2168" s="91"/>
      <c r="AW2168" s="89"/>
      <c r="BE2168" s="90"/>
      <c r="BF2168" s="84"/>
      <c r="BG2168" s="84">
        <f t="shared" si="35"/>
        <v>48210.5</v>
      </c>
    </row>
    <row r="2169" spans="39:59">
      <c r="AM2169" s="83" t="s">
        <v>2247</v>
      </c>
      <c r="AN2169" s="86">
        <v>3.4783955</v>
      </c>
      <c r="AO2169" s="83">
        <v>799.89837999999997</v>
      </c>
      <c r="AP2169" s="83">
        <v>866.38238999999999</v>
      </c>
      <c r="AQ2169" s="84">
        <v>-2.8898448999999999</v>
      </c>
      <c r="AR2169" s="83">
        <v>0.58855057</v>
      </c>
      <c r="AU2169" s="91"/>
      <c r="AW2169" s="89"/>
      <c r="BE2169" s="90"/>
      <c r="BF2169" s="84"/>
      <c r="BG2169" s="84">
        <f t="shared" si="35"/>
        <v>48211</v>
      </c>
    </row>
    <row r="2170" spans="39:59">
      <c r="AM2170" s="83" t="s">
        <v>2248</v>
      </c>
      <c r="AN2170" s="86">
        <v>3.4782945999999999</v>
      </c>
      <c r="AO2170" s="83">
        <v>799.70032000000003</v>
      </c>
      <c r="AP2170" s="83">
        <v>866.78234999999995</v>
      </c>
      <c r="AQ2170" s="84">
        <v>-2.8898966000000001</v>
      </c>
      <c r="AR2170" s="83">
        <v>0.58839797999999999</v>
      </c>
      <c r="AU2170" s="91"/>
      <c r="AW2170" s="89"/>
      <c r="BE2170" s="90"/>
      <c r="BF2170" s="84"/>
      <c r="BG2170" s="84">
        <f t="shared" si="35"/>
        <v>48211.5</v>
      </c>
    </row>
    <row r="2171" spans="39:59">
      <c r="AM2171" s="83" t="s">
        <v>2249</v>
      </c>
      <c r="AN2171" s="86">
        <v>3.4781059999999999</v>
      </c>
      <c r="AO2171" s="83">
        <v>799.95934999999997</v>
      </c>
      <c r="AP2171" s="83">
        <v>867.18236999999999</v>
      </c>
      <c r="AQ2171" s="84">
        <v>-2.8899214</v>
      </c>
      <c r="AR2171" s="83">
        <v>0.58818471000000005</v>
      </c>
      <c r="AU2171" s="91"/>
      <c r="AW2171" s="89"/>
      <c r="BE2171" s="90"/>
      <c r="BF2171" s="84"/>
      <c r="BG2171" s="84">
        <f t="shared" si="35"/>
        <v>48212</v>
      </c>
    </row>
    <row r="2172" spans="39:59">
      <c r="AM2172" s="83" t="s">
        <v>2250</v>
      </c>
      <c r="AN2172" s="86">
        <v>3.4780684000000002</v>
      </c>
      <c r="AO2172" s="83">
        <v>800.03545999999994</v>
      </c>
      <c r="AP2172" s="83">
        <v>867.58234000000004</v>
      </c>
      <c r="AQ2172" s="84">
        <v>-2.8900104</v>
      </c>
      <c r="AR2172" s="83">
        <v>0.58805805</v>
      </c>
      <c r="AU2172" s="91"/>
      <c r="AW2172" s="89"/>
      <c r="BE2172" s="90"/>
      <c r="BF2172" s="84"/>
      <c r="BG2172" s="84">
        <f t="shared" si="35"/>
        <v>48212.5</v>
      </c>
    </row>
    <row r="2173" spans="39:59">
      <c r="AM2173" s="83" t="s">
        <v>2251</v>
      </c>
      <c r="AN2173" s="86">
        <v>3.4780231000000001</v>
      </c>
      <c r="AO2173" s="83">
        <v>799.95934999999997</v>
      </c>
      <c r="AP2173" s="83">
        <v>867.98235999999997</v>
      </c>
      <c r="AQ2173" s="84">
        <v>-2.8901105</v>
      </c>
      <c r="AR2173" s="83">
        <v>0.58791267999999997</v>
      </c>
      <c r="AU2173" s="91"/>
      <c r="AW2173" s="89"/>
      <c r="BE2173" s="90"/>
      <c r="BF2173" s="84"/>
      <c r="BG2173" s="84">
        <f t="shared" si="35"/>
        <v>48213</v>
      </c>
    </row>
    <row r="2174" spans="39:59">
      <c r="AM2174" s="83" t="s">
        <v>2252</v>
      </c>
      <c r="AN2174" s="86">
        <v>3.4780289999999998</v>
      </c>
      <c r="AO2174" s="83">
        <v>799.97448999999995</v>
      </c>
      <c r="AP2174" s="83">
        <v>868.38232000000005</v>
      </c>
      <c r="AQ2174" s="84">
        <v>-2.8902239999999999</v>
      </c>
      <c r="AR2174" s="83">
        <v>0.58780509000000003</v>
      </c>
      <c r="AU2174" s="91"/>
      <c r="AW2174" s="89"/>
      <c r="BE2174" s="90"/>
      <c r="BF2174" s="84"/>
      <c r="BG2174" s="84">
        <f t="shared" si="35"/>
        <v>48213.5</v>
      </c>
    </row>
    <row r="2175" spans="39:59">
      <c r="AM2175" s="83" t="s">
        <v>2253</v>
      </c>
      <c r="AN2175" s="86">
        <v>3.4780486000000002</v>
      </c>
      <c r="AO2175" s="83">
        <v>800.03545999999994</v>
      </c>
      <c r="AP2175" s="83">
        <v>868.78234999999995</v>
      </c>
      <c r="AQ2175" s="84">
        <v>-2.8903045999999999</v>
      </c>
      <c r="AR2175" s="83">
        <v>0.58774393999999996</v>
      </c>
      <c r="AU2175" s="91"/>
      <c r="AW2175" s="89"/>
      <c r="BE2175" s="90"/>
      <c r="BF2175" s="84"/>
      <c r="BG2175" s="84">
        <f t="shared" si="35"/>
        <v>48214</v>
      </c>
    </row>
    <row r="2176" spans="39:59">
      <c r="AM2176" s="83" t="s">
        <v>2254</v>
      </c>
      <c r="AN2176" s="86">
        <v>3.4780543000000002</v>
      </c>
      <c r="AO2176" s="83">
        <v>800.005</v>
      </c>
      <c r="AP2176" s="83">
        <v>869.18236999999999</v>
      </c>
      <c r="AQ2176" s="84">
        <v>-2.8903536999999999</v>
      </c>
      <c r="AR2176" s="83">
        <v>0.58770054999999999</v>
      </c>
      <c r="AU2176" s="91"/>
      <c r="AW2176" s="89"/>
      <c r="BE2176" s="90"/>
      <c r="BF2176" s="84"/>
      <c r="BG2176" s="84">
        <f t="shared" si="35"/>
        <v>48214.5</v>
      </c>
    </row>
    <row r="2177" spans="39:59">
      <c r="AM2177" s="83" t="s">
        <v>2255</v>
      </c>
      <c r="AN2177" s="86">
        <v>3.4781384000000002</v>
      </c>
      <c r="AO2177" s="83">
        <v>800.11157000000003</v>
      </c>
      <c r="AP2177" s="83">
        <v>869.58234000000004</v>
      </c>
      <c r="AQ2177" s="84">
        <v>-2.8904765000000001</v>
      </c>
      <c r="AR2177" s="83">
        <v>0.58766209999999997</v>
      </c>
      <c r="AU2177" s="91"/>
      <c r="AW2177" s="89"/>
      <c r="BE2177" s="90"/>
      <c r="BF2177" s="84"/>
      <c r="BG2177" s="84">
        <f t="shared" si="35"/>
        <v>48215</v>
      </c>
    </row>
    <row r="2178" spans="39:59">
      <c r="AM2178" s="83" t="s">
        <v>2256</v>
      </c>
      <c r="AN2178" s="86">
        <v>3.4780194999999998</v>
      </c>
      <c r="AO2178" s="83">
        <v>799.91363999999999</v>
      </c>
      <c r="AP2178" s="83">
        <v>869.98235999999997</v>
      </c>
      <c r="AQ2178" s="84">
        <v>-2.8904041999999999</v>
      </c>
      <c r="AR2178" s="83">
        <v>0.58761518999999995</v>
      </c>
      <c r="AU2178" s="91"/>
      <c r="AW2178" s="89"/>
      <c r="BE2178" s="90"/>
      <c r="BF2178" s="84"/>
      <c r="BG2178" s="84">
        <f t="shared" si="35"/>
        <v>48215.5</v>
      </c>
    </row>
    <row r="2179" spans="39:59">
      <c r="AM2179" s="83" t="s">
        <v>2257</v>
      </c>
      <c r="AN2179" s="86">
        <v>3.4781361</v>
      </c>
      <c r="AO2179" s="83">
        <v>799.71558000000005</v>
      </c>
      <c r="AP2179" s="83">
        <v>870.38232000000005</v>
      </c>
      <c r="AQ2179" s="84">
        <v>-2.8904516999999998</v>
      </c>
      <c r="AR2179" s="83">
        <v>0.58768445000000002</v>
      </c>
      <c r="AU2179" s="91"/>
      <c r="AW2179" s="89"/>
      <c r="BE2179" s="90"/>
      <c r="BF2179" s="84"/>
      <c r="BG2179" s="84">
        <f t="shared" si="35"/>
        <v>48216</v>
      </c>
    </row>
    <row r="2180" spans="39:59">
      <c r="AM2180" s="83" t="s">
        <v>2258</v>
      </c>
      <c r="AN2180" s="86">
        <v>3.4783594999999998</v>
      </c>
      <c r="AO2180" s="83">
        <v>799.97448999999995</v>
      </c>
      <c r="AP2180" s="83">
        <v>870.78234999999995</v>
      </c>
      <c r="AQ2180" s="84">
        <v>-2.8905365000000001</v>
      </c>
      <c r="AR2180" s="83">
        <v>0.58782290999999998</v>
      </c>
      <c r="AU2180" s="91"/>
      <c r="AW2180" s="89"/>
      <c r="BE2180" s="90"/>
      <c r="BF2180" s="84"/>
      <c r="BG2180" s="84">
        <f t="shared" si="35"/>
        <v>48216.5</v>
      </c>
    </row>
    <row r="2181" spans="39:59">
      <c r="AM2181" s="83" t="s">
        <v>2259</v>
      </c>
      <c r="AN2181" s="86">
        <v>3.4787029999999999</v>
      </c>
      <c r="AO2181" s="83">
        <v>799.94403</v>
      </c>
      <c r="AP2181" s="83">
        <v>871.18231000000003</v>
      </c>
      <c r="AQ2181" s="84">
        <v>-2.8906828999999998</v>
      </c>
      <c r="AR2181" s="83">
        <v>0.58802003000000003</v>
      </c>
      <c r="AU2181" s="91"/>
      <c r="AW2181" s="89"/>
      <c r="BE2181" s="90"/>
      <c r="BF2181" s="84"/>
      <c r="BG2181" s="84">
        <f t="shared" ref="BG2181:BG2244" si="36">BG2180+0.5</f>
        <v>48217</v>
      </c>
    </row>
    <row r="2182" spans="39:59">
      <c r="AM2182" s="83" t="s">
        <v>2260</v>
      </c>
      <c r="AN2182" s="86">
        <v>3.4788269999999999</v>
      </c>
      <c r="AO2182" s="83">
        <v>800.005</v>
      </c>
      <c r="AP2182" s="83">
        <v>871.58234000000004</v>
      </c>
      <c r="AQ2182" s="84">
        <v>-2.8906236000000001</v>
      </c>
      <c r="AR2182" s="83">
        <v>0.58820355000000002</v>
      </c>
      <c r="AU2182" s="91"/>
      <c r="AW2182" s="89"/>
      <c r="BE2182" s="90"/>
      <c r="BF2182" s="84"/>
      <c r="BG2182" s="84">
        <f t="shared" si="36"/>
        <v>48217.5</v>
      </c>
    </row>
    <row r="2183" spans="39:59">
      <c r="AM2183" s="83" t="s">
        <v>2261</v>
      </c>
      <c r="AN2183" s="86">
        <v>3.4788408</v>
      </c>
      <c r="AO2183" s="83">
        <v>800.05065999999999</v>
      </c>
      <c r="AP2183" s="83">
        <v>871.98235999999997</v>
      </c>
      <c r="AQ2183" s="84">
        <v>-2.8905634999999998</v>
      </c>
      <c r="AR2183" s="83">
        <v>0.58827728000000001</v>
      </c>
      <c r="AU2183" s="91"/>
      <c r="AW2183" s="89"/>
      <c r="BE2183" s="90"/>
      <c r="BF2183" s="84"/>
      <c r="BG2183" s="84">
        <f t="shared" si="36"/>
        <v>48218</v>
      </c>
    </row>
    <row r="2184" spans="39:59">
      <c r="AM2184" s="83" t="s">
        <v>2262</v>
      </c>
      <c r="AN2184" s="86">
        <v>3.4790622999999998</v>
      </c>
      <c r="AO2184" s="83">
        <v>800.14209000000005</v>
      </c>
      <c r="AP2184" s="83">
        <v>872.38238999999999</v>
      </c>
      <c r="AQ2184" s="84">
        <v>-2.8906507000000001</v>
      </c>
      <c r="AR2184" s="83">
        <v>0.58841151000000003</v>
      </c>
      <c r="AU2184" s="91"/>
      <c r="AW2184" s="89"/>
      <c r="BE2184" s="90"/>
      <c r="BF2184" s="84"/>
      <c r="BG2184" s="84">
        <f t="shared" si="36"/>
        <v>48218.5</v>
      </c>
    </row>
    <row r="2185" spans="39:59">
      <c r="AM2185" s="83" t="s">
        <v>2263</v>
      </c>
      <c r="AN2185" s="86">
        <v>3.4791536000000001</v>
      </c>
      <c r="AO2185" s="83">
        <v>800.03545999999994</v>
      </c>
      <c r="AP2185" s="83">
        <v>872.78234999999995</v>
      </c>
      <c r="AQ2185" s="84">
        <v>-2.8905672999999998</v>
      </c>
      <c r="AR2185" s="83">
        <v>0.58858639000000001</v>
      </c>
      <c r="AU2185" s="91"/>
      <c r="AW2185" s="89"/>
      <c r="BE2185" s="90"/>
      <c r="BF2185" s="84"/>
      <c r="BG2185" s="84">
        <f t="shared" si="36"/>
        <v>48219</v>
      </c>
    </row>
    <row r="2186" spans="39:59">
      <c r="AM2186" s="83" t="s">
        <v>2264</v>
      </c>
      <c r="AN2186" s="86">
        <v>3.4794662000000001</v>
      </c>
      <c r="AO2186" s="83">
        <v>799.94403</v>
      </c>
      <c r="AP2186" s="83">
        <v>873.18236999999999</v>
      </c>
      <c r="AQ2186" s="84">
        <v>-2.8906858</v>
      </c>
      <c r="AR2186" s="83">
        <v>0.58878039999999998</v>
      </c>
      <c r="AU2186" s="91"/>
      <c r="AW2186" s="89"/>
      <c r="BE2186" s="90"/>
      <c r="BF2186" s="84"/>
      <c r="BG2186" s="84">
        <f t="shared" si="36"/>
        <v>48219.5</v>
      </c>
    </row>
    <row r="2187" spans="39:59">
      <c r="AM2187" s="83" t="s">
        <v>2265</v>
      </c>
      <c r="AN2187" s="86">
        <v>3.4797037</v>
      </c>
      <c r="AO2187" s="83">
        <v>799.98974999999996</v>
      </c>
      <c r="AP2187" s="83">
        <v>873.58240000000001</v>
      </c>
      <c r="AQ2187" s="84">
        <v>-2.8907425</v>
      </c>
      <c r="AR2187" s="83">
        <v>0.58896117999999997</v>
      </c>
      <c r="AU2187" s="91"/>
      <c r="AW2187" s="89"/>
      <c r="BE2187" s="90"/>
      <c r="BF2187" s="84"/>
      <c r="BG2187" s="84">
        <f t="shared" si="36"/>
        <v>48220</v>
      </c>
    </row>
    <row r="2188" spans="39:59">
      <c r="AM2188" s="83" t="s">
        <v>2266</v>
      </c>
      <c r="AN2188" s="86">
        <v>3.4798366999999999</v>
      </c>
      <c r="AO2188" s="83">
        <v>800.18773999999996</v>
      </c>
      <c r="AP2188" s="83">
        <v>873.98242000000005</v>
      </c>
      <c r="AQ2188" s="84">
        <v>-2.8906896</v>
      </c>
      <c r="AR2188" s="83">
        <v>0.58914714999999995</v>
      </c>
      <c r="AU2188" s="91"/>
      <c r="AW2188" s="89"/>
      <c r="BE2188" s="90"/>
      <c r="BF2188" s="84"/>
      <c r="BG2188" s="84">
        <f t="shared" si="36"/>
        <v>48220.5</v>
      </c>
    </row>
    <row r="2189" spans="39:59">
      <c r="AM2189" s="83" t="s">
        <v>2267</v>
      </c>
      <c r="AN2189" s="86">
        <v>3.4801109000000001</v>
      </c>
      <c r="AO2189" s="83">
        <v>800.05071999999996</v>
      </c>
      <c r="AP2189" s="83">
        <v>874.38244999999995</v>
      </c>
      <c r="AQ2189" s="84">
        <v>-2.8908109999999998</v>
      </c>
      <c r="AR2189" s="83">
        <v>0.58929997999999995</v>
      </c>
      <c r="AU2189" s="91"/>
      <c r="AW2189" s="89"/>
      <c r="BE2189" s="90"/>
      <c r="BF2189" s="84"/>
      <c r="BG2189" s="84">
        <f t="shared" si="36"/>
        <v>48221</v>
      </c>
    </row>
    <row r="2190" spans="39:59">
      <c r="AM2190" s="83" t="s">
        <v>2268</v>
      </c>
      <c r="AN2190" s="86">
        <v>3.4802643999999998</v>
      </c>
      <c r="AO2190" s="83">
        <v>799.91363999999999</v>
      </c>
      <c r="AP2190" s="83">
        <v>874.78241000000003</v>
      </c>
      <c r="AQ2190" s="84">
        <v>-2.8908670000000001</v>
      </c>
      <c r="AR2190" s="83">
        <v>0.58939737000000003</v>
      </c>
      <c r="AU2190" s="91"/>
      <c r="AW2190" s="89"/>
      <c r="BE2190" s="90"/>
      <c r="BF2190" s="84"/>
      <c r="BG2190" s="84">
        <f t="shared" si="36"/>
        <v>48221.5</v>
      </c>
    </row>
    <row r="2191" spans="39:59">
      <c r="AM2191" s="83" t="s">
        <v>2269</v>
      </c>
      <c r="AN2191" s="86">
        <v>3.4804058000000002</v>
      </c>
      <c r="AO2191" s="83">
        <v>800.005</v>
      </c>
      <c r="AP2191" s="83">
        <v>875.18242999999995</v>
      </c>
      <c r="AQ2191" s="84">
        <v>-2.8908713000000001</v>
      </c>
      <c r="AR2191" s="83">
        <v>0.58953440000000001</v>
      </c>
      <c r="AU2191" s="91"/>
      <c r="AW2191" s="89"/>
      <c r="BE2191" s="90"/>
      <c r="BF2191" s="84"/>
      <c r="BG2191" s="84">
        <f t="shared" si="36"/>
        <v>48222</v>
      </c>
    </row>
    <row r="2192" spans="39:59">
      <c r="AM2192" s="83" t="s">
        <v>2270</v>
      </c>
      <c r="AN2192" s="86">
        <v>3.4805676999999999</v>
      </c>
      <c r="AO2192" s="83">
        <v>799.98974999999996</v>
      </c>
      <c r="AP2192" s="83">
        <v>875.58245999999997</v>
      </c>
      <c r="AQ2192" s="84">
        <v>-2.8909218000000001</v>
      </c>
      <c r="AR2192" s="83">
        <v>0.5896458</v>
      </c>
      <c r="AU2192" s="91"/>
      <c r="AW2192" s="89"/>
      <c r="BE2192" s="90"/>
      <c r="BF2192" s="84"/>
      <c r="BG2192" s="84">
        <f t="shared" si="36"/>
        <v>48222.5</v>
      </c>
    </row>
    <row r="2193" spans="39:59">
      <c r="AM2193" s="83" t="s">
        <v>2271</v>
      </c>
      <c r="AN2193" s="86">
        <v>3.4807711000000001</v>
      </c>
      <c r="AO2193" s="83">
        <v>800.005</v>
      </c>
      <c r="AP2193" s="83">
        <v>875.98248000000001</v>
      </c>
      <c r="AQ2193" s="84">
        <v>-2.8910581999999998</v>
      </c>
      <c r="AR2193" s="83">
        <v>0.58971286000000001</v>
      </c>
      <c r="AU2193" s="91"/>
      <c r="AW2193" s="89"/>
      <c r="BE2193" s="90"/>
      <c r="BF2193" s="84"/>
      <c r="BG2193" s="84">
        <f t="shared" si="36"/>
        <v>48223</v>
      </c>
    </row>
    <row r="2194" spans="39:59">
      <c r="AM2194" s="83" t="s">
        <v>2272</v>
      </c>
      <c r="AN2194" s="86">
        <v>3.4809709</v>
      </c>
      <c r="AO2194" s="83">
        <v>799.95934999999997</v>
      </c>
      <c r="AP2194" s="83">
        <v>876.38251000000002</v>
      </c>
      <c r="AQ2194" s="84">
        <v>-2.8911411999999999</v>
      </c>
      <c r="AR2194" s="83">
        <v>0.58982979999999996</v>
      </c>
      <c r="AU2194" s="91"/>
      <c r="AW2194" s="89"/>
      <c r="BE2194" s="90"/>
      <c r="BF2194" s="84"/>
      <c r="BG2194" s="84">
        <f t="shared" si="36"/>
        <v>48223.5</v>
      </c>
    </row>
    <row r="2195" spans="39:59">
      <c r="AM2195" s="83" t="s">
        <v>2273</v>
      </c>
      <c r="AN2195" s="86">
        <v>3.4810929000000002</v>
      </c>
      <c r="AO2195" s="83">
        <v>799.85266000000001</v>
      </c>
      <c r="AP2195" s="83">
        <v>876.78246999999999</v>
      </c>
      <c r="AQ2195" s="84">
        <v>-2.8912279999999999</v>
      </c>
      <c r="AR2195" s="83">
        <v>0.58986508999999998</v>
      </c>
      <c r="AU2195" s="91"/>
      <c r="AW2195" s="89"/>
      <c r="BE2195" s="90"/>
      <c r="BF2195" s="84"/>
      <c r="BG2195" s="84">
        <f t="shared" si="36"/>
        <v>48224</v>
      </c>
    </row>
    <row r="2196" spans="39:59">
      <c r="AM2196" s="83" t="s">
        <v>2274</v>
      </c>
      <c r="AN2196" s="86">
        <v>3.4812124</v>
      </c>
      <c r="AO2196" s="83">
        <v>800.05065999999999</v>
      </c>
      <c r="AP2196" s="83">
        <v>877.1825</v>
      </c>
      <c r="AQ2196" s="84">
        <v>-2.8912437</v>
      </c>
      <c r="AR2196" s="83">
        <v>0.58996868000000002</v>
      </c>
      <c r="AU2196" s="91"/>
      <c r="AW2196" s="89"/>
      <c r="BE2196" s="90"/>
      <c r="BF2196" s="84"/>
      <c r="BG2196" s="84">
        <f t="shared" si="36"/>
        <v>48224.5</v>
      </c>
    </row>
    <row r="2197" spans="39:59">
      <c r="AM2197" s="83" t="s">
        <v>2275</v>
      </c>
      <c r="AN2197" s="86">
        <v>3.4813952000000001</v>
      </c>
      <c r="AO2197" s="83">
        <v>800.24872000000005</v>
      </c>
      <c r="AP2197" s="83">
        <v>877.58252000000005</v>
      </c>
      <c r="AQ2197" s="84">
        <v>-2.8913495999999999</v>
      </c>
      <c r="AR2197" s="83">
        <v>0.59004557000000002</v>
      </c>
      <c r="AU2197" s="91"/>
      <c r="AW2197" s="89"/>
      <c r="BE2197" s="90"/>
      <c r="BF2197" s="84"/>
      <c r="BG2197" s="84">
        <f t="shared" si="36"/>
        <v>48225</v>
      </c>
    </row>
    <row r="2198" spans="39:59">
      <c r="AM2198" s="83" t="s">
        <v>2276</v>
      </c>
      <c r="AN2198" s="86">
        <v>3.4814889</v>
      </c>
      <c r="AO2198" s="83">
        <v>800.11157000000003</v>
      </c>
      <c r="AP2198" s="83">
        <v>877.98253999999997</v>
      </c>
      <c r="AQ2198" s="84">
        <v>-2.8913658</v>
      </c>
      <c r="AR2198" s="83">
        <v>0.59012317999999997</v>
      </c>
      <c r="AU2198" s="91"/>
      <c r="AW2198" s="89"/>
      <c r="BE2198" s="90"/>
      <c r="BF2198" s="84"/>
      <c r="BG2198" s="84">
        <f t="shared" si="36"/>
        <v>48225.5</v>
      </c>
    </row>
    <row r="2199" spans="39:59">
      <c r="AM2199" s="83" t="s">
        <v>2277</v>
      </c>
      <c r="AN2199" s="86">
        <v>3.4814167</v>
      </c>
      <c r="AO2199" s="83">
        <v>800.18773999999996</v>
      </c>
      <c r="AP2199" s="83">
        <v>878.38256999999999</v>
      </c>
      <c r="AQ2199" s="84">
        <v>-2.8913734</v>
      </c>
      <c r="AR2199" s="83">
        <v>0.59004330999999999</v>
      </c>
      <c r="AU2199" s="91"/>
      <c r="AW2199" s="89"/>
      <c r="BE2199" s="90"/>
      <c r="BF2199" s="84"/>
      <c r="BG2199" s="84">
        <f t="shared" si="36"/>
        <v>48226</v>
      </c>
    </row>
    <row r="2200" spans="39:59">
      <c r="AM2200" s="83" t="s">
        <v>2278</v>
      </c>
      <c r="AN2200" s="86">
        <v>3.4813904999999998</v>
      </c>
      <c r="AO2200" s="83">
        <v>799.97455000000002</v>
      </c>
      <c r="AP2200" s="83">
        <v>878.78259000000003</v>
      </c>
      <c r="AQ2200" s="84">
        <v>-2.8913566999999998</v>
      </c>
      <c r="AR2200" s="83">
        <v>0.59003364999999997</v>
      </c>
      <c r="AU2200" s="91"/>
      <c r="AW2200" s="89"/>
      <c r="BE2200" s="90"/>
      <c r="BF2200" s="84"/>
      <c r="BG2200" s="84">
        <f t="shared" si="36"/>
        <v>48226.5</v>
      </c>
    </row>
    <row r="2201" spans="39:59">
      <c r="AM2201" s="83" t="s">
        <v>2279</v>
      </c>
      <c r="AN2201" s="86">
        <v>3.4814273999999998</v>
      </c>
      <c r="AO2201" s="83">
        <v>800.09644000000003</v>
      </c>
      <c r="AP2201" s="83">
        <v>879.18262000000004</v>
      </c>
      <c r="AQ2201" s="84">
        <v>-2.8914119999999999</v>
      </c>
      <c r="AR2201" s="83">
        <v>0.59001535000000005</v>
      </c>
      <c r="AU2201" s="91"/>
      <c r="AW2201" s="89"/>
      <c r="BE2201" s="90"/>
      <c r="BF2201" s="84"/>
      <c r="BG2201" s="84">
        <f t="shared" si="36"/>
        <v>48227</v>
      </c>
    </row>
    <row r="2202" spans="39:59">
      <c r="AM2202" s="83" t="s">
        <v>2280</v>
      </c>
      <c r="AN2202" s="86">
        <v>3.4818186999999998</v>
      </c>
      <c r="AO2202" s="83">
        <v>800.06592000000001</v>
      </c>
      <c r="AP2202" s="83">
        <v>879.58258000000001</v>
      </c>
      <c r="AQ2202" s="84">
        <v>-2.891721</v>
      </c>
      <c r="AR2202" s="83">
        <v>0.59009761000000005</v>
      </c>
      <c r="AU2202" s="91"/>
      <c r="AW2202" s="89"/>
      <c r="BE2202" s="90"/>
      <c r="BF2202" s="84"/>
      <c r="BG2202" s="84">
        <f t="shared" si="36"/>
        <v>48227.5</v>
      </c>
    </row>
    <row r="2203" spans="39:59">
      <c r="AM2203" s="83" t="s">
        <v>2281</v>
      </c>
      <c r="AN2203" s="86">
        <v>3.4821384000000002</v>
      </c>
      <c r="AO2203" s="83">
        <v>799.92882999999995</v>
      </c>
      <c r="AP2203" s="83">
        <v>879.98260000000005</v>
      </c>
      <c r="AQ2203" s="84">
        <v>-2.8918796000000002</v>
      </c>
      <c r="AR2203" s="83">
        <v>0.59025883999999995</v>
      </c>
      <c r="AU2203" s="91"/>
      <c r="AW2203" s="89"/>
      <c r="BE2203" s="90"/>
      <c r="BF2203" s="84"/>
      <c r="BG2203" s="84">
        <f t="shared" si="36"/>
        <v>48228</v>
      </c>
    </row>
    <row r="2204" spans="39:59">
      <c r="AM2204" s="83" t="s">
        <v>2282</v>
      </c>
      <c r="AN2204" s="86">
        <v>3.4823523000000001</v>
      </c>
      <c r="AO2204" s="83">
        <v>799.89837999999997</v>
      </c>
      <c r="AP2204" s="83">
        <v>880.38262999999995</v>
      </c>
      <c r="AQ2204" s="84">
        <v>-2.8919709</v>
      </c>
      <c r="AR2204" s="83">
        <v>0.59038126000000002</v>
      </c>
      <c r="AU2204" s="91"/>
      <c r="AW2204" s="89"/>
      <c r="BE2204" s="90"/>
      <c r="BF2204" s="84"/>
      <c r="BG2204" s="84">
        <f t="shared" si="36"/>
        <v>48228.5</v>
      </c>
    </row>
    <row r="2205" spans="39:59">
      <c r="AM2205" s="83" t="s">
        <v>2283</v>
      </c>
      <c r="AN2205" s="86">
        <v>3.4825072000000001</v>
      </c>
      <c r="AO2205" s="83">
        <v>800.09636999999998</v>
      </c>
      <c r="AP2205" s="83">
        <v>880.78264999999999</v>
      </c>
      <c r="AQ2205" s="84">
        <v>-2.8920580999999999</v>
      </c>
      <c r="AR2205" s="83">
        <v>0.59044920999999995</v>
      </c>
      <c r="AU2205" s="91"/>
      <c r="AW2205" s="89"/>
      <c r="BE2205" s="90"/>
      <c r="BF2205" s="84"/>
      <c r="BG2205" s="84">
        <f t="shared" si="36"/>
        <v>48229</v>
      </c>
    </row>
    <row r="2206" spans="39:59">
      <c r="AM2206" s="83" t="s">
        <v>2284</v>
      </c>
      <c r="AN2206" s="86">
        <v>3.4827416000000002</v>
      </c>
      <c r="AO2206" s="83">
        <v>799.91363999999999</v>
      </c>
      <c r="AP2206" s="83">
        <v>881.18268</v>
      </c>
      <c r="AQ2206" s="84">
        <v>-2.8922246</v>
      </c>
      <c r="AR2206" s="83">
        <v>0.59051697999999997</v>
      </c>
      <c r="AU2206" s="91"/>
      <c r="AW2206" s="89"/>
      <c r="BE2206" s="90"/>
      <c r="BF2206" s="84"/>
      <c r="BG2206" s="84">
        <f t="shared" si="36"/>
        <v>48229.5</v>
      </c>
    </row>
    <row r="2207" spans="39:59">
      <c r="AM2207" s="83" t="s">
        <v>2285</v>
      </c>
      <c r="AN2207" s="86">
        <v>3.4828910999999998</v>
      </c>
      <c r="AO2207" s="83">
        <v>800.20299999999997</v>
      </c>
      <c r="AP2207" s="83">
        <v>881.58263999999997</v>
      </c>
      <c r="AQ2207" s="84">
        <v>-2.8922650999999999</v>
      </c>
      <c r="AR2207" s="83">
        <v>0.59062605999999995</v>
      </c>
      <c r="AU2207" s="91"/>
      <c r="AW2207" s="89"/>
      <c r="BE2207" s="90"/>
      <c r="BF2207" s="84"/>
      <c r="BG2207" s="84">
        <f t="shared" si="36"/>
        <v>48230</v>
      </c>
    </row>
    <row r="2208" spans="39:59">
      <c r="AM2208" s="83" t="s">
        <v>2286</v>
      </c>
      <c r="AN2208" s="86">
        <v>3.4830947000000001</v>
      </c>
      <c r="AO2208" s="83">
        <v>800.08118000000002</v>
      </c>
      <c r="AP2208" s="83">
        <v>881.98266999999998</v>
      </c>
      <c r="AQ2208" s="84">
        <v>-2.8923488000000002</v>
      </c>
      <c r="AR2208" s="83">
        <v>0.59074587000000001</v>
      </c>
      <c r="AU2208" s="91"/>
      <c r="AW2208" s="89"/>
      <c r="BE2208" s="90"/>
      <c r="BF2208" s="84"/>
      <c r="BG2208" s="84">
        <f t="shared" si="36"/>
        <v>48230.5</v>
      </c>
    </row>
    <row r="2209" spans="39:59">
      <c r="AM2209" s="83" t="s">
        <v>2287</v>
      </c>
      <c r="AN2209" s="86">
        <v>3.4832367999999998</v>
      </c>
      <c r="AO2209" s="83">
        <v>800.15728999999999</v>
      </c>
      <c r="AP2209" s="83">
        <v>882.38269000000003</v>
      </c>
      <c r="AQ2209" s="84">
        <v>-2.8924059999999998</v>
      </c>
      <c r="AR2209" s="83">
        <v>0.59083074000000002</v>
      </c>
      <c r="AU2209" s="91"/>
      <c r="AW2209" s="89"/>
      <c r="BE2209" s="90"/>
      <c r="BF2209" s="84"/>
      <c r="BG2209" s="84">
        <f t="shared" si="36"/>
        <v>48231</v>
      </c>
    </row>
    <row r="2210" spans="39:59">
      <c r="AM2210" s="83" t="s">
        <v>2288</v>
      </c>
      <c r="AN2210" s="86">
        <v>3.4833660000000002</v>
      </c>
      <c r="AO2210" s="83">
        <v>800.03545999999994</v>
      </c>
      <c r="AP2210" s="83">
        <v>882.78270999999995</v>
      </c>
      <c r="AQ2210" s="84">
        <v>-2.8924653999999999</v>
      </c>
      <c r="AR2210" s="83">
        <v>0.5909006</v>
      </c>
      <c r="AU2210" s="91"/>
      <c r="AW2210" s="89"/>
      <c r="BE2210" s="90"/>
      <c r="BF2210" s="84"/>
      <c r="BG2210" s="84">
        <f t="shared" si="36"/>
        <v>48231.5</v>
      </c>
    </row>
    <row r="2211" spans="39:59">
      <c r="AM2211" s="83" t="s">
        <v>2289</v>
      </c>
      <c r="AN2211" s="86">
        <v>3.4835989000000001</v>
      </c>
      <c r="AO2211" s="83">
        <v>799.89837999999997</v>
      </c>
      <c r="AP2211" s="83">
        <v>883.18268</v>
      </c>
      <c r="AQ2211" s="84">
        <v>-2.8926101000000002</v>
      </c>
      <c r="AR2211" s="83">
        <v>0.59098881000000003</v>
      </c>
      <c r="AU2211" s="91"/>
      <c r="AW2211" s="89"/>
      <c r="BE2211" s="90"/>
      <c r="BF2211" s="84"/>
      <c r="BG2211" s="84">
        <f t="shared" si="36"/>
        <v>48232</v>
      </c>
    </row>
    <row r="2212" spans="39:59">
      <c r="AM2212" s="83" t="s">
        <v>2290</v>
      </c>
      <c r="AN2212" s="86">
        <v>3.4837142999999999</v>
      </c>
      <c r="AO2212" s="83">
        <v>799.88318000000004</v>
      </c>
      <c r="AP2212" s="83">
        <v>883.58270000000005</v>
      </c>
      <c r="AQ2212" s="84">
        <v>-2.8926588999999998</v>
      </c>
      <c r="AR2212" s="83">
        <v>0.59105532999999999</v>
      </c>
      <c r="AU2212" s="91"/>
      <c r="AW2212" s="89"/>
      <c r="BE2212" s="90"/>
      <c r="BF2212" s="84"/>
      <c r="BG2212" s="84">
        <f t="shared" si="36"/>
        <v>48232.5</v>
      </c>
    </row>
    <row r="2213" spans="39:59">
      <c r="AM2213" s="83" t="s">
        <v>2291</v>
      </c>
      <c r="AN2213" s="86">
        <v>3.4837970999999999</v>
      </c>
      <c r="AO2213" s="83">
        <v>799.85266000000001</v>
      </c>
      <c r="AP2213" s="83">
        <v>883.98272999999995</v>
      </c>
      <c r="AQ2213" s="84">
        <v>-2.8927299999999998</v>
      </c>
      <c r="AR2213" s="83">
        <v>0.59106718999999996</v>
      </c>
      <c r="AU2213" s="91"/>
      <c r="AW2213" s="89"/>
      <c r="BE2213" s="90"/>
      <c r="BF2213" s="84"/>
      <c r="BG2213" s="84">
        <f t="shared" si="36"/>
        <v>48233</v>
      </c>
    </row>
    <row r="2214" spans="39:59">
      <c r="AM2214" s="83" t="s">
        <v>2292</v>
      </c>
      <c r="AN2214" s="86">
        <v>3.4839087000000002</v>
      </c>
      <c r="AO2214" s="83">
        <v>799.94403</v>
      </c>
      <c r="AP2214" s="83">
        <v>884.38274999999999</v>
      </c>
      <c r="AQ2214" s="84">
        <v>-2.8928520999999998</v>
      </c>
      <c r="AR2214" s="83">
        <v>0.59105669999999999</v>
      </c>
      <c r="AU2214" s="91"/>
      <c r="AW2214" s="89"/>
      <c r="BE2214" s="90"/>
      <c r="BF2214" s="84"/>
      <c r="BG2214" s="84">
        <f t="shared" si="36"/>
        <v>48233.5</v>
      </c>
    </row>
    <row r="2215" spans="39:59">
      <c r="AM2215" s="83" t="s">
        <v>2293</v>
      </c>
      <c r="AN2215" s="86">
        <v>3.4839554000000001</v>
      </c>
      <c r="AO2215" s="83">
        <v>800.005</v>
      </c>
      <c r="AP2215" s="83">
        <v>884.78278</v>
      </c>
      <c r="AQ2215" s="84">
        <v>-2.8929659999999999</v>
      </c>
      <c r="AR2215" s="83">
        <v>0.59098923000000003</v>
      </c>
      <c r="AU2215" s="91"/>
      <c r="AW2215" s="89"/>
      <c r="BE2215" s="90"/>
      <c r="BF2215" s="84"/>
      <c r="BG2215" s="84">
        <f t="shared" si="36"/>
        <v>48234</v>
      </c>
    </row>
    <row r="2216" spans="39:59">
      <c r="AM2216" s="83" t="s">
        <v>2294</v>
      </c>
      <c r="AN2216" s="86">
        <v>3.4839828000000002</v>
      </c>
      <c r="AO2216" s="83">
        <v>799.98974999999996</v>
      </c>
      <c r="AP2216" s="83">
        <v>885.18273999999997</v>
      </c>
      <c r="AQ2216" s="84">
        <v>-2.8930047000000001</v>
      </c>
      <c r="AR2216" s="83">
        <v>0.59097814999999998</v>
      </c>
      <c r="AU2216" s="91"/>
      <c r="AW2216" s="89"/>
      <c r="BE2216" s="90"/>
      <c r="BF2216" s="84"/>
      <c r="BG2216" s="84">
        <f t="shared" si="36"/>
        <v>48234.5</v>
      </c>
    </row>
    <row r="2217" spans="39:59">
      <c r="AM2217" s="83" t="s">
        <v>2295</v>
      </c>
      <c r="AN2217" s="86">
        <v>3.4840631000000002</v>
      </c>
      <c r="AO2217" s="83">
        <v>800.05071999999996</v>
      </c>
      <c r="AP2217" s="83">
        <v>885.58276000000001</v>
      </c>
      <c r="AQ2217" s="84">
        <v>-2.8930535000000002</v>
      </c>
      <c r="AR2217" s="83">
        <v>0.59100973999999995</v>
      </c>
      <c r="AU2217" s="91"/>
      <c r="AW2217" s="89"/>
      <c r="BE2217" s="90"/>
      <c r="BF2217" s="84"/>
      <c r="BG2217" s="84">
        <f t="shared" si="36"/>
        <v>48235</v>
      </c>
    </row>
    <row r="2218" spans="39:59">
      <c r="AM2218" s="83" t="s">
        <v>2296</v>
      </c>
      <c r="AN2218" s="86">
        <v>3.4841525999999998</v>
      </c>
      <c r="AO2218" s="83">
        <v>800.20299999999997</v>
      </c>
      <c r="AP2218" s="83">
        <v>885.98279000000002</v>
      </c>
      <c r="AQ2218" s="84">
        <v>-2.8931255</v>
      </c>
      <c r="AR2218" s="83">
        <v>0.59102708000000004</v>
      </c>
      <c r="AU2218" s="91"/>
      <c r="AW2218" s="89"/>
      <c r="BE2218" s="90"/>
      <c r="BF2218" s="84"/>
      <c r="BG2218" s="84">
        <f t="shared" si="36"/>
        <v>48235.5</v>
      </c>
    </row>
    <row r="2219" spans="39:59">
      <c r="AM2219" s="83" t="s">
        <v>2297</v>
      </c>
      <c r="AN2219" s="86">
        <v>3.4841536999999998</v>
      </c>
      <c r="AO2219" s="83">
        <v>800.20306000000005</v>
      </c>
      <c r="AP2219" s="83">
        <v>886.38280999999995</v>
      </c>
      <c r="AQ2219" s="84">
        <v>-2.8931572000000001</v>
      </c>
      <c r="AR2219" s="83">
        <v>0.59099656</v>
      </c>
      <c r="AU2219" s="91"/>
      <c r="AW2219" s="89"/>
      <c r="BE2219" s="90"/>
      <c r="BF2219" s="84"/>
      <c r="BG2219" s="84">
        <f t="shared" si="36"/>
        <v>48236</v>
      </c>
    </row>
    <row r="2220" spans="39:59">
      <c r="AM2220" s="83" t="s">
        <v>2298</v>
      </c>
      <c r="AN2220" s="86">
        <v>3.4842051999999999</v>
      </c>
      <c r="AO2220" s="83">
        <v>800.21825999999999</v>
      </c>
      <c r="AP2220" s="83">
        <v>886.78283999999996</v>
      </c>
      <c r="AQ2220" s="84">
        <v>-2.8932123000000001</v>
      </c>
      <c r="AR2220" s="83">
        <v>0.59099305000000002</v>
      </c>
      <c r="AU2220" s="91"/>
      <c r="AW2220" s="89"/>
      <c r="BE2220" s="90"/>
      <c r="BF2220" s="84"/>
      <c r="BG2220" s="84">
        <f t="shared" si="36"/>
        <v>48236.5</v>
      </c>
    </row>
    <row r="2221" spans="39:59">
      <c r="AM2221" s="83" t="s">
        <v>2299</v>
      </c>
      <c r="AN2221" s="86">
        <v>3.4842643999999998</v>
      </c>
      <c r="AO2221" s="83">
        <v>800.03545999999994</v>
      </c>
      <c r="AP2221" s="83">
        <v>887.18286000000001</v>
      </c>
      <c r="AQ2221" s="84">
        <v>-2.8932912000000002</v>
      </c>
      <c r="AR2221" s="83">
        <v>0.59097308000000004</v>
      </c>
      <c r="AU2221" s="91"/>
      <c r="AW2221" s="89"/>
      <c r="BE2221" s="90"/>
      <c r="BF2221" s="84"/>
      <c r="BG2221" s="84">
        <f t="shared" si="36"/>
        <v>48237</v>
      </c>
    </row>
    <row r="2222" spans="39:59">
      <c r="AM2222" s="83" t="s">
        <v>2300</v>
      </c>
      <c r="AN2222" s="86">
        <v>3.4842640999999999</v>
      </c>
      <c r="AO2222" s="83">
        <v>800.12689</v>
      </c>
      <c r="AP2222" s="83">
        <v>887.58289000000002</v>
      </c>
      <c r="AQ2222" s="84">
        <v>-2.8933591999999999</v>
      </c>
      <c r="AR2222" s="83">
        <v>0.59090494999999998</v>
      </c>
      <c r="AU2222" s="91"/>
      <c r="AW2222" s="89"/>
      <c r="BE2222" s="90"/>
      <c r="BF2222" s="84"/>
      <c r="BG2222" s="84">
        <f t="shared" si="36"/>
        <v>48237.5</v>
      </c>
    </row>
    <row r="2223" spans="39:59">
      <c r="AM2223" s="83" t="s">
        <v>2301</v>
      </c>
      <c r="AN2223" s="86">
        <v>3.4843111000000002</v>
      </c>
      <c r="AO2223" s="83">
        <v>800.09644000000003</v>
      </c>
      <c r="AP2223" s="83">
        <v>887.98290999999995</v>
      </c>
      <c r="AQ2223" s="84">
        <v>-2.8934194999999998</v>
      </c>
      <c r="AR2223" s="83">
        <v>0.59089166000000004</v>
      </c>
      <c r="AU2223" s="91"/>
      <c r="AW2223" s="89"/>
      <c r="BE2223" s="90"/>
      <c r="BF2223" s="84"/>
      <c r="BG2223" s="84">
        <f t="shared" si="36"/>
        <v>48238</v>
      </c>
    </row>
    <row r="2224" spans="39:59">
      <c r="AM2224" s="83" t="s">
        <v>2302</v>
      </c>
      <c r="AN2224" s="86">
        <v>3.4843807</v>
      </c>
      <c r="AO2224" s="83">
        <v>800.09636999999998</v>
      </c>
      <c r="AP2224" s="83">
        <v>888.38292999999999</v>
      </c>
      <c r="AQ2224" s="84">
        <v>-2.8934492999999999</v>
      </c>
      <c r="AR2224" s="83">
        <v>0.59093136000000002</v>
      </c>
      <c r="AU2224" s="91"/>
      <c r="AW2224" s="89"/>
      <c r="BE2224" s="90"/>
      <c r="BF2224" s="84"/>
      <c r="BG2224" s="84">
        <f t="shared" si="36"/>
        <v>48238.5</v>
      </c>
    </row>
    <row r="2225" spans="39:59">
      <c r="AM2225" s="83" t="s">
        <v>2303</v>
      </c>
      <c r="AN2225" s="86">
        <v>3.4845114000000001</v>
      </c>
      <c r="AO2225" s="83">
        <v>800.06592000000001</v>
      </c>
      <c r="AP2225" s="83">
        <v>888.78296</v>
      </c>
      <c r="AQ2225" s="84">
        <v>-2.8934603000000001</v>
      </c>
      <c r="AR2225" s="83">
        <v>0.59105098</v>
      </c>
      <c r="AU2225" s="91"/>
      <c r="AW2225" s="89"/>
      <c r="BE2225" s="90"/>
      <c r="BF2225" s="84"/>
      <c r="BG2225" s="84">
        <f t="shared" si="36"/>
        <v>48239</v>
      </c>
    </row>
    <row r="2226" spans="39:59">
      <c r="AM2226" s="83" t="s">
        <v>2304</v>
      </c>
      <c r="AN2226" s="86">
        <v>3.4846987999999999</v>
      </c>
      <c r="AO2226" s="83">
        <v>800.08112000000006</v>
      </c>
      <c r="AP2226" s="83">
        <v>889.18298000000004</v>
      </c>
      <c r="AQ2226" s="84">
        <v>-2.8934345000000001</v>
      </c>
      <c r="AR2226" s="83">
        <v>0.59126413</v>
      </c>
      <c r="AU2226" s="91"/>
      <c r="AW2226" s="89"/>
      <c r="BE2226" s="90"/>
      <c r="BF2226" s="84"/>
      <c r="BG2226" s="84">
        <f t="shared" si="36"/>
        <v>48239.5</v>
      </c>
    </row>
    <row r="2227" spans="39:59">
      <c r="AM2227" s="83" t="s">
        <v>2305</v>
      </c>
      <c r="AN2227" s="86">
        <v>3.4849443</v>
      </c>
      <c r="AO2227" s="83">
        <v>800.18773999999996</v>
      </c>
      <c r="AP2227" s="83">
        <v>889.58300999999994</v>
      </c>
      <c r="AQ2227" s="84">
        <v>-2.8934286</v>
      </c>
      <c r="AR2227" s="83">
        <v>0.59151584000000001</v>
      </c>
      <c r="AU2227" s="91"/>
      <c r="AW2227" s="89"/>
      <c r="BE2227" s="90"/>
      <c r="BF2227" s="84"/>
      <c r="BG2227" s="84">
        <f t="shared" si="36"/>
        <v>48240</v>
      </c>
    </row>
    <row r="2228" spans="39:59">
      <c r="AM2228" s="83" t="s">
        <v>2306</v>
      </c>
      <c r="AN2228" s="86">
        <v>3.4851513000000001</v>
      </c>
      <c r="AO2228" s="83">
        <v>800.11157000000003</v>
      </c>
      <c r="AP2228" s="83">
        <v>889.98308999999995</v>
      </c>
      <c r="AQ2228" s="84">
        <v>-2.8933944999999999</v>
      </c>
      <c r="AR2228" s="83">
        <v>0.59175694000000001</v>
      </c>
      <c r="AU2228" s="91"/>
      <c r="AW2228" s="89"/>
      <c r="BE2228" s="90"/>
      <c r="BF2228" s="84"/>
      <c r="BG2228" s="84">
        <f t="shared" si="36"/>
        <v>48240.5</v>
      </c>
    </row>
    <row r="2229" spans="39:59">
      <c r="AM2229" s="83" t="s">
        <v>2307</v>
      </c>
      <c r="AN2229" s="86">
        <v>3.4851736999999998</v>
      </c>
      <c r="AO2229" s="83">
        <v>799.97455000000002</v>
      </c>
      <c r="AP2229" s="83">
        <v>890.38311999999996</v>
      </c>
      <c r="AQ2229" s="84">
        <v>-2.8932796000000001</v>
      </c>
      <c r="AR2229" s="83">
        <v>0.59189420999999998</v>
      </c>
      <c r="AU2229" s="91"/>
      <c r="AW2229" s="89"/>
      <c r="BE2229" s="90"/>
      <c r="BF2229" s="84"/>
      <c r="BG2229" s="84">
        <f t="shared" si="36"/>
        <v>48241</v>
      </c>
    </row>
    <row r="2230" spans="39:59">
      <c r="AM2230" s="83" t="s">
        <v>2308</v>
      </c>
      <c r="AN2230" s="86">
        <v>3.4851388999999999</v>
      </c>
      <c r="AO2230" s="83">
        <v>800.21825999999999</v>
      </c>
      <c r="AP2230" s="83">
        <v>890.78314</v>
      </c>
      <c r="AQ2230" s="84">
        <v>-2.8932709999999999</v>
      </c>
      <c r="AR2230" s="83">
        <v>0.59186791999999999</v>
      </c>
      <c r="AU2230" s="91"/>
      <c r="AW2230" s="89"/>
      <c r="BE2230" s="90"/>
      <c r="BF2230" s="84"/>
      <c r="BG2230" s="84">
        <f t="shared" si="36"/>
        <v>48241.5</v>
      </c>
    </row>
    <row r="2231" spans="39:59">
      <c r="AM2231" s="83" t="s">
        <v>2309</v>
      </c>
      <c r="AN2231" s="86">
        <v>3.4852622000000002</v>
      </c>
      <c r="AO2231" s="83">
        <v>800.24872000000005</v>
      </c>
      <c r="AP2231" s="83">
        <v>891.18317000000002</v>
      </c>
      <c r="AQ2231" s="84">
        <v>-2.8933591999999999</v>
      </c>
      <c r="AR2231" s="83">
        <v>0.59190290999999995</v>
      </c>
      <c r="AU2231" s="91"/>
      <c r="AW2231" s="89"/>
      <c r="BE2231" s="90"/>
      <c r="BF2231" s="84"/>
      <c r="BG2231" s="84">
        <f t="shared" si="36"/>
        <v>48242</v>
      </c>
    </row>
    <row r="2232" spans="39:59">
      <c r="AM2232" s="83" t="s">
        <v>2310</v>
      </c>
      <c r="AN2232" s="86">
        <v>3.4853678000000001</v>
      </c>
      <c r="AO2232" s="83">
        <v>799.98974999999996</v>
      </c>
      <c r="AP2232" s="83">
        <v>891.58318999999995</v>
      </c>
      <c r="AQ2232" s="84">
        <v>-2.8934080999999998</v>
      </c>
      <c r="AR2232" s="83">
        <v>0.59195971000000003</v>
      </c>
      <c r="AU2232" s="91"/>
      <c r="AW2232" s="89"/>
      <c r="BE2232" s="90"/>
      <c r="BF2232" s="84"/>
      <c r="BG2232" s="84">
        <f t="shared" si="36"/>
        <v>48242.5</v>
      </c>
    </row>
    <row r="2233" spans="39:59">
      <c r="AM2233" s="83" t="s">
        <v>2311</v>
      </c>
      <c r="AN2233" s="86">
        <v>3.4854839000000002</v>
      </c>
      <c r="AO2233" s="83">
        <v>800.06592000000001</v>
      </c>
      <c r="AP2233" s="83">
        <v>891.98328000000004</v>
      </c>
      <c r="AQ2233" s="84">
        <v>-2.8934209000000002</v>
      </c>
      <c r="AR2233" s="83">
        <v>0.59206289000000001</v>
      </c>
      <c r="AU2233" s="91"/>
      <c r="AW2233" s="89"/>
      <c r="BE2233" s="90"/>
      <c r="BF2233" s="84"/>
      <c r="BG2233" s="84">
        <f t="shared" si="36"/>
        <v>48243</v>
      </c>
    </row>
    <row r="2234" spans="39:59">
      <c r="AM2234" s="83" t="s">
        <v>2312</v>
      </c>
      <c r="AN2234" s="86">
        <v>3.4856391000000002</v>
      </c>
      <c r="AO2234" s="83">
        <v>799.92882999999995</v>
      </c>
      <c r="AP2234" s="83">
        <v>892.38329999999996</v>
      </c>
      <c r="AQ2234" s="84">
        <v>-2.8934394999999999</v>
      </c>
      <c r="AR2234" s="83">
        <v>0.59219944000000002</v>
      </c>
      <c r="AU2234" s="91"/>
      <c r="AW2234" s="89"/>
      <c r="BE2234" s="90"/>
      <c r="BF2234" s="84"/>
      <c r="BG2234" s="84">
        <f t="shared" si="36"/>
        <v>48243.5</v>
      </c>
    </row>
    <row r="2235" spans="39:59">
      <c r="AM2235" s="83" t="s">
        <v>2313</v>
      </c>
      <c r="AN2235" s="86">
        <v>3.4858148</v>
      </c>
      <c r="AO2235" s="83">
        <v>800.11162999999999</v>
      </c>
      <c r="AP2235" s="83">
        <v>892.78332999999998</v>
      </c>
      <c r="AQ2235" s="84">
        <v>-2.8935390000000001</v>
      </c>
      <c r="AR2235" s="83">
        <v>0.59227585999999999</v>
      </c>
      <c r="AU2235" s="91"/>
      <c r="AW2235" s="89"/>
      <c r="BE2235" s="90"/>
      <c r="BF2235" s="84"/>
      <c r="BG2235" s="84">
        <f t="shared" si="36"/>
        <v>48244</v>
      </c>
    </row>
    <row r="2236" spans="39:59">
      <c r="AM2236" s="83" t="s">
        <v>2314</v>
      </c>
      <c r="AN2236" s="86">
        <v>3.4860036000000001</v>
      </c>
      <c r="AO2236" s="83">
        <v>800.30957000000001</v>
      </c>
      <c r="AP2236" s="83">
        <v>893.18335000000002</v>
      </c>
      <c r="AQ2236" s="84">
        <v>-2.8936972999999999</v>
      </c>
      <c r="AR2236" s="83">
        <v>0.59230643999999999</v>
      </c>
      <c r="AU2236" s="91"/>
      <c r="AW2236" s="89"/>
      <c r="BE2236" s="90"/>
      <c r="BF2236" s="84"/>
      <c r="BG2236" s="84">
        <f t="shared" si="36"/>
        <v>48244.5</v>
      </c>
    </row>
    <row r="2237" spans="39:59">
      <c r="AM2237" s="83" t="s">
        <v>2315</v>
      </c>
      <c r="AN2237" s="86">
        <v>3.4859974</v>
      </c>
      <c r="AO2237" s="83">
        <v>799.94408999999996</v>
      </c>
      <c r="AP2237" s="83">
        <v>893.58336999999995</v>
      </c>
      <c r="AQ2237" s="84">
        <v>-2.893697</v>
      </c>
      <c r="AR2237" s="83">
        <v>0.59230035999999997</v>
      </c>
      <c r="AU2237" s="91"/>
      <c r="AW2237" s="89"/>
      <c r="BE2237" s="90"/>
      <c r="BF2237" s="84"/>
      <c r="BG2237" s="84">
        <f t="shared" si="36"/>
        <v>48245</v>
      </c>
    </row>
    <row r="2238" spans="39:59">
      <c r="AM2238" s="83" t="s">
        <v>2316</v>
      </c>
      <c r="AN2238" s="86">
        <v>3.4860139000000001</v>
      </c>
      <c r="AO2238" s="83">
        <v>800.17260999999996</v>
      </c>
      <c r="AP2238" s="83">
        <v>893.98339999999996</v>
      </c>
      <c r="AQ2238" s="84">
        <v>-2.8937694999999999</v>
      </c>
      <c r="AR2238" s="83">
        <v>0.59224427000000002</v>
      </c>
      <c r="AU2238" s="91"/>
      <c r="AW2238" s="89"/>
      <c r="BE2238" s="90"/>
      <c r="BF2238" s="84"/>
      <c r="BG2238" s="84">
        <f t="shared" si="36"/>
        <v>48245.5</v>
      </c>
    </row>
    <row r="2239" spans="39:59">
      <c r="AM2239" s="83" t="s">
        <v>2317</v>
      </c>
      <c r="AN2239" s="86">
        <v>3.4860167999999998</v>
      </c>
      <c r="AO2239" s="83">
        <v>800.14202999999998</v>
      </c>
      <c r="AP2239" s="83">
        <v>894.38347999999996</v>
      </c>
      <c r="AQ2239" s="84">
        <v>-2.8938912999999999</v>
      </c>
      <c r="AR2239" s="83">
        <v>0.59212536000000004</v>
      </c>
      <c r="AU2239" s="91"/>
      <c r="AW2239" s="89"/>
      <c r="BE2239" s="90"/>
      <c r="BF2239" s="84"/>
      <c r="BG2239" s="84">
        <f t="shared" si="36"/>
        <v>48246</v>
      </c>
    </row>
    <row r="2240" spans="39:59">
      <c r="AM2240" s="83" t="s">
        <v>2318</v>
      </c>
      <c r="AN2240" s="86">
        <v>3.4859836</v>
      </c>
      <c r="AO2240" s="83">
        <v>800.05065999999999</v>
      </c>
      <c r="AP2240" s="83">
        <v>894.78350999999998</v>
      </c>
      <c r="AQ2240" s="84">
        <v>-2.8938999000000001</v>
      </c>
      <c r="AR2240" s="83">
        <v>0.59208375000000002</v>
      </c>
      <c r="AU2240" s="91"/>
      <c r="AW2240" s="89"/>
      <c r="BE2240" s="90"/>
      <c r="BF2240" s="84"/>
      <c r="BG2240" s="84">
        <f t="shared" si="36"/>
        <v>48246.5</v>
      </c>
    </row>
    <row r="2241" spans="39:59">
      <c r="AM2241" s="83" t="s">
        <v>2319</v>
      </c>
      <c r="AN2241" s="86">
        <v>3.4859849999999999</v>
      </c>
      <c r="AO2241" s="83">
        <v>800.09636999999998</v>
      </c>
      <c r="AP2241" s="83">
        <v>895.18353000000002</v>
      </c>
      <c r="AQ2241" s="84">
        <v>-2.8939669000000001</v>
      </c>
      <c r="AR2241" s="83">
        <v>0.59201819</v>
      </c>
      <c r="AU2241" s="91"/>
      <c r="AW2241" s="89"/>
      <c r="BE2241" s="90"/>
      <c r="BF2241" s="84"/>
      <c r="BG2241" s="84">
        <f t="shared" si="36"/>
        <v>48247</v>
      </c>
    </row>
    <row r="2242" spans="39:59">
      <c r="AM2242" s="83" t="s">
        <v>2320</v>
      </c>
      <c r="AN2242" s="86">
        <v>3.4859323999999998</v>
      </c>
      <c r="AO2242" s="83">
        <v>800.20306000000005</v>
      </c>
      <c r="AP2242" s="83">
        <v>895.58356000000003</v>
      </c>
      <c r="AQ2242" s="84">
        <v>-2.8939241999999998</v>
      </c>
      <c r="AR2242" s="83">
        <v>0.59200823000000002</v>
      </c>
      <c r="AU2242" s="91"/>
      <c r="AW2242" s="89"/>
      <c r="BE2242" s="90"/>
      <c r="BF2242" s="84"/>
      <c r="BG2242" s="84">
        <f t="shared" si="36"/>
        <v>48247.5</v>
      </c>
    </row>
    <row r="2243" spans="39:59">
      <c r="AM2243" s="83" t="s">
        <v>2321</v>
      </c>
      <c r="AN2243" s="86">
        <v>3.4859843000000001</v>
      </c>
      <c r="AO2243" s="83">
        <v>800.02020000000005</v>
      </c>
      <c r="AP2243" s="83">
        <v>895.98352</v>
      </c>
      <c r="AQ2243" s="84">
        <v>-2.8941070999999998</v>
      </c>
      <c r="AR2243" s="83">
        <v>0.59187721999999998</v>
      </c>
      <c r="AU2243" s="91"/>
      <c r="AW2243" s="89"/>
      <c r="BE2243" s="90"/>
      <c r="BF2243" s="84"/>
      <c r="BG2243" s="84">
        <f t="shared" si="36"/>
        <v>48248</v>
      </c>
    </row>
    <row r="2244" spans="39:59">
      <c r="AM2244" s="83" t="s">
        <v>2322</v>
      </c>
      <c r="AN2244" s="86">
        <v>3.4861979000000001</v>
      </c>
      <c r="AO2244" s="83">
        <v>800.03552000000002</v>
      </c>
      <c r="AP2244" s="83">
        <v>896.38354000000004</v>
      </c>
      <c r="AQ2244" s="84">
        <v>-2.8943455</v>
      </c>
      <c r="AR2244" s="83">
        <v>0.59185231000000005</v>
      </c>
      <c r="AU2244" s="91"/>
      <c r="AW2244" s="89"/>
      <c r="BE2244" s="90"/>
      <c r="BF2244" s="84"/>
      <c r="BG2244" s="84">
        <f t="shared" si="36"/>
        <v>48248.5</v>
      </c>
    </row>
    <row r="2245" spans="39:59">
      <c r="AM2245" s="83" t="s">
        <v>2323</v>
      </c>
      <c r="AN2245" s="86">
        <v>3.4863624999999998</v>
      </c>
      <c r="AO2245" s="83">
        <v>800.11162999999999</v>
      </c>
      <c r="AP2245" s="83">
        <v>896.78357000000005</v>
      </c>
      <c r="AQ2245" s="84">
        <v>-2.8944814000000001</v>
      </c>
      <c r="AR2245" s="83">
        <v>0.59188116000000002</v>
      </c>
      <c r="AU2245" s="91"/>
      <c r="AW2245" s="89"/>
      <c r="BE2245" s="90"/>
      <c r="BF2245" s="84"/>
      <c r="BG2245" s="84">
        <f t="shared" ref="BG2245:BG2308" si="37">BG2244+0.5</f>
        <v>48249</v>
      </c>
    </row>
    <row r="2246" spans="39:59">
      <c r="AM2246" s="83" t="s">
        <v>2324</v>
      </c>
      <c r="AN2246" s="86">
        <v>3.4867096000000002</v>
      </c>
      <c r="AO2246" s="83">
        <v>800.08118000000002</v>
      </c>
      <c r="AP2246" s="83">
        <v>897.18358999999998</v>
      </c>
      <c r="AQ2246" s="84">
        <v>-2.8946953</v>
      </c>
      <c r="AR2246" s="83">
        <v>0.59201419</v>
      </c>
      <c r="AU2246" s="91"/>
      <c r="AW2246" s="89"/>
      <c r="BE2246" s="90"/>
      <c r="BF2246" s="84"/>
      <c r="BG2246" s="84">
        <f t="shared" si="37"/>
        <v>48249.5</v>
      </c>
    </row>
    <row r="2247" spans="39:59">
      <c r="AM2247" s="83" t="s">
        <v>2325</v>
      </c>
      <c r="AN2247" s="86">
        <v>3.4870272</v>
      </c>
      <c r="AO2247" s="83">
        <v>800.12689</v>
      </c>
      <c r="AP2247" s="83">
        <v>897.58362</v>
      </c>
      <c r="AQ2247" s="84">
        <v>-2.8948228</v>
      </c>
      <c r="AR2247" s="83">
        <v>0.59220426999999998</v>
      </c>
      <c r="AU2247" s="91"/>
      <c r="AW2247" s="89"/>
      <c r="BE2247" s="90"/>
      <c r="BF2247" s="84"/>
      <c r="BG2247" s="84">
        <f t="shared" si="37"/>
        <v>48250</v>
      </c>
    </row>
    <row r="2248" spans="39:59">
      <c r="AM2248" s="83" t="s">
        <v>2326</v>
      </c>
      <c r="AN2248" s="86">
        <v>3.4872670000000001</v>
      </c>
      <c r="AO2248" s="83">
        <v>800.12683000000004</v>
      </c>
      <c r="AP2248" s="83">
        <v>897.98364000000004</v>
      </c>
      <c r="AQ2248" s="84">
        <v>-2.8948908000000002</v>
      </c>
      <c r="AR2248" s="83">
        <v>0.59237629000000003</v>
      </c>
      <c r="AU2248" s="91"/>
      <c r="AW2248" s="89"/>
      <c r="BE2248" s="90"/>
      <c r="BF2248" s="84"/>
      <c r="BG2248" s="84">
        <f t="shared" si="37"/>
        <v>48250.5</v>
      </c>
    </row>
    <row r="2249" spans="39:59">
      <c r="AM2249" s="83" t="s">
        <v>2327</v>
      </c>
      <c r="AN2249" s="86">
        <v>3.4874094000000002</v>
      </c>
      <c r="AO2249" s="83">
        <v>800.11157000000003</v>
      </c>
      <c r="AP2249" s="83">
        <v>898.38367000000005</v>
      </c>
      <c r="AQ2249" s="84">
        <v>-2.8949425</v>
      </c>
      <c r="AR2249" s="83">
        <v>0.59246677000000003</v>
      </c>
      <c r="AU2249" s="91"/>
      <c r="AW2249" s="89"/>
      <c r="BE2249" s="90"/>
      <c r="BF2249" s="84"/>
      <c r="BG2249" s="84">
        <f t="shared" si="37"/>
        <v>48251</v>
      </c>
    </row>
    <row r="2250" spans="39:59">
      <c r="AM2250" s="83" t="s">
        <v>2328</v>
      </c>
      <c r="AN2250" s="86">
        <v>3.4877305000000001</v>
      </c>
      <c r="AO2250" s="83">
        <v>799.89837999999997</v>
      </c>
      <c r="AP2250" s="83">
        <v>898.78368999999998</v>
      </c>
      <c r="AQ2250" s="84">
        <v>-2.8951487999999999</v>
      </c>
      <c r="AR2250" s="83">
        <v>0.59258180999999999</v>
      </c>
      <c r="AU2250" s="91"/>
      <c r="AW2250" s="89"/>
      <c r="BE2250" s="90"/>
      <c r="BF2250" s="84"/>
      <c r="BG2250" s="84">
        <f t="shared" si="37"/>
        <v>48251.5</v>
      </c>
    </row>
    <row r="2251" spans="39:59">
      <c r="AM2251" s="83" t="s">
        <v>2329</v>
      </c>
      <c r="AN2251" s="86">
        <v>3.4880914999999999</v>
      </c>
      <c r="AO2251" s="83">
        <v>799.86785999999995</v>
      </c>
      <c r="AP2251" s="83">
        <v>899.18371999999999</v>
      </c>
      <c r="AQ2251" s="84">
        <v>-2.8952431999999999</v>
      </c>
      <c r="AR2251" s="83">
        <v>0.59284817999999995</v>
      </c>
      <c r="AU2251" s="91"/>
      <c r="AW2251" s="89"/>
      <c r="BE2251" s="90"/>
      <c r="BF2251" s="84"/>
      <c r="BG2251" s="84">
        <f t="shared" si="37"/>
        <v>48252</v>
      </c>
    </row>
    <row r="2252" spans="39:59">
      <c r="AM2252" s="83" t="s">
        <v>2330</v>
      </c>
      <c r="AN2252" s="86">
        <v>3.4884007000000001</v>
      </c>
      <c r="AO2252" s="83">
        <v>799.91363999999999</v>
      </c>
      <c r="AP2252" s="83">
        <v>899.58374000000003</v>
      </c>
      <c r="AQ2252" s="84">
        <v>-2.8952734000000002</v>
      </c>
      <c r="AR2252" s="83">
        <v>0.59312724999999999</v>
      </c>
      <c r="AU2252" s="91"/>
      <c r="AW2252" s="89"/>
      <c r="BE2252" s="90"/>
      <c r="BF2252" s="84"/>
      <c r="BG2252" s="84">
        <f t="shared" si="37"/>
        <v>48252.5</v>
      </c>
    </row>
    <row r="2253" spans="39:59">
      <c r="AM2253" s="83" t="s">
        <v>2331</v>
      </c>
      <c r="AN2253" s="86">
        <v>3.4887111000000002</v>
      </c>
      <c r="AO2253" s="83">
        <v>800.005</v>
      </c>
      <c r="AP2253" s="83">
        <v>899.98375999999996</v>
      </c>
      <c r="AQ2253" s="84">
        <v>-2.8953552</v>
      </c>
      <c r="AR2253" s="83">
        <v>0.59335589</v>
      </c>
      <c r="AU2253" s="91"/>
      <c r="AW2253" s="89"/>
      <c r="BE2253" s="90"/>
      <c r="BF2253" s="84"/>
      <c r="BG2253" s="84">
        <f t="shared" si="37"/>
        <v>48253</v>
      </c>
    </row>
    <row r="2254" spans="39:59">
      <c r="AM2254" s="83" t="s">
        <v>2332</v>
      </c>
      <c r="AN2254" s="86">
        <v>3.4889784000000001</v>
      </c>
      <c r="AO2254" s="83">
        <v>800.08118000000002</v>
      </c>
      <c r="AP2254" s="83">
        <v>900.38378999999998</v>
      </c>
      <c r="AQ2254" s="84">
        <v>-2.8954871</v>
      </c>
      <c r="AR2254" s="83">
        <v>0.5934912</v>
      </c>
      <c r="AU2254" s="91"/>
      <c r="AW2254" s="89"/>
      <c r="BE2254" s="90"/>
      <c r="BF2254" s="84"/>
      <c r="BG2254" s="84">
        <f t="shared" si="37"/>
        <v>48253.5</v>
      </c>
    </row>
    <row r="2255" spans="39:59">
      <c r="AM2255" s="83" t="s">
        <v>2333</v>
      </c>
      <c r="AN2255" s="86">
        <v>3.4890435000000002</v>
      </c>
      <c r="AO2255" s="83">
        <v>800.11157000000003</v>
      </c>
      <c r="AP2255" s="83">
        <v>900.78386999999998</v>
      </c>
      <c r="AQ2255" s="84">
        <v>-2.8955563999999998</v>
      </c>
      <c r="AR2255" s="83">
        <v>0.59348707999999994</v>
      </c>
      <c r="AU2255" s="91"/>
      <c r="AW2255" s="89"/>
      <c r="BE2255" s="90"/>
      <c r="BF2255" s="84"/>
      <c r="BG2255" s="84">
        <f t="shared" si="37"/>
        <v>48254</v>
      </c>
    </row>
    <row r="2256" spans="39:59">
      <c r="AM2256" s="83" t="s">
        <v>2334</v>
      </c>
      <c r="AN2256" s="86">
        <v>3.4892854999999998</v>
      </c>
      <c r="AO2256" s="83">
        <v>799.91363999999999</v>
      </c>
      <c r="AP2256" s="83">
        <v>901.18389999999999</v>
      </c>
      <c r="AQ2256" s="84">
        <v>-2.8956609000000002</v>
      </c>
      <c r="AR2256" s="83">
        <v>0.59362464999999998</v>
      </c>
      <c r="AU2256" s="91"/>
      <c r="AW2256" s="89"/>
      <c r="BE2256" s="90"/>
      <c r="BF2256" s="84"/>
      <c r="BG2256" s="84">
        <f t="shared" si="37"/>
        <v>48254.5</v>
      </c>
    </row>
    <row r="2257" spans="39:59">
      <c r="AM2257" s="83" t="s">
        <v>2335</v>
      </c>
      <c r="AN2257" s="86">
        <v>3.4894940999999999</v>
      </c>
      <c r="AO2257" s="83">
        <v>800.23346000000004</v>
      </c>
      <c r="AP2257" s="83">
        <v>901.58392000000003</v>
      </c>
      <c r="AQ2257" s="84">
        <v>-2.8957233000000002</v>
      </c>
      <c r="AR2257" s="83">
        <v>0.59377068</v>
      </c>
      <c r="AU2257" s="91"/>
      <c r="AW2257" s="89"/>
      <c r="BE2257" s="90"/>
      <c r="BF2257" s="84"/>
      <c r="BG2257" s="84">
        <f t="shared" si="37"/>
        <v>48255</v>
      </c>
    </row>
    <row r="2258" spans="39:59">
      <c r="AM2258" s="83" t="s">
        <v>2336</v>
      </c>
      <c r="AN2258" s="86">
        <v>3.4898001999999999</v>
      </c>
      <c r="AO2258" s="83">
        <v>800.005</v>
      </c>
      <c r="AP2258" s="83">
        <v>901.98401000000001</v>
      </c>
      <c r="AQ2258" s="84">
        <v>-2.8957961000000001</v>
      </c>
      <c r="AR2258" s="83">
        <v>0.59400414999999995</v>
      </c>
      <c r="AU2258" s="91"/>
      <c r="AW2258" s="89"/>
      <c r="BE2258" s="90"/>
      <c r="BF2258" s="84"/>
      <c r="BG2258" s="84">
        <f t="shared" si="37"/>
        <v>48255.5</v>
      </c>
    </row>
    <row r="2259" spans="39:59">
      <c r="AM2259" s="83" t="s">
        <v>2337</v>
      </c>
      <c r="AN2259" s="86">
        <v>3.4900842000000001</v>
      </c>
      <c r="AO2259" s="83">
        <v>800.05071999999996</v>
      </c>
      <c r="AP2259" s="83">
        <v>902.38396999999998</v>
      </c>
      <c r="AQ2259" s="84">
        <v>-2.8958537999999998</v>
      </c>
      <c r="AR2259" s="83">
        <v>0.59423035000000002</v>
      </c>
      <c r="AU2259" s="91"/>
      <c r="AW2259" s="89"/>
      <c r="BE2259" s="90"/>
      <c r="BF2259" s="84"/>
      <c r="BG2259" s="84">
        <f t="shared" si="37"/>
        <v>48256</v>
      </c>
    </row>
    <row r="2260" spans="39:59">
      <c r="AM2260" s="83" t="s">
        <v>2338</v>
      </c>
      <c r="AN2260" s="86">
        <v>3.4903452000000001</v>
      </c>
      <c r="AO2260" s="83">
        <v>800.03552000000002</v>
      </c>
      <c r="AP2260" s="83">
        <v>902.78399999999999</v>
      </c>
      <c r="AQ2260" s="84">
        <v>-2.8959608000000001</v>
      </c>
      <c r="AR2260" s="83">
        <v>0.59438442999999996</v>
      </c>
      <c r="AU2260" s="91"/>
      <c r="AW2260" s="89"/>
      <c r="BE2260" s="90"/>
      <c r="BF2260" s="84"/>
      <c r="BG2260" s="84">
        <f t="shared" si="37"/>
        <v>48256.5</v>
      </c>
    </row>
    <row r="2261" spans="39:59">
      <c r="AM2261" s="83" t="s">
        <v>2339</v>
      </c>
      <c r="AN2261" s="86">
        <v>3.4905189999999999</v>
      </c>
      <c r="AO2261" s="83">
        <v>800.21820000000002</v>
      </c>
      <c r="AP2261" s="83">
        <v>903.18402000000003</v>
      </c>
      <c r="AQ2261" s="84">
        <v>-2.8959920000000001</v>
      </c>
      <c r="AR2261" s="83">
        <v>0.59452700999999997</v>
      </c>
      <c r="AU2261" s="91"/>
      <c r="AW2261" s="89"/>
      <c r="BE2261" s="90"/>
      <c r="BF2261" s="84"/>
      <c r="BG2261" s="84">
        <f t="shared" si="37"/>
        <v>48257</v>
      </c>
    </row>
    <row r="2262" spans="39:59">
      <c r="AM2262" s="83" t="s">
        <v>2340</v>
      </c>
      <c r="AN2262" s="86">
        <v>3.4906583000000002</v>
      </c>
      <c r="AO2262" s="83">
        <v>800.11157000000003</v>
      </c>
      <c r="AP2262" s="83">
        <v>903.58405000000005</v>
      </c>
      <c r="AQ2262" s="84">
        <v>-2.8960246999999999</v>
      </c>
      <c r="AR2262" s="83">
        <v>0.59463370000000004</v>
      </c>
      <c r="AU2262" s="91"/>
      <c r="AW2262" s="89"/>
      <c r="BE2262" s="90"/>
      <c r="BF2262" s="84"/>
      <c r="BG2262" s="84">
        <f t="shared" si="37"/>
        <v>48257.5</v>
      </c>
    </row>
    <row r="2263" spans="39:59">
      <c r="AM2263" s="83" t="s">
        <v>2341</v>
      </c>
      <c r="AN2263" s="86">
        <v>3.4908860000000002</v>
      </c>
      <c r="AO2263" s="83">
        <v>800.03552000000002</v>
      </c>
      <c r="AP2263" s="83">
        <v>903.98413000000005</v>
      </c>
      <c r="AQ2263" s="84">
        <v>-2.8960621</v>
      </c>
      <c r="AR2263" s="83">
        <v>0.59482383999999999</v>
      </c>
      <c r="AU2263" s="91"/>
      <c r="AW2263" s="89"/>
      <c r="BE2263" s="90"/>
      <c r="BF2263" s="84"/>
      <c r="BG2263" s="84">
        <f t="shared" si="37"/>
        <v>48258</v>
      </c>
    </row>
    <row r="2264" spans="39:59">
      <c r="AM2264" s="83" t="s">
        <v>2342</v>
      </c>
      <c r="AN2264" s="86">
        <v>3.4912488000000002</v>
      </c>
      <c r="AO2264" s="83">
        <v>800.09636999999998</v>
      </c>
      <c r="AP2264" s="83">
        <v>904.38415999999995</v>
      </c>
      <c r="AQ2264" s="84">
        <v>-2.8961014999999999</v>
      </c>
      <c r="AR2264" s="83">
        <v>0.59514743000000003</v>
      </c>
      <c r="AU2264" s="91"/>
      <c r="AW2264" s="89"/>
      <c r="BE2264" s="90"/>
      <c r="BF2264" s="84"/>
      <c r="BG2264" s="84">
        <f t="shared" si="37"/>
        <v>48258.5</v>
      </c>
    </row>
    <row r="2265" spans="39:59">
      <c r="AM2265" s="83" t="s">
        <v>2343</v>
      </c>
      <c r="AN2265" s="86">
        <v>3.4914923</v>
      </c>
      <c r="AO2265" s="83">
        <v>800.12689</v>
      </c>
      <c r="AP2265" s="83">
        <v>904.78417999999999</v>
      </c>
      <c r="AQ2265" s="84">
        <v>-2.8961670000000002</v>
      </c>
      <c r="AR2265" s="83">
        <v>0.59532516999999996</v>
      </c>
      <c r="AU2265" s="91"/>
      <c r="AW2265" s="89"/>
      <c r="BE2265" s="90"/>
      <c r="BF2265" s="84"/>
      <c r="BG2265" s="84">
        <f t="shared" si="37"/>
        <v>48259</v>
      </c>
    </row>
    <row r="2266" spans="39:59">
      <c r="AM2266" s="83" t="s">
        <v>2344</v>
      </c>
      <c r="AN2266" s="86">
        <v>3.4914684</v>
      </c>
      <c r="AO2266" s="83">
        <v>800.27917000000002</v>
      </c>
      <c r="AP2266" s="83">
        <v>905.18426999999997</v>
      </c>
      <c r="AQ2266" s="84">
        <v>-2.8961766</v>
      </c>
      <c r="AR2266" s="83">
        <v>0.59529173000000002</v>
      </c>
      <c r="AU2266" s="91"/>
      <c r="AW2266" s="89"/>
      <c r="BE2266" s="90"/>
      <c r="BF2266" s="84"/>
      <c r="BG2266" s="84">
        <f t="shared" si="37"/>
        <v>48259.5</v>
      </c>
    </row>
    <row r="2267" spans="39:59">
      <c r="AM2267" s="83" t="s">
        <v>2345</v>
      </c>
      <c r="AN2267" s="86">
        <v>3.4914048000000002</v>
      </c>
      <c r="AO2267" s="83">
        <v>800.12683000000004</v>
      </c>
      <c r="AP2267" s="83">
        <v>905.58429000000001</v>
      </c>
      <c r="AQ2267" s="84">
        <v>-2.8961741999999999</v>
      </c>
      <c r="AR2267" s="83">
        <v>0.59523051999999999</v>
      </c>
      <c r="AU2267" s="91"/>
      <c r="AW2267" s="89"/>
      <c r="BE2267" s="90"/>
      <c r="BF2267" s="84"/>
      <c r="BG2267" s="84">
        <f t="shared" si="37"/>
        <v>48260</v>
      </c>
    </row>
    <row r="2268" spans="39:59">
      <c r="AM2268" s="83" t="s">
        <v>2346</v>
      </c>
      <c r="AN2268" s="86">
        <v>3.4913289999999999</v>
      </c>
      <c r="AO2268" s="83">
        <v>799.98974999999996</v>
      </c>
      <c r="AP2268" s="83">
        <v>905.98431000000005</v>
      </c>
      <c r="AQ2268" s="84">
        <v>-2.8961279000000002</v>
      </c>
      <c r="AR2268" s="83">
        <v>0.59520096</v>
      </c>
      <c r="AU2268" s="91"/>
      <c r="AW2268" s="89"/>
      <c r="BE2268" s="90"/>
      <c r="BF2268" s="84"/>
      <c r="BG2268" s="84">
        <f t="shared" si="37"/>
        <v>48260.5</v>
      </c>
    </row>
    <row r="2269" spans="39:59">
      <c r="AM2269" s="83" t="s">
        <v>2347</v>
      </c>
      <c r="AN2269" s="86">
        <v>3.4913223000000002</v>
      </c>
      <c r="AO2269" s="83">
        <v>800.06592000000001</v>
      </c>
      <c r="AP2269" s="83">
        <v>906.38433999999995</v>
      </c>
      <c r="AQ2269" s="84">
        <v>-2.8961158</v>
      </c>
      <c r="AR2269" s="83">
        <v>0.59520644</v>
      </c>
      <c r="AU2269" s="91"/>
      <c r="AW2269" s="89"/>
      <c r="BE2269" s="90"/>
      <c r="BF2269" s="84"/>
      <c r="BG2269" s="84">
        <f t="shared" si="37"/>
        <v>48261</v>
      </c>
    </row>
    <row r="2270" spans="39:59">
      <c r="AM2270" s="83" t="s">
        <v>2348</v>
      </c>
      <c r="AN2270" s="86">
        <v>3.4911938</v>
      </c>
      <c r="AO2270" s="83">
        <v>800.14209000000005</v>
      </c>
      <c r="AP2270" s="83">
        <v>906.78435999999999</v>
      </c>
      <c r="AQ2270" s="84">
        <v>-2.8961131999999998</v>
      </c>
      <c r="AR2270" s="83">
        <v>0.59508061000000001</v>
      </c>
      <c r="AU2270" s="91"/>
      <c r="AW2270" s="89"/>
      <c r="BE2270" s="90"/>
      <c r="BF2270" s="84"/>
      <c r="BG2270" s="84">
        <f t="shared" si="37"/>
        <v>48261.5</v>
      </c>
    </row>
    <row r="2271" spans="39:59">
      <c r="AM2271" s="83" t="s">
        <v>2349</v>
      </c>
      <c r="AN2271" s="86">
        <v>3.4910201999999999</v>
      </c>
      <c r="AO2271" s="83">
        <v>800.17260999999996</v>
      </c>
      <c r="AP2271" s="83">
        <v>907.18439000000001</v>
      </c>
      <c r="AQ2271" s="84">
        <v>-2.8961549</v>
      </c>
      <c r="AR2271" s="83">
        <v>0.59486543999999997</v>
      </c>
      <c r="AU2271" s="91"/>
      <c r="AW2271" s="89"/>
      <c r="BE2271" s="90"/>
      <c r="BF2271" s="84"/>
      <c r="BG2271" s="84">
        <f t="shared" si="37"/>
        <v>48262</v>
      </c>
    </row>
    <row r="2272" spans="39:59">
      <c r="AM2272" s="83" t="s">
        <v>2350</v>
      </c>
      <c r="AN2272" s="86">
        <v>3.4909954000000001</v>
      </c>
      <c r="AO2272" s="83">
        <v>799.97448999999995</v>
      </c>
      <c r="AP2272" s="83">
        <v>907.58441000000005</v>
      </c>
      <c r="AQ2272" s="84">
        <v>-2.8962481000000002</v>
      </c>
      <c r="AR2272" s="83">
        <v>0.59474724999999995</v>
      </c>
      <c r="AU2272" s="91"/>
      <c r="AW2272" s="89"/>
      <c r="BE2272" s="90"/>
      <c r="BF2272" s="84"/>
      <c r="BG2272" s="84">
        <f t="shared" si="37"/>
        <v>48262.5</v>
      </c>
    </row>
    <row r="2273" spans="39:59">
      <c r="AM2273" s="83" t="s">
        <v>2351</v>
      </c>
      <c r="AN2273" s="86">
        <v>3.4910109</v>
      </c>
      <c r="AO2273" s="83">
        <v>800.05065999999999</v>
      </c>
      <c r="AP2273" s="83">
        <v>907.98443999999995</v>
      </c>
      <c r="AQ2273" s="84">
        <v>-2.8963551999999999</v>
      </c>
      <c r="AR2273" s="83">
        <v>0.59465575000000004</v>
      </c>
      <c r="AU2273" s="91"/>
      <c r="AW2273" s="89"/>
      <c r="BE2273" s="90"/>
      <c r="BF2273" s="84"/>
      <c r="BG2273" s="84">
        <f t="shared" si="37"/>
        <v>48263</v>
      </c>
    </row>
    <row r="2274" spans="39:59">
      <c r="AM2274" s="83" t="s">
        <v>2352</v>
      </c>
      <c r="AN2274" s="86">
        <v>3.4910513999999999</v>
      </c>
      <c r="AO2274" s="83">
        <v>799.95929000000001</v>
      </c>
      <c r="AP2274" s="83">
        <v>908.38445999999999</v>
      </c>
      <c r="AQ2274" s="84">
        <v>-2.8963869</v>
      </c>
      <c r="AR2274" s="83">
        <v>0.59466456999999995</v>
      </c>
      <c r="AU2274" s="91"/>
      <c r="AW2274" s="89"/>
      <c r="BE2274" s="90"/>
      <c r="BF2274" s="84"/>
      <c r="BG2274" s="84">
        <f t="shared" si="37"/>
        <v>48263.5</v>
      </c>
    </row>
    <row r="2275" spans="39:59">
      <c r="AM2275" s="83" t="s">
        <v>2353</v>
      </c>
      <c r="AN2275" s="86">
        <v>3.4911723000000001</v>
      </c>
      <c r="AO2275" s="83">
        <v>800.18773999999996</v>
      </c>
      <c r="AP2275" s="83">
        <v>908.78448000000003</v>
      </c>
      <c r="AQ2275" s="84">
        <v>-2.8964132999999999</v>
      </c>
      <c r="AR2275" s="83">
        <v>0.59475904999999996</v>
      </c>
      <c r="AU2275" s="91"/>
      <c r="AW2275" s="89"/>
      <c r="BE2275" s="90"/>
      <c r="BF2275" s="84"/>
      <c r="BG2275" s="84">
        <f t="shared" si="37"/>
        <v>48264</v>
      </c>
    </row>
    <row r="2276" spans="39:59">
      <c r="AM2276" s="83" t="s">
        <v>2354</v>
      </c>
      <c r="AN2276" s="86">
        <v>3.4911313000000002</v>
      </c>
      <c r="AO2276" s="83">
        <v>800.14209000000005</v>
      </c>
      <c r="AP2276" s="83">
        <v>909.18451000000005</v>
      </c>
      <c r="AQ2276" s="84">
        <v>-2.8963524999999999</v>
      </c>
      <c r="AR2276" s="83">
        <v>0.59477871999999998</v>
      </c>
      <c r="AU2276" s="91"/>
      <c r="AW2276" s="89"/>
      <c r="BE2276" s="90"/>
      <c r="BF2276" s="84"/>
      <c r="BG2276" s="84">
        <f t="shared" si="37"/>
        <v>48264.5</v>
      </c>
    </row>
    <row r="2277" spans="39:59">
      <c r="AM2277" s="83" t="s">
        <v>2355</v>
      </c>
      <c r="AN2277" s="86">
        <v>3.4912393000000002</v>
      </c>
      <c r="AO2277" s="83">
        <v>800.03545999999994</v>
      </c>
      <c r="AP2277" s="83">
        <v>909.58452999999997</v>
      </c>
      <c r="AQ2277" s="84">
        <v>-2.8965277999999999</v>
      </c>
      <c r="AR2277" s="83">
        <v>0.59471160000000001</v>
      </c>
      <c r="AU2277" s="91"/>
      <c r="AW2277" s="89"/>
      <c r="BE2277" s="90"/>
      <c r="BF2277" s="84"/>
      <c r="BG2277" s="84">
        <f t="shared" si="37"/>
        <v>48265</v>
      </c>
    </row>
    <row r="2278" spans="39:59">
      <c r="AM2278" s="83" t="s">
        <v>2356</v>
      </c>
      <c r="AN2278" s="86">
        <v>3.4913192</v>
      </c>
      <c r="AO2278" s="83">
        <v>800.005</v>
      </c>
      <c r="AP2278" s="83">
        <v>909.98455999999999</v>
      </c>
      <c r="AQ2278" s="84">
        <v>-2.8966080999999999</v>
      </c>
      <c r="AR2278" s="83">
        <v>0.59471101000000004</v>
      </c>
      <c r="AU2278" s="91"/>
      <c r="AW2278" s="89"/>
      <c r="BE2278" s="90"/>
      <c r="BF2278" s="84"/>
      <c r="BG2278" s="84">
        <f t="shared" si="37"/>
        <v>48265.5</v>
      </c>
    </row>
    <row r="2279" spans="39:59">
      <c r="AM2279" s="83" t="s">
        <v>2357</v>
      </c>
      <c r="AN2279" s="86">
        <v>3.4914849000000001</v>
      </c>
      <c r="AO2279" s="83">
        <v>799.88318000000004</v>
      </c>
      <c r="AP2279" s="83">
        <v>910.38458000000003</v>
      </c>
      <c r="AQ2279" s="84">
        <v>-2.8966584000000002</v>
      </c>
      <c r="AR2279" s="83">
        <v>0.59482652000000003</v>
      </c>
      <c r="AU2279" s="91"/>
      <c r="AW2279" s="89"/>
      <c r="BE2279" s="90"/>
      <c r="BF2279" s="84"/>
      <c r="BG2279" s="84">
        <f t="shared" si="37"/>
        <v>48266</v>
      </c>
    </row>
    <row r="2280" spans="39:59">
      <c r="AM2280" s="83" t="s">
        <v>2358</v>
      </c>
      <c r="AN2280" s="86">
        <v>3.4917151999999998</v>
      </c>
      <c r="AO2280" s="83">
        <v>799.89837999999997</v>
      </c>
      <c r="AP2280" s="83">
        <v>910.78461000000004</v>
      </c>
      <c r="AQ2280" s="84">
        <v>-2.8967535</v>
      </c>
      <c r="AR2280" s="83">
        <v>0.59496170000000004</v>
      </c>
      <c r="AU2280" s="91"/>
      <c r="AW2280" s="89"/>
      <c r="BE2280" s="90"/>
      <c r="BF2280" s="84"/>
      <c r="BG2280" s="84">
        <f t="shared" si="37"/>
        <v>48266.5</v>
      </c>
    </row>
    <row r="2281" spans="39:59">
      <c r="AM2281" s="83" t="s">
        <v>2359</v>
      </c>
      <c r="AN2281" s="86">
        <v>3.4919858000000001</v>
      </c>
      <c r="AO2281" s="83">
        <v>800.14209000000005</v>
      </c>
      <c r="AP2281" s="83">
        <v>911.18462999999997</v>
      </c>
      <c r="AQ2281" s="84">
        <v>-2.8968341</v>
      </c>
      <c r="AR2281" s="83">
        <v>0.59515165999999997</v>
      </c>
      <c r="AU2281" s="91"/>
      <c r="AW2281" s="89"/>
      <c r="BE2281" s="90"/>
      <c r="BF2281" s="84"/>
      <c r="BG2281" s="84">
        <f t="shared" si="37"/>
        <v>48267</v>
      </c>
    </row>
    <row r="2282" spans="39:59">
      <c r="AM2282" s="83" t="s">
        <v>2360</v>
      </c>
      <c r="AN2282" s="86">
        <v>3.4921612999999998</v>
      </c>
      <c r="AO2282" s="83">
        <v>800.02020000000005</v>
      </c>
      <c r="AP2282" s="83">
        <v>911.58465999999999</v>
      </c>
      <c r="AQ2282" s="84">
        <v>-2.8968101000000002</v>
      </c>
      <c r="AR2282" s="83">
        <v>0.59535121999999996</v>
      </c>
      <c r="AU2282" s="91"/>
      <c r="AW2282" s="89"/>
      <c r="BE2282" s="90"/>
      <c r="BF2282" s="84"/>
      <c r="BG2282" s="84">
        <f t="shared" si="37"/>
        <v>48267.5</v>
      </c>
    </row>
    <row r="2283" spans="39:59">
      <c r="AM2283" s="83" t="s">
        <v>2361</v>
      </c>
      <c r="AN2283" s="86">
        <v>3.4923367999999999</v>
      </c>
      <c r="AO2283" s="83">
        <v>800.005</v>
      </c>
      <c r="AP2283" s="83">
        <v>911.98468000000003</v>
      </c>
      <c r="AQ2283" s="84">
        <v>-2.8970387</v>
      </c>
      <c r="AR2283" s="83">
        <v>0.59529799000000005</v>
      </c>
      <c r="AU2283" s="91"/>
      <c r="AW2283" s="89"/>
      <c r="BE2283" s="90"/>
      <c r="BF2283" s="84"/>
      <c r="BG2283" s="84">
        <f t="shared" si="37"/>
        <v>48268</v>
      </c>
    </row>
    <row r="2284" spans="39:59">
      <c r="AM2284" s="83" t="s">
        <v>2362</v>
      </c>
      <c r="AN2284" s="86">
        <v>3.49247</v>
      </c>
      <c r="AO2284" s="83">
        <v>800.03552000000002</v>
      </c>
      <c r="AP2284" s="83">
        <v>912.38469999999995</v>
      </c>
      <c r="AQ2284" s="84">
        <v>-2.8973757999999998</v>
      </c>
      <c r="AR2284" s="83">
        <v>0.59509425999999999</v>
      </c>
      <c r="AU2284" s="91"/>
      <c r="AW2284" s="89"/>
      <c r="BE2284" s="90"/>
      <c r="BF2284" s="84"/>
      <c r="BG2284" s="84">
        <f t="shared" si="37"/>
        <v>48268.5</v>
      </c>
    </row>
    <row r="2285" spans="39:59">
      <c r="AM2285" s="83" t="s">
        <v>2363</v>
      </c>
      <c r="AN2285" s="86">
        <v>3.4925704</v>
      </c>
      <c r="AO2285" s="83">
        <v>800.09644000000003</v>
      </c>
      <c r="AP2285" s="83">
        <v>912.78472999999997</v>
      </c>
      <c r="AQ2285" s="84">
        <v>-2.8976874000000001</v>
      </c>
      <c r="AR2285" s="83">
        <v>0.59488297000000001</v>
      </c>
      <c r="AU2285" s="91"/>
      <c r="AW2285" s="89"/>
      <c r="BE2285" s="90"/>
      <c r="BF2285" s="84"/>
      <c r="BG2285" s="84">
        <f t="shared" si="37"/>
        <v>48269</v>
      </c>
    </row>
    <row r="2286" spans="39:59">
      <c r="AM2286" s="83" t="s">
        <v>2364</v>
      </c>
      <c r="AN2286" s="86">
        <v>3.4926865</v>
      </c>
      <c r="AO2286" s="83">
        <v>800.17260999999996</v>
      </c>
      <c r="AP2286" s="83">
        <v>913.18475000000001</v>
      </c>
      <c r="AQ2286" s="84">
        <v>-2.8979661000000001</v>
      </c>
      <c r="AR2286" s="83">
        <v>0.59472035999999995</v>
      </c>
      <c r="AU2286" s="91"/>
      <c r="AW2286" s="89"/>
      <c r="BE2286" s="90"/>
      <c r="BF2286" s="84"/>
      <c r="BG2286" s="84">
        <f t="shared" si="37"/>
        <v>48269.5</v>
      </c>
    </row>
    <row r="2287" spans="39:59">
      <c r="AM2287" s="83" t="s">
        <v>2365</v>
      </c>
      <c r="AN2287" s="86">
        <v>3.4927215999999999</v>
      </c>
      <c r="AO2287" s="83">
        <v>800.11157000000003</v>
      </c>
      <c r="AP2287" s="83">
        <v>913.58478000000002</v>
      </c>
      <c r="AQ2287" s="84">
        <v>-2.8981702</v>
      </c>
      <c r="AR2287" s="83">
        <v>0.59455144000000004</v>
      </c>
      <c r="AU2287" s="91"/>
      <c r="AW2287" s="89"/>
      <c r="BE2287" s="90"/>
      <c r="BF2287" s="84"/>
      <c r="BG2287" s="84">
        <f t="shared" si="37"/>
        <v>48270</v>
      </c>
    </row>
    <row r="2288" spans="39:59">
      <c r="AM2288" s="83" t="s">
        <v>2366</v>
      </c>
      <c r="AN2288" s="86">
        <v>3.492661</v>
      </c>
      <c r="AO2288" s="83">
        <v>800.08112000000006</v>
      </c>
      <c r="AP2288" s="83">
        <v>913.98486000000003</v>
      </c>
      <c r="AQ2288" s="84">
        <v>-2.8983449999999999</v>
      </c>
      <c r="AR2288" s="83">
        <v>0.59431595000000004</v>
      </c>
      <c r="AU2288" s="91"/>
      <c r="AW2288" s="89"/>
      <c r="BE2288" s="90"/>
      <c r="BF2288" s="84"/>
      <c r="BG2288" s="84">
        <f t="shared" si="37"/>
        <v>48270.5</v>
      </c>
    </row>
    <row r="2289" spans="39:59">
      <c r="AM2289" s="83" t="s">
        <v>2367</v>
      </c>
      <c r="AN2289" s="86">
        <v>3.4926789</v>
      </c>
      <c r="AO2289" s="83">
        <v>800.23346000000004</v>
      </c>
      <c r="AP2289" s="83">
        <v>914.38489000000004</v>
      </c>
      <c r="AQ2289" s="84">
        <v>-2.8984923</v>
      </c>
      <c r="AR2289" s="83">
        <v>0.59418647999999996</v>
      </c>
      <c r="AU2289" s="91"/>
      <c r="AW2289" s="89"/>
      <c r="BE2289" s="90"/>
      <c r="BF2289" s="84"/>
      <c r="BG2289" s="84">
        <f t="shared" si="37"/>
        <v>48271</v>
      </c>
    </row>
    <row r="2290" spans="39:59">
      <c r="AM2290" s="83" t="s">
        <v>2368</v>
      </c>
      <c r="AN2290" s="86">
        <v>3.4926385999999998</v>
      </c>
      <c r="AO2290" s="83">
        <v>800.06592000000001</v>
      </c>
      <c r="AP2290" s="83">
        <v>914.78497000000004</v>
      </c>
      <c r="AQ2290" s="84">
        <v>-2.8986055999999998</v>
      </c>
      <c r="AR2290" s="83">
        <v>0.59403311999999997</v>
      </c>
      <c r="AU2290" s="91"/>
      <c r="AW2290" s="89"/>
      <c r="BE2290" s="90"/>
      <c r="BF2290" s="84"/>
      <c r="BG2290" s="84">
        <f t="shared" si="37"/>
        <v>48271.5</v>
      </c>
    </row>
    <row r="2291" spans="39:59">
      <c r="AM2291" s="83" t="s">
        <v>2369</v>
      </c>
      <c r="AN2291" s="86">
        <v>3.4924767000000001</v>
      </c>
      <c r="AO2291" s="83">
        <v>799.94403</v>
      </c>
      <c r="AP2291" s="83">
        <v>915.18499999999995</v>
      </c>
      <c r="AQ2291" s="84">
        <v>-2.8986787999999999</v>
      </c>
      <c r="AR2291" s="83">
        <v>0.59379797999999995</v>
      </c>
      <c r="AU2291" s="91"/>
      <c r="AW2291" s="89"/>
      <c r="BE2291" s="90"/>
      <c r="BF2291" s="84"/>
      <c r="BG2291" s="84">
        <f t="shared" si="37"/>
        <v>48272</v>
      </c>
    </row>
    <row r="2292" spans="39:59">
      <c r="AM2292" s="83" t="s">
        <v>2370</v>
      </c>
      <c r="AN2292" s="86">
        <v>3.4923753999999998</v>
      </c>
      <c r="AO2292" s="83">
        <v>799.83745999999996</v>
      </c>
      <c r="AP2292" s="83">
        <v>915.58501999999999</v>
      </c>
      <c r="AQ2292" s="84">
        <v>-2.8987839000000002</v>
      </c>
      <c r="AR2292" s="83">
        <v>0.59359145000000002</v>
      </c>
      <c r="AU2292" s="91"/>
      <c r="AW2292" s="89"/>
      <c r="BE2292" s="90"/>
      <c r="BF2292" s="84"/>
      <c r="BG2292" s="84">
        <f t="shared" si="37"/>
        <v>48272.5</v>
      </c>
    </row>
    <row r="2293" spans="39:59">
      <c r="AM2293" s="83" t="s">
        <v>2371</v>
      </c>
      <c r="AN2293" s="86">
        <v>3.4923985000000002</v>
      </c>
      <c r="AO2293" s="83">
        <v>800.09644000000003</v>
      </c>
      <c r="AP2293" s="83">
        <v>915.98505</v>
      </c>
      <c r="AQ2293" s="84">
        <v>-2.8988261</v>
      </c>
      <c r="AR2293" s="83">
        <v>0.59357243999999998</v>
      </c>
      <c r="AU2293" s="91"/>
      <c r="AW2293" s="89"/>
      <c r="BE2293" s="90"/>
      <c r="BF2293" s="84"/>
      <c r="BG2293" s="84">
        <f t="shared" si="37"/>
        <v>48273</v>
      </c>
    </row>
    <row r="2294" spans="39:59">
      <c r="AM2294" s="83" t="s">
        <v>2372</v>
      </c>
      <c r="AN2294" s="86">
        <v>3.4925766</v>
      </c>
      <c r="AO2294" s="83">
        <v>800.02020000000005</v>
      </c>
      <c r="AP2294" s="83">
        <v>916.38513</v>
      </c>
      <c r="AQ2294" s="84">
        <v>-2.8989525</v>
      </c>
      <c r="AR2294" s="83">
        <v>0.59362406000000001</v>
      </c>
      <c r="AU2294" s="91"/>
      <c r="AW2294" s="89"/>
      <c r="BE2294" s="90"/>
      <c r="BF2294" s="84"/>
      <c r="BG2294" s="84">
        <f t="shared" si="37"/>
        <v>48273.5</v>
      </c>
    </row>
    <row r="2295" spans="39:59">
      <c r="AM2295" s="83" t="s">
        <v>2373</v>
      </c>
      <c r="AN2295" s="86">
        <v>3.4928149999999998</v>
      </c>
      <c r="AO2295" s="83">
        <v>800.12689</v>
      </c>
      <c r="AP2295" s="83">
        <v>916.78516000000002</v>
      </c>
      <c r="AQ2295" s="84">
        <v>-2.8990749999999998</v>
      </c>
      <c r="AR2295" s="83">
        <v>0.59373986999999995</v>
      </c>
      <c r="AU2295" s="91"/>
      <c r="AW2295" s="89"/>
      <c r="BE2295" s="90"/>
      <c r="BF2295" s="84"/>
      <c r="BG2295" s="84">
        <f t="shared" si="37"/>
        <v>48274</v>
      </c>
    </row>
    <row r="2296" spans="39:59">
      <c r="AM2296" s="83" t="s">
        <v>2374</v>
      </c>
      <c r="AN2296" s="86">
        <v>3.4931269</v>
      </c>
      <c r="AO2296" s="83">
        <v>799.92882999999995</v>
      </c>
      <c r="AP2296" s="83">
        <v>917.18517999999995</v>
      </c>
      <c r="AQ2296" s="84">
        <v>-2.8992181000000001</v>
      </c>
      <c r="AR2296" s="83">
        <v>0.59390867000000003</v>
      </c>
      <c r="AU2296" s="91"/>
      <c r="AW2296" s="89"/>
      <c r="BE2296" s="90"/>
      <c r="BF2296" s="84"/>
      <c r="BG2296" s="84">
        <f t="shared" si="37"/>
        <v>48274.5</v>
      </c>
    </row>
    <row r="2297" spans="39:59">
      <c r="AM2297" s="83" t="s">
        <v>2375</v>
      </c>
      <c r="AN2297" s="86">
        <v>3.4933662000000001</v>
      </c>
      <c r="AO2297" s="83">
        <v>800.08118000000002</v>
      </c>
      <c r="AP2297" s="83">
        <v>917.58520999999996</v>
      </c>
      <c r="AQ2297" s="84">
        <v>-2.8993063000000001</v>
      </c>
      <c r="AR2297" s="83">
        <v>0.59405987999999998</v>
      </c>
      <c r="AU2297" s="91"/>
      <c r="AW2297" s="89"/>
      <c r="BE2297" s="90"/>
      <c r="BF2297" s="84"/>
      <c r="BG2297" s="84">
        <f t="shared" si="37"/>
        <v>48275</v>
      </c>
    </row>
    <row r="2298" spans="39:59">
      <c r="AM2298" s="83" t="s">
        <v>2376</v>
      </c>
      <c r="AN2298" s="86">
        <v>3.4934824</v>
      </c>
      <c r="AO2298" s="83">
        <v>800.24872000000005</v>
      </c>
      <c r="AP2298" s="83">
        <v>917.98523</v>
      </c>
      <c r="AQ2298" s="84">
        <v>-2.8993535000000001</v>
      </c>
      <c r="AR2298" s="83">
        <v>0.59412885000000004</v>
      </c>
      <c r="AU2298" s="91"/>
      <c r="AW2298" s="89"/>
      <c r="BE2298" s="90"/>
      <c r="BF2298" s="84"/>
      <c r="BG2298" s="84">
        <f t="shared" si="37"/>
        <v>48275.5</v>
      </c>
    </row>
    <row r="2299" spans="39:59">
      <c r="AM2299" s="83" t="s">
        <v>2377</v>
      </c>
      <c r="AN2299" s="86">
        <v>3.4936332999999999</v>
      </c>
      <c r="AO2299" s="83">
        <v>800.05065999999999</v>
      </c>
      <c r="AP2299" s="83">
        <v>918.38525000000004</v>
      </c>
      <c r="AQ2299" s="84">
        <v>-2.8994095</v>
      </c>
      <c r="AR2299" s="83">
        <v>0.59422361999999995</v>
      </c>
      <c r="AU2299" s="91"/>
      <c r="AW2299" s="89"/>
      <c r="BE2299" s="90"/>
      <c r="BF2299" s="84"/>
      <c r="BG2299" s="84">
        <f t="shared" si="37"/>
        <v>48276</v>
      </c>
    </row>
    <row r="2300" spans="39:59">
      <c r="AM2300" s="83" t="s">
        <v>2378</v>
      </c>
      <c r="AN2300" s="86">
        <v>3.4938332999999999</v>
      </c>
      <c r="AO2300" s="83">
        <v>799.89837999999997</v>
      </c>
      <c r="AP2300" s="83">
        <v>918.78527999999994</v>
      </c>
      <c r="AQ2300" s="84">
        <v>-2.8994591000000001</v>
      </c>
      <c r="AR2300" s="83">
        <v>0.59437412000000001</v>
      </c>
      <c r="AU2300" s="91"/>
      <c r="AW2300" s="89"/>
      <c r="BE2300" s="90"/>
      <c r="BF2300" s="84"/>
      <c r="BG2300" s="84">
        <f t="shared" si="37"/>
        <v>48276.5</v>
      </c>
    </row>
    <row r="2301" spans="39:59">
      <c r="AM2301" s="83" t="s">
        <v>2379</v>
      </c>
      <c r="AN2301" s="86">
        <v>3.4940671999999999</v>
      </c>
      <c r="AO2301" s="83">
        <v>799.95929000000001</v>
      </c>
      <c r="AP2301" s="83">
        <v>919.18524000000002</v>
      </c>
      <c r="AQ2301" s="84">
        <v>-2.8995177999999999</v>
      </c>
      <c r="AR2301" s="83">
        <v>0.59454954000000004</v>
      </c>
      <c r="AU2301" s="91"/>
      <c r="AW2301" s="89"/>
      <c r="BE2301" s="90"/>
      <c r="BF2301" s="84"/>
      <c r="BG2301" s="84">
        <f t="shared" si="37"/>
        <v>48277</v>
      </c>
    </row>
    <row r="2302" spans="39:59">
      <c r="AM2302" s="83" t="s">
        <v>2380</v>
      </c>
      <c r="AN2302" s="86">
        <v>3.4942253000000001</v>
      </c>
      <c r="AO2302" s="83">
        <v>799.89837999999997</v>
      </c>
      <c r="AP2302" s="83">
        <v>919.58527000000004</v>
      </c>
      <c r="AQ2302" s="84">
        <v>-2.8995790000000001</v>
      </c>
      <c r="AR2302" s="83">
        <v>0.59464622</v>
      </c>
      <c r="AU2302" s="91"/>
      <c r="AW2302" s="89"/>
      <c r="BE2302" s="90"/>
      <c r="BF2302" s="84"/>
      <c r="BG2302" s="84">
        <f t="shared" si="37"/>
        <v>48277.5</v>
      </c>
    </row>
    <row r="2303" spans="39:59">
      <c r="AM2303" s="83" t="s">
        <v>2381</v>
      </c>
      <c r="AN2303" s="86">
        <v>3.4944397999999999</v>
      </c>
      <c r="AO2303" s="83">
        <v>799.91363999999999</v>
      </c>
      <c r="AP2303" s="83">
        <v>919.98528999999996</v>
      </c>
      <c r="AQ2303" s="84">
        <v>-2.8997092000000002</v>
      </c>
      <c r="AR2303" s="83">
        <v>0.59473061999999999</v>
      </c>
      <c r="AU2303" s="91"/>
      <c r="AW2303" s="89"/>
      <c r="BE2303" s="90"/>
      <c r="BF2303" s="84"/>
      <c r="BG2303" s="84">
        <f t="shared" si="37"/>
        <v>48278</v>
      </c>
    </row>
    <row r="2304" spans="39:59">
      <c r="AM2304" s="83" t="s">
        <v>2382</v>
      </c>
      <c r="AN2304" s="86">
        <v>3.4945493000000001</v>
      </c>
      <c r="AO2304" s="83">
        <v>800.08118000000002</v>
      </c>
      <c r="AP2304" s="83">
        <v>920.38531</v>
      </c>
      <c r="AQ2304" s="84">
        <v>-2.8997302</v>
      </c>
      <c r="AR2304" s="83">
        <v>0.59481912999999997</v>
      </c>
      <c r="AU2304" s="91"/>
      <c r="AW2304" s="89"/>
      <c r="BE2304" s="90"/>
      <c r="BF2304" s="84"/>
      <c r="BG2304" s="84">
        <f t="shared" si="37"/>
        <v>48278.5</v>
      </c>
    </row>
    <row r="2305" spans="39:59">
      <c r="AM2305" s="83" t="s">
        <v>2383</v>
      </c>
      <c r="AN2305" s="86">
        <v>3.4947081</v>
      </c>
      <c r="AO2305" s="83">
        <v>800.09644000000003</v>
      </c>
      <c r="AP2305" s="83">
        <v>920.78534000000002</v>
      </c>
      <c r="AQ2305" s="84">
        <v>-2.8998176999999998</v>
      </c>
      <c r="AR2305" s="83">
        <v>0.59489035999999995</v>
      </c>
      <c r="AU2305" s="91"/>
      <c r="AW2305" s="89"/>
      <c r="BE2305" s="90"/>
      <c r="BF2305" s="84"/>
      <c r="BG2305" s="84">
        <f t="shared" si="37"/>
        <v>48279</v>
      </c>
    </row>
    <row r="2306" spans="39:59">
      <c r="AM2306" s="83" t="s">
        <v>2384</v>
      </c>
      <c r="AN2306" s="86">
        <v>3.4948769</v>
      </c>
      <c r="AO2306" s="83">
        <v>800.18773999999996</v>
      </c>
      <c r="AP2306" s="83">
        <v>921.18535999999995</v>
      </c>
      <c r="AQ2306" s="84">
        <v>-2.8999516999999999</v>
      </c>
      <c r="AR2306" s="83">
        <v>0.59492517</v>
      </c>
      <c r="AU2306" s="91"/>
      <c r="AW2306" s="89"/>
      <c r="BE2306" s="90"/>
      <c r="BF2306" s="84"/>
      <c r="BG2306" s="84">
        <f t="shared" si="37"/>
        <v>48279.5</v>
      </c>
    </row>
    <row r="2307" spans="39:59">
      <c r="AM2307" s="83" t="s">
        <v>2385</v>
      </c>
      <c r="AN2307" s="86">
        <v>3.4948720999999998</v>
      </c>
      <c r="AO2307" s="83">
        <v>800.12689</v>
      </c>
      <c r="AP2307" s="83">
        <v>921.58538999999996</v>
      </c>
      <c r="AQ2307" s="84">
        <v>-2.8999939000000001</v>
      </c>
      <c r="AR2307" s="83">
        <v>0.59487820000000002</v>
      </c>
      <c r="AU2307" s="91"/>
      <c r="AW2307" s="89"/>
      <c r="BE2307" s="90"/>
      <c r="BF2307" s="84"/>
      <c r="BG2307" s="84">
        <f t="shared" si="37"/>
        <v>48280</v>
      </c>
    </row>
    <row r="2308" spans="39:59">
      <c r="AM2308" s="83" t="s">
        <v>2386</v>
      </c>
      <c r="AN2308" s="86">
        <v>3.4949838999999998</v>
      </c>
      <c r="AO2308" s="83">
        <v>800.08118000000002</v>
      </c>
      <c r="AP2308" s="83">
        <v>921.98535000000004</v>
      </c>
      <c r="AQ2308" s="84">
        <v>-2.9000553999999998</v>
      </c>
      <c r="AR2308" s="83">
        <v>0.59492844</v>
      </c>
      <c r="AU2308" s="91"/>
      <c r="AW2308" s="89"/>
      <c r="BE2308" s="90"/>
      <c r="BF2308" s="84"/>
      <c r="BG2308" s="84">
        <f t="shared" si="37"/>
        <v>48280.5</v>
      </c>
    </row>
    <row r="2309" spans="39:59">
      <c r="AM2309" s="83" t="s">
        <v>2387</v>
      </c>
      <c r="AN2309" s="86">
        <v>3.4952097000000002</v>
      </c>
      <c r="AO2309" s="83">
        <v>799.86785999999995</v>
      </c>
      <c r="AP2309" s="83">
        <v>922.38538000000005</v>
      </c>
      <c r="AQ2309" s="84">
        <v>-2.9001796</v>
      </c>
      <c r="AR2309" s="83">
        <v>0.59503006999999997</v>
      </c>
      <c r="AU2309" s="91"/>
      <c r="AW2309" s="89"/>
      <c r="BE2309" s="90"/>
      <c r="BF2309" s="84"/>
      <c r="BG2309" s="84">
        <f t="shared" ref="BG2309:BG2372" si="38">BG2308+0.5</f>
        <v>48281</v>
      </c>
    </row>
    <row r="2310" spans="39:59">
      <c r="AM2310" s="83" t="s">
        <v>2388</v>
      </c>
      <c r="AN2310" s="86">
        <v>3.4953612999999999</v>
      </c>
      <c r="AO2310" s="83">
        <v>800.08112000000006</v>
      </c>
      <c r="AP2310" s="83">
        <v>922.78539999999998</v>
      </c>
      <c r="AQ2310" s="84">
        <v>-2.9002748</v>
      </c>
      <c r="AR2310" s="83">
        <v>0.59508645999999998</v>
      </c>
      <c r="AU2310" s="91"/>
      <c r="AW2310" s="89"/>
      <c r="BE2310" s="90"/>
      <c r="BF2310" s="84"/>
      <c r="BG2310" s="84">
        <f t="shared" si="38"/>
        <v>48281.5</v>
      </c>
    </row>
    <row r="2311" spans="39:59">
      <c r="AM2311" s="83" t="s">
        <v>2389</v>
      </c>
      <c r="AN2311" s="86">
        <v>3.4953599</v>
      </c>
      <c r="AO2311" s="83">
        <v>800.21825999999999</v>
      </c>
      <c r="AP2311" s="83">
        <v>923.18542000000002</v>
      </c>
      <c r="AQ2311" s="84">
        <v>-2.9003253</v>
      </c>
      <c r="AR2311" s="83">
        <v>0.59503472000000002</v>
      </c>
      <c r="AU2311" s="91"/>
      <c r="AW2311" s="89"/>
      <c r="BE2311" s="90"/>
      <c r="BF2311" s="84"/>
      <c r="BG2311" s="84">
        <f t="shared" si="38"/>
        <v>48282</v>
      </c>
    </row>
    <row r="2312" spans="39:59">
      <c r="AM2312" s="83" t="s">
        <v>2390</v>
      </c>
      <c r="AN2312" s="86">
        <v>3.4951425</v>
      </c>
      <c r="AO2312" s="83">
        <v>799.85266000000001</v>
      </c>
      <c r="AP2312" s="83">
        <v>923.58545000000004</v>
      </c>
      <c r="AQ2312" s="84">
        <v>-2.9003196</v>
      </c>
      <c r="AR2312" s="83">
        <v>0.59482294000000002</v>
      </c>
      <c r="AU2312" s="91"/>
      <c r="AW2312" s="89"/>
      <c r="BE2312" s="90"/>
      <c r="BF2312" s="84"/>
      <c r="BG2312" s="84">
        <f t="shared" si="38"/>
        <v>48282.5</v>
      </c>
    </row>
    <row r="2313" spans="39:59">
      <c r="AM2313" s="83" t="s">
        <v>2391</v>
      </c>
      <c r="AN2313" s="86">
        <v>3.4950413999999999</v>
      </c>
      <c r="AO2313" s="83">
        <v>800.08118000000002</v>
      </c>
      <c r="AP2313" s="83">
        <v>923.98546999999996</v>
      </c>
      <c r="AQ2313" s="84">
        <v>-2.9004148999999999</v>
      </c>
      <c r="AR2313" s="83">
        <v>0.59462643000000004</v>
      </c>
      <c r="AU2313" s="91"/>
      <c r="AW2313" s="89"/>
      <c r="BE2313" s="90"/>
      <c r="BF2313" s="84"/>
      <c r="BG2313" s="84">
        <f t="shared" si="38"/>
        <v>48283</v>
      </c>
    </row>
    <row r="2314" spans="39:59">
      <c r="AM2314" s="83" t="s">
        <v>2392</v>
      </c>
      <c r="AN2314" s="86">
        <v>3.4949116999999998</v>
      </c>
      <c r="AO2314" s="83">
        <v>800.02020000000005</v>
      </c>
      <c r="AP2314" s="83">
        <v>924.38549999999998</v>
      </c>
      <c r="AQ2314" s="84">
        <v>-2.9004292</v>
      </c>
      <c r="AR2314" s="83">
        <v>0.59448254</v>
      </c>
      <c r="AU2314" s="91"/>
      <c r="AW2314" s="89"/>
      <c r="BE2314" s="90"/>
      <c r="BF2314" s="84"/>
      <c r="BG2314" s="84">
        <f t="shared" si="38"/>
        <v>48283.5</v>
      </c>
    </row>
    <row r="2315" spans="39:59">
      <c r="AM2315" s="83" t="s">
        <v>2393</v>
      </c>
      <c r="AN2315" s="86">
        <v>3.4948831</v>
      </c>
      <c r="AO2315" s="83">
        <v>800.06592000000001</v>
      </c>
      <c r="AP2315" s="83">
        <v>924.78552000000002</v>
      </c>
      <c r="AQ2315" s="84">
        <v>-2.9004934000000002</v>
      </c>
      <c r="AR2315" s="83">
        <v>0.59438974</v>
      </c>
      <c r="AU2315" s="91"/>
      <c r="AW2315" s="89"/>
      <c r="BE2315" s="90"/>
      <c r="BF2315" s="84"/>
      <c r="BG2315" s="84">
        <f t="shared" si="38"/>
        <v>48284</v>
      </c>
    </row>
    <row r="2316" spans="39:59">
      <c r="AM2316" s="83" t="s">
        <v>2394</v>
      </c>
      <c r="AN2316" s="86">
        <v>3.4949846</v>
      </c>
      <c r="AO2316" s="83">
        <v>800.02026000000001</v>
      </c>
      <c r="AP2316" s="83">
        <v>925.18555000000003</v>
      </c>
      <c r="AQ2316" s="84">
        <v>-2.9006598000000001</v>
      </c>
      <c r="AR2316" s="83">
        <v>0.59432483000000003</v>
      </c>
      <c r="AU2316" s="91"/>
      <c r="AW2316" s="89"/>
      <c r="BE2316" s="90"/>
      <c r="BF2316" s="84"/>
      <c r="BG2316" s="84">
        <f t="shared" si="38"/>
        <v>48284.5</v>
      </c>
    </row>
    <row r="2317" spans="39:59">
      <c r="AM2317" s="83" t="s">
        <v>2395</v>
      </c>
      <c r="AN2317" s="86">
        <v>3.4949951000000001</v>
      </c>
      <c r="AO2317" s="83">
        <v>800.09644000000003</v>
      </c>
      <c r="AP2317" s="83">
        <v>925.58551</v>
      </c>
      <c r="AQ2317" s="84">
        <v>-2.900722</v>
      </c>
      <c r="AR2317" s="83">
        <v>0.59427302999999998</v>
      </c>
      <c r="AU2317" s="91"/>
      <c r="AW2317" s="89"/>
      <c r="BE2317" s="90"/>
      <c r="BF2317" s="84"/>
      <c r="BG2317" s="84">
        <f t="shared" si="38"/>
        <v>48285</v>
      </c>
    </row>
    <row r="2318" spans="39:59">
      <c r="AM2318" s="83" t="s">
        <v>2396</v>
      </c>
      <c r="AN2318" s="86">
        <v>3.4948986</v>
      </c>
      <c r="AO2318" s="83">
        <v>799.94403</v>
      </c>
      <c r="AP2318" s="83">
        <v>925.98553000000004</v>
      </c>
      <c r="AQ2318" s="84">
        <v>-2.9007803999999999</v>
      </c>
      <c r="AR2318" s="83">
        <v>0.59411818000000005</v>
      </c>
      <c r="AU2318" s="91"/>
      <c r="AW2318" s="89"/>
      <c r="BE2318" s="90"/>
      <c r="BF2318" s="84"/>
      <c r="BG2318" s="84">
        <f t="shared" si="38"/>
        <v>48285.5</v>
      </c>
    </row>
    <row r="2319" spans="39:59">
      <c r="AM2319" s="83" t="s">
        <v>2397</v>
      </c>
      <c r="AN2319" s="86">
        <v>3.4946845</v>
      </c>
      <c r="AO2319" s="83">
        <v>799.85271999999998</v>
      </c>
      <c r="AP2319" s="83">
        <v>926.38556000000005</v>
      </c>
      <c r="AQ2319" s="84">
        <v>-2.9008645999999998</v>
      </c>
      <c r="AR2319" s="83">
        <v>0.59381985999999998</v>
      </c>
      <c r="AU2319" s="91"/>
      <c r="AW2319" s="89"/>
      <c r="BE2319" s="90"/>
      <c r="BF2319" s="84"/>
      <c r="BG2319" s="84">
        <f t="shared" si="38"/>
        <v>48286</v>
      </c>
    </row>
    <row r="2320" spans="39:59">
      <c r="AM2320" s="83" t="s">
        <v>2398</v>
      </c>
      <c r="AN2320" s="86">
        <v>3.4945208999999999</v>
      </c>
      <c r="AO2320" s="83">
        <v>800.11157000000003</v>
      </c>
      <c r="AP2320" s="83">
        <v>926.78557999999998</v>
      </c>
      <c r="AQ2320" s="84">
        <v>-2.9009445</v>
      </c>
      <c r="AR2320" s="83">
        <v>0.59357649000000001</v>
      </c>
      <c r="AU2320" s="91"/>
      <c r="AW2320" s="89"/>
      <c r="BE2320" s="90"/>
      <c r="BF2320" s="84"/>
      <c r="BG2320" s="84">
        <f t="shared" si="38"/>
        <v>48286.5</v>
      </c>
    </row>
    <row r="2321" spans="39:59">
      <c r="AM2321" s="83" t="s">
        <v>2399</v>
      </c>
      <c r="AN2321" s="86">
        <v>3.4944584000000001</v>
      </c>
      <c r="AO2321" s="83">
        <v>799.86785999999995</v>
      </c>
      <c r="AP2321" s="83">
        <v>927.18555000000003</v>
      </c>
      <c r="AQ2321" s="84">
        <v>-2.9009776</v>
      </c>
      <c r="AR2321" s="83">
        <v>0.59348089000000004</v>
      </c>
      <c r="AU2321" s="91"/>
      <c r="AW2321" s="89"/>
      <c r="BE2321" s="90"/>
      <c r="BF2321" s="84"/>
      <c r="BG2321" s="84">
        <f t="shared" si="38"/>
        <v>48287</v>
      </c>
    </row>
    <row r="2322" spans="39:59">
      <c r="AM2322" s="83" t="s">
        <v>2400</v>
      </c>
      <c r="AN2322" s="86">
        <v>3.4945271</v>
      </c>
      <c r="AO2322" s="83">
        <v>799.88318000000004</v>
      </c>
      <c r="AP2322" s="83">
        <v>927.58556999999996</v>
      </c>
      <c r="AQ2322" s="84">
        <v>-2.9010777000000001</v>
      </c>
      <c r="AR2322" s="83">
        <v>0.59344940999999996</v>
      </c>
      <c r="AU2322" s="91"/>
      <c r="AW2322" s="89"/>
      <c r="BE2322" s="90"/>
      <c r="BF2322" s="84"/>
      <c r="BG2322" s="84">
        <f t="shared" si="38"/>
        <v>48287.5</v>
      </c>
    </row>
    <row r="2323" spans="39:59">
      <c r="AM2323" s="83" t="s">
        <v>2401</v>
      </c>
      <c r="AN2323" s="86">
        <v>3.4945097000000001</v>
      </c>
      <c r="AO2323" s="83">
        <v>800.03552000000002</v>
      </c>
      <c r="AP2323" s="83">
        <v>927.98559999999998</v>
      </c>
      <c r="AQ2323" s="84">
        <v>-2.9011697999999999</v>
      </c>
      <c r="AR2323" s="83">
        <v>0.59333979999999997</v>
      </c>
      <c r="AU2323" s="91"/>
      <c r="AW2323" s="89"/>
      <c r="BE2323" s="90"/>
      <c r="BF2323" s="84"/>
      <c r="BG2323" s="84">
        <f t="shared" si="38"/>
        <v>48288</v>
      </c>
    </row>
    <row r="2324" spans="39:59">
      <c r="AM2324" s="83" t="s">
        <v>2402</v>
      </c>
      <c r="AN2324" s="86">
        <v>3.4944633999999999</v>
      </c>
      <c r="AO2324" s="83">
        <v>800.05065999999999</v>
      </c>
      <c r="AP2324" s="83">
        <v>928.38556000000005</v>
      </c>
      <c r="AQ2324" s="84">
        <v>-2.9012978</v>
      </c>
      <c r="AR2324" s="83">
        <v>0.59316564000000005</v>
      </c>
      <c r="AU2324" s="91"/>
      <c r="AW2324" s="89"/>
      <c r="BE2324" s="90"/>
      <c r="BF2324" s="84"/>
      <c r="BG2324" s="84">
        <f t="shared" si="38"/>
        <v>48288.5</v>
      </c>
    </row>
    <row r="2325" spans="39:59">
      <c r="AM2325" s="83" t="s">
        <v>2403</v>
      </c>
      <c r="AN2325" s="86">
        <v>3.4942717999999999</v>
      </c>
      <c r="AO2325" s="83">
        <v>799.85266000000001</v>
      </c>
      <c r="AP2325" s="83">
        <v>928.78557999999998</v>
      </c>
      <c r="AQ2325" s="84">
        <v>-2.9015455000000001</v>
      </c>
      <c r="AR2325" s="83">
        <v>0.59272628999999999</v>
      </c>
      <c r="AU2325" s="91"/>
      <c r="AW2325" s="89"/>
      <c r="BE2325" s="90"/>
      <c r="BF2325" s="84"/>
      <c r="BG2325" s="84">
        <f t="shared" si="38"/>
        <v>48289</v>
      </c>
    </row>
    <row r="2326" spans="39:59">
      <c r="AM2326" s="83" t="s">
        <v>2404</v>
      </c>
      <c r="AN2326" s="86">
        <v>3.4941133999999998</v>
      </c>
      <c r="AO2326" s="83">
        <v>800.03552000000002</v>
      </c>
      <c r="AP2326" s="83">
        <v>929.18561</v>
      </c>
      <c r="AQ2326" s="84">
        <v>-2.9017563000000002</v>
      </c>
      <c r="AR2326" s="83">
        <v>0.59235709999999997</v>
      </c>
      <c r="AU2326" s="91"/>
      <c r="AW2326" s="89"/>
      <c r="BE2326" s="90"/>
      <c r="BF2326" s="84"/>
      <c r="BG2326" s="84">
        <f t="shared" si="38"/>
        <v>48289.5</v>
      </c>
    </row>
    <row r="2327" spans="39:59">
      <c r="AM2327" s="83" t="s">
        <v>2405</v>
      </c>
      <c r="AN2327" s="86">
        <v>3.493906</v>
      </c>
      <c r="AO2327" s="83">
        <v>800.05071999999996</v>
      </c>
      <c r="AP2327" s="83">
        <v>929.58563000000004</v>
      </c>
      <c r="AQ2327" s="84">
        <v>-2.9017761000000002</v>
      </c>
      <c r="AR2327" s="83">
        <v>0.59213000999999998</v>
      </c>
      <c r="AU2327" s="91"/>
      <c r="AW2327" s="89"/>
      <c r="BE2327" s="90"/>
      <c r="BF2327" s="84"/>
      <c r="BG2327" s="84">
        <f t="shared" si="38"/>
        <v>48290</v>
      </c>
    </row>
    <row r="2328" spans="39:59">
      <c r="AM2328" s="83" t="s">
        <v>2406</v>
      </c>
      <c r="AN2328" s="86">
        <v>3.4938663999999999</v>
      </c>
      <c r="AO2328" s="83">
        <v>800.14209000000005</v>
      </c>
      <c r="AP2328" s="83">
        <v>929.98566000000005</v>
      </c>
      <c r="AQ2328" s="84">
        <v>-2.9018605000000002</v>
      </c>
      <c r="AR2328" s="83">
        <v>0.59200596999999999</v>
      </c>
      <c r="AU2328" s="91"/>
      <c r="AW2328" s="89"/>
      <c r="BE2328" s="90"/>
      <c r="BF2328" s="84"/>
      <c r="BG2328" s="84">
        <f t="shared" si="38"/>
        <v>48290.5</v>
      </c>
    </row>
    <row r="2329" spans="39:59">
      <c r="AM2329" s="83" t="s">
        <v>2407</v>
      </c>
      <c r="AN2329" s="86">
        <v>3.4938039999999999</v>
      </c>
      <c r="AO2329" s="83">
        <v>800.09644000000003</v>
      </c>
      <c r="AP2329" s="83">
        <v>930.38567999999998</v>
      </c>
      <c r="AQ2329" s="84">
        <v>-2.9018567000000002</v>
      </c>
      <c r="AR2329" s="83">
        <v>0.59194720000000001</v>
      </c>
      <c r="AU2329" s="91"/>
      <c r="AW2329" s="89"/>
      <c r="BE2329" s="90"/>
      <c r="BF2329" s="84"/>
      <c r="BG2329" s="84">
        <f t="shared" si="38"/>
        <v>48291</v>
      </c>
    </row>
    <row r="2330" spans="39:59">
      <c r="AM2330" s="83" t="s">
        <v>2408</v>
      </c>
      <c r="AN2330" s="86">
        <v>3.4936832999999998</v>
      </c>
      <c r="AO2330" s="83">
        <v>799.98974999999996</v>
      </c>
      <c r="AP2330" s="83">
        <v>930.78570999999999</v>
      </c>
      <c r="AQ2330" s="84">
        <v>-2.9018470999999999</v>
      </c>
      <c r="AR2330" s="83">
        <v>0.59183609000000004</v>
      </c>
      <c r="AU2330" s="91"/>
      <c r="AW2330" s="89"/>
      <c r="BE2330" s="90"/>
      <c r="BF2330" s="84"/>
      <c r="BG2330" s="84">
        <f t="shared" si="38"/>
        <v>48291.5</v>
      </c>
    </row>
    <row r="2331" spans="39:59">
      <c r="AM2331" s="83" t="s">
        <v>2409</v>
      </c>
      <c r="AN2331" s="86">
        <v>3.4935440999999998</v>
      </c>
      <c r="AO2331" s="83">
        <v>799.97455000000002</v>
      </c>
      <c r="AP2331" s="83">
        <v>931.18573000000004</v>
      </c>
      <c r="AQ2331" s="84">
        <v>-2.9018202</v>
      </c>
      <c r="AR2331" s="83">
        <v>0.59172385999999999</v>
      </c>
      <c r="AU2331" s="91"/>
      <c r="AW2331" s="89"/>
      <c r="BE2331" s="90"/>
      <c r="BF2331" s="84"/>
      <c r="BG2331" s="84">
        <f t="shared" si="38"/>
        <v>48292</v>
      </c>
    </row>
    <row r="2332" spans="39:59">
      <c r="AM2332" s="83" t="s">
        <v>2410</v>
      </c>
      <c r="AN2332" s="86">
        <v>3.4934869000000002</v>
      </c>
      <c r="AO2332" s="83">
        <v>800.08118000000002</v>
      </c>
      <c r="AP2332" s="83">
        <v>931.58574999999996</v>
      </c>
      <c r="AQ2332" s="84">
        <v>-2.9018446999999998</v>
      </c>
      <c r="AR2332" s="83">
        <v>0.59164201999999999</v>
      </c>
      <c r="AU2332" s="91"/>
      <c r="AW2332" s="89"/>
      <c r="BE2332" s="90"/>
      <c r="BF2332" s="84"/>
      <c r="BG2332" s="84">
        <f t="shared" si="38"/>
        <v>48292.5</v>
      </c>
    </row>
    <row r="2333" spans="39:59">
      <c r="AM2333" s="83" t="s">
        <v>2411</v>
      </c>
      <c r="AN2333" s="86">
        <v>3.4934759</v>
      </c>
      <c r="AO2333" s="83">
        <v>799.98974999999996</v>
      </c>
      <c r="AP2333" s="83">
        <v>931.98577999999998</v>
      </c>
      <c r="AQ2333" s="84">
        <v>-2.9018438</v>
      </c>
      <c r="AR2333" s="83">
        <v>0.59163224999999997</v>
      </c>
      <c r="AU2333" s="91"/>
      <c r="AW2333" s="89"/>
      <c r="BE2333" s="90"/>
      <c r="BF2333" s="84"/>
      <c r="BG2333" s="84">
        <f t="shared" si="38"/>
        <v>48293</v>
      </c>
    </row>
    <row r="2334" spans="39:59">
      <c r="AM2334" s="83" t="s">
        <v>2412</v>
      </c>
      <c r="AN2334" s="86">
        <v>3.4934804000000002</v>
      </c>
      <c r="AO2334" s="83">
        <v>800.06592000000001</v>
      </c>
      <c r="AP2334" s="83">
        <v>932.38580000000002</v>
      </c>
      <c r="AQ2334" s="84">
        <v>-2.9018893000000001</v>
      </c>
      <c r="AR2334" s="83">
        <v>0.59159112000000003</v>
      </c>
      <c r="AU2334" s="91"/>
      <c r="AW2334" s="89"/>
      <c r="BE2334" s="90"/>
      <c r="BF2334" s="84"/>
      <c r="BG2334" s="84">
        <f t="shared" si="38"/>
        <v>48293.5</v>
      </c>
    </row>
    <row r="2335" spans="39:59">
      <c r="AM2335" s="83" t="s">
        <v>2413</v>
      </c>
      <c r="AN2335" s="86">
        <v>3.4934533000000001</v>
      </c>
      <c r="AO2335" s="83">
        <v>799.85266000000001</v>
      </c>
      <c r="AP2335" s="83">
        <v>932.78583000000003</v>
      </c>
      <c r="AQ2335" s="84">
        <v>-2.9018674</v>
      </c>
      <c r="AR2335" s="83">
        <v>0.59158593000000004</v>
      </c>
      <c r="AU2335" s="91"/>
      <c r="AW2335" s="89"/>
      <c r="BE2335" s="90"/>
      <c r="BF2335" s="84"/>
      <c r="BG2335" s="84">
        <f t="shared" si="38"/>
        <v>48294</v>
      </c>
    </row>
    <row r="2336" spans="39:59">
      <c r="AM2336" s="83" t="s">
        <v>2414</v>
      </c>
      <c r="AN2336" s="86">
        <v>3.4934530000000001</v>
      </c>
      <c r="AO2336" s="83">
        <v>800.12689</v>
      </c>
      <c r="AP2336" s="83">
        <v>933.18584999999996</v>
      </c>
      <c r="AQ2336" s="84">
        <v>-2.9018470999999999</v>
      </c>
      <c r="AR2336" s="83">
        <v>0.59160577999999997</v>
      </c>
      <c r="AU2336" s="91"/>
      <c r="AW2336" s="89"/>
      <c r="BE2336" s="90"/>
      <c r="BF2336" s="84"/>
      <c r="BG2336" s="84">
        <f t="shared" si="38"/>
        <v>48294.5</v>
      </c>
    </row>
    <row r="2337" spans="39:59">
      <c r="AM2337" s="83" t="s">
        <v>2415</v>
      </c>
      <c r="AN2337" s="86">
        <v>3.4934406</v>
      </c>
      <c r="AO2337" s="83">
        <v>800.27917000000002</v>
      </c>
      <c r="AP2337" s="83">
        <v>933.58587999999997</v>
      </c>
      <c r="AQ2337" s="84">
        <v>-2.9018096999999998</v>
      </c>
      <c r="AR2337" s="83">
        <v>0.59163087999999997</v>
      </c>
      <c r="AU2337" s="91"/>
      <c r="AW2337" s="89"/>
      <c r="BE2337" s="90"/>
      <c r="BF2337" s="84"/>
      <c r="BG2337" s="84">
        <f t="shared" si="38"/>
        <v>48295</v>
      </c>
    </row>
    <row r="2338" spans="39:59">
      <c r="AM2338" s="83" t="s">
        <v>2416</v>
      </c>
      <c r="AN2338" s="86">
        <v>3.4935293000000001</v>
      </c>
      <c r="AO2338" s="83">
        <v>800.03545999999994</v>
      </c>
      <c r="AP2338" s="83">
        <v>933.98590000000002</v>
      </c>
      <c r="AQ2338" s="84">
        <v>-2.9018335</v>
      </c>
      <c r="AR2338" s="83">
        <v>0.59169579000000005</v>
      </c>
      <c r="AU2338" s="91"/>
      <c r="AW2338" s="89"/>
      <c r="BE2338" s="90"/>
      <c r="BF2338" s="84"/>
      <c r="BG2338" s="84">
        <f t="shared" si="38"/>
        <v>48295.5</v>
      </c>
    </row>
    <row r="2339" spans="39:59">
      <c r="AM2339" s="83" t="s">
        <v>2417</v>
      </c>
      <c r="AN2339" s="86">
        <v>3.4933779</v>
      </c>
      <c r="AO2339" s="83">
        <v>800.18773999999996</v>
      </c>
      <c r="AP2339" s="83">
        <v>934.38598999999999</v>
      </c>
      <c r="AQ2339" s="84">
        <v>-2.901751</v>
      </c>
      <c r="AR2339" s="83">
        <v>0.59162694000000005</v>
      </c>
      <c r="AU2339" s="91"/>
      <c r="AW2339" s="89"/>
      <c r="BE2339" s="90"/>
      <c r="BF2339" s="84"/>
      <c r="BG2339" s="84">
        <f t="shared" si="38"/>
        <v>48296</v>
      </c>
    </row>
    <row r="2340" spans="39:59">
      <c r="AM2340" s="83" t="s">
        <v>2418</v>
      </c>
      <c r="AN2340" s="86">
        <v>3.4935122000000001</v>
      </c>
      <c r="AO2340" s="83">
        <v>800.11157000000003</v>
      </c>
      <c r="AP2340" s="83">
        <v>934.78601000000003</v>
      </c>
      <c r="AQ2340" s="84">
        <v>-2.9018073000000002</v>
      </c>
      <c r="AR2340" s="83">
        <v>0.59170484999999995</v>
      </c>
      <c r="AU2340" s="91"/>
      <c r="AW2340" s="89"/>
      <c r="BE2340" s="90"/>
      <c r="BF2340" s="84"/>
      <c r="BG2340" s="84">
        <f t="shared" si="38"/>
        <v>48296.5</v>
      </c>
    </row>
    <row r="2341" spans="39:59">
      <c r="AM2341" s="83" t="s">
        <v>2419</v>
      </c>
      <c r="AN2341" s="86">
        <v>3.4935247999999999</v>
      </c>
      <c r="AO2341" s="83">
        <v>800.06592000000001</v>
      </c>
      <c r="AP2341" s="83">
        <v>935.18610000000001</v>
      </c>
      <c r="AQ2341" s="84">
        <v>-2.9017862999999999</v>
      </c>
      <c r="AR2341" s="83">
        <v>0.59173852000000005</v>
      </c>
      <c r="AU2341" s="91"/>
      <c r="AW2341" s="89"/>
      <c r="BE2341" s="90"/>
      <c r="BF2341" s="84"/>
      <c r="BG2341" s="84">
        <f t="shared" si="38"/>
        <v>48297</v>
      </c>
    </row>
    <row r="2342" spans="39:59">
      <c r="AM2342" s="83" t="s">
        <v>2420</v>
      </c>
      <c r="AN2342" s="86">
        <v>3.4935887000000001</v>
      </c>
      <c r="AO2342" s="83">
        <v>800.17255</v>
      </c>
      <c r="AP2342" s="83">
        <v>935.58612000000005</v>
      </c>
      <c r="AQ2342" s="84">
        <v>-2.9018278</v>
      </c>
      <c r="AR2342" s="83">
        <v>0.59176081000000003</v>
      </c>
      <c r="AU2342" s="91"/>
      <c r="AW2342" s="89"/>
      <c r="BE2342" s="90"/>
      <c r="BF2342" s="84"/>
      <c r="BG2342" s="84">
        <f t="shared" si="38"/>
        <v>48297.5</v>
      </c>
    </row>
    <row r="2343" spans="39:59">
      <c r="AM2343" s="83" t="s">
        <v>2421</v>
      </c>
      <c r="AN2343" s="86">
        <v>3.4934392000000001</v>
      </c>
      <c r="AO2343" s="83">
        <v>800.29443000000003</v>
      </c>
      <c r="AP2343" s="83">
        <v>935.98608000000002</v>
      </c>
      <c r="AQ2343" s="84">
        <v>-2.9017525000000002</v>
      </c>
      <c r="AR2343" s="83">
        <v>0.59168684000000005</v>
      </c>
      <c r="AU2343" s="91"/>
      <c r="AW2343" s="89"/>
      <c r="BE2343" s="90"/>
      <c r="BF2343" s="84"/>
      <c r="BG2343" s="84">
        <f t="shared" si="38"/>
        <v>48298</v>
      </c>
    </row>
    <row r="2344" spans="39:59">
      <c r="AM2344" s="83" t="s">
        <v>2422</v>
      </c>
      <c r="AN2344" s="86">
        <v>3.4933736</v>
      </c>
      <c r="AO2344" s="83">
        <v>800.11157000000003</v>
      </c>
      <c r="AP2344" s="83">
        <v>936.38611000000003</v>
      </c>
      <c r="AQ2344" s="84">
        <v>-2.901767</v>
      </c>
      <c r="AR2344" s="83">
        <v>0.59160656</v>
      </c>
      <c r="AU2344" s="91"/>
      <c r="AW2344" s="89"/>
      <c r="BE2344" s="90"/>
      <c r="BF2344" s="84"/>
      <c r="BG2344" s="84">
        <f t="shared" si="38"/>
        <v>48298.5</v>
      </c>
    </row>
    <row r="2345" spans="39:59">
      <c r="AM2345" s="83" t="s">
        <v>2423</v>
      </c>
      <c r="AN2345" s="86">
        <v>3.4933955999999999</v>
      </c>
      <c r="AO2345" s="83">
        <v>799.97455000000002</v>
      </c>
      <c r="AP2345" s="83">
        <v>936.78612999999996</v>
      </c>
      <c r="AQ2345" s="84">
        <v>-2.9017347999999998</v>
      </c>
      <c r="AR2345" s="83">
        <v>0.59166068000000005</v>
      </c>
      <c r="AU2345" s="91"/>
      <c r="AW2345" s="89"/>
      <c r="BE2345" s="90"/>
      <c r="BF2345" s="84"/>
      <c r="BG2345" s="84">
        <f t="shared" si="38"/>
        <v>48299</v>
      </c>
    </row>
    <row r="2346" spans="39:59">
      <c r="AM2346" s="83" t="s">
        <v>2424</v>
      </c>
      <c r="AN2346" s="86">
        <v>3.4933383</v>
      </c>
      <c r="AO2346" s="83">
        <v>799.95929000000001</v>
      </c>
      <c r="AP2346" s="83">
        <v>937.18615999999997</v>
      </c>
      <c r="AQ2346" s="84">
        <v>-2.9017255</v>
      </c>
      <c r="AR2346" s="83">
        <v>0.59161275999999996</v>
      </c>
      <c r="AU2346" s="91"/>
      <c r="AW2346" s="89"/>
      <c r="BE2346" s="90"/>
      <c r="BF2346" s="84"/>
      <c r="BG2346" s="84">
        <f t="shared" si="38"/>
        <v>48299.5</v>
      </c>
    </row>
    <row r="2347" spans="39:59">
      <c r="AM2347" s="83" t="s">
        <v>2425</v>
      </c>
      <c r="AN2347" s="86">
        <v>3.4931492999999998</v>
      </c>
      <c r="AO2347" s="83">
        <v>799.88318000000004</v>
      </c>
      <c r="AP2347" s="83">
        <v>937.58612000000005</v>
      </c>
      <c r="AQ2347" s="84">
        <v>-2.9017054999999998</v>
      </c>
      <c r="AR2347" s="83">
        <v>0.59144377999999997</v>
      </c>
      <c r="AU2347" s="91"/>
      <c r="AW2347" s="89"/>
      <c r="BE2347" s="90"/>
      <c r="BF2347" s="84"/>
      <c r="BG2347" s="84">
        <f t="shared" si="38"/>
        <v>48300</v>
      </c>
    </row>
    <row r="2348" spans="39:59">
      <c r="AM2348" s="83" t="s">
        <v>2426</v>
      </c>
      <c r="AN2348" s="86">
        <v>3.4930257999999998</v>
      </c>
      <c r="AO2348" s="83">
        <v>800.005</v>
      </c>
      <c r="AP2348" s="83">
        <v>937.98614999999995</v>
      </c>
      <c r="AQ2348" s="84">
        <v>-2.9016861999999999</v>
      </c>
      <c r="AR2348" s="83">
        <v>0.59133970999999996</v>
      </c>
      <c r="AU2348" s="91"/>
      <c r="AW2348" s="89"/>
      <c r="BE2348" s="90"/>
      <c r="BF2348" s="84"/>
      <c r="BG2348" s="84">
        <f t="shared" si="38"/>
        <v>48300.5</v>
      </c>
    </row>
    <row r="2349" spans="39:59">
      <c r="AM2349" s="83" t="s">
        <v>2427</v>
      </c>
      <c r="AN2349" s="86">
        <v>3.4929771000000001</v>
      </c>
      <c r="AO2349" s="83">
        <v>799.95929000000001</v>
      </c>
      <c r="AP2349" s="83">
        <v>938.38616999999999</v>
      </c>
      <c r="AQ2349" s="84">
        <v>-2.9016839999999999</v>
      </c>
      <c r="AR2349" s="83">
        <v>0.59129310000000002</v>
      </c>
      <c r="AU2349" s="91"/>
      <c r="AW2349" s="89"/>
      <c r="BE2349" s="90"/>
      <c r="BF2349" s="84"/>
      <c r="BG2349" s="84">
        <f t="shared" si="38"/>
        <v>48301</v>
      </c>
    </row>
    <row r="2350" spans="39:59">
      <c r="AM2350" s="83" t="s">
        <v>2428</v>
      </c>
      <c r="AN2350" s="86">
        <v>3.4930739000000002</v>
      </c>
      <c r="AO2350" s="83">
        <v>799.95934999999997</v>
      </c>
      <c r="AP2350" s="83">
        <v>938.78619000000003</v>
      </c>
      <c r="AQ2350" s="84">
        <v>-2.9017271999999998</v>
      </c>
      <c r="AR2350" s="83">
        <v>0.59134673999999998</v>
      </c>
      <c r="AU2350" s="91"/>
      <c r="AW2350" s="89"/>
      <c r="BE2350" s="90"/>
      <c r="BF2350" s="84"/>
      <c r="BG2350" s="84">
        <f t="shared" si="38"/>
        <v>48301.5</v>
      </c>
    </row>
    <row r="2351" spans="39:59">
      <c r="AM2351" s="83" t="s">
        <v>2429</v>
      </c>
      <c r="AN2351" s="86">
        <v>3.4931201999999999</v>
      </c>
      <c r="AO2351" s="83">
        <v>799.97455000000002</v>
      </c>
      <c r="AP2351" s="83">
        <v>939.18622000000005</v>
      </c>
      <c r="AQ2351" s="84">
        <v>-2.9017130999999998</v>
      </c>
      <c r="AR2351" s="83">
        <v>0.59140700000000002</v>
      </c>
      <c r="AU2351" s="91"/>
      <c r="AW2351" s="89"/>
      <c r="BE2351" s="90"/>
      <c r="BF2351" s="84"/>
      <c r="BG2351" s="84">
        <f t="shared" si="38"/>
        <v>48302</v>
      </c>
    </row>
    <row r="2352" spans="39:59">
      <c r="AM2352" s="83" t="s">
        <v>2430</v>
      </c>
      <c r="AN2352" s="86">
        <v>3.4931663999999998</v>
      </c>
      <c r="AO2352" s="83">
        <v>799.97455000000002</v>
      </c>
      <c r="AP2352" s="83">
        <v>939.58623999999998</v>
      </c>
      <c r="AQ2352" s="84">
        <v>-2.9017363</v>
      </c>
      <c r="AR2352" s="83">
        <v>0.59143031000000001</v>
      </c>
      <c r="AU2352" s="91"/>
      <c r="AW2352" s="89"/>
      <c r="BE2352" s="90"/>
      <c r="BF2352" s="84"/>
      <c r="BG2352" s="84">
        <f t="shared" si="38"/>
        <v>48302.5</v>
      </c>
    </row>
    <row r="2353" spans="39:59">
      <c r="AM2353" s="83" t="s">
        <v>2431</v>
      </c>
      <c r="AN2353" s="86">
        <v>3.4932414999999999</v>
      </c>
      <c r="AO2353" s="83">
        <v>800.03545999999994</v>
      </c>
      <c r="AP2353" s="83">
        <v>939.98626999999999</v>
      </c>
      <c r="AQ2353" s="84">
        <v>-2.9017564999999998</v>
      </c>
      <c r="AR2353" s="83">
        <v>0.59148502000000003</v>
      </c>
      <c r="AU2353" s="91"/>
      <c r="AW2353" s="89"/>
      <c r="BE2353" s="90"/>
      <c r="BF2353" s="84"/>
      <c r="BG2353" s="84">
        <f t="shared" si="38"/>
        <v>48303</v>
      </c>
    </row>
    <row r="2354" spans="39:59">
      <c r="AM2354" s="83" t="s">
        <v>2432</v>
      </c>
      <c r="AN2354" s="86">
        <v>3.4932813999999999</v>
      </c>
      <c r="AO2354" s="83">
        <v>800.12683000000004</v>
      </c>
      <c r="AP2354" s="83">
        <v>940.38629000000003</v>
      </c>
      <c r="AQ2354" s="84">
        <v>-2.9017453</v>
      </c>
      <c r="AR2354" s="83">
        <v>0.59153604999999998</v>
      </c>
      <c r="AU2354" s="91"/>
      <c r="AW2354" s="89"/>
      <c r="BE2354" s="90"/>
      <c r="BF2354" s="84"/>
      <c r="BG2354" s="84">
        <f t="shared" si="38"/>
        <v>48303.5</v>
      </c>
    </row>
    <row r="2355" spans="39:59">
      <c r="AM2355" s="83" t="s">
        <v>2433</v>
      </c>
      <c r="AN2355" s="86">
        <v>3.4932922999999998</v>
      </c>
      <c r="AO2355" s="83">
        <v>800.11157000000003</v>
      </c>
      <c r="AP2355" s="83">
        <v>940.78632000000005</v>
      </c>
      <c r="AQ2355" s="84">
        <v>-2.9016926000000001</v>
      </c>
      <c r="AR2355" s="83">
        <v>0.59159976000000003</v>
      </c>
      <c r="AU2355" s="91"/>
      <c r="AW2355" s="89"/>
      <c r="BE2355" s="90"/>
      <c r="BF2355" s="84"/>
      <c r="BG2355" s="84">
        <f t="shared" si="38"/>
        <v>48304</v>
      </c>
    </row>
    <row r="2356" spans="39:59">
      <c r="AM2356" s="83" t="s">
        <v>2434</v>
      </c>
      <c r="AN2356" s="86">
        <v>3.4933263999999999</v>
      </c>
      <c r="AO2356" s="83">
        <v>800.06592000000001</v>
      </c>
      <c r="AP2356" s="83">
        <v>941.18633999999997</v>
      </c>
      <c r="AQ2356" s="84">
        <v>-2.9016519000000001</v>
      </c>
      <c r="AR2356" s="83">
        <v>0.59167457000000001</v>
      </c>
      <c r="AU2356" s="91"/>
      <c r="AW2356" s="89"/>
      <c r="BE2356" s="90"/>
      <c r="BF2356" s="84"/>
      <c r="BG2356" s="84">
        <f t="shared" si="38"/>
        <v>48304.5</v>
      </c>
    </row>
    <row r="2357" spans="39:59">
      <c r="AM2357" s="83" t="s">
        <v>2435</v>
      </c>
      <c r="AN2357" s="86">
        <v>3.4932951999999999</v>
      </c>
      <c r="AO2357" s="83">
        <v>800.02020000000005</v>
      </c>
      <c r="AP2357" s="83">
        <v>941.58636000000001</v>
      </c>
      <c r="AQ2357" s="84">
        <v>-2.9015932000000002</v>
      </c>
      <c r="AR2357" s="83">
        <v>0.59170197999999996</v>
      </c>
      <c r="AU2357" s="91"/>
      <c r="AW2357" s="89"/>
      <c r="BE2357" s="90"/>
      <c r="BF2357" s="84"/>
      <c r="BG2357" s="84">
        <f t="shared" si="38"/>
        <v>48305</v>
      </c>
    </row>
    <row r="2358" spans="39:59">
      <c r="AM2358" s="83" t="s">
        <v>2436</v>
      </c>
      <c r="AN2358" s="86">
        <v>3.4934452</v>
      </c>
      <c r="AO2358" s="83">
        <v>800.005</v>
      </c>
      <c r="AP2358" s="83">
        <v>941.98639000000003</v>
      </c>
      <c r="AQ2358" s="84">
        <v>-2.9016855000000001</v>
      </c>
      <c r="AR2358" s="83">
        <v>0.59175973999999998</v>
      </c>
      <c r="AU2358" s="91"/>
      <c r="AW2358" s="89"/>
      <c r="BE2358" s="90"/>
      <c r="BF2358" s="84"/>
      <c r="BG2358" s="84">
        <f t="shared" si="38"/>
        <v>48305.5</v>
      </c>
    </row>
    <row r="2359" spans="39:59">
      <c r="AM2359" s="83" t="s">
        <v>2437</v>
      </c>
      <c r="AN2359" s="86">
        <v>3.4934099000000001</v>
      </c>
      <c r="AO2359" s="83">
        <v>800.20306000000005</v>
      </c>
      <c r="AP2359" s="83">
        <v>942.38640999999996</v>
      </c>
      <c r="AQ2359" s="84">
        <v>-2.9016275</v>
      </c>
      <c r="AR2359" s="83">
        <v>0.59178233000000002</v>
      </c>
      <c r="AU2359" s="91"/>
      <c r="AW2359" s="89"/>
      <c r="BE2359" s="90"/>
      <c r="BF2359" s="84"/>
      <c r="BG2359" s="84">
        <f t="shared" si="38"/>
        <v>48306</v>
      </c>
    </row>
    <row r="2360" spans="39:59">
      <c r="AM2360" s="83" t="s">
        <v>2438</v>
      </c>
      <c r="AN2360" s="86">
        <v>3.4933996</v>
      </c>
      <c r="AO2360" s="83">
        <v>800.02020000000005</v>
      </c>
      <c r="AP2360" s="83">
        <v>942.78638000000001</v>
      </c>
      <c r="AQ2360" s="84">
        <v>-2.9015621999999999</v>
      </c>
      <c r="AR2360" s="83">
        <v>0.59183735000000004</v>
      </c>
      <c r="AU2360" s="91"/>
      <c r="AW2360" s="89"/>
      <c r="BE2360" s="90"/>
      <c r="BF2360" s="84"/>
      <c r="BG2360" s="84">
        <f t="shared" si="38"/>
        <v>48306.5</v>
      </c>
    </row>
    <row r="2361" spans="39:59">
      <c r="AM2361" s="83" t="s">
        <v>2439</v>
      </c>
      <c r="AN2361" s="86">
        <v>3.4935190999999999</v>
      </c>
      <c r="AO2361" s="83">
        <v>800.02020000000005</v>
      </c>
      <c r="AP2361" s="83">
        <v>943.18640000000005</v>
      </c>
      <c r="AQ2361" s="84">
        <v>-2.9016112999999999</v>
      </c>
      <c r="AR2361" s="83">
        <v>0.59190774000000002</v>
      </c>
      <c r="AU2361" s="91"/>
      <c r="AW2361" s="89"/>
      <c r="BE2361" s="90"/>
      <c r="BF2361" s="84"/>
      <c r="BG2361" s="84">
        <f t="shared" si="38"/>
        <v>48307</v>
      </c>
    </row>
    <row r="2362" spans="39:59">
      <c r="AM2362" s="83" t="s">
        <v>2440</v>
      </c>
      <c r="AN2362" s="86">
        <v>3.4936807000000001</v>
      </c>
      <c r="AO2362" s="83">
        <v>799.92882999999995</v>
      </c>
      <c r="AP2362" s="83">
        <v>943.58649000000003</v>
      </c>
      <c r="AQ2362" s="84">
        <v>-2.9016774000000001</v>
      </c>
      <c r="AR2362" s="83">
        <v>0.59200335000000004</v>
      </c>
      <c r="AU2362" s="91"/>
      <c r="AW2362" s="89"/>
      <c r="BE2362" s="90"/>
      <c r="BF2362" s="84"/>
      <c r="BG2362" s="84">
        <f t="shared" si="38"/>
        <v>48307.5</v>
      </c>
    </row>
    <row r="2363" spans="39:59">
      <c r="AM2363" s="83" t="s">
        <v>2441</v>
      </c>
      <c r="AN2363" s="86">
        <v>3.4937290999999999</v>
      </c>
      <c r="AO2363" s="83">
        <v>800.11157000000003</v>
      </c>
      <c r="AP2363" s="83">
        <v>943.98650999999995</v>
      </c>
      <c r="AQ2363" s="84">
        <v>-2.9016820999999999</v>
      </c>
      <c r="AR2363" s="83">
        <v>0.59204698</v>
      </c>
      <c r="AU2363" s="91"/>
      <c r="AW2363" s="89"/>
      <c r="BE2363" s="90"/>
      <c r="BF2363" s="84"/>
      <c r="BG2363" s="84">
        <f t="shared" si="38"/>
        <v>48308</v>
      </c>
    </row>
    <row r="2364" spans="39:59">
      <c r="AM2364" s="83" t="s">
        <v>2442</v>
      </c>
      <c r="AN2364" s="86">
        <v>3.4937871</v>
      </c>
      <c r="AO2364" s="83">
        <v>800.03552000000002</v>
      </c>
      <c r="AP2364" s="83">
        <v>944.38653999999997</v>
      </c>
      <c r="AQ2364" s="84">
        <v>-2.9017396</v>
      </c>
      <c r="AR2364" s="83">
        <v>0.59204745000000003</v>
      </c>
      <c r="AU2364" s="91"/>
      <c r="AW2364" s="89"/>
      <c r="BE2364" s="90"/>
      <c r="BF2364" s="84"/>
      <c r="BG2364" s="84">
        <f t="shared" si="38"/>
        <v>48308.5</v>
      </c>
    </row>
    <row r="2365" spans="39:59">
      <c r="AM2365" s="83" t="s">
        <v>2443</v>
      </c>
      <c r="AN2365" s="86">
        <v>3.4936878999999998</v>
      </c>
      <c r="AO2365" s="83">
        <v>800.17255</v>
      </c>
      <c r="AP2365" s="83">
        <v>944.78661999999997</v>
      </c>
      <c r="AQ2365" s="84">
        <v>-2.9017634000000001</v>
      </c>
      <c r="AR2365" s="83">
        <v>0.59192436999999998</v>
      </c>
      <c r="AU2365" s="91"/>
      <c r="AW2365" s="89"/>
      <c r="BE2365" s="90"/>
      <c r="BF2365" s="84"/>
      <c r="BG2365" s="84">
        <f t="shared" si="38"/>
        <v>48309</v>
      </c>
    </row>
    <row r="2366" spans="39:59">
      <c r="AM2366" s="83" t="s">
        <v>2444</v>
      </c>
      <c r="AN2366" s="86">
        <v>3.4936267999999999</v>
      </c>
      <c r="AO2366" s="83">
        <v>800.02026000000001</v>
      </c>
      <c r="AP2366" s="83">
        <v>945.18664999999999</v>
      </c>
      <c r="AQ2366" s="84">
        <v>-2.9018152000000002</v>
      </c>
      <c r="AR2366" s="83">
        <v>0.59181165999999996</v>
      </c>
      <c r="AU2366" s="91"/>
      <c r="AW2366" s="89"/>
      <c r="BE2366" s="90"/>
      <c r="BF2366" s="84"/>
      <c r="BG2366" s="84">
        <f t="shared" si="38"/>
        <v>48309.5</v>
      </c>
    </row>
    <row r="2367" spans="39:59">
      <c r="AM2367" s="83" t="s">
        <v>2445</v>
      </c>
      <c r="AN2367" s="86">
        <v>3.4935865000000002</v>
      </c>
      <c r="AO2367" s="83">
        <v>800.03552000000002</v>
      </c>
      <c r="AP2367" s="83">
        <v>945.58667000000003</v>
      </c>
      <c r="AQ2367" s="84">
        <v>-2.9018215999999999</v>
      </c>
      <c r="AR2367" s="83">
        <v>0.59176499000000005</v>
      </c>
      <c r="AU2367" s="91"/>
      <c r="AW2367" s="89"/>
      <c r="BE2367" s="90"/>
      <c r="BF2367" s="84"/>
      <c r="BG2367" s="84">
        <f t="shared" si="38"/>
        <v>48310</v>
      </c>
    </row>
    <row r="2368" spans="39:59">
      <c r="AM2368" s="83" t="s">
        <v>2446</v>
      </c>
      <c r="AN2368" s="86">
        <v>3.4935307999999998</v>
      </c>
      <c r="AO2368" s="83">
        <v>800.05065999999999</v>
      </c>
      <c r="AP2368" s="83">
        <v>945.98668999999995</v>
      </c>
      <c r="AQ2368" s="84">
        <v>-2.9018259</v>
      </c>
      <c r="AR2368" s="83">
        <v>0.59170484999999995</v>
      </c>
      <c r="AU2368" s="91"/>
      <c r="AW2368" s="89"/>
      <c r="BE2368" s="90"/>
      <c r="BF2368" s="84"/>
      <c r="BG2368" s="84">
        <f t="shared" si="38"/>
        <v>48310.5</v>
      </c>
    </row>
    <row r="2369" spans="39:59">
      <c r="AM2369" s="83" t="s">
        <v>2447</v>
      </c>
      <c r="AN2369" s="86">
        <v>3.4934683</v>
      </c>
      <c r="AO2369" s="83">
        <v>799.88318000000004</v>
      </c>
      <c r="AP2369" s="83">
        <v>946.38671999999997</v>
      </c>
      <c r="AQ2369" s="84">
        <v>-2.901799</v>
      </c>
      <c r="AR2369" s="83">
        <v>0.59166943999999999</v>
      </c>
      <c r="AU2369" s="91"/>
      <c r="AW2369" s="89"/>
      <c r="BE2369" s="90"/>
      <c r="BF2369" s="84"/>
      <c r="BG2369" s="84">
        <f t="shared" si="38"/>
        <v>48311</v>
      </c>
    </row>
    <row r="2370" spans="39:59">
      <c r="AM2370" s="83" t="s">
        <v>2448</v>
      </c>
      <c r="AN2370" s="86">
        <v>3.4934764</v>
      </c>
      <c r="AO2370" s="83">
        <v>800.05065999999999</v>
      </c>
      <c r="AP2370" s="83">
        <v>946.78674000000001</v>
      </c>
      <c r="AQ2370" s="84">
        <v>-2.9018164</v>
      </c>
      <c r="AR2370" s="83">
        <v>0.59166001999999995</v>
      </c>
      <c r="AU2370" s="91"/>
      <c r="AW2370" s="89"/>
      <c r="BE2370" s="90"/>
      <c r="BF2370" s="84"/>
      <c r="BG2370" s="84">
        <f t="shared" si="38"/>
        <v>48311.5</v>
      </c>
    </row>
    <row r="2371" spans="39:59">
      <c r="AM2371" s="83" t="s">
        <v>2449</v>
      </c>
      <c r="AN2371" s="86">
        <v>3.4936044000000002</v>
      </c>
      <c r="AO2371" s="83">
        <v>800.11157000000003</v>
      </c>
      <c r="AP2371" s="83">
        <v>947.18677000000002</v>
      </c>
      <c r="AQ2371" s="84">
        <v>-2.9018168000000002</v>
      </c>
      <c r="AR2371" s="83">
        <v>0.59178757999999998</v>
      </c>
      <c r="AU2371" s="91"/>
      <c r="AW2371" s="89"/>
      <c r="BE2371" s="90"/>
      <c r="BF2371" s="84"/>
      <c r="BG2371" s="84">
        <f t="shared" si="38"/>
        <v>48312</v>
      </c>
    </row>
    <row r="2372" spans="39:59">
      <c r="AM2372" s="83" t="s">
        <v>2450</v>
      </c>
      <c r="AN2372" s="86">
        <v>3.4936924</v>
      </c>
      <c r="AO2372" s="83">
        <v>799.91363999999999</v>
      </c>
      <c r="AP2372" s="83">
        <v>947.58678999999995</v>
      </c>
      <c r="AQ2372" s="84">
        <v>-2.9017586999999998</v>
      </c>
      <c r="AR2372" s="83">
        <v>0.59193373000000005</v>
      </c>
      <c r="AU2372" s="91"/>
      <c r="AW2372" s="89"/>
      <c r="BE2372" s="90"/>
      <c r="BF2372" s="84"/>
      <c r="BG2372" s="84">
        <f t="shared" si="38"/>
        <v>48312.5</v>
      </c>
    </row>
    <row r="2373" spans="39:59">
      <c r="AM2373" s="83" t="s">
        <v>2451</v>
      </c>
      <c r="AN2373" s="86">
        <v>3.4940839000000001</v>
      </c>
      <c r="AO2373" s="83">
        <v>800.11162999999999</v>
      </c>
      <c r="AP2373" s="83">
        <v>947.98676</v>
      </c>
      <c r="AQ2373" s="84">
        <v>-2.9020592999999999</v>
      </c>
      <c r="AR2373" s="83">
        <v>0.59202456000000003</v>
      </c>
      <c r="AU2373" s="91"/>
      <c r="AW2373" s="89"/>
      <c r="BE2373" s="90"/>
      <c r="BF2373" s="84"/>
      <c r="BG2373" s="84">
        <f t="shared" ref="BG2373:BG2436" si="39">BG2372+0.5</f>
        <v>48313</v>
      </c>
    </row>
    <row r="2374" spans="39:59">
      <c r="AM2374" s="83" t="s">
        <v>2452</v>
      </c>
      <c r="AN2374" s="86">
        <v>3.4943871</v>
      </c>
      <c r="AO2374" s="83">
        <v>799.83745999999996</v>
      </c>
      <c r="AP2374" s="83">
        <v>948.38678000000004</v>
      </c>
      <c r="AQ2374" s="84">
        <v>-2.9021935000000001</v>
      </c>
      <c r="AR2374" s="83">
        <v>0.59219348000000005</v>
      </c>
      <c r="AU2374" s="91"/>
      <c r="AW2374" s="89"/>
      <c r="BE2374" s="90"/>
      <c r="BF2374" s="84"/>
      <c r="BG2374" s="84">
        <f t="shared" si="39"/>
        <v>48313.5</v>
      </c>
    </row>
    <row r="2375" spans="39:59">
      <c r="AM2375" s="83" t="s">
        <v>2453</v>
      </c>
      <c r="AN2375" s="86">
        <v>3.4947124000000001</v>
      </c>
      <c r="AO2375" s="83">
        <v>800.02020000000005</v>
      </c>
      <c r="AP2375" s="83">
        <v>948.78679999999997</v>
      </c>
      <c r="AQ2375" s="84">
        <v>-2.9023558999999999</v>
      </c>
      <c r="AR2375" s="83">
        <v>0.59235638000000002</v>
      </c>
      <c r="AU2375" s="91"/>
      <c r="AW2375" s="89"/>
      <c r="BE2375" s="90"/>
      <c r="BF2375" s="84"/>
      <c r="BG2375" s="84">
        <f t="shared" si="39"/>
        <v>48314</v>
      </c>
    </row>
    <row r="2376" spans="39:59">
      <c r="AM2376" s="83" t="s">
        <v>2454</v>
      </c>
      <c r="AN2376" s="86">
        <v>3.4950190000000001</v>
      </c>
      <c r="AO2376" s="83">
        <v>800.06592000000001</v>
      </c>
      <c r="AP2376" s="83">
        <v>949.18682999999999</v>
      </c>
      <c r="AQ2376" s="84">
        <v>-2.9024785</v>
      </c>
      <c r="AR2376" s="83">
        <v>0.59254050000000003</v>
      </c>
      <c r="AU2376" s="91"/>
      <c r="AW2376" s="89"/>
      <c r="BE2376" s="90"/>
      <c r="BF2376" s="84"/>
      <c r="BG2376" s="84">
        <f t="shared" si="39"/>
        <v>48314.5</v>
      </c>
    </row>
    <row r="2377" spans="39:59">
      <c r="AM2377" s="83" t="s">
        <v>2455</v>
      </c>
      <c r="AN2377" s="86">
        <v>3.4952450000000002</v>
      </c>
      <c r="AO2377" s="83">
        <v>800.05071999999996</v>
      </c>
      <c r="AP2377" s="83">
        <v>949.58685000000003</v>
      </c>
      <c r="AQ2377" s="84">
        <v>-2.9025588</v>
      </c>
      <c r="AR2377" s="83">
        <v>0.59268624000000003</v>
      </c>
      <c r="AU2377" s="91"/>
      <c r="AW2377" s="89"/>
      <c r="BE2377" s="90"/>
      <c r="BF2377" s="84"/>
      <c r="BG2377" s="84">
        <f t="shared" si="39"/>
        <v>48315</v>
      </c>
    </row>
    <row r="2378" spans="39:59">
      <c r="AM2378" s="83" t="s">
        <v>2456</v>
      </c>
      <c r="AN2378" s="86">
        <v>3.4955040999999998</v>
      </c>
      <c r="AO2378" s="83">
        <v>800.06592000000001</v>
      </c>
      <c r="AP2378" s="83">
        <v>949.98688000000004</v>
      </c>
      <c r="AQ2378" s="84">
        <v>-2.9027033000000002</v>
      </c>
      <c r="AR2378" s="83">
        <v>0.59280085999999999</v>
      </c>
      <c r="AU2378" s="91"/>
      <c r="AW2378" s="89"/>
      <c r="BE2378" s="90"/>
      <c r="BF2378" s="84"/>
      <c r="BG2378" s="84">
        <f t="shared" si="39"/>
        <v>48315.5</v>
      </c>
    </row>
    <row r="2379" spans="39:59">
      <c r="AM2379" s="83" t="s">
        <v>2457</v>
      </c>
      <c r="AN2379" s="86">
        <v>3.4955812000000002</v>
      </c>
      <c r="AO2379" s="83">
        <v>800.18773999999996</v>
      </c>
      <c r="AP2379" s="83">
        <v>950.38689999999997</v>
      </c>
      <c r="AQ2379" s="84">
        <v>-2.9027194999999999</v>
      </c>
      <c r="AR2379" s="83">
        <v>0.59286152999999997</v>
      </c>
      <c r="AU2379" s="91"/>
      <c r="AW2379" s="89"/>
      <c r="BE2379" s="90"/>
      <c r="BF2379" s="84"/>
      <c r="BG2379" s="84">
        <f t="shared" si="39"/>
        <v>48316</v>
      </c>
    </row>
    <row r="2380" spans="39:59">
      <c r="AM2380" s="83" t="s">
        <v>2458</v>
      </c>
      <c r="AN2380" s="86">
        <v>3.4956999</v>
      </c>
      <c r="AO2380" s="83">
        <v>800.06592000000001</v>
      </c>
      <c r="AP2380" s="83">
        <v>950.78692999999998</v>
      </c>
      <c r="AQ2380" s="84">
        <v>-2.9027270999999999</v>
      </c>
      <c r="AR2380" s="83">
        <v>0.59297275999999999</v>
      </c>
      <c r="AU2380" s="91"/>
      <c r="AW2380" s="89"/>
      <c r="BE2380" s="90"/>
      <c r="BF2380" s="84"/>
      <c r="BG2380" s="84">
        <f t="shared" si="39"/>
        <v>48316.5</v>
      </c>
    </row>
    <row r="2381" spans="39:59">
      <c r="AM2381" s="83" t="s">
        <v>2459</v>
      </c>
      <c r="AN2381" s="86">
        <v>3.4958186000000002</v>
      </c>
      <c r="AO2381" s="83">
        <v>800.02020000000005</v>
      </c>
      <c r="AP2381" s="83">
        <v>951.18688999999995</v>
      </c>
      <c r="AQ2381" s="84">
        <v>-2.9027924999999999</v>
      </c>
      <c r="AR2381" s="83">
        <v>0.5930261</v>
      </c>
      <c r="AU2381" s="91"/>
      <c r="AW2381" s="89"/>
      <c r="BE2381" s="90"/>
      <c r="BF2381" s="84"/>
      <c r="BG2381" s="84">
        <f t="shared" si="39"/>
        <v>48317</v>
      </c>
    </row>
    <row r="2382" spans="39:59">
      <c r="AM2382" s="83" t="s">
        <v>2460</v>
      </c>
      <c r="AN2382" s="86">
        <v>3.4958651000000001</v>
      </c>
      <c r="AO2382" s="83">
        <v>799.91363999999999</v>
      </c>
      <c r="AP2382" s="83">
        <v>951.58690999999999</v>
      </c>
      <c r="AQ2382" s="84">
        <v>-2.9027883999999999</v>
      </c>
      <c r="AR2382" s="83">
        <v>0.59307677000000003</v>
      </c>
      <c r="AU2382" s="91"/>
      <c r="AW2382" s="89"/>
      <c r="BE2382" s="90"/>
      <c r="BF2382" s="84"/>
      <c r="BG2382" s="84">
        <f t="shared" si="39"/>
        <v>48317.5</v>
      </c>
    </row>
    <row r="2383" spans="39:59">
      <c r="AM2383" s="83" t="s">
        <v>2461</v>
      </c>
      <c r="AN2383" s="86">
        <v>3.4959273</v>
      </c>
      <c r="AO2383" s="83">
        <v>799.94408999999996</v>
      </c>
      <c r="AP2383" s="83">
        <v>951.98694</v>
      </c>
      <c r="AQ2383" s="84">
        <v>-2.9027533999999999</v>
      </c>
      <c r="AR2383" s="83">
        <v>0.59317410000000004</v>
      </c>
      <c r="AU2383" s="91"/>
      <c r="AW2383" s="89"/>
      <c r="BE2383" s="90"/>
      <c r="BF2383" s="84"/>
      <c r="BG2383" s="84">
        <f t="shared" si="39"/>
        <v>48318</v>
      </c>
    </row>
    <row r="2384" spans="39:59">
      <c r="AM2384" s="83" t="s">
        <v>2462</v>
      </c>
      <c r="AN2384" s="86">
        <v>3.4959600000000002</v>
      </c>
      <c r="AO2384" s="83">
        <v>799.98974999999996</v>
      </c>
      <c r="AP2384" s="83">
        <v>952.38689999999997</v>
      </c>
      <c r="AQ2384" s="84">
        <v>-2.9027061000000001</v>
      </c>
      <c r="AR2384" s="83">
        <v>0.59325384999999997</v>
      </c>
      <c r="AU2384" s="91"/>
      <c r="AW2384" s="89"/>
      <c r="BE2384" s="90"/>
      <c r="BF2384" s="84"/>
      <c r="BG2384" s="84">
        <f t="shared" si="39"/>
        <v>48318.5</v>
      </c>
    </row>
    <row r="2385" spans="39:59">
      <c r="AM2385" s="83" t="s">
        <v>2463</v>
      </c>
      <c r="AN2385" s="86">
        <v>3.4959946</v>
      </c>
      <c r="AO2385" s="83">
        <v>800.12683000000004</v>
      </c>
      <c r="AP2385" s="83">
        <v>952.78692999999998</v>
      </c>
      <c r="AQ2385" s="84">
        <v>-2.9027004000000001</v>
      </c>
      <c r="AR2385" s="83">
        <v>0.59329401999999998</v>
      </c>
      <c r="AU2385" s="91"/>
      <c r="AW2385" s="89"/>
      <c r="BE2385" s="90"/>
      <c r="BF2385" s="84"/>
      <c r="BG2385" s="84">
        <f t="shared" si="39"/>
        <v>48319</v>
      </c>
    </row>
    <row r="2386" spans="39:59">
      <c r="AM2386" s="83" t="s">
        <v>2464</v>
      </c>
      <c r="AN2386" s="86">
        <v>3.4959682999999999</v>
      </c>
      <c r="AO2386" s="83">
        <v>800.09636999999998</v>
      </c>
      <c r="AP2386" s="83">
        <v>953.18695000000002</v>
      </c>
      <c r="AQ2386" s="84">
        <v>-2.9027205</v>
      </c>
      <c r="AR2386" s="83">
        <v>0.59324776999999995</v>
      </c>
      <c r="AU2386" s="91"/>
      <c r="AW2386" s="89"/>
      <c r="BE2386" s="90"/>
      <c r="BF2386" s="84"/>
      <c r="BG2386" s="84">
        <f t="shared" si="39"/>
        <v>48319.5</v>
      </c>
    </row>
    <row r="2387" spans="39:59">
      <c r="AM2387" s="83" t="s">
        <v>2465</v>
      </c>
      <c r="AN2387" s="86">
        <v>3.4959071000000002</v>
      </c>
      <c r="AO2387" s="83">
        <v>800.06592000000001</v>
      </c>
      <c r="AP2387" s="83">
        <v>953.58690999999999</v>
      </c>
      <c r="AQ2387" s="84">
        <v>-2.9026890000000001</v>
      </c>
      <c r="AR2387" s="83">
        <v>0.59321815</v>
      </c>
      <c r="AU2387" s="91"/>
      <c r="AW2387" s="89"/>
      <c r="BE2387" s="90"/>
      <c r="BF2387" s="84"/>
      <c r="BG2387" s="84">
        <f t="shared" si="39"/>
        <v>48320</v>
      </c>
    </row>
    <row r="2388" spans="39:59">
      <c r="AM2388" s="83" t="s">
        <v>2466</v>
      </c>
      <c r="AN2388" s="86">
        <v>3.4959981</v>
      </c>
      <c r="AO2388" s="83">
        <v>799.95934999999997</v>
      </c>
      <c r="AP2388" s="83">
        <v>953.98694</v>
      </c>
      <c r="AQ2388" s="84">
        <v>-2.9027061000000001</v>
      </c>
      <c r="AR2388" s="83">
        <v>0.59329193999999996</v>
      </c>
      <c r="AU2388" s="91"/>
      <c r="AW2388" s="89"/>
      <c r="BE2388" s="90"/>
      <c r="BF2388" s="84"/>
      <c r="BG2388" s="84">
        <f t="shared" si="39"/>
        <v>48320.5</v>
      </c>
    </row>
    <row r="2389" spans="39:59">
      <c r="AM2389" s="83" t="s">
        <v>2467</v>
      </c>
      <c r="AN2389" s="86">
        <v>3.4961791</v>
      </c>
      <c r="AO2389" s="83">
        <v>800.03552000000002</v>
      </c>
      <c r="AP2389" s="83">
        <v>954.38696000000004</v>
      </c>
      <c r="AQ2389" s="84">
        <v>-2.9027913000000001</v>
      </c>
      <c r="AR2389" s="83">
        <v>0.59338796000000005</v>
      </c>
      <c r="AU2389" s="91"/>
      <c r="AW2389" s="89"/>
      <c r="BE2389" s="90"/>
      <c r="BF2389" s="84"/>
      <c r="BG2389" s="84">
        <f t="shared" si="39"/>
        <v>48321</v>
      </c>
    </row>
    <row r="2390" spans="39:59">
      <c r="AM2390" s="83" t="s">
        <v>2468</v>
      </c>
      <c r="AN2390" s="86">
        <v>3.4963250000000001</v>
      </c>
      <c r="AO2390" s="83">
        <v>800.18773999999996</v>
      </c>
      <c r="AP2390" s="83">
        <v>954.78692999999998</v>
      </c>
      <c r="AQ2390" s="84">
        <v>-2.9028529999999999</v>
      </c>
      <c r="AR2390" s="83">
        <v>0.59347187999999995</v>
      </c>
      <c r="AU2390" s="91"/>
      <c r="AW2390" s="89"/>
      <c r="BE2390" s="90"/>
      <c r="BF2390" s="84"/>
      <c r="BG2390" s="84">
        <f t="shared" si="39"/>
        <v>48321.5</v>
      </c>
    </row>
    <row r="2391" spans="39:59">
      <c r="AM2391" s="83" t="s">
        <v>2469</v>
      </c>
      <c r="AN2391" s="86">
        <v>3.4963441</v>
      </c>
      <c r="AO2391" s="83">
        <v>799.91363999999999</v>
      </c>
      <c r="AP2391" s="83">
        <v>955.18695000000002</v>
      </c>
      <c r="AQ2391" s="84">
        <v>-2.9028684999999999</v>
      </c>
      <c r="AR2391" s="83">
        <v>0.59347558</v>
      </c>
      <c r="AU2391" s="91"/>
      <c r="AW2391" s="89"/>
      <c r="BE2391" s="90"/>
      <c r="BF2391" s="84"/>
      <c r="BG2391" s="84">
        <f t="shared" si="39"/>
        <v>48322</v>
      </c>
    </row>
    <row r="2392" spans="39:59">
      <c r="AM2392" s="83" t="s">
        <v>2470</v>
      </c>
      <c r="AN2392" s="86">
        <v>3.4963977000000002</v>
      </c>
      <c r="AO2392" s="83">
        <v>800.14209000000005</v>
      </c>
      <c r="AP2392" s="83">
        <v>955.58698000000004</v>
      </c>
      <c r="AQ2392" s="84">
        <v>-2.9030035000000001</v>
      </c>
      <c r="AR2392" s="83">
        <v>0.59339421999999997</v>
      </c>
      <c r="AU2392" s="91"/>
      <c r="AW2392" s="89"/>
      <c r="BE2392" s="90"/>
      <c r="BF2392" s="84"/>
      <c r="BG2392" s="84">
        <f t="shared" si="39"/>
        <v>48322.5</v>
      </c>
    </row>
    <row r="2393" spans="39:59">
      <c r="AM2393" s="83" t="s">
        <v>2471</v>
      </c>
      <c r="AN2393" s="86">
        <v>3.4963449999999998</v>
      </c>
      <c r="AO2393" s="83">
        <v>799.95929000000001</v>
      </c>
      <c r="AP2393" s="83">
        <v>955.98699999999997</v>
      </c>
      <c r="AQ2393" s="84">
        <v>-2.9030824000000002</v>
      </c>
      <c r="AR2393" s="83">
        <v>0.59326279000000004</v>
      </c>
      <c r="AU2393" s="91"/>
      <c r="AW2393" s="89"/>
      <c r="BE2393" s="90"/>
      <c r="BF2393" s="84"/>
      <c r="BG2393" s="84">
        <f t="shared" si="39"/>
        <v>48323</v>
      </c>
    </row>
    <row r="2394" spans="39:59">
      <c r="AM2394" s="83" t="s">
        <v>2472</v>
      </c>
      <c r="AN2394" s="86">
        <v>3.4962529999999998</v>
      </c>
      <c r="AO2394" s="83">
        <v>799.98974999999996</v>
      </c>
      <c r="AP2394" s="83">
        <v>956.38702000000001</v>
      </c>
      <c r="AQ2394" s="84">
        <v>-2.9031277000000002</v>
      </c>
      <c r="AR2394" s="83">
        <v>0.59312545999999999</v>
      </c>
      <c r="AU2394" s="91"/>
      <c r="AW2394" s="89"/>
      <c r="BE2394" s="90"/>
      <c r="BF2394" s="84"/>
      <c r="BG2394" s="84">
        <f t="shared" si="39"/>
        <v>48323.5</v>
      </c>
    </row>
    <row r="2395" spans="39:59">
      <c r="AM2395" s="83" t="s">
        <v>2473</v>
      </c>
      <c r="AN2395" s="86">
        <v>3.4962263</v>
      </c>
      <c r="AO2395" s="83">
        <v>800.09644000000003</v>
      </c>
      <c r="AP2395" s="83">
        <v>956.78705000000002</v>
      </c>
      <c r="AQ2395" s="84">
        <v>-2.9031017000000001</v>
      </c>
      <c r="AR2395" s="83">
        <v>0.59312469000000001</v>
      </c>
      <c r="AU2395" s="91"/>
      <c r="AW2395" s="89"/>
      <c r="BE2395" s="90"/>
      <c r="BF2395" s="84"/>
      <c r="BG2395" s="84">
        <f t="shared" si="39"/>
        <v>48324</v>
      </c>
    </row>
    <row r="2396" spans="39:59">
      <c r="AM2396" s="83" t="s">
        <v>2474</v>
      </c>
      <c r="AN2396" s="86">
        <v>3.4963541</v>
      </c>
      <c r="AO2396" s="83">
        <v>799.95934999999997</v>
      </c>
      <c r="AP2396" s="83">
        <v>957.18700999999999</v>
      </c>
      <c r="AQ2396" s="84">
        <v>-2.9031405000000001</v>
      </c>
      <c r="AR2396" s="83">
        <v>0.59321356000000003</v>
      </c>
      <c r="AU2396" s="91"/>
      <c r="AW2396" s="89"/>
      <c r="BE2396" s="90"/>
      <c r="BF2396" s="84"/>
      <c r="BG2396" s="84">
        <f t="shared" si="39"/>
        <v>48324.5</v>
      </c>
    </row>
    <row r="2397" spans="39:59">
      <c r="AM2397" s="83" t="s">
        <v>2475</v>
      </c>
      <c r="AN2397" s="86">
        <v>3.4964653999999999</v>
      </c>
      <c r="AO2397" s="83">
        <v>799.98974999999996</v>
      </c>
      <c r="AP2397" s="83">
        <v>957.58704</v>
      </c>
      <c r="AQ2397" s="84">
        <v>-2.9030459</v>
      </c>
      <c r="AR2397" s="83">
        <v>0.59341949000000005</v>
      </c>
      <c r="AU2397" s="91"/>
      <c r="AW2397" s="89"/>
      <c r="BE2397" s="90"/>
      <c r="BF2397" s="84"/>
      <c r="BG2397" s="84">
        <f t="shared" si="39"/>
        <v>48325</v>
      </c>
    </row>
    <row r="2398" spans="39:59">
      <c r="AM2398" s="83" t="s">
        <v>2476</v>
      </c>
      <c r="AN2398" s="86">
        <v>3.4967410999999999</v>
      </c>
      <c r="AO2398" s="83">
        <v>800.06592000000001</v>
      </c>
      <c r="AP2398" s="83">
        <v>957.98706000000004</v>
      </c>
      <c r="AQ2398" s="84">
        <v>-2.9031677</v>
      </c>
      <c r="AR2398" s="83">
        <v>0.59357327000000004</v>
      </c>
      <c r="AU2398" s="91"/>
      <c r="AW2398" s="89"/>
      <c r="BE2398" s="90"/>
      <c r="BF2398" s="84"/>
      <c r="BG2398" s="84">
        <f t="shared" si="39"/>
        <v>48325.5</v>
      </c>
    </row>
    <row r="2399" spans="39:59">
      <c r="AM2399" s="83" t="s">
        <v>2477</v>
      </c>
      <c r="AN2399" s="86">
        <v>3.497026</v>
      </c>
      <c r="AO2399" s="83">
        <v>800.02020000000005</v>
      </c>
      <c r="AP2399" s="83">
        <v>958.38707999999997</v>
      </c>
      <c r="AQ2399" s="84">
        <v>-2.9033240999999999</v>
      </c>
      <c r="AR2399" s="83">
        <v>0.59370177999999996</v>
      </c>
      <c r="AU2399" s="91"/>
      <c r="AW2399" s="89"/>
      <c r="BE2399" s="90"/>
      <c r="BF2399" s="84"/>
      <c r="BG2399" s="84">
        <f t="shared" si="39"/>
        <v>48326</v>
      </c>
    </row>
    <row r="2400" spans="39:59">
      <c r="AM2400" s="83" t="s">
        <v>2478</v>
      </c>
      <c r="AN2400" s="86">
        <v>3.4972099999999999</v>
      </c>
      <c r="AO2400" s="83">
        <v>800.05065999999999</v>
      </c>
      <c r="AP2400" s="83">
        <v>958.78705000000002</v>
      </c>
      <c r="AQ2400" s="84">
        <v>-2.9034258999999998</v>
      </c>
      <c r="AR2400" s="83">
        <v>0.59378421000000003</v>
      </c>
      <c r="AU2400" s="91"/>
      <c r="AW2400" s="89"/>
      <c r="BE2400" s="90"/>
      <c r="BF2400" s="84"/>
      <c r="BG2400" s="84">
        <f t="shared" si="39"/>
        <v>48326.5</v>
      </c>
    </row>
    <row r="2401" spans="39:59">
      <c r="AM2401" s="83" t="s">
        <v>2479</v>
      </c>
      <c r="AN2401" s="86">
        <v>3.4973743000000002</v>
      </c>
      <c r="AO2401" s="83">
        <v>799.89837999999997</v>
      </c>
      <c r="AP2401" s="83">
        <v>959.18706999999995</v>
      </c>
      <c r="AQ2401" s="84">
        <v>-2.9035224999999998</v>
      </c>
      <c r="AR2401" s="83">
        <v>0.59385175000000001</v>
      </c>
      <c r="AU2401" s="91"/>
      <c r="AW2401" s="89"/>
      <c r="BE2401" s="90"/>
      <c r="BF2401" s="84"/>
      <c r="BG2401" s="84">
        <f t="shared" si="39"/>
        <v>48327</v>
      </c>
    </row>
    <row r="2402" spans="39:59">
      <c r="AM2402" s="83" t="s">
        <v>2480</v>
      </c>
      <c r="AN2402" s="86">
        <v>3.4974908999999998</v>
      </c>
      <c r="AO2402" s="83">
        <v>800.11157000000003</v>
      </c>
      <c r="AP2402" s="83">
        <v>959.58709999999996</v>
      </c>
      <c r="AQ2402" s="84">
        <v>-2.9036469</v>
      </c>
      <c r="AR2402" s="83">
        <v>0.59384400000000004</v>
      </c>
      <c r="AU2402" s="91"/>
      <c r="AW2402" s="89"/>
      <c r="BE2402" s="90"/>
      <c r="BF2402" s="84"/>
      <c r="BG2402" s="84">
        <f t="shared" si="39"/>
        <v>48327.5</v>
      </c>
    </row>
    <row r="2403" spans="39:59">
      <c r="AM2403" s="83" t="s">
        <v>2481</v>
      </c>
      <c r="AN2403" s="86">
        <v>3.4974036000000002</v>
      </c>
      <c r="AO2403" s="83">
        <v>800.06592000000001</v>
      </c>
      <c r="AP2403" s="83">
        <v>959.98706000000004</v>
      </c>
      <c r="AQ2403" s="84">
        <v>-2.9037055999999999</v>
      </c>
      <c r="AR2403" s="83">
        <v>0.59369813999999999</v>
      </c>
      <c r="AU2403" s="91"/>
      <c r="AW2403" s="89"/>
      <c r="BE2403" s="90"/>
      <c r="BF2403" s="84"/>
      <c r="BG2403" s="84">
        <f t="shared" si="39"/>
        <v>48328</v>
      </c>
    </row>
    <row r="2404" spans="39:59">
      <c r="AM2404" s="83" t="s">
        <v>2482</v>
      </c>
      <c r="AN2404" s="86">
        <v>3.4972525000000001</v>
      </c>
      <c r="AO2404" s="83">
        <v>799.89832000000001</v>
      </c>
      <c r="AP2404" s="83">
        <v>960.38707999999997</v>
      </c>
      <c r="AQ2404" s="84">
        <v>-2.9037413999999999</v>
      </c>
      <c r="AR2404" s="83">
        <v>0.59351116000000004</v>
      </c>
      <c r="AU2404" s="91"/>
      <c r="AW2404" s="89"/>
      <c r="BE2404" s="90"/>
      <c r="BF2404" s="84"/>
      <c r="BG2404" s="84">
        <f t="shared" si="39"/>
        <v>48328.5</v>
      </c>
    </row>
    <row r="2405" spans="39:59">
      <c r="AM2405" s="83" t="s">
        <v>2483</v>
      </c>
      <c r="AN2405" s="86">
        <v>3.4970620000000001</v>
      </c>
      <c r="AO2405" s="83">
        <v>799.86785999999995</v>
      </c>
      <c r="AP2405" s="83">
        <v>960.78710999999998</v>
      </c>
      <c r="AQ2405" s="84">
        <v>-2.9038050000000002</v>
      </c>
      <c r="AR2405" s="83">
        <v>0.59325700999999997</v>
      </c>
      <c r="AU2405" s="91"/>
      <c r="AW2405" s="89"/>
      <c r="BE2405" s="90"/>
      <c r="BF2405" s="84"/>
      <c r="BG2405" s="84">
        <f t="shared" si="39"/>
        <v>48329</v>
      </c>
    </row>
    <row r="2406" spans="39:59">
      <c r="AM2406" s="83" t="s">
        <v>2484</v>
      </c>
      <c r="AN2406" s="86">
        <v>3.4968314</v>
      </c>
      <c r="AO2406" s="83">
        <v>799.98974999999996</v>
      </c>
      <c r="AP2406" s="83">
        <v>961.18706999999995</v>
      </c>
      <c r="AQ2406" s="84">
        <v>-2.9037814000000002</v>
      </c>
      <c r="AR2406" s="83">
        <v>0.59304988000000003</v>
      </c>
      <c r="AU2406" s="91"/>
      <c r="AW2406" s="89"/>
      <c r="BE2406" s="90"/>
      <c r="BF2406" s="84"/>
      <c r="BG2406" s="84">
        <f t="shared" si="39"/>
        <v>48329.5</v>
      </c>
    </row>
    <row r="2407" spans="39:59">
      <c r="AM2407" s="83" t="s">
        <v>2485</v>
      </c>
      <c r="AN2407" s="86">
        <v>3.4966819</v>
      </c>
      <c r="AO2407" s="83">
        <v>799.92882999999995</v>
      </c>
      <c r="AP2407" s="83">
        <v>961.58709999999996</v>
      </c>
      <c r="AQ2407" s="84">
        <v>-2.9037681000000002</v>
      </c>
      <c r="AR2407" s="83">
        <v>0.59291380999999999</v>
      </c>
      <c r="AU2407" s="91"/>
      <c r="AW2407" s="89"/>
      <c r="BE2407" s="90"/>
      <c r="BF2407" s="84"/>
      <c r="BG2407" s="84">
        <f t="shared" si="39"/>
        <v>48330</v>
      </c>
    </row>
    <row r="2408" spans="39:59">
      <c r="AM2408" s="83" t="s">
        <v>2486</v>
      </c>
      <c r="AN2408" s="86">
        <v>3.4966775999999999</v>
      </c>
      <c r="AO2408" s="83">
        <v>799.77655000000004</v>
      </c>
      <c r="AP2408" s="83">
        <v>961.98706000000004</v>
      </c>
      <c r="AQ2408" s="84">
        <v>-2.9039063000000001</v>
      </c>
      <c r="AR2408" s="83">
        <v>0.59277122999999998</v>
      </c>
      <c r="AU2408" s="91"/>
      <c r="AW2408" s="89"/>
      <c r="BE2408" s="90"/>
      <c r="BF2408" s="84"/>
      <c r="BG2408" s="84">
        <f t="shared" si="39"/>
        <v>48330.5</v>
      </c>
    </row>
    <row r="2409" spans="39:59">
      <c r="AM2409" s="83" t="s">
        <v>2487</v>
      </c>
      <c r="AN2409" s="86">
        <v>3.4968436000000001</v>
      </c>
      <c r="AO2409" s="83">
        <v>799.86785999999995</v>
      </c>
      <c r="AP2409" s="83">
        <v>962.38707999999997</v>
      </c>
      <c r="AQ2409" s="84">
        <v>-2.9040737000000001</v>
      </c>
      <c r="AR2409" s="83">
        <v>0.59276985999999998</v>
      </c>
      <c r="AU2409" s="91"/>
      <c r="AW2409" s="89"/>
      <c r="BE2409" s="90"/>
      <c r="BF2409" s="84"/>
      <c r="BG2409" s="84">
        <f t="shared" si="39"/>
        <v>48331</v>
      </c>
    </row>
    <row r="2410" spans="39:59">
      <c r="AM2410" s="83" t="s">
        <v>2488</v>
      </c>
      <c r="AN2410" s="86">
        <v>3.4969420000000002</v>
      </c>
      <c r="AO2410" s="83">
        <v>800.05065999999999</v>
      </c>
      <c r="AP2410" s="83">
        <v>962.78705000000002</v>
      </c>
      <c r="AQ2410" s="84">
        <v>-2.9042189</v>
      </c>
      <c r="AR2410" s="83">
        <v>0.59272307000000002</v>
      </c>
      <c r="AU2410" s="91"/>
      <c r="AW2410" s="89"/>
      <c r="BE2410" s="90"/>
      <c r="BF2410" s="84"/>
      <c r="BG2410" s="84">
        <f t="shared" si="39"/>
        <v>48331.5</v>
      </c>
    </row>
    <row r="2411" spans="39:59">
      <c r="AM2411" s="83" t="s">
        <v>2489</v>
      </c>
      <c r="AN2411" s="86">
        <v>3.4970074000000002</v>
      </c>
      <c r="AO2411" s="83">
        <v>800.02020000000005</v>
      </c>
      <c r="AP2411" s="83">
        <v>963.18706999999995</v>
      </c>
      <c r="AQ2411" s="84">
        <v>-2.9043828999999999</v>
      </c>
      <c r="AR2411" s="83">
        <v>0.59262448999999995</v>
      </c>
      <c r="AU2411" s="91"/>
      <c r="AW2411" s="89"/>
      <c r="BE2411" s="90"/>
      <c r="BF2411" s="84"/>
      <c r="BG2411" s="84">
        <f t="shared" si="39"/>
        <v>48332</v>
      </c>
    </row>
    <row r="2412" spans="39:59">
      <c r="AM2412" s="83" t="s">
        <v>2490</v>
      </c>
      <c r="AN2412" s="86">
        <v>3.4970298</v>
      </c>
      <c r="AO2412" s="83">
        <v>800.06592000000001</v>
      </c>
      <c r="AP2412" s="83">
        <v>963.58704</v>
      </c>
      <c r="AQ2412" s="84">
        <v>-2.9044812000000002</v>
      </c>
      <c r="AR2412" s="83">
        <v>0.59254848999999998</v>
      </c>
      <c r="AU2412" s="91"/>
      <c r="AW2412" s="89"/>
      <c r="BE2412" s="90"/>
      <c r="BF2412" s="84"/>
      <c r="BG2412" s="84">
        <f t="shared" si="39"/>
        <v>48332.5</v>
      </c>
    </row>
    <row r="2413" spans="39:59">
      <c r="AM2413" s="83" t="s">
        <v>2491</v>
      </c>
      <c r="AN2413" s="86">
        <v>3.4971147</v>
      </c>
      <c r="AO2413" s="83">
        <v>799.98974999999996</v>
      </c>
      <c r="AP2413" s="83">
        <v>963.98706000000004</v>
      </c>
      <c r="AQ2413" s="84">
        <v>-2.9046249</v>
      </c>
      <c r="AR2413" s="83">
        <v>0.59248984000000005</v>
      </c>
      <c r="AU2413" s="91"/>
      <c r="AW2413" s="89"/>
      <c r="BE2413" s="90"/>
      <c r="BF2413" s="84"/>
      <c r="BG2413" s="84">
        <f t="shared" si="39"/>
        <v>48333</v>
      </c>
    </row>
    <row r="2414" spans="39:59">
      <c r="AM2414" s="83" t="s">
        <v>2492</v>
      </c>
      <c r="AN2414" s="86">
        <v>3.4971901999999999</v>
      </c>
      <c r="AO2414" s="83">
        <v>800.05071999999996</v>
      </c>
      <c r="AP2414" s="83">
        <v>964.38702000000001</v>
      </c>
      <c r="AQ2414" s="84">
        <v>-2.9047375</v>
      </c>
      <c r="AR2414" s="83">
        <v>0.59245270000000005</v>
      </c>
      <c r="AU2414" s="91"/>
      <c r="AW2414" s="89"/>
      <c r="BE2414" s="90"/>
      <c r="BF2414" s="84"/>
      <c r="BG2414" s="84">
        <f t="shared" si="39"/>
        <v>48333.5</v>
      </c>
    </row>
    <row r="2415" spans="39:59">
      <c r="AM2415" s="83" t="s">
        <v>2493</v>
      </c>
      <c r="AN2415" s="86">
        <v>3.4971409000000002</v>
      </c>
      <c r="AO2415" s="83">
        <v>799.83745999999996</v>
      </c>
      <c r="AP2415" s="83">
        <v>964.78705000000002</v>
      </c>
      <c r="AQ2415" s="84">
        <v>-2.9047196</v>
      </c>
      <c r="AR2415" s="83">
        <v>0.59242117000000005</v>
      </c>
      <c r="AU2415" s="91"/>
      <c r="AW2415" s="89"/>
      <c r="BE2415" s="90"/>
      <c r="BF2415" s="84"/>
      <c r="BG2415" s="84">
        <f t="shared" si="39"/>
        <v>48334</v>
      </c>
    </row>
    <row r="2416" spans="39:59">
      <c r="AM2416" s="83" t="s">
        <v>2494</v>
      </c>
      <c r="AN2416" s="86">
        <v>3.4972221999999999</v>
      </c>
      <c r="AO2416" s="83">
        <v>799.88311999999996</v>
      </c>
      <c r="AP2416" s="83">
        <v>965.18700999999999</v>
      </c>
      <c r="AQ2416" s="84">
        <v>-2.9048642999999998</v>
      </c>
      <c r="AR2416" s="83">
        <v>0.59235786999999995</v>
      </c>
      <c r="AU2416" s="91"/>
      <c r="AW2416" s="89"/>
      <c r="BE2416" s="90"/>
      <c r="BF2416" s="84"/>
      <c r="BG2416" s="84">
        <f t="shared" si="39"/>
        <v>48334.5</v>
      </c>
    </row>
    <row r="2417" spans="39:59">
      <c r="AM2417" s="83" t="s">
        <v>2495</v>
      </c>
      <c r="AN2417" s="86">
        <v>3.4973025</v>
      </c>
      <c r="AO2417" s="83">
        <v>799.88318000000004</v>
      </c>
      <c r="AP2417" s="83">
        <v>965.58698000000004</v>
      </c>
      <c r="AQ2417" s="84">
        <v>-2.9049491999999999</v>
      </c>
      <c r="AR2417" s="83">
        <v>0.59235333999999995</v>
      </c>
      <c r="AU2417" s="91"/>
      <c r="AW2417" s="89"/>
      <c r="BE2417" s="90"/>
      <c r="BF2417" s="84"/>
      <c r="BG2417" s="84">
        <f t="shared" si="39"/>
        <v>48335</v>
      </c>
    </row>
    <row r="2418" spans="39:59">
      <c r="AM2418" s="83" t="s">
        <v>2496</v>
      </c>
      <c r="AN2418" s="86">
        <v>3.4973489999999998</v>
      </c>
      <c r="AO2418" s="83">
        <v>799.89837999999997</v>
      </c>
      <c r="AP2418" s="83">
        <v>965.98699999999997</v>
      </c>
      <c r="AQ2418" s="84">
        <v>-2.9050590999999999</v>
      </c>
      <c r="AR2418" s="83">
        <v>0.59228997999999999</v>
      </c>
      <c r="AU2418" s="91"/>
      <c r="AW2418" s="89"/>
      <c r="BE2418" s="90"/>
      <c r="BF2418" s="84"/>
      <c r="BG2418" s="84">
        <f t="shared" si="39"/>
        <v>48335.5</v>
      </c>
    </row>
    <row r="2419" spans="39:59">
      <c r="AM2419" s="83" t="s">
        <v>2497</v>
      </c>
      <c r="AN2419" s="86">
        <v>3.4973964999999998</v>
      </c>
      <c r="AO2419" s="83">
        <v>799.91363999999999</v>
      </c>
      <c r="AP2419" s="83">
        <v>966.38696000000004</v>
      </c>
      <c r="AQ2419" s="84">
        <v>-2.9051640000000001</v>
      </c>
      <c r="AR2419" s="83">
        <v>0.59223247000000001</v>
      </c>
      <c r="AU2419" s="91"/>
      <c r="AW2419" s="89"/>
      <c r="BE2419" s="90"/>
      <c r="BF2419" s="84"/>
      <c r="BG2419" s="84">
        <f t="shared" si="39"/>
        <v>48336</v>
      </c>
    </row>
    <row r="2420" spans="39:59">
      <c r="AM2420" s="83" t="s">
        <v>2498</v>
      </c>
      <c r="AN2420" s="86">
        <v>3.4973013000000002</v>
      </c>
      <c r="AO2420" s="83">
        <v>799.94403</v>
      </c>
      <c r="AP2420" s="83">
        <v>966.78698999999995</v>
      </c>
      <c r="AQ2420" s="84">
        <v>-2.9051759000000001</v>
      </c>
      <c r="AR2420" s="83">
        <v>0.59212542000000001</v>
      </c>
      <c r="AU2420" s="91"/>
      <c r="AW2420" s="89"/>
      <c r="BE2420" s="90"/>
      <c r="BF2420" s="84"/>
      <c r="BG2420" s="84">
        <f t="shared" si="39"/>
        <v>48336.5</v>
      </c>
    </row>
    <row r="2421" spans="39:59">
      <c r="AM2421" s="83" t="s">
        <v>2499</v>
      </c>
      <c r="AN2421" s="86">
        <v>3.4972463</v>
      </c>
      <c r="AO2421" s="83">
        <v>799.91363999999999</v>
      </c>
      <c r="AP2421" s="83">
        <v>967.18695000000002</v>
      </c>
      <c r="AQ2421" s="84">
        <v>-2.9051844999999998</v>
      </c>
      <c r="AR2421" s="83">
        <v>0.59206188000000004</v>
      </c>
      <c r="AU2421" s="91"/>
      <c r="AW2421" s="89"/>
      <c r="BE2421" s="90"/>
      <c r="BF2421" s="84"/>
      <c r="BG2421" s="84">
        <f t="shared" si="39"/>
        <v>48337</v>
      </c>
    </row>
    <row r="2422" spans="39:59">
      <c r="AM2422" s="83" t="s">
        <v>2500</v>
      </c>
      <c r="AN2422" s="86">
        <v>3.4973377999999999</v>
      </c>
      <c r="AO2422" s="83">
        <v>799.97448999999995</v>
      </c>
      <c r="AP2422" s="83">
        <v>967.58698000000004</v>
      </c>
      <c r="AQ2422" s="84">
        <v>-2.9052433999999998</v>
      </c>
      <c r="AR2422" s="83">
        <v>0.59209436000000004</v>
      </c>
      <c r="AU2422" s="91"/>
      <c r="AW2422" s="89"/>
      <c r="BE2422" s="90"/>
      <c r="BF2422" s="84"/>
      <c r="BG2422" s="84">
        <f t="shared" si="39"/>
        <v>48337.5</v>
      </c>
    </row>
    <row r="2423" spans="39:59">
      <c r="AM2423" s="83" t="s">
        <v>2501</v>
      </c>
      <c r="AN2423" s="86">
        <v>3.4973101999999998</v>
      </c>
      <c r="AO2423" s="83">
        <v>799.95934999999997</v>
      </c>
      <c r="AP2423" s="83">
        <v>967.98694</v>
      </c>
      <c r="AQ2423" s="84">
        <v>-2.9052514999999999</v>
      </c>
      <c r="AR2423" s="83">
        <v>0.59205854000000002</v>
      </c>
      <c r="AU2423" s="91"/>
      <c r="AW2423" s="89"/>
      <c r="BE2423" s="90"/>
      <c r="BF2423" s="84"/>
      <c r="BG2423" s="84">
        <f t="shared" si="39"/>
        <v>48338</v>
      </c>
    </row>
    <row r="2424" spans="39:59">
      <c r="AM2424" s="83" t="s">
        <v>2502</v>
      </c>
      <c r="AN2424" s="86">
        <v>3.4973296999999999</v>
      </c>
      <c r="AO2424" s="83">
        <v>800.06592000000001</v>
      </c>
      <c r="AP2424" s="83">
        <v>968.38696000000004</v>
      </c>
      <c r="AQ2424" s="84">
        <v>-2.9052546000000001</v>
      </c>
      <c r="AR2424" s="83">
        <v>0.59207505000000005</v>
      </c>
      <c r="AU2424" s="91"/>
      <c r="AW2424" s="89"/>
      <c r="BE2424" s="90"/>
      <c r="BF2424" s="84"/>
      <c r="BG2424" s="84">
        <f t="shared" si="39"/>
        <v>48338.5</v>
      </c>
    </row>
    <row r="2425" spans="39:59">
      <c r="AM2425" s="83" t="s">
        <v>2503</v>
      </c>
      <c r="AN2425" s="86">
        <v>3.4976099</v>
      </c>
      <c r="AO2425" s="83">
        <v>799.89837999999997</v>
      </c>
      <c r="AP2425" s="83">
        <v>968.78692999999998</v>
      </c>
      <c r="AQ2425" s="84">
        <v>-2.9053981000000002</v>
      </c>
      <c r="AR2425" s="83">
        <v>0.59221177999999997</v>
      </c>
      <c r="AU2425" s="91"/>
      <c r="AW2425" s="89"/>
      <c r="BE2425" s="90"/>
      <c r="BF2425" s="84"/>
      <c r="BG2425" s="84">
        <f t="shared" si="39"/>
        <v>48339</v>
      </c>
    </row>
    <row r="2426" spans="39:59">
      <c r="AM2426" s="83" t="s">
        <v>2504</v>
      </c>
      <c r="AN2426" s="86">
        <v>3.4977423999999999</v>
      </c>
      <c r="AO2426" s="83">
        <v>799.97455000000002</v>
      </c>
      <c r="AP2426" s="83">
        <v>969.18688999999995</v>
      </c>
      <c r="AQ2426" s="84">
        <v>-2.9054327</v>
      </c>
      <c r="AR2426" s="83">
        <v>0.59230976999999996</v>
      </c>
      <c r="AU2426" s="91"/>
      <c r="AW2426" s="89"/>
      <c r="BE2426" s="90"/>
      <c r="BF2426" s="84"/>
      <c r="BG2426" s="84">
        <f t="shared" si="39"/>
        <v>48339.5</v>
      </c>
    </row>
    <row r="2427" spans="39:59">
      <c r="AM2427" s="83" t="s">
        <v>2505</v>
      </c>
      <c r="AN2427" s="86">
        <v>3.4978563999999999</v>
      </c>
      <c r="AO2427" s="83">
        <v>800.06592000000001</v>
      </c>
      <c r="AP2427" s="83">
        <v>969.58685000000003</v>
      </c>
      <c r="AQ2427" s="84">
        <v>-2.9055095</v>
      </c>
      <c r="AR2427" s="83">
        <v>0.59234690999999995</v>
      </c>
      <c r="AU2427" s="91"/>
      <c r="AW2427" s="89"/>
      <c r="BE2427" s="90"/>
      <c r="BF2427" s="84"/>
      <c r="BG2427" s="84">
        <f t="shared" si="39"/>
        <v>48340</v>
      </c>
    </row>
    <row r="2428" spans="39:59">
      <c r="AM2428" s="83" t="s">
        <v>2506</v>
      </c>
      <c r="AN2428" s="86">
        <v>3.4978638000000002</v>
      </c>
      <c r="AO2428" s="83">
        <v>800.06592000000001</v>
      </c>
      <c r="AP2428" s="83">
        <v>969.98688000000004</v>
      </c>
      <c r="AQ2428" s="84">
        <v>-2.9055331</v>
      </c>
      <c r="AR2428" s="83">
        <v>0.59233075000000002</v>
      </c>
      <c r="AU2428" s="91"/>
      <c r="AW2428" s="89"/>
      <c r="BE2428" s="90"/>
      <c r="BF2428" s="84"/>
      <c r="BG2428" s="84">
        <f t="shared" si="39"/>
        <v>48340.5</v>
      </c>
    </row>
    <row r="2429" spans="39:59">
      <c r="AM2429" s="83" t="s">
        <v>2507</v>
      </c>
      <c r="AN2429" s="86">
        <v>3.4979073999999999</v>
      </c>
      <c r="AO2429" s="83">
        <v>800.12683000000004</v>
      </c>
      <c r="AP2429" s="83">
        <v>970.38689999999997</v>
      </c>
      <c r="AQ2429" s="84">
        <v>-2.9055165999999999</v>
      </c>
      <c r="AR2429" s="83">
        <v>0.59239078000000001</v>
      </c>
      <c r="AU2429" s="91"/>
      <c r="AW2429" s="89"/>
      <c r="BE2429" s="90"/>
      <c r="BF2429" s="84"/>
      <c r="BG2429" s="84">
        <f t="shared" si="39"/>
        <v>48341</v>
      </c>
    </row>
    <row r="2430" spans="39:59">
      <c r="AM2430" s="83" t="s">
        <v>2508</v>
      </c>
      <c r="AN2430" s="86">
        <v>3.4980197</v>
      </c>
      <c r="AO2430" s="83">
        <v>800.03552000000002</v>
      </c>
      <c r="AP2430" s="83">
        <v>970.78687000000002</v>
      </c>
      <c r="AQ2430" s="84">
        <v>-2.9055108999999999</v>
      </c>
      <c r="AR2430" s="83">
        <v>0.59250891000000006</v>
      </c>
      <c r="AU2430" s="91"/>
      <c r="AW2430" s="89"/>
      <c r="BE2430" s="90"/>
      <c r="BF2430" s="84"/>
      <c r="BG2430" s="84">
        <f t="shared" si="39"/>
        <v>48341.5</v>
      </c>
    </row>
    <row r="2431" spans="39:59">
      <c r="AM2431" s="83" t="s">
        <v>2509</v>
      </c>
      <c r="AN2431" s="86">
        <v>3.4979640999999999</v>
      </c>
      <c r="AO2431" s="83">
        <v>800.12689</v>
      </c>
      <c r="AP2431" s="83">
        <v>971.18688999999995</v>
      </c>
      <c r="AQ2431" s="84">
        <v>-2.9054449</v>
      </c>
      <c r="AR2431" s="83">
        <v>0.59251927999999998</v>
      </c>
      <c r="AU2431" s="91"/>
      <c r="AW2431" s="89"/>
      <c r="BE2431" s="90"/>
      <c r="BF2431" s="84"/>
      <c r="BG2431" s="84">
        <f t="shared" si="39"/>
        <v>48342</v>
      </c>
    </row>
    <row r="2432" spans="39:59">
      <c r="AM2432" s="83" t="s">
        <v>2510</v>
      </c>
      <c r="AN2432" s="86">
        <v>3.4979705999999999</v>
      </c>
      <c r="AO2432" s="83">
        <v>799.76129000000003</v>
      </c>
      <c r="AP2432" s="83">
        <v>971.58690999999999</v>
      </c>
      <c r="AQ2432" s="84">
        <v>-2.9054970999999998</v>
      </c>
      <c r="AR2432" s="83">
        <v>0.59247357</v>
      </c>
      <c r="AU2432" s="91"/>
      <c r="AW2432" s="89"/>
      <c r="BE2432" s="90"/>
      <c r="BF2432" s="84"/>
      <c r="BG2432" s="84">
        <f t="shared" si="39"/>
        <v>48342.5</v>
      </c>
    </row>
    <row r="2433" spans="39:59">
      <c r="AM2433" s="83" t="s">
        <v>2511</v>
      </c>
      <c r="AN2433" s="86">
        <v>3.4979876999999999</v>
      </c>
      <c r="AO2433" s="83">
        <v>800.14209000000005</v>
      </c>
      <c r="AP2433" s="83">
        <v>971.98688000000004</v>
      </c>
      <c r="AQ2433" s="84">
        <v>-2.9055388</v>
      </c>
      <c r="AR2433" s="83">
        <v>0.59244907000000002</v>
      </c>
      <c r="AU2433" s="91"/>
      <c r="AW2433" s="89"/>
      <c r="BE2433" s="90"/>
      <c r="BF2433" s="84"/>
      <c r="BG2433" s="84">
        <f t="shared" si="39"/>
        <v>48343</v>
      </c>
    </row>
    <row r="2434" spans="39:59">
      <c r="AM2434" s="83" t="s">
        <v>2512</v>
      </c>
      <c r="AN2434" s="86">
        <v>3.4979048000000001</v>
      </c>
      <c r="AO2434" s="83">
        <v>800.02020000000005</v>
      </c>
      <c r="AP2434" s="83">
        <v>972.38689999999997</v>
      </c>
      <c r="AQ2434" s="84">
        <v>-2.9054815999999999</v>
      </c>
      <c r="AR2434" s="83">
        <v>0.59242331999999998</v>
      </c>
      <c r="AU2434" s="91"/>
      <c r="AW2434" s="89"/>
      <c r="BE2434" s="90"/>
      <c r="BF2434" s="84"/>
      <c r="BG2434" s="84">
        <f t="shared" si="39"/>
        <v>48343.5</v>
      </c>
    </row>
    <row r="2435" spans="39:59">
      <c r="AM2435" s="83" t="s">
        <v>2513</v>
      </c>
      <c r="AN2435" s="86">
        <v>3.4979064000000002</v>
      </c>
      <c r="AO2435" s="83">
        <v>800.005</v>
      </c>
      <c r="AP2435" s="83">
        <v>972.78692999999998</v>
      </c>
      <c r="AQ2435" s="84">
        <v>-2.9055122999999998</v>
      </c>
      <c r="AR2435" s="83">
        <v>0.59239417000000005</v>
      </c>
      <c r="AU2435" s="91"/>
      <c r="AW2435" s="89"/>
      <c r="BE2435" s="90"/>
      <c r="BF2435" s="84"/>
      <c r="BG2435" s="84">
        <f t="shared" si="39"/>
        <v>48344</v>
      </c>
    </row>
    <row r="2436" spans="39:59">
      <c r="AM2436" s="83" t="s">
        <v>2514</v>
      </c>
      <c r="AN2436" s="86">
        <v>3.4978356000000002</v>
      </c>
      <c r="AO2436" s="83">
        <v>799.98974999999996</v>
      </c>
      <c r="AP2436" s="83">
        <v>973.18695000000002</v>
      </c>
      <c r="AQ2436" s="84">
        <v>-2.9055089999999999</v>
      </c>
      <c r="AR2436" s="83">
        <v>0.59232669999999998</v>
      </c>
      <c r="AU2436" s="91"/>
      <c r="AW2436" s="89"/>
      <c r="BE2436" s="90"/>
      <c r="BF2436" s="84"/>
      <c r="BG2436" s="84">
        <f t="shared" si="39"/>
        <v>48344.5</v>
      </c>
    </row>
    <row r="2437" spans="39:59">
      <c r="AM2437" s="83" t="s">
        <v>2515</v>
      </c>
      <c r="AN2437" s="86">
        <v>3.4977421999999998</v>
      </c>
      <c r="AO2437" s="83">
        <v>800.005</v>
      </c>
      <c r="AP2437" s="83">
        <v>973.58690999999999</v>
      </c>
      <c r="AQ2437" s="84">
        <v>-2.9055173000000001</v>
      </c>
      <c r="AR2437" s="83">
        <v>0.59222478000000001</v>
      </c>
      <c r="AU2437" s="91"/>
      <c r="AW2437" s="89"/>
      <c r="BE2437" s="90"/>
      <c r="BF2437" s="84"/>
      <c r="BG2437" s="84">
        <f t="shared" ref="BG2437:BG2500" si="40">BG2436+0.5</f>
        <v>48345</v>
      </c>
    </row>
    <row r="2438" spans="39:59">
      <c r="AM2438" s="83" t="s">
        <v>2516</v>
      </c>
      <c r="AN2438" s="86">
        <v>3.4976256000000001</v>
      </c>
      <c r="AO2438" s="83">
        <v>799.95934999999997</v>
      </c>
      <c r="AP2438" s="83">
        <v>973.98694</v>
      </c>
      <c r="AQ2438" s="84">
        <v>-2.9055247</v>
      </c>
      <c r="AR2438" s="83">
        <v>0.59210085999999995</v>
      </c>
      <c r="AU2438" s="91"/>
      <c r="AW2438" s="89"/>
      <c r="BE2438" s="90"/>
      <c r="BF2438" s="84"/>
      <c r="BG2438" s="84">
        <f t="shared" si="40"/>
        <v>48345.5</v>
      </c>
    </row>
    <row r="2439" spans="39:59">
      <c r="AM2439" s="83" t="s">
        <v>2517</v>
      </c>
      <c r="AN2439" s="86">
        <v>3.4976354000000001</v>
      </c>
      <c r="AO2439" s="83">
        <v>800.09644000000003</v>
      </c>
      <c r="AP2439" s="83">
        <v>974.38689999999997</v>
      </c>
      <c r="AQ2439" s="84">
        <v>-2.9056069999999998</v>
      </c>
      <c r="AR2439" s="83">
        <v>0.59202832000000005</v>
      </c>
      <c r="AU2439" s="91"/>
      <c r="AW2439" s="89"/>
      <c r="BE2439" s="90"/>
      <c r="BF2439" s="84"/>
      <c r="BG2439" s="84">
        <f t="shared" si="40"/>
        <v>48346</v>
      </c>
    </row>
    <row r="2440" spans="39:59">
      <c r="AM2440" s="83" t="s">
        <v>2518</v>
      </c>
      <c r="AN2440" s="86">
        <v>3.4976257999999998</v>
      </c>
      <c r="AO2440" s="83">
        <v>799.94403</v>
      </c>
      <c r="AP2440" s="83">
        <v>974.78692999999998</v>
      </c>
      <c r="AQ2440" s="84">
        <v>-2.9057008999999998</v>
      </c>
      <c r="AR2440" s="83">
        <v>0.59192496999999999</v>
      </c>
      <c r="AU2440" s="91"/>
      <c r="AW2440" s="89"/>
      <c r="BE2440" s="90"/>
      <c r="BF2440" s="84"/>
      <c r="BG2440" s="84">
        <f t="shared" si="40"/>
        <v>48346.5</v>
      </c>
    </row>
    <row r="2441" spans="39:59">
      <c r="AM2441" s="83" t="s">
        <v>2519</v>
      </c>
      <c r="AN2441" s="86">
        <v>3.4975390000000002</v>
      </c>
      <c r="AO2441" s="83">
        <v>799.92889000000002</v>
      </c>
      <c r="AP2441" s="83">
        <v>975.18695000000002</v>
      </c>
      <c r="AQ2441" s="84">
        <v>-2.9057526999999999</v>
      </c>
      <c r="AR2441" s="83">
        <v>0.59178649999999999</v>
      </c>
      <c r="AU2441" s="91"/>
      <c r="AW2441" s="89"/>
      <c r="BE2441" s="90"/>
      <c r="BF2441" s="84"/>
      <c r="BG2441" s="84">
        <f t="shared" si="40"/>
        <v>48347</v>
      </c>
    </row>
    <row r="2442" spans="39:59">
      <c r="AM2442" s="83" t="s">
        <v>2520</v>
      </c>
      <c r="AN2442" s="86">
        <v>3.4973120999999998</v>
      </c>
      <c r="AO2442" s="83">
        <v>800.03545999999994</v>
      </c>
      <c r="AP2442" s="83">
        <v>975.58690999999999</v>
      </c>
      <c r="AQ2442" s="84">
        <v>-2.9057167000000002</v>
      </c>
      <c r="AR2442" s="83">
        <v>0.59159541000000004</v>
      </c>
      <c r="AU2442" s="91"/>
      <c r="AW2442" s="89"/>
      <c r="BE2442" s="90"/>
      <c r="BF2442" s="84"/>
      <c r="BG2442" s="84">
        <f t="shared" si="40"/>
        <v>48347.5</v>
      </c>
    </row>
    <row r="2443" spans="39:59">
      <c r="AM2443" s="83" t="s">
        <v>2521</v>
      </c>
      <c r="AN2443" s="86">
        <v>3.4972903999999998</v>
      </c>
      <c r="AO2443" s="83">
        <v>800.005</v>
      </c>
      <c r="AP2443" s="83">
        <v>975.98694</v>
      </c>
      <c r="AQ2443" s="84">
        <v>-2.9057938999999999</v>
      </c>
      <c r="AR2443" s="83">
        <v>0.59149647000000005</v>
      </c>
      <c r="AU2443" s="91"/>
      <c r="AW2443" s="89"/>
      <c r="BE2443" s="90"/>
      <c r="BF2443" s="84"/>
      <c r="BG2443" s="84">
        <f t="shared" si="40"/>
        <v>48348</v>
      </c>
    </row>
    <row r="2444" spans="39:59">
      <c r="AM2444" s="83" t="s">
        <v>2522</v>
      </c>
      <c r="AN2444" s="86">
        <v>3.4972384000000001</v>
      </c>
      <c r="AO2444" s="83">
        <v>799.94408999999996</v>
      </c>
      <c r="AP2444" s="83">
        <v>976.38689999999997</v>
      </c>
      <c r="AQ2444" s="84">
        <v>-2.9058297</v>
      </c>
      <c r="AR2444" s="83">
        <v>0.59140879000000002</v>
      </c>
      <c r="AU2444" s="91"/>
      <c r="AW2444" s="89"/>
      <c r="BE2444" s="90"/>
      <c r="BF2444" s="84"/>
      <c r="BG2444" s="84">
        <f t="shared" si="40"/>
        <v>48348.5</v>
      </c>
    </row>
    <row r="2445" spans="39:59">
      <c r="AM2445" s="83" t="s">
        <v>2523</v>
      </c>
      <c r="AN2445" s="86">
        <v>3.4972791999999999</v>
      </c>
      <c r="AO2445" s="83">
        <v>799.98974999999996</v>
      </c>
      <c r="AP2445" s="83">
        <v>976.78692999999998</v>
      </c>
      <c r="AQ2445" s="84">
        <v>-2.9058286999999998</v>
      </c>
      <c r="AR2445" s="83">
        <v>0.59145051000000004</v>
      </c>
      <c r="AU2445" s="91"/>
      <c r="AW2445" s="89"/>
      <c r="BE2445" s="90"/>
      <c r="BF2445" s="84"/>
      <c r="BG2445" s="84">
        <f t="shared" si="40"/>
        <v>48349</v>
      </c>
    </row>
    <row r="2446" spans="39:59">
      <c r="AM2446" s="83" t="s">
        <v>2524</v>
      </c>
      <c r="AN2446" s="86">
        <v>3.4974173999999998</v>
      </c>
      <c r="AO2446" s="83">
        <v>800.08118000000002</v>
      </c>
      <c r="AP2446" s="83">
        <v>977.18695000000002</v>
      </c>
      <c r="AQ2446" s="84">
        <v>-2.9060092000000002</v>
      </c>
      <c r="AR2446" s="83">
        <v>0.59140837000000002</v>
      </c>
      <c r="AU2446" s="91"/>
      <c r="AW2446" s="89"/>
      <c r="BE2446" s="90"/>
      <c r="BF2446" s="84"/>
      <c r="BG2446" s="84">
        <f t="shared" si="40"/>
        <v>48349.5</v>
      </c>
    </row>
    <row r="2447" spans="39:59">
      <c r="AM2447" s="83" t="s">
        <v>2525</v>
      </c>
      <c r="AN2447" s="86">
        <v>3.4975440999999998</v>
      </c>
      <c r="AO2447" s="83">
        <v>799.94403</v>
      </c>
      <c r="AP2447" s="83">
        <v>977.58690999999999</v>
      </c>
      <c r="AQ2447" s="84">
        <v>-2.9061490999999999</v>
      </c>
      <c r="AR2447" s="83">
        <v>0.59139489999999995</v>
      </c>
      <c r="AU2447" s="91"/>
      <c r="AW2447" s="89"/>
      <c r="BE2447" s="90"/>
      <c r="BF2447" s="84"/>
      <c r="BG2447" s="84">
        <f t="shared" si="40"/>
        <v>48350</v>
      </c>
    </row>
    <row r="2448" spans="39:59">
      <c r="AM2448" s="83" t="s">
        <v>2526</v>
      </c>
      <c r="AN2448" s="86">
        <v>3.4976981</v>
      </c>
      <c r="AO2448" s="83">
        <v>799.98974999999996</v>
      </c>
      <c r="AP2448" s="83">
        <v>977.98688000000004</v>
      </c>
      <c r="AQ2448" s="84">
        <v>-2.9062614</v>
      </c>
      <c r="AR2448" s="83">
        <v>0.59143661999999997</v>
      </c>
      <c r="AU2448" s="91"/>
      <c r="AW2448" s="89"/>
      <c r="BE2448" s="90"/>
      <c r="BF2448" s="84"/>
      <c r="BG2448" s="84">
        <f t="shared" si="40"/>
        <v>48350.5</v>
      </c>
    </row>
    <row r="2449" spans="39:59">
      <c r="AM2449" s="83" t="s">
        <v>2527</v>
      </c>
      <c r="AN2449" s="86">
        <v>3.4978541999999999</v>
      </c>
      <c r="AO2449" s="83">
        <v>799.91363999999999</v>
      </c>
      <c r="AP2449" s="83">
        <v>978.38689999999997</v>
      </c>
      <c r="AQ2449" s="84">
        <v>-2.9063880000000002</v>
      </c>
      <c r="AR2449" s="83">
        <v>0.59146619</v>
      </c>
      <c r="AU2449" s="91"/>
      <c r="AW2449" s="89"/>
      <c r="BE2449" s="90"/>
      <c r="BF2449" s="84"/>
      <c r="BG2449" s="84">
        <f t="shared" si="40"/>
        <v>48351</v>
      </c>
    </row>
    <row r="2450" spans="39:59">
      <c r="AM2450" s="83" t="s">
        <v>2528</v>
      </c>
      <c r="AN2450" s="86">
        <v>3.4980707</v>
      </c>
      <c r="AO2450" s="83">
        <v>799.97448999999995</v>
      </c>
      <c r="AP2450" s="83">
        <v>978.78687000000002</v>
      </c>
      <c r="AQ2450" s="84">
        <v>-2.9065007999999999</v>
      </c>
      <c r="AR2450" s="83">
        <v>0.59156995999999995</v>
      </c>
      <c r="AU2450" s="91"/>
      <c r="AW2450" s="89"/>
      <c r="BE2450" s="90"/>
      <c r="BF2450" s="84"/>
      <c r="BG2450" s="84">
        <f t="shared" si="40"/>
        <v>48351.5</v>
      </c>
    </row>
    <row r="2451" spans="39:59">
      <c r="AM2451" s="83" t="s">
        <v>2529</v>
      </c>
      <c r="AN2451" s="86">
        <v>3.4982114000000002</v>
      </c>
      <c r="AO2451" s="83">
        <v>800.27917000000002</v>
      </c>
      <c r="AP2451" s="83">
        <v>979.18688999999995</v>
      </c>
      <c r="AQ2451" s="84">
        <v>-2.9064982000000001</v>
      </c>
      <c r="AR2451" s="83">
        <v>0.59171313000000003</v>
      </c>
      <c r="AU2451" s="91"/>
      <c r="AW2451" s="89"/>
      <c r="BE2451" s="90"/>
      <c r="BF2451" s="84"/>
      <c r="BG2451" s="84">
        <f t="shared" si="40"/>
        <v>48352</v>
      </c>
    </row>
    <row r="2452" spans="39:59">
      <c r="AM2452" s="83" t="s">
        <v>2530</v>
      </c>
      <c r="AN2452" s="86">
        <v>3.4984416999999999</v>
      </c>
      <c r="AO2452" s="83">
        <v>800.06592000000001</v>
      </c>
      <c r="AP2452" s="83">
        <v>979.58685000000003</v>
      </c>
      <c r="AQ2452" s="84">
        <v>-2.9066019000000001</v>
      </c>
      <c r="AR2452" s="83">
        <v>0.59183973000000001</v>
      </c>
      <c r="AU2452" s="91"/>
      <c r="AW2452" s="89"/>
      <c r="BE2452" s="90"/>
      <c r="BF2452" s="84"/>
      <c r="BG2452" s="84">
        <f t="shared" si="40"/>
        <v>48352.5</v>
      </c>
    </row>
    <row r="2453" spans="39:59">
      <c r="AM2453" s="83" t="s">
        <v>2531</v>
      </c>
      <c r="AN2453" s="86">
        <v>3.4986136000000001</v>
      </c>
      <c r="AO2453" s="83">
        <v>800.05071999999996</v>
      </c>
      <c r="AP2453" s="83">
        <v>979.98688000000004</v>
      </c>
      <c r="AQ2453" s="84">
        <v>-2.9066817999999999</v>
      </c>
      <c r="AR2453" s="83">
        <v>0.59193182</v>
      </c>
      <c r="AU2453" s="91"/>
      <c r="AW2453" s="89"/>
      <c r="BE2453" s="90"/>
      <c r="BF2453" s="84"/>
      <c r="BG2453" s="84">
        <f t="shared" si="40"/>
        <v>48353</v>
      </c>
    </row>
    <row r="2454" spans="39:59">
      <c r="AM2454" s="83" t="s">
        <v>2532</v>
      </c>
      <c r="AN2454" s="86">
        <v>3.4987368999999999</v>
      </c>
      <c r="AO2454" s="83">
        <v>799.94403</v>
      </c>
      <c r="AP2454" s="83">
        <v>980.38684000000001</v>
      </c>
      <c r="AQ2454" s="84">
        <v>-2.9067454000000001</v>
      </c>
      <c r="AR2454" s="83">
        <v>0.59199131000000005</v>
      </c>
      <c r="AU2454" s="91"/>
      <c r="AW2454" s="89"/>
      <c r="BE2454" s="90"/>
      <c r="BF2454" s="84"/>
      <c r="BG2454" s="84">
        <f t="shared" si="40"/>
        <v>48353.5</v>
      </c>
    </row>
    <row r="2455" spans="39:59">
      <c r="AM2455" s="83" t="s">
        <v>2533</v>
      </c>
      <c r="AN2455" s="86">
        <v>3.4986948999999998</v>
      </c>
      <c r="AO2455" s="83">
        <v>799.98974999999996</v>
      </c>
      <c r="AP2455" s="83">
        <v>980.78687000000002</v>
      </c>
      <c r="AQ2455" s="84">
        <v>-2.9067378000000001</v>
      </c>
      <c r="AR2455" s="83">
        <v>0.59195721000000001</v>
      </c>
      <c r="AU2455" s="91"/>
      <c r="AW2455" s="89"/>
      <c r="BE2455" s="90"/>
      <c r="BF2455" s="84"/>
      <c r="BG2455" s="84">
        <f t="shared" si="40"/>
        <v>48354</v>
      </c>
    </row>
    <row r="2456" spans="39:59">
      <c r="AM2456" s="83" t="s">
        <v>2534</v>
      </c>
      <c r="AN2456" s="86">
        <v>3.4986237999999998</v>
      </c>
      <c r="AO2456" s="83">
        <v>799.92882999999995</v>
      </c>
      <c r="AP2456" s="83">
        <v>981.18682999999999</v>
      </c>
      <c r="AQ2456" s="84">
        <v>-2.9067278000000001</v>
      </c>
      <c r="AR2456" s="83">
        <v>0.59189594000000001</v>
      </c>
      <c r="AU2456" s="91"/>
      <c r="AW2456" s="89"/>
      <c r="BE2456" s="90"/>
      <c r="BF2456" s="84"/>
      <c r="BG2456" s="84">
        <f t="shared" si="40"/>
        <v>48354.5</v>
      </c>
    </row>
    <row r="2457" spans="39:59">
      <c r="AM2457" s="83" t="s">
        <v>2535</v>
      </c>
      <c r="AN2457" s="86">
        <v>3.4985670999999998</v>
      </c>
      <c r="AO2457" s="83">
        <v>800.06592000000001</v>
      </c>
      <c r="AP2457" s="83">
        <v>981.58685000000003</v>
      </c>
      <c r="AQ2457" s="84">
        <v>-2.9067756999999999</v>
      </c>
      <c r="AR2457" s="83">
        <v>0.59179150999999997</v>
      </c>
      <c r="AU2457" s="91"/>
      <c r="AW2457" s="89"/>
      <c r="BE2457" s="90"/>
      <c r="BF2457" s="84"/>
      <c r="BG2457" s="84">
        <f t="shared" si="40"/>
        <v>48355</v>
      </c>
    </row>
    <row r="2458" spans="39:59">
      <c r="AM2458" s="83" t="s">
        <v>2536</v>
      </c>
      <c r="AN2458" s="86">
        <v>3.4985712000000002</v>
      </c>
      <c r="AO2458" s="83">
        <v>799.92882999999995</v>
      </c>
      <c r="AP2458" s="83">
        <v>981.98681999999997</v>
      </c>
      <c r="AQ2458" s="84">
        <v>-2.9068298000000001</v>
      </c>
      <c r="AR2458" s="83">
        <v>0.59174126000000005</v>
      </c>
      <c r="AU2458" s="91"/>
      <c r="AW2458" s="89"/>
      <c r="BE2458" s="90"/>
      <c r="BF2458" s="84"/>
      <c r="BG2458" s="84">
        <f t="shared" si="40"/>
        <v>48355.5</v>
      </c>
    </row>
    <row r="2459" spans="39:59">
      <c r="AM2459" s="83" t="s">
        <v>2537</v>
      </c>
      <c r="AN2459" s="86">
        <v>3.4986090999999999</v>
      </c>
      <c r="AO2459" s="83">
        <v>799.94403</v>
      </c>
      <c r="AP2459" s="83">
        <v>982.38684000000001</v>
      </c>
      <c r="AQ2459" s="84">
        <v>-2.9068787</v>
      </c>
      <c r="AR2459" s="83">
        <v>0.59173047999999995</v>
      </c>
      <c r="AU2459" s="91"/>
      <c r="AW2459" s="89"/>
      <c r="BE2459" s="90"/>
      <c r="BF2459" s="84"/>
      <c r="BG2459" s="84">
        <f t="shared" si="40"/>
        <v>48356</v>
      </c>
    </row>
    <row r="2460" spans="39:59">
      <c r="AM2460" s="83" t="s">
        <v>2538</v>
      </c>
      <c r="AN2460" s="86">
        <v>3.4986516999999999</v>
      </c>
      <c r="AO2460" s="83">
        <v>799.94403</v>
      </c>
      <c r="AP2460" s="83">
        <v>982.78687000000002</v>
      </c>
      <c r="AQ2460" s="84">
        <v>-2.9069628999999999</v>
      </c>
      <c r="AR2460" s="83">
        <v>0.59168880999999995</v>
      </c>
      <c r="AU2460" s="91"/>
      <c r="AW2460" s="89"/>
      <c r="BE2460" s="90"/>
      <c r="BF2460" s="84"/>
      <c r="BG2460" s="84">
        <f t="shared" si="40"/>
        <v>48356.5</v>
      </c>
    </row>
    <row r="2461" spans="39:59">
      <c r="AM2461" s="83" t="s">
        <v>2539</v>
      </c>
      <c r="AN2461" s="86">
        <v>3.4988203000000002</v>
      </c>
      <c r="AO2461" s="83">
        <v>800.02020000000005</v>
      </c>
      <c r="AP2461" s="83">
        <v>983.18682999999999</v>
      </c>
      <c r="AQ2461" s="84">
        <v>-2.9071267000000001</v>
      </c>
      <c r="AR2461" s="83">
        <v>0.59169369999999999</v>
      </c>
      <c r="AU2461" s="91"/>
      <c r="AW2461" s="89"/>
      <c r="BE2461" s="90"/>
      <c r="BF2461" s="84"/>
      <c r="BG2461" s="84">
        <f t="shared" si="40"/>
        <v>48357</v>
      </c>
    </row>
    <row r="2462" spans="39:59">
      <c r="AM2462" s="83" t="s">
        <v>2540</v>
      </c>
      <c r="AN2462" s="86">
        <v>3.4988440999999999</v>
      </c>
      <c r="AO2462" s="83">
        <v>799.98974999999996</v>
      </c>
      <c r="AP2462" s="83">
        <v>983.58685000000003</v>
      </c>
      <c r="AQ2462" s="84">
        <v>-2.9071256999999999</v>
      </c>
      <c r="AR2462" s="83">
        <v>0.59171837999999999</v>
      </c>
      <c r="AU2462" s="91"/>
      <c r="AW2462" s="89"/>
      <c r="BE2462" s="90"/>
      <c r="BF2462" s="84"/>
      <c r="BG2462" s="84">
        <f t="shared" si="40"/>
        <v>48357.5</v>
      </c>
    </row>
    <row r="2463" spans="39:59">
      <c r="AM2463" s="83" t="s">
        <v>2541</v>
      </c>
      <c r="AN2463" s="86">
        <v>3.4988421999999999</v>
      </c>
      <c r="AO2463" s="83">
        <v>800.11157000000003</v>
      </c>
      <c r="AP2463" s="83">
        <v>983.98688000000004</v>
      </c>
      <c r="AQ2463" s="84">
        <v>-2.9071468999999999</v>
      </c>
      <c r="AR2463" s="83">
        <v>0.59169519000000004</v>
      </c>
      <c r="AU2463" s="91"/>
      <c r="AW2463" s="89"/>
      <c r="BE2463" s="90"/>
      <c r="BF2463" s="84"/>
      <c r="BG2463" s="84">
        <f t="shared" si="40"/>
        <v>48358</v>
      </c>
    </row>
    <row r="2464" spans="39:59">
      <c r="AM2464" s="83" t="s">
        <v>2542</v>
      </c>
      <c r="AN2464" s="86">
        <v>3.4988518000000002</v>
      </c>
      <c r="AO2464" s="83">
        <v>799.97455000000002</v>
      </c>
      <c r="AP2464" s="83">
        <v>984.38689999999997</v>
      </c>
      <c r="AQ2464" s="84">
        <v>-2.907181</v>
      </c>
      <c r="AR2464" s="83">
        <v>0.59167080999999999</v>
      </c>
      <c r="AU2464" s="91"/>
      <c r="AW2464" s="89"/>
      <c r="BE2464" s="90"/>
      <c r="BF2464" s="84"/>
      <c r="BG2464" s="84">
        <f t="shared" si="40"/>
        <v>48358.5</v>
      </c>
    </row>
    <row r="2465" spans="39:59">
      <c r="AM2465" s="83" t="s">
        <v>2543</v>
      </c>
      <c r="AN2465" s="86">
        <v>3.4989192</v>
      </c>
      <c r="AO2465" s="83">
        <v>799.98974999999996</v>
      </c>
      <c r="AP2465" s="83">
        <v>984.78692999999998</v>
      </c>
      <c r="AQ2465" s="84">
        <v>-2.9072711</v>
      </c>
      <c r="AR2465" s="83">
        <v>0.59164810000000001</v>
      </c>
      <c r="AU2465" s="91"/>
      <c r="AW2465" s="89"/>
      <c r="BE2465" s="90"/>
      <c r="BF2465" s="84"/>
      <c r="BG2465" s="84">
        <f t="shared" si="40"/>
        <v>48359</v>
      </c>
    </row>
    <row r="2466" spans="39:59">
      <c r="AM2466" s="83" t="s">
        <v>2544</v>
      </c>
      <c r="AN2466" s="86">
        <v>3.499012</v>
      </c>
      <c r="AO2466" s="83">
        <v>800.09636999999998</v>
      </c>
      <c r="AP2466" s="83">
        <v>985.18695000000002</v>
      </c>
      <c r="AQ2466" s="84">
        <v>-2.9073180999999999</v>
      </c>
      <c r="AR2466" s="83">
        <v>0.59169382000000004</v>
      </c>
      <c r="AU2466" s="91"/>
      <c r="AW2466" s="89"/>
      <c r="BE2466" s="90"/>
      <c r="BF2466" s="84"/>
      <c r="BG2466" s="84">
        <f t="shared" si="40"/>
        <v>48359.5</v>
      </c>
    </row>
    <row r="2467" spans="39:59">
      <c r="AM2467" s="83" t="s">
        <v>2545</v>
      </c>
      <c r="AN2467" s="86">
        <v>3.4990659000000002</v>
      </c>
      <c r="AO2467" s="83">
        <v>799.85266000000001</v>
      </c>
      <c r="AP2467" s="83">
        <v>985.58690999999999</v>
      </c>
      <c r="AQ2467" s="84">
        <v>-2.9072857000000001</v>
      </c>
      <c r="AR2467" s="83">
        <v>0.59178012999999996</v>
      </c>
      <c r="AU2467" s="91"/>
      <c r="AW2467" s="89"/>
      <c r="BE2467" s="90"/>
      <c r="BF2467" s="84"/>
      <c r="BG2467" s="84">
        <f t="shared" si="40"/>
        <v>48360</v>
      </c>
    </row>
    <row r="2468" spans="39:59">
      <c r="AM2468" s="83" t="s">
        <v>2546</v>
      </c>
      <c r="AN2468" s="86">
        <v>3.4991762999999998</v>
      </c>
      <c r="AO2468" s="83">
        <v>799.92882999999995</v>
      </c>
      <c r="AP2468" s="83">
        <v>985.98694</v>
      </c>
      <c r="AQ2468" s="84">
        <v>-2.9073028999999999</v>
      </c>
      <c r="AR2468" s="83">
        <v>0.59187347000000001</v>
      </c>
      <c r="AU2468" s="91"/>
      <c r="AW2468" s="89"/>
      <c r="BE2468" s="90"/>
      <c r="BF2468" s="84"/>
      <c r="BG2468" s="84">
        <f t="shared" si="40"/>
        <v>48360.5</v>
      </c>
    </row>
    <row r="2469" spans="39:59">
      <c r="AM2469" s="83" t="s">
        <v>2547</v>
      </c>
      <c r="AN2469" s="86">
        <v>3.4992497</v>
      </c>
      <c r="AO2469" s="83">
        <v>800.15734999999995</v>
      </c>
      <c r="AP2469" s="83">
        <v>986.38696000000004</v>
      </c>
      <c r="AQ2469" s="84">
        <v>-2.9072865999999999</v>
      </c>
      <c r="AR2469" s="83">
        <v>0.59196305000000005</v>
      </c>
      <c r="AU2469" s="91"/>
      <c r="AW2469" s="89"/>
      <c r="BE2469" s="90"/>
      <c r="BF2469" s="84"/>
      <c r="BG2469" s="84">
        <f t="shared" si="40"/>
        <v>48361</v>
      </c>
    </row>
    <row r="2470" spans="39:59">
      <c r="AM2470" s="83" t="s">
        <v>2548</v>
      </c>
      <c r="AN2470" s="86">
        <v>3.4992192000000002</v>
      </c>
      <c r="AO2470" s="83">
        <v>799.94403</v>
      </c>
      <c r="AP2470" s="83">
        <v>986.78692999999998</v>
      </c>
      <c r="AQ2470" s="84">
        <v>-2.9072542000000001</v>
      </c>
      <c r="AR2470" s="83">
        <v>0.59196490000000002</v>
      </c>
      <c r="AU2470" s="91"/>
      <c r="AW2470" s="89"/>
      <c r="BE2470" s="90"/>
      <c r="BF2470" s="84"/>
      <c r="BG2470" s="84">
        <f t="shared" si="40"/>
        <v>48361.5</v>
      </c>
    </row>
    <row r="2471" spans="39:59">
      <c r="AM2471" s="83" t="s">
        <v>2549</v>
      </c>
      <c r="AN2471" s="86">
        <v>3.4992714</v>
      </c>
      <c r="AO2471" s="83">
        <v>799.85266000000001</v>
      </c>
      <c r="AP2471" s="83">
        <v>987.18695000000002</v>
      </c>
      <c r="AQ2471" s="84">
        <v>-2.9072684999999998</v>
      </c>
      <c r="AR2471" s="83">
        <v>0.59200280999999999</v>
      </c>
      <c r="AU2471" s="91"/>
      <c r="AW2471" s="89"/>
      <c r="BE2471" s="90"/>
      <c r="BF2471" s="84"/>
      <c r="BG2471" s="84">
        <f t="shared" si="40"/>
        <v>48362</v>
      </c>
    </row>
    <row r="2472" spans="39:59">
      <c r="AM2472" s="83" t="s">
        <v>2550</v>
      </c>
      <c r="AN2472" s="86">
        <v>3.4992622999999998</v>
      </c>
      <c r="AO2472" s="83">
        <v>799.94403</v>
      </c>
      <c r="AP2472" s="83">
        <v>987.58690999999999</v>
      </c>
      <c r="AQ2472" s="84">
        <v>-2.9072912</v>
      </c>
      <c r="AR2472" s="83">
        <v>0.59197122000000002</v>
      </c>
      <c r="AU2472" s="91"/>
      <c r="AW2472" s="89"/>
      <c r="BE2472" s="90"/>
      <c r="BF2472" s="84"/>
      <c r="BG2472" s="84">
        <f t="shared" si="40"/>
        <v>48362.5</v>
      </c>
    </row>
    <row r="2473" spans="39:59">
      <c r="AM2473" s="83" t="s">
        <v>2551</v>
      </c>
      <c r="AN2473" s="86">
        <v>3.4993938999999998</v>
      </c>
      <c r="AO2473" s="83">
        <v>799.97448999999995</v>
      </c>
      <c r="AP2473" s="83">
        <v>987.98694</v>
      </c>
      <c r="AQ2473" s="84">
        <v>-2.9073655999999999</v>
      </c>
      <c r="AR2473" s="83">
        <v>0.59202832000000005</v>
      </c>
      <c r="AU2473" s="91"/>
      <c r="AW2473" s="89"/>
      <c r="BE2473" s="90"/>
      <c r="BF2473" s="84"/>
      <c r="BG2473" s="84">
        <f t="shared" si="40"/>
        <v>48363</v>
      </c>
    </row>
    <row r="2474" spans="39:59">
      <c r="AM2474" s="83" t="s">
        <v>2552</v>
      </c>
      <c r="AN2474" s="86">
        <v>3.4993905999999999</v>
      </c>
      <c r="AO2474" s="83">
        <v>800.03545999999994</v>
      </c>
      <c r="AP2474" s="83">
        <v>988.38689999999997</v>
      </c>
      <c r="AQ2474" s="84">
        <v>-2.9073674999999999</v>
      </c>
      <c r="AR2474" s="83">
        <v>0.59202306999999998</v>
      </c>
      <c r="AU2474" s="91"/>
      <c r="AW2474" s="89"/>
      <c r="BE2474" s="90"/>
      <c r="BF2474" s="84"/>
      <c r="BG2474" s="84">
        <f t="shared" si="40"/>
        <v>48363.5</v>
      </c>
    </row>
    <row r="2475" spans="39:59">
      <c r="AM2475" s="83" t="s">
        <v>2553</v>
      </c>
      <c r="AN2475" s="86">
        <v>3.4994055999999998</v>
      </c>
      <c r="AO2475" s="83">
        <v>800.05071999999996</v>
      </c>
      <c r="AP2475" s="83">
        <v>988.78692999999998</v>
      </c>
      <c r="AQ2475" s="84">
        <v>-2.9073514999999999</v>
      </c>
      <c r="AR2475" s="83">
        <v>0.59205412999999996</v>
      </c>
      <c r="AU2475" s="91"/>
      <c r="AW2475" s="89"/>
      <c r="BE2475" s="90"/>
      <c r="BF2475" s="84"/>
      <c r="BG2475" s="84">
        <f t="shared" si="40"/>
        <v>48364</v>
      </c>
    </row>
    <row r="2476" spans="39:59">
      <c r="AM2476" s="83" t="s">
        <v>2554</v>
      </c>
      <c r="AN2476" s="86">
        <v>3.4993409999999998</v>
      </c>
      <c r="AO2476" s="83">
        <v>800.03552000000002</v>
      </c>
      <c r="AP2476" s="83">
        <v>989.18688999999995</v>
      </c>
      <c r="AQ2476" s="84">
        <v>-2.9072456</v>
      </c>
      <c r="AR2476" s="83">
        <v>0.59209548999999995</v>
      </c>
      <c r="AU2476" s="91"/>
      <c r="AW2476" s="89"/>
      <c r="BE2476" s="90"/>
      <c r="BF2476" s="84"/>
      <c r="BG2476" s="84">
        <f t="shared" si="40"/>
        <v>48364.5</v>
      </c>
    </row>
    <row r="2477" spans="39:59">
      <c r="AM2477" s="83" t="s">
        <v>2555</v>
      </c>
      <c r="AN2477" s="86">
        <v>3.4993801000000002</v>
      </c>
      <c r="AO2477" s="83">
        <v>800.05071999999996</v>
      </c>
      <c r="AP2477" s="83">
        <v>989.58685000000003</v>
      </c>
      <c r="AQ2477" s="84">
        <v>-2.9072702000000001</v>
      </c>
      <c r="AR2477" s="83">
        <v>0.59211004</v>
      </c>
      <c r="AU2477" s="91"/>
      <c r="AW2477" s="89"/>
      <c r="BE2477" s="90"/>
      <c r="BF2477" s="84"/>
      <c r="BG2477" s="84">
        <f t="shared" si="40"/>
        <v>48365</v>
      </c>
    </row>
    <row r="2478" spans="39:59">
      <c r="AM2478" s="83" t="s">
        <v>2556</v>
      </c>
      <c r="AN2478" s="86">
        <v>3.4994320999999999</v>
      </c>
      <c r="AO2478" s="83">
        <v>800.08118000000002</v>
      </c>
      <c r="AP2478" s="83">
        <v>989.98681999999997</v>
      </c>
      <c r="AQ2478" s="84">
        <v>-2.9073536</v>
      </c>
      <c r="AR2478" s="83">
        <v>0.59207838999999995</v>
      </c>
      <c r="AU2478" s="91"/>
      <c r="AW2478" s="89"/>
      <c r="BE2478" s="90"/>
      <c r="BF2478" s="84"/>
      <c r="BG2478" s="84">
        <f t="shared" si="40"/>
        <v>48365.5</v>
      </c>
    </row>
    <row r="2479" spans="39:59">
      <c r="AM2479" s="83" t="s">
        <v>2557</v>
      </c>
      <c r="AN2479" s="86">
        <v>3.4995484000000001</v>
      </c>
      <c r="AO2479" s="83">
        <v>800.12683000000004</v>
      </c>
      <c r="AP2479" s="83">
        <v>990.38684000000001</v>
      </c>
      <c r="AQ2479" s="84">
        <v>-2.907454</v>
      </c>
      <c r="AR2479" s="83">
        <v>0.59209442000000001</v>
      </c>
      <c r="AU2479" s="91"/>
      <c r="AW2479" s="89"/>
      <c r="BE2479" s="90"/>
      <c r="BF2479" s="84"/>
      <c r="BG2479" s="84">
        <f t="shared" si="40"/>
        <v>48366</v>
      </c>
    </row>
    <row r="2480" spans="39:59">
      <c r="AM2480" s="83" t="s">
        <v>2558</v>
      </c>
      <c r="AN2480" s="86">
        <v>3.4996719000000001</v>
      </c>
      <c r="AO2480" s="83">
        <v>800.08118000000002</v>
      </c>
      <c r="AP2480" s="83">
        <v>990.78679999999997</v>
      </c>
      <c r="AQ2480" s="84">
        <v>-2.9075107999999998</v>
      </c>
      <c r="AR2480" s="83">
        <v>0.59216124000000003</v>
      </c>
      <c r="AU2480" s="91"/>
      <c r="AW2480" s="89"/>
      <c r="BE2480" s="90"/>
      <c r="BF2480" s="84"/>
      <c r="BG2480" s="84">
        <f t="shared" si="40"/>
        <v>48366.5</v>
      </c>
    </row>
    <row r="2481" spans="39:59">
      <c r="AM2481" s="83" t="s">
        <v>2559</v>
      </c>
      <c r="AN2481" s="86">
        <v>3.4997611000000002</v>
      </c>
      <c r="AO2481" s="83">
        <v>800.09636999999998</v>
      </c>
      <c r="AP2481" s="83">
        <v>991.18677000000002</v>
      </c>
      <c r="AQ2481" s="84">
        <v>-2.9075058</v>
      </c>
      <c r="AR2481" s="83">
        <v>0.59225541000000004</v>
      </c>
      <c r="AU2481" s="91"/>
      <c r="AW2481" s="89"/>
      <c r="BE2481" s="90"/>
      <c r="BF2481" s="84"/>
      <c r="BG2481" s="84">
        <f t="shared" si="40"/>
        <v>48367</v>
      </c>
    </row>
    <row r="2482" spans="39:59">
      <c r="AM2482" s="83" t="s">
        <v>2560</v>
      </c>
      <c r="AN2482" s="86">
        <v>3.4998996</v>
      </c>
      <c r="AO2482" s="83">
        <v>799.95929000000001</v>
      </c>
      <c r="AP2482" s="83">
        <v>991.58672999999999</v>
      </c>
      <c r="AQ2482" s="84">
        <v>-2.9075525</v>
      </c>
      <c r="AR2482" s="83">
        <v>0.59234719999999996</v>
      </c>
      <c r="AU2482" s="91"/>
      <c r="AW2482" s="89"/>
      <c r="BE2482" s="90"/>
      <c r="BF2482" s="84"/>
      <c r="BG2482" s="84">
        <f t="shared" si="40"/>
        <v>48367.5</v>
      </c>
    </row>
    <row r="2483" spans="39:59">
      <c r="AM2483" s="83" t="s">
        <v>2561</v>
      </c>
      <c r="AN2483" s="86">
        <v>3.4999794999999998</v>
      </c>
      <c r="AO2483" s="83">
        <v>800.02020000000005</v>
      </c>
      <c r="AP2483" s="83">
        <v>991.98668999999995</v>
      </c>
      <c r="AQ2483" s="84">
        <v>-2.9076197000000001</v>
      </c>
      <c r="AR2483" s="83">
        <v>0.59235983999999997</v>
      </c>
      <c r="AU2483" s="91"/>
      <c r="AW2483" s="89"/>
      <c r="BE2483" s="90"/>
      <c r="BF2483" s="84"/>
      <c r="BG2483" s="84">
        <f t="shared" si="40"/>
        <v>48368</v>
      </c>
    </row>
    <row r="2484" spans="39:59">
      <c r="AM2484" s="83" t="s">
        <v>2562</v>
      </c>
      <c r="AN2484" s="86">
        <v>3.5000811000000001</v>
      </c>
      <c r="AO2484" s="83">
        <v>800.06592000000001</v>
      </c>
      <c r="AP2484" s="83">
        <v>992.38671999999997</v>
      </c>
      <c r="AQ2484" s="84">
        <v>-2.9076881000000001</v>
      </c>
      <c r="AR2484" s="83">
        <v>0.59239304000000004</v>
      </c>
      <c r="AU2484" s="91"/>
      <c r="AW2484" s="89"/>
      <c r="BE2484" s="90"/>
      <c r="BF2484" s="84"/>
      <c r="BG2484" s="84">
        <f t="shared" si="40"/>
        <v>48368.5</v>
      </c>
    </row>
    <row r="2485" spans="39:59">
      <c r="AM2485" s="83" t="s">
        <v>2563</v>
      </c>
      <c r="AN2485" s="86">
        <v>3.5000298000000001</v>
      </c>
      <c r="AO2485" s="83">
        <v>799.95929000000001</v>
      </c>
      <c r="AP2485" s="83">
        <v>992.78668000000005</v>
      </c>
      <c r="AQ2485" s="84">
        <v>-2.9076276000000001</v>
      </c>
      <c r="AR2485" s="83">
        <v>0.59240227999999995</v>
      </c>
      <c r="AU2485" s="91"/>
      <c r="AW2485" s="89"/>
      <c r="BE2485" s="90"/>
      <c r="BF2485" s="84"/>
      <c r="BG2485" s="84">
        <f t="shared" si="40"/>
        <v>48369</v>
      </c>
    </row>
    <row r="2486" spans="39:59">
      <c r="AM2486" s="83" t="s">
        <v>2564</v>
      </c>
      <c r="AN2486" s="86">
        <v>3.5000222000000001</v>
      </c>
      <c r="AO2486" s="83">
        <v>799.85266000000001</v>
      </c>
      <c r="AP2486" s="83">
        <v>993.18664999999999</v>
      </c>
      <c r="AQ2486" s="84">
        <v>-2.9076376000000002</v>
      </c>
      <c r="AR2486" s="83">
        <v>0.59238451999999997</v>
      </c>
      <c r="AU2486" s="91"/>
      <c r="AW2486" s="89"/>
      <c r="BE2486" s="90"/>
      <c r="BF2486" s="84"/>
      <c r="BG2486" s="84">
        <f t="shared" si="40"/>
        <v>48369.5</v>
      </c>
    </row>
    <row r="2487" spans="39:59">
      <c r="AM2487" s="83" t="s">
        <v>2565</v>
      </c>
      <c r="AN2487" s="86">
        <v>3.4999927999999998</v>
      </c>
      <c r="AO2487" s="83">
        <v>799.82219999999995</v>
      </c>
      <c r="AP2487" s="83">
        <v>993.58660999999995</v>
      </c>
      <c r="AQ2487" s="84">
        <v>-2.9077156</v>
      </c>
      <c r="AR2487" s="83">
        <v>0.59227722999999999</v>
      </c>
      <c r="AU2487" s="91"/>
      <c r="AW2487" s="89"/>
      <c r="BE2487" s="90"/>
      <c r="BF2487" s="84"/>
      <c r="BG2487" s="84">
        <f t="shared" si="40"/>
        <v>48370</v>
      </c>
    </row>
    <row r="2488" spans="39:59">
      <c r="AM2488" s="83" t="s">
        <v>2566</v>
      </c>
      <c r="AN2488" s="86">
        <v>3.5001481000000001</v>
      </c>
      <c r="AO2488" s="83">
        <v>800.12689</v>
      </c>
      <c r="AP2488" s="83">
        <v>993.98657000000003</v>
      </c>
      <c r="AQ2488" s="84">
        <v>-2.9078419000000002</v>
      </c>
      <c r="AR2488" s="83">
        <v>0.59230607999999996</v>
      </c>
      <c r="AU2488" s="91"/>
      <c r="AW2488" s="89"/>
      <c r="BE2488" s="90"/>
      <c r="BF2488" s="84"/>
      <c r="BG2488" s="84">
        <f t="shared" si="40"/>
        <v>48370.5</v>
      </c>
    </row>
    <row r="2489" spans="39:59">
      <c r="AM2489" s="83" t="s">
        <v>2567</v>
      </c>
      <c r="AN2489" s="86">
        <v>3.5003389999999999</v>
      </c>
      <c r="AO2489" s="83">
        <v>799.82219999999995</v>
      </c>
      <c r="AP2489" s="83">
        <v>994.38653999999997</v>
      </c>
      <c r="AQ2489" s="84">
        <v>-2.9079912000000001</v>
      </c>
      <c r="AR2489" s="83">
        <v>0.59234798</v>
      </c>
      <c r="AU2489" s="91"/>
      <c r="AW2489" s="89"/>
      <c r="BE2489" s="90"/>
      <c r="BF2489" s="84"/>
      <c r="BG2489" s="84">
        <f t="shared" si="40"/>
        <v>48371</v>
      </c>
    </row>
    <row r="2490" spans="39:59">
      <c r="AM2490" s="83" t="s">
        <v>2568</v>
      </c>
      <c r="AN2490" s="86">
        <v>3.5004957000000001</v>
      </c>
      <c r="AO2490" s="83">
        <v>799.97455000000002</v>
      </c>
      <c r="AP2490" s="83">
        <v>994.78656000000001</v>
      </c>
      <c r="AQ2490" s="84">
        <v>-2.9080970000000002</v>
      </c>
      <c r="AR2490" s="83">
        <v>0.59239858000000001</v>
      </c>
      <c r="AU2490" s="91"/>
      <c r="AW2490" s="89"/>
      <c r="BE2490" s="90"/>
      <c r="BF2490" s="84"/>
      <c r="BG2490" s="84">
        <f t="shared" si="40"/>
        <v>48371.5</v>
      </c>
    </row>
    <row r="2491" spans="39:59">
      <c r="AM2491" s="83" t="s">
        <v>2569</v>
      </c>
      <c r="AN2491" s="86">
        <v>3.5006485000000001</v>
      </c>
      <c r="AO2491" s="83">
        <v>799.92882999999995</v>
      </c>
      <c r="AP2491" s="83">
        <v>995.18651999999997</v>
      </c>
      <c r="AQ2491" s="84">
        <v>-2.9081724000000002</v>
      </c>
      <c r="AR2491" s="83">
        <v>0.59247625000000004</v>
      </c>
      <c r="AU2491" s="91"/>
      <c r="AW2491" s="89"/>
      <c r="BE2491" s="90"/>
      <c r="BF2491" s="84"/>
      <c r="BG2491" s="84">
        <f t="shared" si="40"/>
        <v>48372</v>
      </c>
    </row>
    <row r="2492" spans="39:59">
      <c r="AM2492" s="83" t="s">
        <v>2570</v>
      </c>
      <c r="AN2492" s="86">
        <v>3.5008949999999999</v>
      </c>
      <c r="AO2492" s="83">
        <v>799.88318000000004</v>
      </c>
      <c r="AP2492" s="83">
        <v>995.58649000000003</v>
      </c>
      <c r="AQ2492" s="84">
        <v>-2.9083173000000002</v>
      </c>
      <c r="AR2492" s="83">
        <v>0.59257782000000003</v>
      </c>
      <c r="AU2492" s="91"/>
      <c r="AW2492" s="89"/>
      <c r="BE2492" s="90"/>
      <c r="BF2492" s="84"/>
      <c r="BG2492" s="84">
        <f t="shared" si="40"/>
        <v>48372.5</v>
      </c>
    </row>
    <row r="2493" spans="39:59">
      <c r="AM2493" s="83" t="s">
        <v>2571</v>
      </c>
      <c r="AN2493" s="86">
        <v>3.5011249000000002</v>
      </c>
      <c r="AO2493" s="83">
        <v>799.97455000000002</v>
      </c>
      <c r="AP2493" s="83">
        <v>995.98650999999995</v>
      </c>
      <c r="AQ2493" s="84">
        <v>-2.9084778</v>
      </c>
      <c r="AR2493" s="83">
        <v>0.59264695999999994</v>
      </c>
      <c r="AU2493" s="91"/>
      <c r="AW2493" s="89"/>
      <c r="BE2493" s="90"/>
      <c r="BF2493" s="84"/>
      <c r="BG2493" s="84">
        <f t="shared" si="40"/>
        <v>48373</v>
      </c>
    </row>
    <row r="2494" spans="39:59">
      <c r="AM2494" s="83" t="s">
        <v>2572</v>
      </c>
      <c r="AN2494" s="86">
        <v>3.5011353000000001</v>
      </c>
      <c r="AO2494" s="83">
        <v>799.92882999999995</v>
      </c>
      <c r="AP2494" s="83">
        <v>996.38647000000003</v>
      </c>
      <c r="AQ2494" s="84">
        <v>-2.9084718000000001</v>
      </c>
      <c r="AR2494" s="83">
        <v>0.59266359000000002</v>
      </c>
      <c r="AU2494" s="91"/>
      <c r="AW2494" s="89"/>
      <c r="BE2494" s="90"/>
      <c r="BF2494" s="84"/>
      <c r="BG2494" s="84">
        <f t="shared" si="40"/>
        <v>48373.5</v>
      </c>
    </row>
    <row r="2495" spans="39:59">
      <c r="AM2495" s="83" t="s">
        <v>2573</v>
      </c>
      <c r="AN2495" s="86">
        <v>3.5011866</v>
      </c>
      <c r="AO2495" s="83">
        <v>799.95929000000001</v>
      </c>
      <c r="AP2495" s="83">
        <v>996.78650000000005</v>
      </c>
      <c r="AQ2495" s="84">
        <v>-2.90855</v>
      </c>
      <c r="AR2495" s="83">
        <v>0.59263664000000005</v>
      </c>
      <c r="AU2495" s="91"/>
      <c r="AW2495" s="89"/>
      <c r="BE2495" s="90"/>
      <c r="BF2495" s="84"/>
      <c r="BG2495" s="84">
        <f t="shared" si="40"/>
        <v>48374</v>
      </c>
    </row>
    <row r="2496" spans="39:59">
      <c r="AM2496" s="83" t="s">
        <v>2574</v>
      </c>
      <c r="AN2496" s="86">
        <v>3.5012504999999998</v>
      </c>
      <c r="AO2496" s="83">
        <v>799.88311999999996</v>
      </c>
      <c r="AP2496" s="83">
        <v>997.18646000000001</v>
      </c>
      <c r="AQ2496" s="84">
        <v>-2.9086553999999998</v>
      </c>
      <c r="AR2496" s="83">
        <v>0.59259516000000001</v>
      </c>
      <c r="AU2496" s="91"/>
      <c r="AW2496" s="89"/>
      <c r="BE2496" s="90"/>
      <c r="BF2496" s="84"/>
      <c r="BG2496" s="84">
        <f t="shared" si="40"/>
        <v>48374.5</v>
      </c>
    </row>
    <row r="2497" spans="39:59">
      <c r="AM2497" s="83" t="s">
        <v>2575</v>
      </c>
      <c r="AN2497" s="86">
        <v>3.5012778999999998</v>
      </c>
      <c r="AO2497" s="83">
        <v>800.12683000000004</v>
      </c>
      <c r="AP2497" s="83">
        <v>997.58649000000003</v>
      </c>
      <c r="AQ2497" s="84">
        <v>-2.9087114000000001</v>
      </c>
      <c r="AR2497" s="83">
        <v>0.59256648999999995</v>
      </c>
      <c r="AU2497" s="91"/>
      <c r="AW2497" s="89"/>
      <c r="BE2497" s="90"/>
      <c r="BF2497" s="84"/>
      <c r="BG2497" s="84">
        <f t="shared" si="40"/>
        <v>48375</v>
      </c>
    </row>
    <row r="2498" spans="39:59">
      <c r="AM2498" s="83" t="s">
        <v>2576</v>
      </c>
      <c r="AN2498" s="86">
        <v>3.5012542999999998</v>
      </c>
      <c r="AO2498" s="83">
        <v>799.97455000000002</v>
      </c>
      <c r="AP2498" s="83">
        <v>997.98644999999999</v>
      </c>
      <c r="AQ2498" s="84">
        <v>-2.9087641</v>
      </c>
      <c r="AR2498" s="83">
        <v>0.59249026000000005</v>
      </c>
      <c r="AU2498" s="91"/>
      <c r="AW2498" s="89"/>
      <c r="BE2498" s="90"/>
      <c r="BF2498" s="84"/>
      <c r="BG2498" s="84">
        <f t="shared" si="40"/>
        <v>48375.5</v>
      </c>
    </row>
    <row r="2499" spans="39:59">
      <c r="AM2499" s="83" t="s">
        <v>2577</v>
      </c>
      <c r="AN2499" s="86">
        <v>3.5011907</v>
      </c>
      <c r="AO2499" s="83">
        <v>799.91363999999999</v>
      </c>
      <c r="AP2499" s="83">
        <v>998.38647000000003</v>
      </c>
      <c r="AQ2499" s="84">
        <v>-2.9087261999999998</v>
      </c>
      <c r="AR2499" s="83">
        <v>0.59246432999999998</v>
      </c>
      <c r="AU2499" s="91"/>
      <c r="AW2499" s="89"/>
      <c r="BE2499" s="90"/>
      <c r="BF2499" s="84"/>
      <c r="BG2499" s="84">
        <f t="shared" si="40"/>
        <v>48376</v>
      </c>
    </row>
    <row r="2500" spans="39:59">
      <c r="AM2500" s="83" t="s">
        <v>2578</v>
      </c>
      <c r="AN2500" s="86">
        <v>3.5011811000000002</v>
      </c>
      <c r="AO2500" s="83">
        <v>799.97455000000002</v>
      </c>
      <c r="AP2500" s="83">
        <v>998.78650000000005</v>
      </c>
      <c r="AQ2500" s="84">
        <v>-2.9087869999999998</v>
      </c>
      <c r="AR2500" s="83">
        <v>0.59239417000000005</v>
      </c>
      <c r="AU2500" s="91"/>
      <c r="AW2500" s="89"/>
      <c r="BE2500" s="90"/>
      <c r="BF2500" s="84"/>
      <c r="BG2500" s="84">
        <f t="shared" si="40"/>
        <v>48376.5</v>
      </c>
    </row>
    <row r="2501" spans="39:59">
      <c r="AM2501" s="83" t="s">
        <v>2579</v>
      </c>
      <c r="AN2501" s="86">
        <v>3.5011882999999999</v>
      </c>
      <c r="AO2501" s="83">
        <v>799.97448999999995</v>
      </c>
      <c r="AP2501" s="83">
        <v>999.18646000000001</v>
      </c>
      <c r="AQ2501" s="84">
        <v>-2.9088403999999999</v>
      </c>
      <c r="AR2501" s="83">
        <v>0.59234798</v>
      </c>
      <c r="AU2501" s="91"/>
      <c r="AW2501" s="89"/>
      <c r="BE2501" s="90"/>
      <c r="BF2501" s="84"/>
      <c r="BG2501" s="84">
        <f t="shared" ref="BG2501:BG2564" si="41">BG2500+0.5</f>
        <v>48377</v>
      </c>
    </row>
    <row r="2502" spans="39:59">
      <c r="AM2502" s="83" t="s">
        <v>2580</v>
      </c>
      <c r="AN2502" s="86">
        <v>3.5011505999999999</v>
      </c>
      <c r="AO2502" s="83">
        <v>799.98974999999996</v>
      </c>
      <c r="AP2502" s="83">
        <v>999.58649000000003</v>
      </c>
      <c r="AQ2502" s="84">
        <v>-2.9088314</v>
      </c>
      <c r="AR2502" s="83">
        <v>0.59231924999999996</v>
      </c>
      <c r="AU2502" s="91"/>
      <c r="AW2502" s="89"/>
      <c r="BE2502" s="90"/>
      <c r="BF2502" s="84"/>
      <c r="BG2502" s="84">
        <f t="shared" si="41"/>
        <v>48377.5</v>
      </c>
    </row>
    <row r="2503" spans="39:59">
      <c r="AM2503" s="83" t="s">
        <v>2581</v>
      </c>
      <c r="AN2503" s="86">
        <v>3.5011801999999999</v>
      </c>
      <c r="AO2503" s="83">
        <v>800.005</v>
      </c>
      <c r="AP2503" s="83">
        <v>999.98650999999995</v>
      </c>
      <c r="AQ2503" s="84">
        <v>-2.9089494</v>
      </c>
      <c r="AR2503" s="83">
        <v>0.59223086000000003</v>
      </c>
      <c r="AU2503" s="91"/>
      <c r="AW2503" s="89"/>
      <c r="BE2503" s="90"/>
      <c r="BF2503" s="84"/>
      <c r="BG2503" s="84">
        <f t="shared" si="41"/>
        <v>48378</v>
      </c>
    </row>
    <row r="2504" spans="39:59">
      <c r="AM2504" s="83" t="s">
        <v>2582</v>
      </c>
      <c r="AN2504" s="86">
        <v>3.5011720999999998</v>
      </c>
      <c r="AO2504" s="83">
        <v>800.06592000000001</v>
      </c>
      <c r="AP2504" s="83">
        <v>1000.3865</v>
      </c>
      <c r="AQ2504" s="84">
        <v>-2.9089887000000001</v>
      </c>
      <c r="AR2504" s="83">
        <v>0.59218347000000005</v>
      </c>
      <c r="AU2504" s="91"/>
      <c r="AW2504" s="89"/>
      <c r="BE2504" s="90"/>
      <c r="BF2504" s="84"/>
      <c r="BG2504" s="84">
        <f t="shared" si="41"/>
        <v>48378.5</v>
      </c>
    </row>
    <row r="2505" spans="39:59">
      <c r="AM2505" s="83" t="s">
        <v>2583</v>
      </c>
      <c r="AN2505" s="86">
        <v>3.5012607999999998</v>
      </c>
      <c r="AO2505" s="83">
        <v>800.09636999999998</v>
      </c>
      <c r="AP2505" s="83">
        <v>1000.7865</v>
      </c>
      <c r="AQ2505" s="84">
        <v>-2.9090761999999999</v>
      </c>
      <c r="AR2505" s="83">
        <v>0.59218459999999995</v>
      </c>
      <c r="AU2505" s="91"/>
      <c r="AW2505" s="89"/>
      <c r="BE2505" s="90"/>
      <c r="BF2505" s="84"/>
      <c r="BG2505" s="84">
        <f t="shared" si="41"/>
        <v>48379</v>
      </c>
    </row>
    <row r="2506" spans="39:59">
      <c r="AM2506" s="83" t="s">
        <v>2584</v>
      </c>
      <c r="AN2506" s="86">
        <v>3.5013117999999999</v>
      </c>
      <c r="AO2506" s="83">
        <v>800.08118000000002</v>
      </c>
      <c r="AP2506" s="83">
        <v>1001.1865</v>
      </c>
      <c r="AQ2506" s="84">
        <v>-2.9091043000000001</v>
      </c>
      <c r="AR2506" s="83">
        <v>0.59220755000000003</v>
      </c>
      <c r="AU2506" s="91"/>
      <c r="AW2506" s="89"/>
      <c r="BE2506" s="90"/>
      <c r="BF2506" s="84"/>
      <c r="BG2506" s="84">
        <f t="shared" si="41"/>
        <v>48379.5</v>
      </c>
    </row>
    <row r="2507" spans="39:59">
      <c r="AM2507" s="83" t="s">
        <v>2585</v>
      </c>
      <c r="AN2507" s="86">
        <v>3.5014319</v>
      </c>
      <c r="AO2507" s="83">
        <v>799.95934999999997</v>
      </c>
      <c r="AP2507" s="83">
        <v>1001.5865</v>
      </c>
      <c r="AQ2507" s="84">
        <v>-2.9091513</v>
      </c>
      <c r="AR2507" s="83">
        <v>0.59228051000000004</v>
      </c>
      <c r="AU2507" s="91"/>
      <c r="AW2507" s="89"/>
      <c r="BE2507" s="90"/>
      <c r="BF2507" s="84"/>
      <c r="BG2507" s="84">
        <f t="shared" si="41"/>
        <v>48380</v>
      </c>
    </row>
    <row r="2508" spans="39:59">
      <c r="AM2508" s="83" t="s">
        <v>2586</v>
      </c>
      <c r="AN2508" s="86">
        <v>3.5014894000000001</v>
      </c>
      <c r="AO2508" s="83">
        <v>799.97448999999995</v>
      </c>
      <c r="AP2508" s="83">
        <v>1001.9865</v>
      </c>
      <c r="AQ2508" s="84">
        <v>-2.9091578</v>
      </c>
      <c r="AR2508" s="83">
        <v>0.59233159000000002</v>
      </c>
      <c r="AU2508" s="91"/>
      <c r="AW2508" s="89"/>
      <c r="BE2508" s="90"/>
      <c r="BF2508" s="84"/>
      <c r="BG2508" s="84">
        <f t="shared" si="41"/>
        <v>48380.5</v>
      </c>
    </row>
    <row r="2509" spans="39:59">
      <c r="AM2509" s="83" t="s">
        <v>2587</v>
      </c>
      <c r="AN2509" s="86">
        <v>3.5015759000000002</v>
      </c>
      <c r="AO2509" s="83">
        <v>800.20299999999997</v>
      </c>
      <c r="AP2509" s="83">
        <v>1002.3865</v>
      </c>
      <c r="AQ2509" s="84">
        <v>-2.9091897000000002</v>
      </c>
      <c r="AR2509" s="83">
        <v>0.59238619000000003</v>
      </c>
      <c r="AU2509" s="91"/>
      <c r="AW2509" s="89"/>
      <c r="BE2509" s="90"/>
      <c r="BF2509" s="84"/>
      <c r="BG2509" s="84">
        <f t="shared" si="41"/>
        <v>48381</v>
      </c>
    </row>
    <row r="2510" spans="39:59">
      <c r="AM2510" s="83" t="s">
        <v>2588</v>
      </c>
      <c r="AN2510" s="86">
        <v>3.5016131000000001</v>
      </c>
      <c r="AO2510" s="83">
        <v>799.97455000000002</v>
      </c>
      <c r="AP2510" s="83">
        <v>1002.7865</v>
      </c>
      <c r="AQ2510" s="84">
        <v>-2.9092269000000002</v>
      </c>
      <c r="AR2510" s="83">
        <v>0.59238630999999997</v>
      </c>
      <c r="AU2510" s="91"/>
      <c r="AW2510" s="89"/>
      <c r="BE2510" s="90"/>
      <c r="BF2510" s="84"/>
      <c r="BG2510" s="84">
        <f t="shared" si="41"/>
        <v>48381.5</v>
      </c>
    </row>
    <row r="2511" spans="39:59">
      <c r="AM2511" s="83" t="s">
        <v>2589</v>
      </c>
      <c r="AN2511" s="86">
        <v>3.5016079000000002</v>
      </c>
      <c r="AO2511" s="83">
        <v>800.005</v>
      </c>
      <c r="AP2511" s="83">
        <v>1003.1865</v>
      </c>
      <c r="AQ2511" s="84">
        <v>-2.9092212000000002</v>
      </c>
      <c r="AR2511" s="83">
        <v>0.59238659999999999</v>
      </c>
      <c r="AU2511" s="91"/>
      <c r="AW2511" s="89"/>
      <c r="BE2511" s="90"/>
      <c r="BF2511" s="84"/>
      <c r="BG2511" s="84">
        <f t="shared" si="41"/>
        <v>48382</v>
      </c>
    </row>
    <row r="2512" spans="39:59">
      <c r="AM2512" s="83" t="s">
        <v>2590</v>
      </c>
      <c r="AN2512" s="86">
        <v>3.5016880000000001</v>
      </c>
      <c r="AO2512" s="83">
        <v>799.94403</v>
      </c>
      <c r="AP2512" s="83">
        <v>1003.5865</v>
      </c>
      <c r="AQ2512" s="84">
        <v>-2.9092519000000001</v>
      </c>
      <c r="AR2512" s="83">
        <v>0.59243612999999995</v>
      </c>
      <c r="AU2512" s="91"/>
      <c r="AW2512" s="89"/>
      <c r="BE2512" s="90"/>
      <c r="BF2512" s="84"/>
      <c r="BG2512" s="84">
        <f t="shared" si="41"/>
        <v>48382.5</v>
      </c>
    </row>
    <row r="2513" spans="39:59">
      <c r="AM2513" s="83" t="s">
        <v>2591</v>
      </c>
      <c r="AN2513" s="86">
        <v>3.5017176000000001</v>
      </c>
      <c r="AO2513" s="83">
        <v>800.03545999999994</v>
      </c>
      <c r="AP2513" s="83">
        <v>1003.9865</v>
      </c>
      <c r="AQ2513" s="84">
        <v>-2.9092661999999998</v>
      </c>
      <c r="AR2513" s="83">
        <v>0.59245144999999999</v>
      </c>
      <c r="AU2513" s="91"/>
      <c r="AW2513" s="89"/>
      <c r="BE2513" s="90"/>
      <c r="BF2513" s="84"/>
      <c r="BG2513" s="84">
        <f t="shared" si="41"/>
        <v>48383</v>
      </c>
    </row>
    <row r="2514" spans="39:59">
      <c r="AM2514" s="83" t="s">
        <v>2592</v>
      </c>
      <c r="AN2514" s="86">
        <v>3.5017192000000001</v>
      </c>
      <c r="AO2514" s="83">
        <v>800.005</v>
      </c>
      <c r="AP2514" s="83">
        <v>1004.3865</v>
      </c>
      <c r="AQ2514" s="84">
        <v>-2.9092788999999999</v>
      </c>
      <c r="AR2514" s="83">
        <v>0.59244037000000005</v>
      </c>
      <c r="AU2514" s="91"/>
      <c r="AW2514" s="89"/>
      <c r="BE2514" s="90"/>
      <c r="BF2514" s="84"/>
      <c r="BG2514" s="84">
        <f t="shared" si="41"/>
        <v>48383.5</v>
      </c>
    </row>
    <row r="2515" spans="39:59">
      <c r="AM2515" s="83" t="s">
        <v>2593</v>
      </c>
      <c r="AN2515" s="86">
        <v>3.5017624000000001</v>
      </c>
      <c r="AO2515" s="83">
        <v>800.06592000000001</v>
      </c>
      <c r="AP2515" s="83">
        <v>1004.7865</v>
      </c>
      <c r="AQ2515" s="84">
        <v>-2.9092977000000002</v>
      </c>
      <c r="AR2515" s="83">
        <v>0.59246463000000005</v>
      </c>
      <c r="AU2515" s="91"/>
      <c r="AW2515" s="89"/>
      <c r="BE2515" s="90"/>
      <c r="BF2515" s="84"/>
      <c r="BG2515" s="84">
        <f t="shared" si="41"/>
        <v>48384</v>
      </c>
    </row>
    <row r="2516" spans="39:59">
      <c r="AM2516" s="83" t="s">
        <v>2594</v>
      </c>
      <c r="AN2516" s="86">
        <v>3.5019103999999999</v>
      </c>
      <c r="AO2516" s="83">
        <v>800.02020000000005</v>
      </c>
      <c r="AP2516" s="83">
        <v>1005.1865</v>
      </c>
      <c r="AQ2516" s="84">
        <v>-2.9094129</v>
      </c>
      <c r="AR2516" s="83">
        <v>0.59249764999999999</v>
      </c>
      <c r="AU2516" s="91"/>
      <c r="AW2516" s="89"/>
      <c r="BE2516" s="90"/>
      <c r="BF2516" s="84"/>
      <c r="BG2516" s="84">
        <f t="shared" si="41"/>
        <v>48384.5</v>
      </c>
    </row>
    <row r="2517" spans="39:59">
      <c r="AM2517" s="83" t="s">
        <v>2595</v>
      </c>
      <c r="AN2517" s="86">
        <v>3.5019832000000002</v>
      </c>
      <c r="AO2517" s="83">
        <v>799.97448999999995</v>
      </c>
      <c r="AP2517" s="83">
        <v>1005.5865</v>
      </c>
      <c r="AQ2517" s="84">
        <v>-2.9094435999999999</v>
      </c>
      <c r="AR2517" s="83">
        <v>0.59253960999999999</v>
      </c>
      <c r="AU2517" s="91"/>
      <c r="AW2517" s="89"/>
      <c r="BE2517" s="90"/>
      <c r="BF2517" s="84"/>
      <c r="BG2517" s="84">
        <f t="shared" si="41"/>
        <v>48385</v>
      </c>
    </row>
    <row r="2518" spans="39:59">
      <c r="AM2518" s="83" t="s">
        <v>2596</v>
      </c>
      <c r="AN2518" s="86">
        <v>3.5020158000000001</v>
      </c>
      <c r="AO2518" s="83">
        <v>800.005</v>
      </c>
      <c r="AP2518" s="83">
        <v>1005.9865</v>
      </c>
      <c r="AQ2518" s="84">
        <v>-2.9094416999999999</v>
      </c>
      <c r="AR2518" s="83">
        <v>0.59257406000000001</v>
      </c>
      <c r="AU2518" s="91"/>
      <c r="AW2518" s="89"/>
      <c r="BE2518" s="90"/>
      <c r="BF2518" s="84"/>
      <c r="BG2518" s="84">
        <f t="shared" si="41"/>
        <v>48385.5</v>
      </c>
    </row>
    <row r="2519" spans="39:59">
      <c r="AM2519" s="83" t="s">
        <v>2597</v>
      </c>
      <c r="AN2519" s="86">
        <v>3.5021</v>
      </c>
      <c r="AO2519" s="83">
        <v>800.05071999999996</v>
      </c>
      <c r="AP2519" s="83">
        <v>1006.3865</v>
      </c>
      <c r="AQ2519" s="84">
        <v>-2.9094212000000002</v>
      </c>
      <c r="AR2519" s="83">
        <v>0.59267879000000001</v>
      </c>
      <c r="AU2519" s="91"/>
      <c r="AW2519" s="89"/>
      <c r="BE2519" s="90"/>
      <c r="BF2519" s="84"/>
      <c r="BG2519" s="84">
        <f t="shared" si="41"/>
        <v>48386</v>
      </c>
    </row>
    <row r="2520" spans="39:59">
      <c r="AM2520" s="83" t="s">
        <v>2598</v>
      </c>
      <c r="AN2520" s="86">
        <v>3.5022438</v>
      </c>
      <c r="AO2520" s="83">
        <v>799.97448999999995</v>
      </c>
      <c r="AP2520" s="83">
        <v>1006.7866</v>
      </c>
      <c r="AQ2520" s="84">
        <v>-2.9094343</v>
      </c>
      <c r="AR2520" s="83">
        <v>0.59280944000000002</v>
      </c>
      <c r="AU2520" s="91"/>
      <c r="AW2520" s="89"/>
      <c r="BE2520" s="90"/>
      <c r="BF2520" s="84"/>
      <c r="BG2520" s="84">
        <f t="shared" si="41"/>
        <v>48386.5</v>
      </c>
    </row>
    <row r="2521" spans="39:59">
      <c r="AM2521" s="83" t="s">
        <v>2599</v>
      </c>
      <c r="AN2521" s="86">
        <v>3.5022085000000001</v>
      </c>
      <c r="AO2521" s="83">
        <v>800.15734999999995</v>
      </c>
      <c r="AP2521" s="83">
        <v>1007.1866</v>
      </c>
      <c r="AQ2521" s="84">
        <v>-2.9092932</v>
      </c>
      <c r="AR2521" s="83">
        <v>0.59291536</v>
      </c>
      <c r="AU2521" s="91"/>
      <c r="AW2521" s="89"/>
      <c r="BE2521" s="90"/>
      <c r="BF2521" s="84"/>
      <c r="BG2521" s="84">
        <f t="shared" si="41"/>
        <v>48387</v>
      </c>
    </row>
    <row r="2522" spans="39:59">
      <c r="AM2522" s="83" t="s">
        <v>2600</v>
      </c>
      <c r="AN2522" s="86">
        <v>3.5023550999999999</v>
      </c>
      <c r="AO2522" s="83">
        <v>800.12689</v>
      </c>
      <c r="AP2522" s="83">
        <v>1007.5866</v>
      </c>
      <c r="AQ2522" s="84">
        <v>-2.9093523000000001</v>
      </c>
      <c r="AR2522" s="83">
        <v>0.59300286000000002</v>
      </c>
      <c r="AU2522" s="91"/>
      <c r="AW2522" s="89"/>
      <c r="BE2522" s="90"/>
      <c r="BF2522" s="84"/>
      <c r="BG2522" s="84">
        <f t="shared" si="41"/>
        <v>48387.5</v>
      </c>
    </row>
    <row r="2523" spans="39:59">
      <c r="AM2523" s="83" t="s">
        <v>2601</v>
      </c>
      <c r="AN2523" s="86">
        <v>3.5024430999999998</v>
      </c>
      <c r="AO2523" s="83">
        <v>799.92882999999995</v>
      </c>
      <c r="AP2523" s="83">
        <v>1007.9866</v>
      </c>
      <c r="AQ2523" s="84">
        <v>-2.9093151000000002</v>
      </c>
      <c r="AR2523" s="83">
        <v>0.59312796999999995</v>
      </c>
      <c r="AU2523" s="91"/>
      <c r="AW2523" s="89"/>
      <c r="BE2523" s="90"/>
      <c r="BF2523" s="84"/>
      <c r="BG2523" s="84">
        <f t="shared" si="41"/>
        <v>48388</v>
      </c>
    </row>
    <row r="2524" spans="39:59">
      <c r="AM2524" s="83" t="s">
        <v>2602</v>
      </c>
      <c r="AN2524" s="86">
        <v>3.5025392000000002</v>
      </c>
      <c r="AO2524" s="83">
        <v>800.08118000000002</v>
      </c>
      <c r="AP2524" s="83">
        <v>1008.3867</v>
      </c>
      <c r="AQ2524" s="84">
        <v>-2.9093597</v>
      </c>
      <c r="AR2524" s="83">
        <v>0.59317951999999996</v>
      </c>
      <c r="AU2524" s="91"/>
      <c r="AW2524" s="89"/>
      <c r="BE2524" s="90"/>
      <c r="BF2524" s="84"/>
      <c r="BG2524" s="84">
        <f t="shared" si="41"/>
        <v>48388.5</v>
      </c>
    </row>
    <row r="2525" spans="39:59">
      <c r="AM2525" s="83" t="s">
        <v>2603</v>
      </c>
      <c r="AN2525" s="86">
        <v>3.5026025999999999</v>
      </c>
      <c r="AO2525" s="83">
        <v>800.12689</v>
      </c>
      <c r="AP2525" s="83">
        <v>1008.7867</v>
      </c>
      <c r="AQ2525" s="84">
        <v>-2.9093566000000002</v>
      </c>
      <c r="AR2525" s="83">
        <v>0.59324597999999995</v>
      </c>
      <c r="AU2525" s="91"/>
      <c r="AW2525" s="89"/>
      <c r="BE2525" s="90"/>
      <c r="BF2525" s="84"/>
      <c r="BG2525" s="84">
        <f t="shared" si="41"/>
        <v>48389</v>
      </c>
    </row>
    <row r="2526" spans="39:59">
      <c r="AM2526" s="83" t="s">
        <v>2604</v>
      </c>
      <c r="AN2526" s="86">
        <v>3.5025694000000001</v>
      </c>
      <c r="AO2526" s="83">
        <v>800.12683000000004</v>
      </c>
      <c r="AP2526" s="83">
        <v>1009.1866</v>
      </c>
      <c r="AQ2526" s="84">
        <v>-2.909348</v>
      </c>
      <c r="AR2526" s="83">
        <v>0.59322136999999997</v>
      </c>
      <c r="AU2526" s="91"/>
      <c r="AW2526" s="89"/>
      <c r="BE2526" s="90"/>
      <c r="BF2526" s="84"/>
      <c r="BG2526" s="84">
        <f t="shared" si="41"/>
        <v>48389.5</v>
      </c>
    </row>
    <row r="2527" spans="39:59">
      <c r="AM2527" s="83" t="s">
        <v>2605</v>
      </c>
      <c r="AN2527" s="86">
        <v>3.5026627000000001</v>
      </c>
      <c r="AO2527" s="83">
        <v>800.06592000000001</v>
      </c>
      <c r="AP2527" s="83">
        <v>1009.5867</v>
      </c>
      <c r="AQ2527" s="84">
        <v>-2.9093208000000002</v>
      </c>
      <c r="AR2527" s="83">
        <v>0.59334171000000002</v>
      </c>
      <c r="AU2527" s="91"/>
      <c r="AW2527" s="89"/>
      <c r="BE2527" s="90"/>
      <c r="BF2527" s="84"/>
      <c r="BG2527" s="84">
        <f t="shared" si="41"/>
        <v>48390</v>
      </c>
    </row>
    <row r="2528" spans="39:59">
      <c r="AM2528" s="83" t="s">
        <v>2606</v>
      </c>
      <c r="AN2528" s="86">
        <v>3.5027957000000001</v>
      </c>
      <c r="AO2528" s="83">
        <v>799.88318000000004</v>
      </c>
      <c r="AP2528" s="83">
        <v>1009.9867</v>
      </c>
      <c r="AQ2528" s="84">
        <v>-2.9093155999999998</v>
      </c>
      <c r="AR2528" s="83">
        <v>0.59348023000000005</v>
      </c>
      <c r="AU2528" s="91"/>
      <c r="AW2528" s="89"/>
      <c r="BE2528" s="90"/>
      <c r="BF2528" s="84"/>
      <c r="BG2528" s="84">
        <f t="shared" si="41"/>
        <v>48390.5</v>
      </c>
    </row>
    <row r="2529" spans="39:59">
      <c r="AM2529" s="83" t="s">
        <v>2607</v>
      </c>
      <c r="AN2529" s="86">
        <v>3.5029067999999999</v>
      </c>
      <c r="AO2529" s="83">
        <v>800.14202999999998</v>
      </c>
      <c r="AP2529" s="83">
        <v>1010.3867</v>
      </c>
      <c r="AQ2529" s="84">
        <v>-2.9092932</v>
      </c>
      <c r="AR2529" s="83">
        <v>0.59361374</v>
      </c>
      <c r="AU2529" s="91"/>
      <c r="AW2529" s="89"/>
      <c r="BE2529" s="90"/>
      <c r="BF2529" s="84"/>
      <c r="BG2529" s="84">
        <f t="shared" si="41"/>
        <v>48391</v>
      </c>
    </row>
    <row r="2530" spans="39:59">
      <c r="AM2530" s="83" t="s">
        <v>2608</v>
      </c>
      <c r="AN2530" s="86">
        <v>3.5029607</v>
      </c>
      <c r="AO2530" s="83">
        <v>799.88318000000004</v>
      </c>
      <c r="AP2530" s="83">
        <v>1010.7867</v>
      </c>
      <c r="AQ2530" s="84">
        <v>-2.9092638000000002</v>
      </c>
      <c r="AR2530" s="83">
        <v>0.59369695</v>
      </c>
      <c r="AU2530" s="91"/>
      <c r="AW2530" s="89"/>
      <c r="BE2530" s="90"/>
      <c r="BF2530" s="84"/>
      <c r="BG2530" s="84">
        <f t="shared" si="41"/>
        <v>48391.5</v>
      </c>
    </row>
    <row r="2531" spans="39:59">
      <c r="AM2531" s="83" t="s">
        <v>2609</v>
      </c>
      <c r="AN2531" s="86">
        <v>3.5029840000000001</v>
      </c>
      <c r="AO2531" s="83">
        <v>800.11157000000003</v>
      </c>
      <c r="AP2531" s="83">
        <v>1011.1867</v>
      </c>
      <c r="AQ2531" s="84">
        <v>-2.9092014000000002</v>
      </c>
      <c r="AR2531" s="83">
        <v>0.59378253999999997</v>
      </c>
      <c r="AU2531" s="91"/>
      <c r="AW2531" s="89"/>
      <c r="BE2531" s="90"/>
      <c r="BF2531" s="84"/>
      <c r="BG2531" s="84">
        <f t="shared" si="41"/>
        <v>48392</v>
      </c>
    </row>
    <row r="2532" spans="39:59">
      <c r="AM2532" s="83" t="s">
        <v>2610</v>
      </c>
      <c r="AN2532" s="86">
        <v>3.5030789000000002</v>
      </c>
      <c r="AO2532" s="83">
        <v>799.83745999999996</v>
      </c>
      <c r="AP2532" s="83">
        <v>1011.5867</v>
      </c>
      <c r="AQ2532" s="84">
        <v>-2.9092096999999999</v>
      </c>
      <c r="AR2532" s="83">
        <v>0.59386927</v>
      </c>
      <c r="AU2532" s="91"/>
      <c r="AW2532" s="89"/>
      <c r="BE2532" s="90"/>
      <c r="BF2532" s="84"/>
      <c r="BG2532" s="84">
        <f t="shared" si="41"/>
        <v>48392.5</v>
      </c>
    </row>
    <row r="2533" spans="39:59">
      <c r="AM2533" s="83" t="s">
        <v>2611</v>
      </c>
      <c r="AN2533" s="86">
        <v>3.5032171999999999</v>
      </c>
      <c r="AO2533" s="83">
        <v>800.08118000000002</v>
      </c>
      <c r="AP2533" s="83">
        <v>1011.9867</v>
      </c>
      <c r="AQ2533" s="84">
        <v>-2.9092609999999999</v>
      </c>
      <c r="AR2533" s="83">
        <v>0.59395617000000001</v>
      </c>
      <c r="AU2533" s="91"/>
      <c r="AW2533" s="89"/>
      <c r="BE2533" s="90"/>
      <c r="BF2533" s="84"/>
      <c r="BG2533" s="84">
        <f t="shared" si="41"/>
        <v>48393</v>
      </c>
    </row>
    <row r="2534" spans="39:59">
      <c r="AM2534" s="83" t="s">
        <v>2612</v>
      </c>
      <c r="AN2534" s="86">
        <v>3.5033311999999999</v>
      </c>
      <c r="AO2534" s="83">
        <v>800.05071999999996</v>
      </c>
      <c r="AP2534" s="83">
        <v>1012.3867</v>
      </c>
      <c r="AQ2534" s="84">
        <v>-2.9093575</v>
      </c>
      <c r="AR2534" s="83">
        <v>0.59397352000000003</v>
      </c>
      <c r="AU2534" s="91"/>
      <c r="AW2534" s="89"/>
      <c r="BE2534" s="90"/>
      <c r="BF2534" s="84"/>
      <c r="BG2534" s="84">
        <f t="shared" si="41"/>
        <v>48393.5</v>
      </c>
    </row>
    <row r="2535" spans="39:59">
      <c r="AM2535" s="83" t="s">
        <v>2613</v>
      </c>
      <c r="AN2535" s="86">
        <v>3.5032293999999999</v>
      </c>
      <c r="AO2535" s="83">
        <v>800.12689</v>
      </c>
      <c r="AP2535" s="83">
        <v>1012.7867</v>
      </c>
      <c r="AQ2535" s="84">
        <v>-2.909297</v>
      </c>
      <c r="AR2535" s="83">
        <v>0.59393233000000001</v>
      </c>
      <c r="AU2535" s="91"/>
      <c r="AW2535" s="89"/>
      <c r="BE2535" s="90"/>
      <c r="BF2535" s="84"/>
      <c r="BG2535" s="84">
        <f t="shared" si="41"/>
        <v>48394</v>
      </c>
    </row>
    <row r="2536" spans="39:59">
      <c r="AM2536" s="83" t="s">
        <v>2614</v>
      </c>
      <c r="AN2536" s="86">
        <v>3.5032462999999998</v>
      </c>
      <c r="AO2536" s="83">
        <v>800.15734999999995</v>
      </c>
      <c r="AP2536" s="83">
        <v>1013.1867</v>
      </c>
      <c r="AQ2536" s="84">
        <v>-2.9093505999999998</v>
      </c>
      <c r="AR2536" s="83">
        <v>0.59389566999999999</v>
      </c>
      <c r="AU2536" s="91"/>
      <c r="AW2536" s="89"/>
      <c r="BE2536" s="90"/>
      <c r="BF2536" s="84"/>
      <c r="BG2536" s="84">
        <f t="shared" si="41"/>
        <v>48394.5</v>
      </c>
    </row>
    <row r="2537" spans="39:59">
      <c r="AM2537" s="83" t="s">
        <v>2615</v>
      </c>
      <c r="AN2537" s="86">
        <v>3.5033335999999999</v>
      </c>
      <c r="AO2537" s="83">
        <v>799.88318000000004</v>
      </c>
      <c r="AP2537" s="83">
        <v>1013.5867</v>
      </c>
      <c r="AQ2537" s="84">
        <v>-2.9094438999999999</v>
      </c>
      <c r="AR2537" s="83">
        <v>0.59388958999999997</v>
      </c>
      <c r="AU2537" s="91"/>
      <c r="AW2537" s="89"/>
      <c r="BE2537" s="90"/>
      <c r="BF2537" s="84"/>
      <c r="BG2537" s="84">
        <f t="shared" si="41"/>
        <v>48395</v>
      </c>
    </row>
    <row r="2538" spans="39:59">
      <c r="AM2538" s="83" t="s">
        <v>2616</v>
      </c>
      <c r="AN2538" s="86">
        <v>3.5034006</v>
      </c>
      <c r="AO2538" s="83">
        <v>800.14202999999998</v>
      </c>
      <c r="AP2538" s="83">
        <v>1013.9867</v>
      </c>
      <c r="AQ2538" s="84">
        <v>-2.9094796000000001</v>
      </c>
      <c r="AR2538" s="83">
        <v>0.59392089000000003</v>
      </c>
      <c r="AU2538" s="91"/>
      <c r="AW2538" s="89"/>
      <c r="BE2538" s="90"/>
      <c r="BF2538" s="84"/>
      <c r="BG2538" s="84">
        <f t="shared" si="41"/>
        <v>48395.5</v>
      </c>
    </row>
    <row r="2539" spans="39:59">
      <c r="AM2539" s="83" t="s">
        <v>2617</v>
      </c>
      <c r="AN2539" s="86">
        <v>3.5033645999999998</v>
      </c>
      <c r="AO2539" s="83">
        <v>800.12689</v>
      </c>
      <c r="AP2539" s="83">
        <v>1014.3867</v>
      </c>
      <c r="AQ2539" s="84">
        <v>-2.9095217999999998</v>
      </c>
      <c r="AR2539" s="83">
        <v>0.59384269000000001</v>
      </c>
      <c r="AU2539" s="91"/>
      <c r="AW2539" s="89"/>
      <c r="BE2539" s="90"/>
      <c r="BF2539" s="84"/>
      <c r="BG2539" s="84">
        <f t="shared" si="41"/>
        <v>48396</v>
      </c>
    </row>
    <row r="2540" spans="39:59">
      <c r="AM2540" s="83" t="s">
        <v>2618</v>
      </c>
      <c r="AN2540" s="86">
        <v>3.5032519999999998</v>
      </c>
      <c r="AO2540" s="83">
        <v>800.03552000000002</v>
      </c>
      <c r="AP2540" s="83">
        <v>1014.7867</v>
      </c>
      <c r="AQ2540" s="84">
        <v>-2.9094712999999999</v>
      </c>
      <c r="AR2540" s="83">
        <v>0.59378063999999997</v>
      </c>
      <c r="AU2540" s="91"/>
      <c r="AW2540" s="89"/>
      <c r="BE2540" s="90"/>
      <c r="BF2540" s="84"/>
      <c r="BG2540" s="84">
        <f t="shared" si="41"/>
        <v>48396.5</v>
      </c>
    </row>
    <row r="2541" spans="39:59">
      <c r="AM2541" s="83" t="s">
        <v>2619</v>
      </c>
      <c r="AN2541" s="86">
        <v>3.5031156999999999</v>
      </c>
      <c r="AO2541" s="83">
        <v>799.94403</v>
      </c>
      <c r="AP2541" s="83">
        <v>1015.1867</v>
      </c>
      <c r="AQ2541" s="84">
        <v>-2.9093575</v>
      </c>
      <c r="AR2541" s="83">
        <v>0.59375798999999996</v>
      </c>
      <c r="AU2541" s="91"/>
      <c r="AW2541" s="89"/>
      <c r="BE2541" s="90"/>
      <c r="BF2541" s="84"/>
      <c r="BG2541" s="84">
        <f t="shared" si="41"/>
        <v>48397</v>
      </c>
    </row>
    <row r="2542" spans="39:59">
      <c r="AM2542" s="83" t="s">
        <v>2620</v>
      </c>
      <c r="AN2542" s="86">
        <v>3.5030703999999999</v>
      </c>
      <c r="AO2542" s="83">
        <v>799.95934999999997</v>
      </c>
      <c r="AP2542" s="83">
        <v>1015.5867</v>
      </c>
      <c r="AQ2542" s="84">
        <v>-2.9095054</v>
      </c>
      <c r="AR2542" s="83">
        <v>0.59356505000000004</v>
      </c>
      <c r="AU2542" s="91"/>
      <c r="AW2542" s="89"/>
      <c r="BE2542" s="90"/>
      <c r="BF2542" s="84"/>
      <c r="BG2542" s="84">
        <f t="shared" si="41"/>
        <v>48397.5</v>
      </c>
    </row>
    <row r="2543" spans="39:59">
      <c r="AM2543" s="83" t="s">
        <v>2621</v>
      </c>
      <c r="AN2543" s="86">
        <v>3.5032101</v>
      </c>
      <c r="AO2543" s="83">
        <v>800.03552000000002</v>
      </c>
      <c r="AP2543" s="83">
        <v>1015.9867</v>
      </c>
      <c r="AQ2543" s="84">
        <v>-2.9098845</v>
      </c>
      <c r="AR2543" s="83">
        <v>0.59332549999999995</v>
      </c>
      <c r="AU2543" s="91"/>
      <c r="AW2543" s="89"/>
      <c r="BE2543" s="90"/>
      <c r="BF2543" s="84"/>
      <c r="BG2543" s="84">
        <f t="shared" si="41"/>
        <v>48398</v>
      </c>
    </row>
    <row r="2544" spans="39:59">
      <c r="AM2544" s="83" t="s">
        <v>2622</v>
      </c>
      <c r="AN2544" s="86">
        <v>3.5033387999999999</v>
      </c>
      <c r="AO2544" s="83">
        <v>800.20306000000005</v>
      </c>
      <c r="AP2544" s="83">
        <v>1016.3867</v>
      </c>
      <c r="AQ2544" s="84">
        <v>-2.9101512</v>
      </c>
      <c r="AR2544" s="83">
        <v>0.59318751000000003</v>
      </c>
      <c r="AU2544" s="91"/>
      <c r="AW2544" s="89"/>
      <c r="BE2544" s="90"/>
      <c r="BF2544" s="84"/>
      <c r="BG2544" s="84">
        <f t="shared" si="41"/>
        <v>48398.5</v>
      </c>
    </row>
    <row r="2545" spans="39:59">
      <c r="AM2545" s="83" t="s">
        <v>2623</v>
      </c>
      <c r="AN2545" s="86">
        <v>3.5033506999999999</v>
      </c>
      <c r="AO2545" s="83">
        <v>800.005</v>
      </c>
      <c r="AP2545" s="83">
        <v>1016.7867</v>
      </c>
      <c r="AQ2545" s="84">
        <v>-2.9102267999999998</v>
      </c>
      <c r="AR2545" s="83">
        <v>0.59312385000000001</v>
      </c>
      <c r="AU2545" s="91"/>
      <c r="AW2545" s="89"/>
      <c r="BE2545" s="90"/>
      <c r="BF2545" s="84"/>
      <c r="BG2545" s="84">
        <f t="shared" si="41"/>
        <v>48399</v>
      </c>
    </row>
    <row r="2546" spans="39:59">
      <c r="AM2546" s="83" t="s">
        <v>2624</v>
      </c>
      <c r="AN2546" s="86">
        <v>3.5034971000000001</v>
      </c>
      <c r="AO2546" s="83">
        <v>799.91363999999999</v>
      </c>
      <c r="AP2546" s="83">
        <v>1017.1867</v>
      </c>
      <c r="AQ2546" s="84">
        <v>-2.9103775000000001</v>
      </c>
      <c r="AR2546" s="83">
        <v>0.59311968000000004</v>
      </c>
      <c r="AU2546" s="91"/>
      <c r="AW2546" s="89"/>
      <c r="BE2546" s="90"/>
      <c r="BF2546" s="84"/>
      <c r="BG2546" s="84">
        <f t="shared" si="41"/>
        <v>48399.5</v>
      </c>
    </row>
    <row r="2547" spans="39:59">
      <c r="AM2547" s="83" t="s">
        <v>2625</v>
      </c>
      <c r="AN2547" s="86">
        <v>3.5036917000000001</v>
      </c>
      <c r="AO2547" s="83">
        <v>800.09636999999998</v>
      </c>
      <c r="AP2547" s="83">
        <v>1017.5867</v>
      </c>
      <c r="AQ2547" s="84">
        <v>-2.9105319999999999</v>
      </c>
      <c r="AR2547" s="83">
        <v>0.59315967999999997</v>
      </c>
      <c r="AU2547" s="91"/>
      <c r="AW2547" s="89"/>
      <c r="BE2547" s="90"/>
      <c r="BF2547" s="84"/>
      <c r="BG2547" s="84">
        <f t="shared" si="41"/>
        <v>48400</v>
      </c>
    </row>
    <row r="2548" spans="39:59">
      <c r="AM2548" s="83" t="s">
        <v>2626</v>
      </c>
      <c r="AN2548" s="86">
        <v>3.5038233000000001</v>
      </c>
      <c r="AO2548" s="83">
        <v>799.97455000000002</v>
      </c>
      <c r="AP2548" s="83">
        <v>1017.9867</v>
      </c>
      <c r="AQ2548" s="84">
        <v>-2.9106776999999999</v>
      </c>
      <c r="AR2548" s="83">
        <v>0.59314566999999996</v>
      </c>
      <c r="AU2548" s="91"/>
      <c r="AW2548" s="89"/>
      <c r="BE2548" s="90"/>
      <c r="BF2548" s="84"/>
      <c r="BG2548" s="84">
        <f t="shared" si="41"/>
        <v>48400.5</v>
      </c>
    </row>
    <row r="2549" spans="39:59">
      <c r="AM2549" s="83" t="s">
        <v>2627</v>
      </c>
      <c r="AN2549" s="86">
        <v>3.5038768999999998</v>
      </c>
      <c r="AO2549" s="83">
        <v>799.94408999999996</v>
      </c>
      <c r="AP2549" s="83">
        <v>1018.3867</v>
      </c>
      <c r="AQ2549" s="84">
        <v>-2.9107649000000002</v>
      </c>
      <c r="AR2549" s="83">
        <v>0.59311205</v>
      </c>
      <c r="AU2549" s="91"/>
      <c r="AW2549" s="89"/>
      <c r="BE2549" s="90"/>
      <c r="BF2549" s="84"/>
      <c r="BG2549" s="84">
        <f t="shared" si="41"/>
        <v>48401</v>
      </c>
    </row>
    <row r="2550" spans="39:59">
      <c r="AM2550" s="83" t="s">
        <v>2628</v>
      </c>
      <c r="AN2550" s="86">
        <v>3.5039954</v>
      </c>
      <c r="AO2550" s="83">
        <v>799.92882999999995</v>
      </c>
      <c r="AP2550" s="83">
        <v>1018.7867</v>
      </c>
      <c r="AQ2550" s="84">
        <v>-2.9108855999999999</v>
      </c>
      <c r="AR2550" s="83">
        <v>0.59310973</v>
      </c>
      <c r="AU2550" s="91"/>
      <c r="AW2550" s="89"/>
      <c r="BE2550" s="90"/>
      <c r="BF2550" s="84"/>
      <c r="BG2550" s="84">
        <f t="shared" si="41"/>
        <v>48401.5</v>
      </c>
    </row>
    <row r="2551" spans="39:59">
      <c r="AM2551" s="83" t="s">
        <v>2629</v>
      </c>
      <c r="AN2551" s="86">
        <v>3.5042007000000002</v>
      </c>
      <c r="AO2551" s="83">
        <v>800.08118000000002</v>
      </c>
      <c r="AP2551" s="83">
        <v>1019.1867</v>
      </c>
      <c r="AQ2551" s="84">
        <v>-2.9110966</v>
      </c>
      <c r="AR2551" s="83">
        <v>0.59310412000000001</v>
      </c>
      <c r="AU2551" s="91"/>
      <c r="AW2551" s="89"/>
      <c r="BE2551" s="90"/>
      <c r="BF2551" s="84"/>
      <c r="BG2551" s="84">
        <f t="shared" si="41"/>
        <v>48402</v>
      </c>
    </row>
    <row r="2552" spans="39:59">
      <c r="AM2552" s="83" t="s">
        <v>2630</v>
      </c>
      <c r="AN2552" s="86">
        <v>3.5042338000000002</v>
      </c>
      <c r="AO2552" s="83">
        <v>799.86785999999995</v>
      </c>
      <c r="AP2552" s="83">
        <v>1019.5867</v>
      </c>
      <c r="AQ2552" s="84">
        <v>-2.9111780999999999</v>
      </c>
      <c r="AR2552" s="83">
        <v>0.59305584</v>
      </c>
      <c r="AU2552" s="91"/>
      <c r="AW2552" s="89"/>
      <c r="BE2552" s="90"/>
      <c r="BF2552" s="84"/>
      <c r="BG2552" s="84">
        <f t="shared" si="41"/>
        <v>48402.5</v>
      </c>
    </row>
    <row r="2553" spans="39:59">
      <c r="AM2553" s="83" t="s">
        <v>2631</v>
      </c>
      <c r="AN2553" s="86">
        <v>3.5042591000000001</v>
      </c>
      <c r="AO2553" s="83">
        <v>799.79181000000005</v>
      </c>
      <c r="AP2553" s="83">
        <v>1019.9868</v>
      </c>
      <c r="AQ2553" s="84">
        <v>-2.9112076999999998</v>
      </c>
      <c r="AR2553" s="83">
        <v>0.59305149000000001</v>
      </c>
      <c r="AU2553" s="91"/>
      <c r="AW2553" s="89"/>
      <c r="BE2553" s="90"/>
      <c r="BF2553" s="84"/>
      <c r="BG2553" s="84">
        <f t="shared" si="41"/>
        <v>48403</v>
      </c>
    </row>
    <row r="2554" spans="39:59">
      <c r="AM2554" s="83" t="s">
        <v>2632</v>
      </c>
      <c r="AN2554" s="86">
        <v>3.5044130999999998</v>
      </c>
      <c r="AO2554" s="83">
        <v>799.89837999999997</v>
      </c>
      <c r="AP2554" s="83">
        <v>1020.3867</v>
      </c>
      <c r="AQ2554" s="84">
        <v>-2.91134</v>
      </c>
      <c r="AR2554" s="83">
        <v>0.59307301000000001</v>
      </c>
      <c r="AU2554" s="91"/>
      <c r="AW2554" s="89"/>
      <c r="BE2554" s="90"/>
      <c r="BF2554" s="84"/>
      <c r="BG2554" s="84">
        <f t="shared" si="41"/>
        <v>48403.5</v>
      </c>
    </row>
    <row r="2555" spans="39:59">
      <c r="AM2555" s="83" t="s">
        <v>2633</v>
      </c>
      <c r="AN2555" s="86">
        <v>3.5044377</v>
      </c>
      <c r="AO2555" s="83">
        <v>800.15734999999995</v>
      </c>
      <c r="AP2555" s="83">
        <v>1020.7867</v>
      </c>
      <c r="AQ2555" s="84">
        <v>-2.9113804999999999</v>
      </c>
      <c r="AR2555" s="83">
        <v>0.5930571</v>
      </c>
      <c r="AU2555" s="91"/>
      <c r="AW2555" s="89"/>
      <c r="BE2555" s="90"/>
      <c r="BF2555" s="84"/>
      <c r="BG2555" s="84">
        <f t="shared" si="41"/>
        <v>48404</v>
      </c>
    </row>
    <row r="2556" spans="39:59">
      <c r="AM2556" s="83" t="s">
        <v>2634</v>
      </c>
      <c r="AN2556" s="86">
        <v>3.5044111999999998</v>
      </c>
      <c r="AO2556" s="83">
        <v>800.03552000000002</v>
      </c>
      <c r="AP2556" s="83">
        <v>1021.1867999999999</v>
      </c>
      <c r="AQ2556" s="84">
        <v>-2.9114137000000002</v>
      </c>
      <c r="AR2556" s="83">
        <v>0.59299767000000003</v>
      </c>
      <c r="AU2556" s="91"/>
      <c r="AW2556" s="89"/>
      <c r="BE2556" s="90"/>
      <c r="BF2556" s="84"/>
      <c r="BG2556" s="84">
        <f t="shared" si="41"/>
        <v>48404.5</v>
      </c>
    </row>
    <row r="2557" spans="39:59">
      <c r="AM2557" s="83" t="s">
        <v>2635</v>
      </c>
      <c r="AN2557" s="86">
        <v>3.5044236</v>
      </c>
      <c r="AO2557" s="83">
        <v>800.14209000000005</v>
      </c>
      <c r="AP2557" s="83">
        <v>1021.5868</v>
      </c>
      <c r="AQ2557" s="84">
        <v>-2.9114491999999998</v>
      </c>
      <c r="AR2557" s="83">
        <v>0.59297454000000005</v>
      </c>
      <c r="AU2557" s="91"/>
      <c r="AW2557" s="89"/>
      <c r="BE2557" s="90"/>
      <c r="BF2557" s="84"/>
      <c r="BG2557" s="84">
        <f t="shared" si="41"/>
        <v>48405</v>
      </c>
    </row>
    <row r="2558" spans="39:59">
      <c r="AM2558" s="83" t="s">
        <v>2636</v>
      </c>
      <c r="AN2558" s="86">
        <v>3.5043981</v>
      </c>
      <c r="AO2558" s="83">
        <v>800.14209000000005</v>
      </c>
      <c r="AP2558" s="83">
        <v>1021.9868</v>
      </c>
      <c r="AQ2558" s="84">
        <v>-2.9115069</v>
      </c>
      <c r="AR2558" s="83">
        <v>0.59289122000000005</v>
      </c>
      <c r="AU2558" s="91"/>
      <c r="AW2558" s="89"/>
      <c r="BE2558" s="90"/>
      <c r="BF2558" s="84"/>
      <c r="BG2558" s="84">
        <f t="shared" si="41"/>
        <v>48405.5</v>
      </c>
    </row>
    <row r="2559" spans="39:59">
      <c r="AM2559" s="83" t="s">
        <v>2637</v>
      </c>
      <c r="AN2559" s="86">
        <v>3.5043584999999999</v>
      </c>
      <c r="AO2559" s="83">
        <v>800.14209000000005</v>
      </c>
      <c r="AP2559" s="83">
        <v>1022.3868</v>
      </c>
      <c r="AQ2559" s="84">
        <v>-2.9115666999999998</v>
      </c>
      <c r="AR2559" s="83">
        <v>0.59279179999999998</v>
      </c>
      <c r="AU2559" s="91"/>
      <c r="AW2559" s="89"/>
      <c r="BE2559" s="90"/>
      <c r="BF2559" s="84"/>
      <c r="BG2559" s="84">
        <f t="shared" si="41"/>
        <v>48406</v>
      </c>
    </row>
    <row r="2560" spans="39:59">
      <c r="AM2560" s="83" t="s">
        <v>2638</v>
      </c>
      <c r="AN2560" s="86">
        <v>3.5044661000000001</v>
      </c>
      <c r="AO2560" s="83">
        <v>800.05065999999999</v>
      </c>
      <c r="AP2560" s="83">
        <v>1022.7868999999999</v>
      </c>
      <c r="AQ2560" s="84">
        <v>-2.9116764000000002</v>
      </c>
      <c r="AR2560" s="83">
        <v>0.59278953000000001</v>
      </c>
      <c r="AU2560" s="91"/>
      <c r="AW2560" s="89"/>
      <c r="BE2560" s="90"/>
      <c r="BF2560" s="84"/>
      <c r="BG2560" s="84">
        <f t="shared" si="41"/>
        <v>48406.5</v>
      </c>
    </row>
    <row r="2561" spans="39:59">
      <c r="AM2561" s="83" t="s">
        <v>2639</v>
      </c>
      <c r="AN2561" s="86">
        <v>3.5045717000000001</v>
      </c>
      <c r="AO2561" s="83">
        <v>800.08118000000002</v>
      </c>
      <c r="AP2561" s="83">
        <v>1023.1869</v>
      </c>
      <c r="AQ2561" s="84">
        <v>-2.9117141000000002</v>
      </c>
      <c r="AR2561" s="83">
        <v>0.59285759999999998</v>
      </c>
      <c r="AU2561" s="91"/>
      <c r="AW2561" s="89"/>
      <c r="BE2561" s="90"/>
      <c r="BF2561" s="84"/>
      <c r="BG2561" s="84">
        <f t="shared" si="41"/>
        <v>48407</v>
      </c>
    </row>
    <row r="2562" spans="39:59">
      <c r="AM2562" s="83" t="s">
        <v>2640</v>
      </c>
      <c r="AN2562" s="86">
        <v>3.5045917000000002</v>
      </c>
      <c r="AO2562" s="83">
        <v>799.92889000000002</v>
      </c>
      <c r="AP2562" s="83">
        <v>1023.5869</v>
      </c>
      <c r="AQ2562" s="84">
        <v>-2.9117575000000002</v>
      </c>
      <c r="AR2562" s="83">
        <v>0.59283428999999999</v>
      </c>
      <c r="AU2562" s="91"/>
      <c r="AW2562" s="89"/>
      <c r="BE2562" s="90"/>
      <c r="BF2562" s="84"/>
      <c r="BG2562" s="84">
        <f t="shared" si="41"/>
        <v>48407.5</v>
      </c>
    </row>
    <row r="2563" spans="39:59">
      <c r="AM2563" s="83" t="s">
        <v>2641</v>
      </c>
      <c r="AN2563" s="86">
        <v>3.5046298999999999</v>
      </c>
      <c r="AO2563" s="83">
        <v>800.05071999999996</v>
      </c>
      <c r="AP2563" s="83">
        <v>1023.9869</v>
      </c>
      <c r="AQ2563" s="84">
        <v>-2.9117923000000001</v>
      </c>
      <c r="AR2563" s="83">
        <v>0.59283757000000004</v>
      </c>
      <c r="AU2563" s="91"/>
      <c r="AW2563" s="89"/>
      <c r="BE2563" s="90"/>
      <c r="BF2563" s="84"/>
      <c r="BG2563" s="84">
        <f t="shared" si="41"/>
        <v>48408</v>
      </c>
    </row>
    <row r="2564" spans="39:59">
      <c r="AM2564" s="83" t="s">
        <v>2642</v>
      </c>
      <c r="AN2564" s="86">
        <v>3.5047001999999998</v>
      </c>
      <c r="AO2564" s="83">
        <v>799.86785999999995</v>
      </c>
      <c r="AP2564" s="83">
        <v>1024.3869999999999</v>
      </c>
      <c r="AQ2564" s="84">
        <v>-2.9118414000000001</v>
      </c>
      <c r="AR2564" s="83">
        <v>0.59285867000000003</v>
      </c>
      <c r="AU2564" s="91"/>
      <c r="AW2564" s="89"/>
      <c r="BE2564" s="90"/>
      <c r="BF2564" s="84"/>
      <c r="BG2564" s="84">
        <f t="shared" si="41"/>
        <v>48408.5</v>
      </c>
    </row>
    <row r="2565" spans="39:59">
      <c r="AM2565" s="83" t="s">
        <v>2643</v>
      </c>
      <c r="AN2565" s="86">
        <v>3.5048808999999999</v>
      </c>
      <c r="AO2565" s="83">
        <v>800.005</v>
      </c>
      <c r="AP2565" s="83">
        <v>1024.787</v>
      </c>
      <c r="AQ2565" s="84">
        <v>-2.9119188999999999</v>
      </c>
      <c r="AR2565" s="83">
        <v>0.59296209</v>
      </c>
      <c r="AU2565" s="91"/>
      <c r="AW2565" s="89"/>
      <c r="BE2565" s="90"/>
      <c r="BF2565" s="84"/>
      <c r="BG2565" s="84">
        <f t="shared" ref="BG2565:BG2628" si="42">BG2564+0.5</f>
        <v>48409</v>
      </c>
    </row>
    <row r="2566" spans="39:59">
      <c r="AM2566" s="83" t="s">
        <v>2644</v>
      </c>
      <c r="AN2566" s="86">
        <v>3.5049929999999998</v>
      </c>
      <c r="AO2566" s="83">
        <v>800.14209000000005</v>
      </c>
      <c r="AP2566" s="83">
        <v>1025.1869999999999</v>
      </c>
      <c r="AQ2566" s="84">
        <v>-2.9119408</v>
      </c>
      <c r="AR2566" s="83">
        <v>0.59305227000000005</v>
      </c>
      <c r="AU2566" s="91"/>
      <c r="AW2566" s="89"/>
      <c r="BE2566" s="90"/>
      <c r="BF2566" s="84"/>
      <c r="BG2566" s="84">
        <f t="shared" si="42"/>
        <v>48409.5</v>
      </c>
    </row>
    <row r="2567" spans="39:59">
      <c r="AM2567" s="83" t="s">
        <v>2645</v>
      </c>
      <c r="AN2567" s="86">
        <v>3.5051831999999998</v>
      </c>
      <c r="AO2567" s="83">
        <v>799.98974999999996</v>
      </c>
      <c r="AP2567" s="83">
        <v>1025.587</v>
      </c>
      <c r="AQ2567" s="84">
        <v>-2.9120452000000001</v>
      </c>
      <c r="AR2567" s="83">
        <v>0.5931381</v>
      </c>
      <c r="AU2567" s="91"/>
      <c r="AW2567" s="89"/>
      <c r="BE2567" s="90"/>
      <c r="BF2567" s="84"/>
      <c r="BG2567" s="84">
        <f t="shared" si="42"/>
        <v>48410</v>
      </c>
    </row>
    <row r="2568" spans="39:59">
      <c r="AM2568" s="83" t="s">
        <v>2646</v>
      </c>
      <c r="AN2568" s="86">
        <v>3.5051112</v>
      </c>
      <c r="AO2568" s="83">
        <v>799.82219999999995</v>
      </c>
      <c r="AP2568" s="83">
        <v>1025.9871000000001</v>
      </c>
      <c r="AQ2568" s="84">
        <v>-2.9119858999999999</v>
      </c>
      <c r="AR2568" s="83">
        <v>0.59312527999999998</v>
      </c>
      <c r="AU2568" s="91"/>
      <c r="AW2568" s="89"/>
      <c r="BE2568" s="90"/>
      <c r="BF2568" s="84"/>
      <c r="BG2568" s="84">
        <f t="shared" si="42"/>
        <v>48410.5</v>
      </c>
    </row>
    <row r="2569" spans="39:59">
      <c r="AM2569" s="83" t="s">
        <v>2647</v>
      </c>
      <c r="AN2569" s="86">
        <v>3.5050864000000002</v>
      </c>
      <c r="AO2569" s="83">
        <v>799.97448999999995</v>
      </c>
      <c r="AP2569" s="83">
        <v>1026.3869999999999</v>
      </c>
      <c r="AQ2569" s="84">
        <v>-2.9119978</v>
      </c>
      <c r="AR2569" s="83">
        <v>0.59308850999999996</v>
      </c>
      <c r="AU2569" s="91"/>
      <c r="AW2569" s="89"/>
      <c r="BE2569" s="90"/>
      <c r="BF2569" s="84"/>
      <c r="BG2569" s="84">
        <f t="shared" si="42"/>
        <v>48411</v>
      </c>
    </row>
    <row r="2570" spans="39:59">
      <c r="AM2570" s="83" t="s">
        <v>2648</v>
      </c>
      <c r="AN2570" s="86">
        <v>3.5052381000000001</v>
      </c>
      <c r="AO2570" s="83">
        <v>799.91363999999999</v>
      </c>
      <c r="AP2570" s="83">
        <v>1026.787</v>
      </c>
      <c r="AQ2570" s="84">
        <v>-2.9121275</v>
      </c>
      <c r="AR2570" s="83">
        <v>0.59311062000000003</v>
      </c>
      <c r="AU2570" s="91"/>
      <c r="AW2570" s="89"/>
      <c r="BE2570" s="90"/>
      <c r="BF2570" s="84"/>
      <c r="BG2570" s="84">
        <f t="shared" si="42"/>
        <v>48411.5</v>
      </c>
    </row>
    <row r="2571" spans="39:59">
      <c r="AM2571" s="83" t="s">
        <v>2649</v>
      </c>
      <c r="AN2571" s="86">
        <v>3.5053906000000001</v>
      </c>
      <c r="AO2571" s="83">
        <v>800.08118000000002</v>
      </c>
      <c r="AP2571" s="83">
        <v>1027.1869999999999</v>
      </c>
      <c r="AQ2571" s="84">
        <v>-2.9122159000000001</v>
      </c>
      <c r="AR2571" s="83">
        <v>0.59317470000000005</v>
      </c>
      <c r="AU2571" s="91"/>
      <c r="AW2571" s="89"/>
      <c r="BE2571" s="90"/>
      <c r="BF2571" s="84"/>
      <c r="BG2571" s="84">
        <f t="shared" si="42"/>
        <v>48412</v>
      </c>
    </row>
    <row r="2572" spans="39:59">
      <c r="AM2572" s="83" t="s">
        <v>2650</v>
      </c>
      <c r="AN2572" s="86">
        <v>3.5054864999999999</v>
      </c>
      <c r="AO2572" s="83">
        <v>800.05065999999999</v>
      </c>
      <c r="AP2572" s="83">
        <v>1027.587</v>
      </c>
      <c r="AQ2572" s="84">
        <v>-2.9122384000000001</v>
      </c>
      <c r="AR2572" s="83">
        <v>0.59324807000000002</v>
      </c>
      <c r="AU2572" s="91"/>
      <c r="AW2572" s="89"/>
      <c r="BE2572" s="90"/>
      <c r="BF2572" s="84"/>
      <c r="BG2572" s="84">
        <f t="shared" si="42"/>
        <v>48412.5</v>
      </c>
    </row>
    <row r="2573" spans="39:59">
      <c r="AM2573" s="83" t="s">
        <v>2651</v>
      </c>
      <c r="AN2573" s="86">
        <v>3.5055342</v>
      </c>
      <c r="AO2573" s="83">
        <v>800.005</v>
      </c>
      <c r="AP2573" s="83">
        <v>1027.9871000000001</v>
      </c>
      <c r="AQ2573" s="84">
        <v>-2.9123337</v>
      </c>
      <c r="AR2573" s="83">
        <v>0.59320039000000002</v>
      </c>
      <c r="AU2573" s="91"/>
      <c r="AW2573" s="89"/>
      <c r="BE2573" s="90"/>
      <c r="BF2573" s="84"/>
      <c r="BG2573" s="84">
        <f t="shared" si="42"/>
        <v>48413</v>
      </c>
    </row>
    <row r="2574" spans="39:59">
      <c r="AM2574" s="83" t="s">
        <v>2652</v>
      </c>
      <c r="AN2574" s="86">
        <v>3.5055589999999999</v>
      </c>
      <c r="AO2574" s="83">
        <v>799.98974999999996</v>
      </c>
      <c r="AP2574" s="83">
        <v>1028.3870999999999</v>
      </c>
      <c r="AQ2574" s="84">
        <v>-2.9124007000000001</v>
      </c>
      <c r="AR2574" s="83">
        <v>0.59315819000000003</v>
      </c>
      <c r="AU2574" s="91"/>
      <c r="AW2574" s="89"/>
      <c r="BE2574" s="90"/>
      <c r="BF2574" s="84"/>
      <c r="BG2574" s="84">
        <f t="shared" si="42"/>
        <v>48413.5</v>
      </c>
    </row>
    <row r="2575" spans="39:59">
      <c r="AM2575" s="83" t="s">
        <v>2653</v>
      </c>
      <c r="AN2575" s="86">
        <v>3.5055277</v>
      </c>
      <c r="AO2575" s="83">
        <v>799.89832000000001</v>
      </c>
      <c r="AP2575" s="83">
        <v>1028.7871</v>
      </c>
      <c r="AQ2575" s="84">
        <v>-2.9124310000000002</v>
      </c>
      <c r="AR2575" s="83">
        <v>0.59309679000000004</v>
      </c>
      <c r="AU2575" s="91"/>
      <c r="AW2575" s="89"/>
      <c r="BE2575" s="90"/>
      <c r="BF2575" s="84"/>
      <c r="BG2575" s="84">
        <f t="shared" si="42"/>
        <v>48414</v>
      </c>
    </row>
    <row r="2576" spans="39:59">
      <c r="AM2576" s="83" t="s">
        <v>2654</v>
      </c>
      <c r="AN2576" s="86">
        <v>3.5055261</v>
      </c>
      <c r="AO2576" s="83">
        <v>799.86785999999995</v>
      </c>
      <c r="AP2576" s="83">
        <v>1029.1871000000001</v>
      </c>
      <c r="AQ2576" s="84">
        <v>-2.9124544000000001</v>
      </c>
      <c r="AR2576" s="83">
        <v>0.59307175999999995</v>
      </c>
      <c r="AU2576" s="91"/>
      <c r="AW2576" s="89"/>
      <c r="BE2576" s="90"/>
      <c r="BF2576" s="84"/>
      <c r="BG2576" s="84">
        <f t="shared" si="42"/>
        <v>48414.5</v>
      </c>
    </row>
    <row r="2577" spans="39:59">
      <c r="AM2577" s="83" t="s">
        <v>2655</v>
      </c>
      <c r="AN2577" s="86">
        <v>3.5055721000000002</v>
      </c>
      <c r="AO2577" s="83">
        <v>800.08118000000002</v>
      </c>
      <c r="AP2577" s="83">
        <v>1029.5871999999999</v>
      </c>
      <c r="AQ2577" s="84">
        <v>-2.9125271000000001</v>
      </c>
      <c r="AR2577" s="83">
        <v>0.59304500000000004</v>
      </c>
      <c r="AU2577" s="91"/>
      <c r="AW2577" s="89"/>
      <c r="BE2577" s="90"/>
      <c r="BF2577" s="84"/>
      <c r="BG2577" s="84">
        <f t="shared" si="42"/>
        <v>48415</v>
      </c>
    </row>
    <row r="2578" spans="39:59">
      <c r="AM2578" s="83" t="s">
        <v>2656</v>
      </c>
      <c r="AN2578" s="86">
        <v>3.5055418</v>
      </c>
      <c r="AO2578" s="83">
        <v>800.06592000000001</v>
      </c>
      <c r="AP2578" s="83">
        <v>1029.9872</v>
      </c>
      <c r="AQ2578" s="84">
        <v>-2.9125204</v>
      </c>
      <c r="AR2578" s="83">
        <v>0.59302127000000004</v>
      </c>
      <c r="AU2578" s="91"/>
      <c r="AW2578" s="89"/>
      <c r="BE2578" s="90"/>
      <c r="BF2578" s="84"/>
      <c r="BG2578" s="84">
        <f t="shared" si="42"/>
        <v>48415.5</v>
      </c>
    </row>
    <row r="2579" spans="39:59">
      <c r="AM2579" s="83" t="s">
        <v>2657</v>
      </c>
      <c r="AN2579" s="86">
        <v>3.5055733</v>
      </c>
      <c r="AO2579" s="83">
        <v>800.14202999999998</v>
      </c>
      <c r="AP2579" s="83">
        <v>1030.3871999999999</v>
      </c>
      <c r="AQ2579" s="84">
        <v>-2.9125314000000002</v>
      </c>
      <c r="AR2579" s="83">
        <v>0.59304177999999996</v>
      </c>
      <c r="AU2579" s="91"/>
      <c r="AW2579" s="89"/>
      <c r="BE2579" s="90"/>
      <c r="BF2579" s="84"/>
      <c r="BG2579" s="84">
        <f t="shared" si="42"/>
        <v>48416</v>
      </c>
    </row>
    <row r="2580" spans="39:59">
      <c r="AM2580" s="83" t="s">
        <v>2658</v>
      </c>
      <c r="AN2580" s="86">
        <v>3.5056243</v>
      </c>
      <c r="AO2580" s="83">
        <v>799.89837999999997</v>
      </c>
      <c r="AP2580" s="83">
        <v>1030.7872</v>
      </c>
      <c r="AQ2580" s="84">
        <v>-2.9125097000000002</v>
      </c>
      <c r="AR2580" s="83">
        <v>0.59311449999999999</v>
      </c>
      <c r="AU2580" s="91"/>
      <c r="AW2580" s="89"/>
      <c r="BE2580" s="90"/>
      <c r="BF2580" s="84"/>
      <c r="BG2580" s="84">
        <f t="shared" si="42"/>
        <v>48416.5</v>
      </c>
    </row>
    <row r="2581" spans="39:59">
      <c r="AM2581" s="83" t="s">
        <v>2659</v>
      </c>
      <c r="AN2581" s="86">
        <v>3.5057589999999998</v>
      </c>
      <c r="AO2581" s="83">
        <v>800.005</v>
      </c>
      <c r="AP2581" s="83">
        <v>1031.1873000000001</v>
      </c>
      <c r="AQ2581" s="84">
        <v>-2.9125508999999998</v>
      </c>
      <c r="AR2581" s="83">
        <v>0.59320812999999994</v>
      </c>
      <c r="AU2581" s="91"/>
      <c r="AW2581" s="89"/>
      <c r="BE2581" s="90"/>
      <c r="BF2581" s="84"/>
      <c r="BG2581" s="84">
        <f t="shared" si="42"/>
        <v>48417</v>
      </c>
    </row>
    <row r="2582" spans="39:59">
      <c r="AM2582" s="83" t="s">
        <v>2660</v>
      </c>
      <c r="AN2582" s="86">
        <v>3.5058531999999998</v>
      </c>
      <c r="AO2582" s="83">
        <v>799.88318000000004</v>
      </c>
      <c r="AP2582" s="83">
        <v>1031.5872999999999</v>
      </c>
      <c r="AQ2582" s="84">
        <v>-2.9124937000000002</v>
      </c>
      <c r="AR2582" s="83">
        <v>0.59335947</v>
      </c>
      <c r="AU2582" s="91"/>
      <c r="AW2582" s="89"/>
      <c r="BE2582" s="90"/>
      <c r="BF2582" s="84"/>
      <c r="BG2582" s="84">
        <f t="shared" si="42"/>
        <v>48417.5</v>
      </c>
    </row>
    <row r="2583" spans="39:59">
      <c r="AM2583" s="83" t="s">
        <v>2661</v>
      </c>
      <c r="AN2583" s="86">
        <v>3.5059228</v>
      </c>
      <c r="AO2583" s="83">
        <v>800.03552000000002</v>
      </c>
      <c r="AP2583" s="83">
        <v>1031.9873</v>
      </c>
      <c r="AQ2583" s="84">
        <v>-2.9124536999999999</v>
      </c>
      <c r="AR2583" s="83">
        <v>0.59346920000000003</v>
      </c>
      <c r="AU2583" s="91"/>
      <c r="AW2583" s="89"/>
      <c r="BE2583" s="90"/>
      <c r="BF2583" s="84"/>
      <c r="BG2583" s="84">
        <f t="shared" si="42"/>
        <v>48418</v>
      </c>
    </row>
    <row r="2584" spans="39:59">
      <c r="AM2584" s="83" t="s">
        <v>2662</v>
      </c>
      <c r="AN2584" s="86">
        <v>3.5058311999999998</v>
      </c>
      <c r="AO2584" s="83">
        <v>800.24878000000001</v>
      </c>
      <c r="AP2584" s="83">
        <v>1032.3871999999999</v>
      </c>
      <c r="AQ2584" s="84">
        <v>-2.9124135999999998</v>
      </c>
      <c r="AR2584" s="83">
        <v>0.59341776000000002</v>
      </c>
      <c r="AU2584" s="91"/>
      <c r="AW2584" s="89"/>
      <c r="BE2584" s="90"/>
      <c r="BF2584" s="84"/>
      <c r="BG2584" s="84">
        <f t="shared" si="42"/>
        <v>48418.5</v>
      </c>
    </row>
    <row r="2585" spans="39:59">
      <c r="AM2585" s="83" t="s">
        <v>2663</v>
      </c>
      <c r="AN2585" s="86">
        <v>3.5058788999999999</v>
      </c>
      <c r="AO2585" s="83">
        <v>799.98974999999996</v>
      </c>
      <c r="AP2585" s="83">
        <v>1032.7872</v>
      </c>
      <c r="AQ2585" s="84">
        <v>-2.912477</v>
      </c>
      <c r="AR2585" s="83">
        <v>0.59340203000000002</v>
      </c>
      <c r="AU2585" s="91"/>
      <c r="AW2585" s="89"/>
      <c r="BE2585" s="90"/>
      <c r="BF2585" s="84"/>
      <c r="BG2585" s="84">
        <f t="shared" si="42"/>
        <v>48419</v>
      </c>
    </row>
    <row r="2586" spans="39:59">
      <c r="AM2586" s="83" t="s">
        <v>2664</v>
      </c>
      <c r="AN2586" s="86">
        <v>3.5059311000000002</v>
      </c>
      <c r="AO2586" s="83">
        <v>799.94403</v>
      </c>
      <c r="AP2586" s="83">
        <v>1033.1873000000001</v>
      </c>
      <c r="AQ2586" s="84">
        <v>-2.9125141999999999</v>
      </c>
      <c r="AR2586" s="83">
        <v>0.59341686999999999</v>
      </c>
      <c r="AU2586" s="91"/>
      <c r="AW2586" s="89"/>
      <c r="BE2586" s="90"/>
      <c r="BF2586" s="84"/>
      <c r="BG2586" s="84">
        <f t="shared" si="42"/>
        <v>48419.5</v>
      </c>
    </row>
    <row r="2587" spans="39:59">
      <c r="AM2587" s="83" t="s">
        <v>2665</v>
      </c>
      <c r="AN2587" s="86">
        <v>3.5058467000000002</v>
      </c>
      <c r="AO2587" s="83">
        <v>799.95934999999997</v>
      </c>
      <c r="AP2587" s="83">
        <v>1033.5872999999999</v>
      </c>
      <c r="AQ2587" s="84">
        <v>-2.9124088000000001</v>
      </c>
      <c r="AR2587" s="83">
        <v>0.59343791000000001</v>
      </c>
      <c r="AU2587" s="91"/>
      <c r="AW2587" s="89"/>
      <c r="BE2587" s="90"/>
      <c r="BF2587" s="84"/>
      <c r="BG2587" s="84">
        <f t="shared" si="42"/>
        <v>48420</v>
      </c>
    </row>
    <row r="2588" spans="39:59">
      <c r="AM2588" s="83" t="s">
        <v>2666</v>
      </c>
      <c r="AN2588" s="86">
        <v>3.5057817</v>
      </c>
      <c r="AO2588" s="83">
        <v>800.09644000000003</v>
      </c>
      <c r="AP2588" s="83">
        <v>1033.9873</v>
      </c>
      <c r="AQ2588" s="84">
        <v>-2.9123619000000001</v>
      </c>
      <c r="AR2588" s="83">
        <v>0.59341984999999997</v>
      </c>
      <c r="AU2588" s="91"/>
      <c r="AW2588" s="89"/>
      <c r="BE2588" s="90"/>
      <c r="BF2588" s="84"/>
      <c r="BG2588" s="84">
        <f t="shared" si="42"/>
        <v>48420.5</v>
      </c>
    </row>
    <row r="2589" spans="39:59">
      <c r="AM2589" s="83" t="s">
        <v>2667</v>
      </c>
      <c r="AN2589" s="86">
        <v>3.5057211000000001</v>
      </c>
      <c r="AO2589" s="83">
        <v>800.06592000000001</v>
      </c>
      <c r="AP2589" s="83">
        <v>1034.3873000000001</v>
      </c>
      <c r="AQ2589" s="84">
        <v>-2.9123237</v>
      </c>
      <c r="AR2589" s="83">
        <v>0.59339744000000005</v>
      </c>
      <c r="AU2589" s="91"/>
      <c r="AW2589" s="89"/>
      <c r="BE2589" s="90"/>
      <c r="BF2589" s="84"/>
      <c r="BG2589" s="84">
        <f t="shared" si="42"/>
        <v>48421</v>
      </c>
    </row>
    <row r="2590" spans="39:59">
      <c r="AM2590" s="83" t="s">
        <v>2668</v>
      </c>
      <c r="AN2590" s="86">
        <v>3.5056001999999999</v>
      </c>
      <c r="AO2590" s="83">
        <v>800.09636999999998</v>
      </c>
      <c r="AP2590" s="83">
        <v>1034.7874999999999</v>
      </c>
      <c r="AQ2590" s="84">
        <v>-2.9122257</v>
      </c>
      <c r="AR2590" s="83">
        <v>0.59337443000000001</v>
      </c>
      <c r="AU2590" s="91"/>
      <c r="AW2590" s="89"/>
      <c r="BE2590" s="90"/>
      <c r="BF2590" s="84"/>
      <c r="BG2590" s="84">
        <f t="shared" si="42"/>
        <v>48421.5</v>
      </c>
    </row>
    <row r="2591" spans="39:59">
      <c r="AM2591" s="83" t="s">
        <v>2669</v>
      </c>
      <c r="AN2591" s="86">
        <v>3.5056840999999999</v>
      </c>
      <c r="AO2591" s="83">
        <v>800.12683000000004</v>
      </c>
      <c r="AP2591" s="83">
        <v>1035.1875</v>
      </c>
      <c r="AQ2591" s="84">
        <v>-2.9122938999999999</v>
      </c>
      <c r="AR2591" s="83">
        <v>0.59339028999999999</v>
      </c>
      <c r="AU2591" s="91"/>
      <c r="AW2591" s="89"/>
      <c r="BE2591" s="90"/>
      <c r="BF2591" s="84"/>
      <c r="BG2591" s="84">
        <f t="shared" si="42"/>
        <v>48422</v>
      </c>
    </row>
    <row r="2592" spans="39:59">
      <c r="AM2592" s="83" t="s">
        <v>2670</v>
      </c>
      <c r="AN2592" s="86">
        <v>3.5056786999999998</v>
      </c>
      <c r="AO2592" s="83">
        <v>800.08118000000002</v>
      </c>
      <c r="AP2592" s="83">
        <v>1035.5875000000001</v>
      </c>
      <c r="AQ2592" s="84">
        <v>-2.9123212999999999</v>
      </c>
      <c r="AR2592" s="83">
        <v>0.59335744000000001</v>
      </c>
      <c r="AU2592" s="91"/>
      <c r="AW2592" s="89"/>
      <c r="BE2592" s="90"/>
      <c r="BF2592" s="84"/>
      <c r="BG2592" s="84">
        <f t="shared" si="42"/>
        <v>48422.5</v>
      </c>
    </row>
    <row r="2593" spans="39:59">
      <c r="AM2593" s="83" t="s">
        <v>2671</v>
      </c>
      <c r="AN2593" s="86">
        <v>3.5057046000000001</v>
      </c>
      <c r="AO2593" s="83">
        <v>799.98974999999996</v>
      </c>
      <c r="AP2593" s="83">
        <v>1035.9875</v>
      </c>
      <c r="AQ2593" s="84">
        <v>-2.9123275</v>
      </c>
      <c r="AR2593" s="83">
        <v>0.59337711000000004</v>
      </c>
      <c r="AU2593" s="91"/>
      <c r="AW2593" s="89"/>
      <c r="BE2593" s="90"/>
      <c r="BF2593" s="84"/>
      <c r="BG2593" s="84">
        <f t="shared" si="42"/>
        <v>48423</v>
      </c>
    </row>
    <row r="2594" spans="39:59">
      <c r="AM2594" s="83" t="s">
        <v>2672</v>
      </c>
      <c r="AN2594" s="86">
        <v>3.5055957000000002</v>
      </c>
      <c r="AO2594" s="83">
        <v>800.005</v>
      </c>
      <c r="AP2594" s="83">
        <v>1036.3876</v>
      </c>
      <c r="AQ2594" s="84">
        <v>-2.9122631999999999</v>
      </c>
      <c r="AR2594" s="83">
        <v>0.59333259000000005</v>
      </c>
      <c r="AU2594" s="91"/>
      <c r="AW2594" s="89"/>
      <c r="BE2594" s="90"/>
      <c r="BF2594" s="84"/>
      <c r="BG2594" s="84">
        <f t="shared" si="42"/>
        <v>48423.5</v>
      </c>
    </row>
    <row r="2595" spans="39:59">
      <c r="AM2595" s="83" t="s">
        <v>2673</v>
      </c>
      <c r="AN2595" s="86">
        <v>3.5055996999999999</v>
      </c>
      <c r="AO2595" s="83">
        <v>799.98974999999996</v>
      </c>
      <c r="AP2595" s="83">
        <v>1036.7876000000001</v>
      </c>
      <c r="AQ2595" s="84">
        <v>-2.9123068000000001</v>
      </c>
      <c r="AR2595" s="83">
        <v>0.59329301000000001</v>
      </c>
      <c r="AU2595" s="91"/>
      <c r="AW2595" s="89"/>
      <c r="BE2595" s="90"/>
      <c r="BF2595" s="84"/>
      <c r="BG2595" s="84">
        <f t="shared" si="42"/>
        <v>48424</v>
      </c>
    </row>
    <row r="2596" spans="39:59">
      <c r="AM2596" s="83" t="s">
        <v>2674</v>
      </c>
      <c r="AN2596" s="86">
        <v>3.5055784999999999</v>
      </c>
      <c r="AO2596" s="83">
        <v>799.94403</v>
      </c>
      <c r="AP2596" s="83">
        <v>1037.1876</v>
      </c>
      <c r="AQ2596" s="84">
        <v>-2.9123380000000001</v>
      </c>
      <c r="AR2596" s="83">
        <v>0.59324038000000001</v>
      </c>
      <c r="AU2596" s="91"/>
      <c r="AW2596" s="89"/>
      <c r="BE2596" s="90"/>
      <c r="BF2596" s="84"/>
      <c r="BG2596" s="84">
        <f t="shared" si="42"/>
        <v>48424.5</v>
      </c>
    </row>
    <row r="2597" spans="39:59">
      <c r="AM2597" s="83" t="s">
        <v>2675</v>
      </c>
      <c r="AN2597" s="86">
        <v>3.5055163</v>
      </c>
      <c r="AO2597" s="83">
        <v>800.14209000000005</v>
      </c>
      <c r="AP2597" s="83">
        <v>1037.5876000000001</v>
      </c>
      <c r="AQ2597" s="84">
        <v>-2.9124156999999999</v>
      </c>
      <c r="AR2597" s="83">
        <v>0.59310054999999995</v>
      </c>
      <c r="AU2597" s="91"/>
      <c r="AW2597" s="89"/>
      <c r="BE2597" s="90"/>
      <c r="BF2597" s="84"/>
      <c r="BG2597" s="84">
        <f t="shared" si="42"/>
        <v>48425</v>
      </c>
    </row>
    <row r="2598" spans="39:59">
      <c r="AM2598" s="83" t="s">
        <v>2676</v>
      </c>
      <c r="AN2598" s="86">
        <v>3.5052793000000002</v>
      </c>
      <c r="AO2598" s="83">
        <v>800.11157000000003</v>
      </c>
      <c r="AP2598" s="83">
        <v>1037.9876999999999</v>
      </c>
      <c r="AQ2598" s="84">
        <v>-2.9123139</v>
      </c>
      <c r="AR2598" s="83">
        <v>0.59296536</v>
      </c>
      <c r="AU2598" s="91"/>
      <c r="AW2598" s="89"/>
      <c r="BE2598" s="90"/>
      <c r="BF2598" s="84"/>
      <c r="BG2598" s="84">
        <f t="shared" si="42"/>
        <v>48425.5</v>
      </c>
    </row>
    <row r="2599" spans="39:59">
      <c r="AM2599" s="83" t="s">
        <v>2677</v>
      </c>
      <c r="AN2599" s="86">
        <v>3.5052962000000001</v>
      </c>
      <c r="AO2599" s="83">
        <v>800.02020000000005</v>
      </c>
      <c r="AP2599" s="83">
        <v>1038.3877</v>
      </c>
      <c r="AQ2599" s="84">
        <v>-2.9122895999999998</v>
      </c>
      <c r="AR2599" s="83">
        <v>0.59300666999999996</v>
      </c>
      <c r="AU2599" s="91"/>
      <c r="AW2599" s="89"/>
      <c r="BE2599" s="90"/>
      <c r="BF2599" s="84"/>
      <c r="BG2599" s="84">
        <f t="shared" si="42"/>
        <v>48426</v>
      </c>
    </row>
    <row r="2600" spans="39:59">
      <c r="AM2600" s="83" t="s">
        <v>2678</v>
      </c>
      <c r="AN2600" s="86">
        <v>3.5053062000000001</v>
      </c>
      <c r="AO2600" s="83">
        <v>800.23346000000004</v>
      </c>
      <c r="AP2600" s="83">
        <v>1038.7877000000001</v>
      </c>
      <c r="AQ2600" s="84">
        <v>-2.9122531</v>
      </c>
      <c r="AR2600" s="83">
        <v>0.59305315999999997</v>
      </c>
      <c r="AU2600" s="91"/>
      <c r="AW2600" s="89"/>
      <c r="BE2600" s="90"/>
      <c r="BF2600" s="84"/>
      <c r="BG2600" s="84">
        <f t="shared" si="42"/>
        <v>48426.5</v>
      </c>
    </row>
    <row r="2601" spans="39:59">
      <c r="AM2601" s="83" t="s">
        <v>2679</v>
      </c>
      <c r="AN2601" s="86">
        <v>3.5052916999999999</v>
      </c>
      <c r="AO2601" s="83">
        <v>800.14202999999998</v>
      </c>
      <c r="AP2601" s="83">
        <v>1039.1876999999999</v>
      </c>
      <c r="AQ2601" s="84">
        <v>-2.9122427000000002</v>
      </c>
      <c r="AR2601" s="83">
        <v>0.59304904999999997</v>
      </c>
      <c r="AU2601" s="91"/>
      <c r="AW2601" s="89"/>
      <c r="BE2601" s="90"/>
      <c r="BF2601" s="84"/>
      <c r="BG2601" s="84">
        <f t="shared" si="42"/>
        <v>48427</v>
      </c>
    </row>
    <row r="2602" spans="39:59">
      <c r="AM2602" s="83" t="s">
        <v>2680</v>
      </c>
      <c r="AN2602" s="86">
        <v>3.5051760999999999</v>
      </c>
      <c r="AO2602" s="83">
        <v>799.88318000000004</v>
      </c>
      <c r="AP2602" s="83">
        <v>1039.5878</v>
      </c>
      <c r="AQ2602" s="84">
        <v>-2.9121467999999999</v>
      </c>
      <c r="AR2602" s="83">
        <v>0.59302938000000005</v>
      </c>
      <c r="AU2602" s="91"/>
      <c r="AW2602" s="89"/>
      <c r="BE2602" s="90"/>
      <c r="BF2602" s="84"/>
      <c r="BG2602" s="84">
        <f t="shared" si="42"/>
        <v>48427.5</v>
      </c>
    </row>
    <row r="2603" spans="39:59">
      <c r="AM2603" s="83" t="s">
        <v>2681</v>
      </c>
      <c r="AN2603" s="86">
        <v>3.5051888999999998</v>
      </c>
      <c r="AO2603" s="83">
        <v>799.95934999999997</v>
      </c>
      <c r="AP2603" s="83">
        <v>1039.9879000000001</v>
      </c>
      <c r="AQ2603" s="84">
        <v>-2.9120916999999999</v>
      </c>
      <c r="AR2603" s="83">
        <v>0.59309727000000001</v>
      </c>
      <c r="AU2603" s="91"/>
      <c r="AW2603" s="89"/>
      <c r="BE2603" s="90"/>
      <c r="BF2603" s="84"/>
      <c r="BG2603" s="84">
        <f t="shared" si="42"/>
        <v>48428</v>
      </c>
    </row>
    <row r="2604" spans="39:59">
      <c r="AM2604" s="83" t="s">
        <v>2682</v>
      </c>
      <c r="AN2604" s="86">
        <v>3.5051435999999998</v>
      </c>
      <c r="AO2604" s="83">
        <v>800.17255</v>
      </c>
      <c r="AP2604" s="83">
        <v>1040.3878999999999</v>
      </c>
      <c r="AQ2604" s="84">
        <v>-2.9119830000000002</v>
      </c>
      <c r="AR2604" s="83">
        <v>0.59316051000000003</v>
      </c>
      <c r="AU2604" s="91"/>
      <c r="AW2604" s="89"/>
      <c r="BE2604" s="90"/>
      <c r="BF2604" s="84"/>
      <c r="BG2604" s="84">
        <f t="shared" si="42"/>
        <v>48428.5</v>
      </c>
    </row>
    <row r="2605" spans="39:59">
      <c r="AM2605" s="83" t="s">
        <v>2683</v>
      </c>
      <c r="AN2605" s="86">
        <v>3.5051727000000001</v>
      </c>
      <c r="AO2605" s="83">
        <v>800.09644000000003</v>
      </c>
      <c r="AP2605" s="83">
        <v>1040.7878000000001</v>
      </c>
      <c r="AQ2605" s="84">
        <v>-2.9119698999999999</v>
      </c>
      <c r="AR2605" s="83">
        <v>0.59320276999999999</v>
      </c>
      <c r="AU2605" s="91"/>
      <c r="AW2605" s="89"/>
      <c r="BE2605" s="90"/>
      <c r="BF2605" s="84"/>
      <c r="BG2605" s="84">
        <f t="shared" si="42"/>
        <v>48429</v>
      </c>
    </row>
    <row r="2606" spans="39:59">
      <c r="AM2606" s="83" t="s">
        <v>2684</v>
      </c>
      <c r="AN2606" s="86">
        <v>3.5051350999999999</v>
      </c>
      <c r="AO2606" s="83">
        <v>799.91363999999999</v>
      </c>
      <c r="AP2606" s="83">
        <v>1041.1878999999999</v>
      </c>
      <c r="AQ2606" s="84">
        <v>-2.9119272</v>
      </c>
      <c r="AR2606" s="83">
        <v>0.59320795999999998</v>
      </c>
      <c r="AU2606" s="91"/>
      <c r="AW2606" s="89"/>
      <c r="BE2606" s="90"/>
      <c r="BF2606" s="84"/>
      <c r="BG2606" s="84">
        <f t="shared" si="42"/>
        <v>48429.5</v>
      </c>
    </row>
    <row r="2607" spans="39:59">
      <c r="AM2607" s="83" t="s">
        <v>2685</v>
      </c>
      <c r="AN2607" s="86">
        <v>3.5050868999999998</v>
      </c>
      <c r="AO2607" s="83">
        <v>799.88311999999996</v>
      </c>
      <c r="AP2607" s="83">
        <v>1041.5879</v>
      </c>
      <c r="AQ2607" s="84">
        <v>-2.9119380000000001</v>
      </c>
      <c r="AR2607" s="83">
        <v>0.59314900999999998</v>
      </c>
      <c r="AU2607" s="91"/>
      <c r="AW2607" s="89"/>
      <c r="BE2607" s="90"/>
      <c r="BF2607" s="84"/>
      <c r="BG2607" s="84">
        <f t="shared" si="42"/>
        <v>48430</v>
      </c>
    </row>
    <row r="2608" spans="39:59">
      <c r="AM2608" s="83" t="s">
        <v>2686</v>
      </c>
      <c r="AN2608" s="86">
        <v>3.5051036</v>
      </c>
      <c r="AO2608" s="83">
        <v>800.17255</v>
      </c>
      <c r="AP2608" s="83">
        <v>1041.9879000000001</v>
      </c>
      <c r="AQ2608" s="84">
        <v>-2.9120382999999999</v>
      </c>
      <c r="AR2608" s="83">
        <v>0.59306513999999999</v>
      </c>
      <c r="AU2608" s="91"/>
      <c r="AW2608" s="89"/>
      <c r="BE2608" s="90"/>
      <c r="BF2608" s="84"/>
      <c r="BG2608" s="84">
        <f t="shared" si="42"/>
        <v>48430.5</v>
      </c>
    </row>
    <row r="2609" spans="39:59">
      <c r="AM2609" s="83" t="s">
        <v>2687</v>
      </c>
      <c r="AN2609" s="86">
        <v>3.5051199999999998</v>
      </c>
      <c r="AO2609" s="83">
        <v>800.08118000000002</v>
      </c>
      <c r="AP2609" s="83">
        <v>1042.3878999999999</v>
      </c>
      <c r="AQ2609" s="84">
        <v>-2.9121454</v>
      </c>
      <c r="AR2609" s="83">
        <v>0.59297460000000002</v>
      </c>
      <c r="AU2609" s="91"/>
      <c r="AW2609" s="89"/>
      <c r="BE2609" s="90"/>
      <c r="BF2609" s="84"/>
      <c r="BG2609" s="84">
        <f t="shared" si="42"/>
        <v>48431</v>
      </c>
    </row>
    <row r="2610" spans="39:59">
      <c r="AM2610" s="83" t="s">
        <v>2688</v>
      </c>
      <c r="AN2610" s="86">
        <v>3.5050240000000001</v>
      </c>
      <c r="AO2610" s="83">
        <v>799.80695000000003</v>
      </c>
      <c r="AP2610" s="83">
        <v>1042.788</v>
      </c>
      <c r="AQ2610" s="84">
        <v>-2.9121169999999998</v>
      </c>
      <c r="AR2610" s="83">
        <v>0.59290701000000001</v>
      </c>
      <c r="AU2610" s="91"/>
      <c r="AW2610" s="89"/>
      <c r="BE2610" s="90"/>
      <c r="BF2610" s="84"/>
      <c r="BG2610" s="84">
        <f t="shared" si="42"/>
        <v>48431.5</v>
      </c>
    </row>
    <row r="2611" spans="39:59">
      <c r="AM2611" s="83" t="s">
        <v>2689</v>
      </c>
      <c r="AN2611" s="86">
        <v>3.5049160000000001</v>
      </c>
      <c r="AO2611" s="83">
        <v>800.03545999999994</v>
      </c>
      <c r="AP2611" s="83">
        <v>1043.1880000000001</v>
      </c>
      <c r="AQ2611" s="84">
        <v>-2.9121625</v>
      </c>
      <c r="AR2611" s="83">
        <v>0.59275341000000004</v>
      </c>
      <c r="AU2611" s="91"/>
      <c r="AW2611" s="89"/>
      <c r="BE2611" s="90"/>
      <c r="BF2611" s="84"/>
      <c r="BG2611" s="84">
        <f t="shared" si="42"/>
        <v>48432</v>
      </c>
    </row>
    <row r="2612" spans="39:59">
      <c r="AM2612" s="83" t="s">
        <v>2690</v>
      </c>
      <c r="AN2612" s="86">
        <v>3.5047780999999998</v>
      </c>
      <c r="AO2612" s="83">
        <v>800.005</v>
      </c>
      <c r="AP2612" s="83">
        <v>1043.588</v>
      </c>
      <c r="AQ2612" s="84">
        <v>-2.9121953999999999</v>
      </c>
      <c r="AR2612" s="83">
        <v>0.59258275999999999</v>
      </c>
      <c r="AU2612" s="91"/>
      <c r="AW2612" s="89"/>
      <c r="BE2612" s="90"/>
      <c r="BF2612" s="84"/>
      <c r="BG2612" s="84">
        <f t="shared" si="42"/>
        <v>48432.5</v>
      </c>
    </row>
    <row r="2613" spans="39:59">
      <c r="AM2613" s="83" t="s">
        <v>2691</v>
      </c>
      <c r="AN2613" s="86">
        <v>3.5046883000000002</v>
      </c>
      <c r="AO2613" s="83">
        <v>800.005</v>
      </c>
      <c r="AP2613" s="83">
        <v>1043.9880000000001</v>
      </c>
      <c r="AQ2613" s="84">
        <v>-2.9122824999999999</v>
      </c>
      <c r="AR2613" s="83">
        <v>0.59240585999999995</v>
      </c>
      <c r="AU2613" s="91"/>
      <c r="AW2613" s="89"/>
      <c r="BE2613" s="90"/>
      <c r="BF2613" s="84"/>
      <c r="BG2613" s="84">
        <f t="shared" si="42"/>
        <v>48433</v>
      </c>
    </row>
    <row r="2614" spans="39:59">
      <c r="AM2614" s="83" t="s">
        <v>2692</v>
      </c>
      <c r="AN2614" s="86">
        <v>3.5046761000000002</v>
      </c>
      <c r="AO2614" s="83">
        <v>800.005</v>
      </c>
      <c r="AP2614" s="83">
        <v>1044.3878999999999</v>
      </c>
      <c r="AQ2614" s="84">
        <v>-2.9125996000000001</v>
      </c>
      <c r="AR2614" s="83">
        <v>0.59207653999999998</v>
      </c>
      <c r="AU2614" s="91"/>
      <c r="AW2614" s="89"/>
      <c r="BE2614" s="90"/>
      <c r="BF2614" s="84"/>
      <c r="BG2614" s="84">
        <f t="shared" si="42"/>
        <v>48433.5</v>
      </c>
    </row>
    <row r="2615" spans="39:59">
      <c r="AM2615" s="83" t="s">
        <v>2693</v>
      </c>
      <c r="AN2615" s="86">
        <v>3.5047307000000001</v>
      </c>
      <c r="AO2615" s="83">
        <v>800.09636999999998</v>
      </c>
      <c r="AP2615" s="83">
        <v>1044.788</v>
      </c>
      <c r="AQ2615" s="84">
        <v>-2.9129355000000001</v>
      </c>
      <c r="AR2615" s="83">
        <v>0.59179526999999998</v>
      </c>
      <c r="AU2615" s="91"/>
      <c r="AW2615" s="89"/>
      <c r="BE2615" s="90"/>
      <c r="BF2615" s="84"/>
      <c r="BG2615" s="84">
        <f t="shared" si="42"/>
        <v>48434</v>
      </c>
    </row>
    <row r="2616" spans="39:59">
      <c r="AM2616" s="83" t="s">
        <v>2694</v>
      </c>
      <c r="AN2616" s="86">
        <v>3.5047362</v>
      </c>
      <c r="AO2616" s="83">
        <v>800.02026000000001</v>
      </c>
      <c r="AP2616" s="83">
        <v>1045.1880000000001</v>
      </c>
      <c r="AQ2616" s="84">
        <v>-2.9132009000000001</v>
      </c>
      <c r="AR2616" s="83">
        <v>0.59153538999999999</v>
      </c>
      <c r="AU2616" s="91"/>
      <c r="AW2616" s="89"/>
      <c r="BE2616" s="90"/>
      <c r="BF2616" s="84"/>
      <c r="BG2616" s="84">
        <f t="shared" si="42"/>
        <v>48434.5</v>
      </c>
    </row>
    <row r="2617" spans="39:59">
      <c r="AM2617" s="83" t="s">
        <v>2695</v>
      </c>
      <c r="AN2617" s="86">
        <v>3.5046681999999998</v>
      </c>
      <c r="AO2617" s="83">
        <v>799.95929000000001</v>
      </c>
      <c r="AP2617" s="83">
        <v>1045.588</v>
      </c>
      <c r="AQ2617" s="84">
        <v>-2.9133182</v>
      </c>
      <c r="AR2617" s="83">
        <v>0.59135008</v>
      </c>
      <c r="AU2617" s="91"/>
      <c r="AW2617" s="89"/>
      <c r="BE2617" s="90"/>
      <c r="BF2617" s="84"/>
      <c r="BG2617" s="84">
        <f t="shared" si="42"/>
        <v>48435</v>
      </c>
    </row>
    <row r="2618" spans="39:59">
      <c r="AM2618" s="83" t="s">
        <v>2696</v>
      </c>
      <c r="AN2618" s="86">
        <v>3.5046978000000002</v>
      </c>
      <c r="AO2618" s="83">
        <v>799.95929000000001</v>
      </c>
      <c r="AP2618" s="83">
        <v>1045.9880000000001</v>
      </c>
      <c r="AQ2618" s="84">
        <v>-2.9134538000000001</v>
      </c>
      <c r="AR2618" s="83">
        <v>0.59124392000000003</v>
      </c>
      <c r="AU2618" s="91"/>
      <c r="AW2618" s="89"/>
      <c r="BE2618" s="90"/>
      <c r="BF2618" s="84"/>
      <c r="BG2618" s="84">
        <f t="shared" si="42"/>
        <v>48435.5</v>
      </c>
    </row>
    <row r="2619" spans="39:59">
      <c r="AM2619" s="83" t="s">
        <v>2697</v>
      </c>
      <c r="AN2619" s="86">
        <v>3.5047826999999998</v>
      </c>
      <c r="AO2619" s="83">
        <v>800.14209000000005</v>
      </c>
      <c r="AP2619" s="83">
        <v>1046.3880999999999</v>
      </c>
      <c r="AQ2619" s="84">
        <v>-2.9135737000000002</v>
      </c>
      <c r="AR2619" s="83">
        <v>0.59120892999999997</v>
      </c>
      <c r="AU2619" s="91"/>
      <c r="AW2619" s="89"/>
      <c r="BE2619" s="90"/>
      <c r="BF2619" s="84"/>
      <c r="BG2619" s="84">
        <f t="shared" si="42"/>
        <v>48436</v>
      </c>
    </row>
    <row r="2620" spans="39:59">
      <c r="AM2620" s="83" t="s">
        <v>2698</v>
      </c>
      <c r="AN2620" s="86">
        <v>3.5048637</v>
      </c>
      <c r="AO2620" s="83">
        <v>799.97455000000002</v>
      </c>
      <c r="AP2620" s="83">
        <v>1046.7881</v>
      </c>
      <c r="AQ2620" s="84">
        <v>-2.9136500000000001</v>
      </c>
      <c r="AR2620" s="83">
        <v>0.59121369999999995</v>
      </c>
      <c r="AU2620" s="91"/>
      <c r="AW2620" s="89"/>
      <c r="BE2620" s="90"/>
      <c r="BF2620" s="84"/>
      <c r="BG2620" s="84">
        <f t="shared" si="42"/>
        <v>48436.5</v>
      </c>
    </row>
    <row r="2621" spans="39:59">
      <c r="AM2621" s="83" t="s">
        <v>2699</v>
      </c>
      <c r="AN2621" s="86">
        <v>3.5050325</v>
      </c>
      <c r="AO2621" s="83">
        <v>799.97455000000002</v>
      </c>
      <c r="AP2621" s="83">
        <v>1047.1881000000001</v>
      </c>
      <c r="AQ2621" s="84">
        <v>-2.9138085999999999</v>
      </c>
      <c r="AR2621" s="83">
        <v>0.59122390000000002</v>
      </c>
      <c r="AU2621" s="91"/>
      <c r="AW2621" s="89"/>
      <c r="BE2621" s="90"/>
      <c r="BF2621" s="84"/>
      <c r="BG2621" s="84">
        <f t="shared" si="42"/>
        <v>48437</v>
      </c>
    </row>
    <row r="2622" spans="39:59">
      <c r="AM2622" s="83" t="s">
        <v>2700</v>
      </c>
      <c r="AN2622" s="86">
        <v>3.5051600999999999</v>
      </c>
      <c r="AO2622" s="83">
        <v>799.92889000000002</v>
      </c>
      <c r="AP2622" s="83">
        <v>1047.5880999999999</v>
      </c>
      <c r="AQ2622" s="84">
        <v>-2.9138850999999999</v>
      </c>
      <c r="AR2622" s="83">
        <v>0.59127492000000004</v>
      </c>
      <c r="AU2622" s="91"/>
      <c r="AW2622" s="89"/>
      <c r="BE2622" s="90"/>
      <c r="BF2622" s="84"/>
      <c r="BG2622" s="84">
        <f t="shared" si="42"/>
        <v>48437.5</v>
      </c>
    </row>
    <row r="2623" spans="39:59">
      <c r="AM2623" s="83" t="s">
        <v>2701</v>
      </c>
      <c r="AN2623" s="86">
        <v>3.5053147999999998</v>
      </c>
      <c r="AO2623" s="83">
        <v>800.12683000000004</v>
      </c>
      <c r="AP2623" s="83">
        <v>1047.9882</v>
      </c>
      <c r="AQ2623" s="84">
        <v>-2.9139643</v>
      </c>
      <c r="AR2623" s="83">
        <v>0.59135066999999997</v>
      </c>
      <c r="AU2623" s="91"/>
      <c r="AW2623" s="89"/>
      <c r="BE2623" s="90"/>
      <c r="BF2623" s="84"/>
      <c r="BG2623" s="84">
        <f t="shared" si="42"/>
        <v>48438</v>
      </c>
    </row>
    <row r="2624" spans="39:59">
      <c r="AM2624" s="83" t="s">
        <v>2702</v>
      </c>
      <c r="AN2624" s="86">
        <v>3.5054986000000001</v>
      </c>
      <c r="AO2624" s="83">
        <v>800.05065999999999</v>
      </c>
      <c r="AP2624" s="83">
        <v>1048.3882000000001</v>
      </c>
      <c r="AQ2624" s="84">
        <v>-2.9140815999999998</v>
      </c>
      <c r="AR2624" s="83">
        <v>0.59141701000000002</v>
      </c>
      <c r="AU2624" s="91"/>
      <c r="AW2624" s="89"/>
      <c r="BE2624" s="90"/>
      <c r="BF2624" s="84"/>
      <c r="BG2624" s="84">
        <f t="shared" si="42"/>
        <v>48438.5</v>
      </c>
    </row>
    <row r="2625" spans="39:59">
      <c r="AM2625" s="83" t="s">
        <v>2703</v>
      </c>
      <c r="AN2625" s="86">
        <v>3.5056319</v>
      </c>
      <c r="AO2625" s="83">
        <v>800.23339999999996</v>
      </c>
      <c r="AP2625" s="83">
        <v>1048.7881</v>
      </c>
      <c r="AQ2625" s="84">
        <v>-2.9141932000000002</v>
      </c>
      <c r="AR2625" s="83">
        <v>0.59143864999999995</v>
      </c>
      <c r="AU2625" s="91"/>
      <c r="AW2625" s="89"/>
      <c r="BE2625" s="90"/>
      <c r="BF2625" s="84"/>
      <c r="BG2625" s="84">
        <f t="shared" si="42"/>
        <v>48439</v>
      </c>
    </row>
    <row r="2626" spans="39:59">
      <c r="AM2626" s="83" t="s">
        <v>2704</v>
      </c>
      <c r="AN2626" s="86">
        <v>3.5057390000000002</v>
      </c>
      <c r="AO2626" s="83">
        <v>800.12689</v>
      </c>
      <c r="AP2626" s="83">
        <v>1049.1881000000001</v>
      </c>
      <c r="AQ2626" s="84">
        <v>-2.914247</v>
      </c>
      <c r="AR2626" s="83">
        <v>0.59149200000000002</v>
      </c>
      <c r="AU2626" s="91"/>
      <c r="AW2626" s="89"/>
      <c r="BE2626" s="90"/>
      <c r="BF2626" s="84"/>
      <c r="BG2626" s="84">
        <f t="shared" si="42"/>
        <v>48439.5</v>
      </c>
    </row>
    <row r="2627" spans="39:59">
      <c r="AM2627" s="83" t="s">
        <v>2705</v>
      </c>
      <c r="AN2627" s="86">
        <v>3.5058178999999998</v>
      </c>
      <c r="AO2627" s="83">
        <v>800.06592000000001</v>
      </c>
      <c r="AP2627" s="83">
        <v>1049.5880999999999</v>
      </c>
      <c r="AQ2627" s="84">
        <v>-2.9142432</v>
      </c>
      <c r="AR2627" s="83">
        <v>0.59157461</v>
      </c>
      <c r="AU2627" s="91"/>
      <c r="AW2627" s="89"/>
      <c r="BE2627" s="90"/>
      <c r="BF2627" s="84"/>
      <c r="BG2627" s="84">
        <f t="shared" si="42"/>
        <v>48440</v>
      </c>
    </row>
    <row r="2628" spans="39:59">
      <c r="AM2628" s="83" t="s">
        <v>2706</v>
      </c>
      <c r="AN2628" s="86">
        <v>3.5059011</v>
      </c>
      <c r="AO2628" s="83">
        <v>800.15734999999995</v>
      </c>
      <c r="AP2628" s="83">
        <v>1049.9882</v>
      </c>
      <c r="AQ2628" s="84">
        <v>-2.9142847000000001</v>
      </c>
      <c r="AR2628" s="83">
        <v>0.59161638999999999</v>
      </c>
      <c r="AU2628" s="91"/>
      <c r="AW2628" s="89"/>
      <c r="BE2628" s="90"/>
      <c r="BF2628" s="84"/>
      <c r="BG2628" s="84">
        <f t="shared" si="42"/>
        <v>48440.5</v>
      </c>
    </row>
    <row r="2629" spans="39:59">
      <c r="AM2629" s="83" t="s">
        <v>2707</v>
      </c>
      <c r="AN2629" s="86">
        <v>3.5058885000000002</v>
      </c>
      <c r="AO2629" s="83">
        <v>799.76129000000003</v>
      </c>
      <c r="AP2629" s="83">
        <v>1050.3882000000001</v>
      </c>
      <c r="AQ2629" s="84">
        <v>-2.9142396000000002</v>
      </c>
      <c r="AR2629" s="83">
        <v>0.59164888000000004</v>
      </c>
      <c r="AU2629" s="91"/>
      <c r="AW2629" s="89"/>
      <c r="BE2629" s="90"/>
      <c r="BF2629" s="84"/>
      <c r="BG2629" s="84">
        <f t="shared" ref="BG2629:BG2692" si="43">BG2628+0.5</f>
        <v>48441</v>
      </c>
    </row>
    <row r="2630" spans="39:59">
      <c r="AM2630" s="83" t="s">
        <v>2708</v>
      </c>
      <c r="AN2630" s="86">
        <v>3.5059217999999999</v>
      </c>
      <c r="AO2630" s="83">
        <v>800.06592000000001</v>
      </c>
      <c r="AP2630" s="83">
        <v>1050.7882</v>
      </c>
      <c r="AQ2630" s="84">
        <v>-2.9142543999999999</v>
      </c>
      <c r="AR2630" s="83">
        <v>0.59166741</v>
      </c>
      <c r="AU2630" s="91"/>
      <c r="AW2630" s="89"/>
      <c r="BE2630" s="90"/>
      <c r="BF2630" s="84"/>
      <c r="BG2630" s="84">
        <f t="shared" si="43"/>
        <v>48441.5</v>
      </c>
    </row>
    <row r="2631" spans="39:59">
      <c r="AM2631" s="83" t="s">
        <v>2709</v>
      </c>
      <c r="AN2631" s="86">
        <v>3.5059999999999998</v>
      </c>
      <c r="AO2631" s="83">
        <v>799.89837999999997</v>
      </c>
      <c r="AP2631" s="83">
        <v>1051.1882000000001</v>
      </c>
      <c r="AQ2631" s="84">
        <v>-2.9142814000000001</v>
      </c>
      <c r="AR2631" s="83">
        <v>0.59171854999999995</v>
      </c>
      <c r="AU2631" s="91"/>
      <c r="AW2631" s="89"/>
      <c r="BE2631" s="90"/>
      <c r="BF2631" s="84"/>
      <c r="BG2631" s="84">
        <f t="shared" si="43"/>
        <v>48442</v>
      </c>
    </row>
    <row r="2632" spans="39:59">
      <c r="AM2632" s="83" t="s">
        <v>2710</v>
      </c>
      <c r="AN2632" s="86">
        <v>3.5061393000000001</v>
      </c>
      <c r="AO2632" s="83">
        <v>799.92882999999995</v>
      </c>
      <c r="AP2632" s="83">
        <v>1051.5882999999999</v>
      </c>
      <c r="AQ2632" s="84">
        <v>-2.914336</v>
      </c>
      <c r="AR2632" s="83">
        <v>0.59180325</v>
      </c>
      <c r="AU2632" s="91"/>
      <c r="AW2632" s="89"/>
      <c r="BE2632" s="90"/>
      <c r="BF2632" s="84"/>
      <c r="BG2632" s="84">
        <f t="shared" si="43"/>
        <v>48442.5</v>
      </c>
    </row>
    <row r="2633" spans="39:59">
      <c r="AM2633" s="83" t="s">
        <v>2711</v>
      </c>
      <c r="AN2633" s="86">
        <v>3.5061635999999998</v>
      </c>
      <c r="AO2633" s="83">
        <v>799.83745999999996</v>
      </c>
      <c r="AP2633" s="83">
        <v>1051.9882</v>
      </c>
      <c r="AQ2633" s="84">
        <v>-2.9143636000000002</v>
      </c>
      <c r="AR2633" s="83">
        <v>0.59179996999999995</v>
      </c>
      <c r="AU2633" s="91"/>
      <c r="AW2633" s="89"/>
      <c r="BE2633" s="90"/>
      <c r="BF2633" s="84"/>
      <c r="BG2633" s="84">
        <f t="shared" si="43"/>
        <v>48443</v>
      </c>
    </row>
    <row r="2634" spans="39:59">
      <c r="AM2634" s="83" t="s">
        <v>2712</v>
      </c>
      <c r="AN2634" s="86">
        <v>3.5061621999999999</v>
      </c>
      <c r="AO2634" s="83">
        <v>799.95934999999997</v>
      </c>
      <c r="AP2634" s="83">
        <v>1052.3882000000001</v>
      </c>
      <c r="AQ2634" s="84">
        <v>-2.9143669999999999</v>
      </c>
      <c r="AR2634" s="83">
        <v>0.59179521000000002</v>
      </c>
      <c r="AU2634" s="91"/>
      <c r="AW2634" s="89"/>
      <c r="BE2634" s="90"/>
      <c r="BF2634" s="84"/>
      <c r="BG2634" s="84">
        <f t="shared" si="43"/>
        <v>48443.5</v>
      </c>
    </row>
    <row r="2635" spans="39:59">
      <c r="AM2635" s="83" t="s">
        <v>2713</v>
      </c>
      <c r="AN2635" s="86">
        <v>3.5062384999999998</v>
      </c>
      <c r="AO2635" s="83">
        <v>800.05065999999999</v>
      </c>
      <c r="AP2635" s="83">
        <v>1052.7882</v>
      </c>
      <c r="AQ2635" s="84">
        <v>-2.9144220000000001</v>
      </c>
      <c r="AR2635" s="83">
        <v>0.59181647999999998</v>
      </c>
      <c r="AU2635" s="91"/>
      <c r="AW2635" s="89"/>
      <c r="BE2635" s="90"/>
      <c r="BF2635" s="84"/>
      <c r="BG2635" s="84">
        <f t="shared" si="43"/>
        <v>48444</v>
      </c>
    </row>
    <row r="2636" spans="39:59">
      <c r="AM2636" s="83" t="s">
        <v>2714</v>
      </c>
      <c r="AN2636" s="86">
        <v>3.506227</v>
      </c>
      <c r="AO2636" s="83">
        <v>799.91363999999999</v>
      </c>
      <c r="AP2636" s="83">
        <v>1053.1882000000001</v>
      </c>
      <c r="AQ2636" s="84">
        <v>-2.9143800999999998</v>
      </c>
      <c r="AR2636" s="83">
        <v>0.59184705999999998</v>
      </c>
      <c r="AU2636" s="91"/>
      <c r="AW2636" s="89"/>
      <c r="BE2636" s="90"/>
      <c r="BF2636" s="84"/>
      <c r="BG2636" s="84">
        <f t="shared" si="43"/>
        <v>48444.5</v>
      </c>
    </row>
    <row r="2637" spans="39:59">
      <c r="AM2637" s="83" t="s">
        <v>2715</v>
      </c>
      <c r="AN2637" s="86">
        <v>3.506335</v>
      </c>
      <c r="AO2637" s="83">
        <v>800.03552000000002</v>
      </c>
      <c r="AP2637" s="83">
        <v>1053.5882999999999</v>
      </c>
      <c r="AQ2637" s="84">
        <v>-2.9144174999999999</v>
      </c>
      <c r="AR2637" s="83">
        <v>0.59191746000000001</v>
      </c>
      <c r="AU2637" s="91"/>
      <c r="AW2637" s="89"/>
      <c r="BE2637" s="90"/>
      <c r="BF2637" s="84"/>
      <c r="BG2637" s="84">
        <f t="shared" si="43"/>
        <v>48445</v>
      </c>
    </row>
    <row r="2638" spans="39:59">
      <c r="AM2638" s="83" t="s">
        <v>2716</v>
      </c>
      <c r="AN2638" s="86">
        <v>3.5064259</v>
      </c>
      <c r="AO2638" s="83">
        <v>800.05071999999996</v>
      </c>
      <c r="AP2638" s="83">
        <v>1053.9882</v>
      </c>
      <c r="AQ2638" s="84">
        <v>-2.9144923999999999</v>
      </c>
      <c r="AR2638" s="83">
        <v>0.59193355000000003</v>
      </c>
      <c r="AU2638" s="91"/>
      <c r="AW2638" s="89"/>
      <c r="BE2638" s="90"/>
      <c r="BF2638" s="84"/>
      <c r="BG2638" s="84">
        <f t="shared" si="43"/>
        <v>48445.5</v>
      </c>
    </row>
    <row r="2639" spans="39:59">
      <c r="AM2639" s="83" t="s">
        <v>2717</v>
      </c>
      <c r="AN2639" s="86">
        <v>3.5066041999999999</v>
      </c>
      <c r="AO2639" s="83">
        <v>800.21825999999999</v>
      </c>
      <c r="AP2639" s="83">
        <v>1054.3882000000001</v>
      </c>
      <c r="AQ2639" s="84">
        <v>-2.9145875000000001</v>
      </c>
      <c r="AR2639" s="83">
        <v>0.59201682</v>
      </c>
      <c r="AU2639" s="91"/>
      <c r="AW2639" s="89"/>
      <c r="BE2639" s="90"/>
      <c r="BF2639" s="84"/>
      <c r="BG2639" s="84">
        <f t="shared" si="43"/>
        <v>48446</v>
      </c>
    </row>
    <row r="2640" spans="39:59">
      <c r="AM2640" s="83" t="s">
        <v>2718</v>
      </c>
      <c r="AN2640" s="86">
        <v>3.5067889999999999</v>
      </c>
      <c r="AO2640" s="83">
        <v>799.88318000000004</v>
      </c>
      <c r="AP2640" s="83">
        <v>1054.7882</v>
      </c>
      <c r="AQ2640" s="84">
        <v>-2.9146182999999999</v>
      </c>
      <c r="AR2640" s="83">
        <v>0.59217065999999996</v>
      </c>
      <c r="AU2640" s="91"/>
      <c r="AW2640" s="89"/>
      <c r="BE2640" s="90"/>
      <c r="BF2640" s="84"/>
      <c r="BG2640" s="84">
        <f t="shared" si="43"/>
        <v>48446.5</v>
      </c>
    </row>
    <row r="2641" spans="39:59">
      <c r="AM2641" s="83" t="s">
        <v>2719</v>
      </c>
      <c r="AN2641" s="86">
        <v>3.5069842000000002</v>
      </c>
      <c r="AO2641" s="83">
        <v>800.17255</v>
      </c>
      <c r="AP2641" s="83">
        <v>1055.1882000000001</v>
      </c>
      <c r="AQ2641" s="84">
        <v>-2.9146483000000001</v>
      </c>
      <c r="AR2641" s="83">
        <v>0.59233581999999996</v>
      </c>
      <c r="AU2641" s="91"/>
      <c r="AW2641" s="89"/>
      <c r="BE2641" s="90"/>
      <c r="BF2641" s="84"/>
      <c r="BG2641" s="84">
        <f t="shared" si="43"/>
        <v>48447</v>
      </c>
    </row>
    <row r="2642" spans="39:59">
      <c r="AM2642" s="83" t="s">
        <v>2720</v>
      </c>
      <c r="AN2642" s="86">
        <v>3.5070600999999999</v>
      </c>
      <c r="AO2642" s="83">
        <v>799.92882999999995</v>
      </c>
      <c r="AP2642" s="83">
        <v>1055.5882999999999</v>
      </c>
      <c r="AQ2642" s="84">
        <v>-2.9146025</v>
      </c>
      <c r="AR2642" s="83">
        <v>0.59245747000000004</v>
      </c>
      <c r="AU2642" s="91"/>
      <c r="AW2642" s="89"/>
      <c r="BE2642" s="90"/>
      <c r="BF2642" s="84"/>
      <c r="BG2642" s="84">
        <f t="shared" si="43"/>
        <v>48447.5</v>
      </c>
    </row>
    <row r="2643" spans="39:59">
      <c r="AM2643" s="83" t="s">
        <v>2721</v>
      </c>
      <c r="AN2643" s="86">
        <v>3.5072543999999999</v>
      </c>
      <c r="AO2643" s="83">
        <v>799.97455000000002</v>
      </c>
      <c r="AP2643" s="83">
        <v>1055.9883</v>
      </c>
      <c r="AQ2643" s="84">
        <v>-2.9146814000000001</v>
      </c>
      <c r="AR2643" s="83">
        <v>0.59257287000000003</v>
      </c>
      <c r="AU2643" s="91"/>
      <c r="AW2643" s="89"/>
      <c r="BE2643" s="90"/>
      <c r="BF2643" s="84"/>
      <c r="BG2643" s="84">
        <f t="shared" si="43"/>
        <v>48448</v>
      </c>
    </row>
    <row r="2644" spans="39:59">
      <c r="AM2644" s="83" t="s">
        <v>2722</v>
      </c>
      <c r="AN2644" s="86">
        <v>3.5073736000000002</v>
      </c>
      <c r="AO2644" s="83">
        <v>800.05071999999996</v>
      </c>
      <c r="AP2644" s="83">
        <v>1056.3883000000001</v>
      </c>
      <c r="AQ2644" s="84">
        <v>-2.9147178999999999</v>
      </c>
      <c r="AR2644" s="83">
        <v>0.59265572</v>
      </c>
      <c r="AU2644" s="91"/>
      <c r="AW2644" s="89"/>
      <c r="BE2644" s="90"/>
      <c r="BF2644" s="84"/>
      <c r="BG2644" s="84">
        <f t="shared" si="43"/>
        <v>48448.5</v>
      </c>
    </row>
    <row r="2645" spans="39:59">
      <c r="AM2645" s="83" t="s">
        <v>2723</v>
      </c>
      <c r="AN2645" s="86">
        <v>3.5075067999999998</v>
      </c>
      <c r="AO2645" s="83">
        <v>800.02020000000005</v>
      </c>
      <c r="AP2645" s="83">
        <v>1056.7882999999999</v>
      </c>
      <c r="AQ2645" s="84">
        <v>-2.9147970999999999</v>
      </c>
      <c r="AR2645" s="83">
        <v>0.59270984000000004</v>
      </c>
      <c r="AU2645" s="91"/>
      <c r="AW2645" s="89"/>
      <c r="BE2645" s="90"/>
      <c r="BF2645" s="84"/>
      <c r="BG2645" s="84">
        <f t="shared" si="43"/>
        <v>48449</v>
      </c>
    </row>
    <row r="2646" spans="39:59">
      <c r="AM2646" s="83" t="s">
        <v>2724</v>
      </c>
      <c r="AN2646" s="86">
        <v>3.5076350999999999</v>
      </c>
      <c r="AO2646" s="83">
        <v>800.02020000000005</v>
      </c>
      <c r="AP2646" s="83">
        <v>1057.1884</v>
      </c>
      <c r="AQ2646" s="84">
        <v>-2.9148722</v>
      </c>
      <c r="AR2646" s="83">
        <v>0.59276282999999996</v>
      </c>
      <c r="AU2646" s="91"/>
      <c r="AW2646" s="89"/>
      <c r="BE2646" s="90"/>
      <c r="BF2646" s="84"/>
      <c r="BG2646" s="84">
        <f t="shared" si="43"/>
        <v>48449.5</v>
      </c>
    </row>
    <row r="2647" spans="39:59">
      <c r="AM2647" s="83" t="s">
        <v>2725</v>
      </c>
      <c r="AN2647" s="86">
        <v>3.5077495999999999</v>
      </c>
      <c r="AO2647" s="83">
        <v>800.14209000000005</v>
      </c>
      <c r="AP2647" s="83">
        <v>1057.5884000000001</v>
      </c>
      <c r="AQ2647" s="84">
        <v>-2.9149232</v>
      </c>
      <c r="AR2647" s="83">
        <v>0.59282643000000002</v>
      </c>
      <c r="AU2647" s="91"/>
      <c r="AW2647" s="89"/>
      <c r="BE2647" s="90"/>
      <c r="BF2647" s="84"/>
      <c r="BG2647" s="84">
        <f t="shared" si="43"/>
        <v>48450</v>
      </c>
    </row>
    <row r="2648" spans="39:59">
      <c r="AM2648" s="83" t="s">
        <v>2726</v>
      </c>
      <c r="AN2648" s="86">
        <v>3.5076678000000001</v>
      </c>
      <c r="AO2648" s="83">
        <v>799.98974999999996</v>
      </c>
      <c r="AP2648" s="83">
        <v>1057.9884</v>
      </c>
      <c r="AQ2648" s="84">
        <v>-2.9148691000000002</v>
      </c>
      <c r="AR2648" s="83">
        <v>0.59279870999999995</v>
      </c>
      <c r="AU2648" s="91"/>
      <c r="AW2648" s="89"/>
      <c r="BE2648" s="90"/>
      <c r="BF2648" s="84"/>
      <c r="BG2648" s="84">
        <f t="shared" si="43"/>
        <v>48450.5</v>
      </c>
    </row>
    <row r="2649" spans="39:59">
      <c r="AM2649" s="83" t="s">
        <v>2727</v>
      </c>
      <c r="AN2649" s="86">
        <v>3.5076158</v>
      </c>
      <c r="AO2649" s="83">
        <v>800.05065999999999</v>
      </c>
      <c r="AP2649" s="83">
        <v>1058.3884</v>
      </c>
      <c r="AQ2649" s="84">
        <v>-2.9148383</v>
      </c>
      <c r="AR2649" s="83">
        <v>0.59277754999999999</v>
      </c>
      <c r="AU2649" s="91"/>
      <c r="AW2649" s="89"/>
      <c r="BE2649" s="90"/>
      <c r="BF2649" s="84"/>
      <c r="BG2649" s="84">
        <f t="shared" si="43"/>
        <v>48451</v>
      </c>
    </row>
    <row r="2650" spans="39:59">
      <c r="AM2650" s="83" t="s">
        <v>2728</v>
      </c>
      <c r="AN2650" s="86">
        <v>3.5077167</v>
      </c>
      <c r="AO2650" s="83">
        <v>799.91363999999999</v>
      </c>
      <c r="AP2650" s="83">
        <v>1058.7885000000001</v>
      </c>
      <c r="AQ2650" s="84">
        <v>-2.9149208</v>
      </c>
      <c r="AR2650" s="83">
        <v>0.59279572999999997</v>
      </c>
      <c r="AU2650" s="91"/>
      <c r="AW2650" s="89"/>
      <c r="BE2650" s="90"/>
      <c r="BF2650" s="84"/>
      <c r="BG2650" s="84">
        <f t="shared" si="43"/>
        <v>48451.5</v>
      </c>
    </row>
    <row r="2651" spans="39:59">
      <c r="AM2651" s="83" t="s">
        <v>2729</v>
      </c>
      <c r="AN2651" s="86">
        <v>3.5079023999999999</v>
      </c>
      <c r="AO2651" s="83">
        <v>799.92882999999995</v>
      </c>
      <c r="AP2651" s="83">
        <v>1059.1885</v>
      </c>
      <c r="AQ2651" s="84">
        <v>-2.9149968999999998</v>
      </c>
      <c r="AR2651" s="83">
        <v>0.59290546</v>
      </c>
      <c r="AU2651" s="91"/>
      <c r="AW2651" s="89"/>
      <c r="BE2651" s="90"/>
      <c r="BF2651" s="84"/>
      <c r="BG2651" s="84">
        <f t="shared" si="43"/>
        <v>48452</v>
      </c>
    </row>
    <row r="2652" spans="39:59">
      <c r="AM2652" s="83" t="s">
        <v>2730</v>
      </c>
      <c r="AN2652" s="86">
        <v>3.5080051000000001</v>
      </c>
      <c r="AO2652" s="83">
        <v>800.12683000000004</v>
      </c>
      <c r="AP2652" s="83">
        <v>1059.5884000000001</v>
      </c>
      <c r="AQ2652" s="84">
        <v>-2.9149867999999999</v>
      </c>
      <c r="AR2652" s="83">
        <v>0.59301817000000001</v>
      </c>
      <c r="AU2652" s="91"/>
      <c r="AW2652" s="89"/>
      <c r="BE2652" s="90"/>
      <c r="BF2652" s="84"/>
      <c r="BG2652" s="84">
        <f t="shared" si="43"/>
        <v>48452.5</v>
      </c>
    </row>
    <row r="2653" spans="39:59">
      <c r="AM2653" s="83" t="s">
        <v>2731</v>
      </c>
      <c r="AN2653" s="86">
        <v>3.5080585000000002</v>
      </c>
      <c r="AO2653" s="83">
        <v>800.05065999999999</v>
      </c>
      <c r="AP2653" s="83">
        <v>1059.9884</v>
      </c>
      <c r="AQ2653" s="84">
        <v>-2.9149577999999998</v>
      </c>
      <c r="AR2653" s="83">
        <v>0.59310090999999998</v>
      </c>
      <c r="AU2653" s="91"/>
      <c r="AW2653" s="89"/>
      <c r="BE2653" s="90"/>
      <c r="BF2653" s="84"/>
      <c r="BG2653" s="84">
        <f t="shared" si="43"/>
        <v>48453</v>
      </c>
    </row>
    <row r="2654" spans="39:59">
      <c r="AM2654" s="83" t="s">
        <v>2732</v>
      </c>
      <c r="AN2654" s="86">
        <v>3.5082008999999998</v>
      </c>
      <c r="AO2654" s="83">
        <v>799.89837999999997</v>
      </c>
      <c r="AP2654" s="83">
        <v>1060.3884</v>
      </c>
      <c r="AQ2654" s="84">
        <v>-2.9149671000000001</v>
      </c>
      <c r="AR2654" s="83">
        <v>0.59323376000000005</v>
      </c>
      <c r="AU2654" s="91"/>
      <c r="AW2654" s="89"/>
      <c r="BE2654" s="90"/>
      <c r="BF2654" s="84"/>
      <c r="BG2654" s="84">
        <f t="shared" si="43"/>
        <v>48453.5</v>
      </c>
    </row>
    <row r="2655" spans="39:59">
      <c r="AM2655" s="83" t="s">
        <v>2733</v>
      </c>
      <c r="AN2655" s="86">
        <v>3.5083413000000001</v>
      </c>
      <c r="AO2655" s="83">
        <v>799.89837999999997</v>
      </c>
      <c r="AP2655" s="83">
        <v>1060.7885000000001</v>
      </c>
      <c r="AQ2655" s="84">
        <v>-2.9150035000000001</v>
      </c>
      <c r="AR2655" s="83">
        <v>0.59333789000000003</v>
      </c>
      <c r="AU2655" s="91"/>
      <c r="AW2655" s="89"/>
      <c r="BE2655" s="90"/>
      <c r="BF2655" s="84"/>
      <c r="BG2655" s="84">
        <f t="shared" si="43"/>
        <v>48454</v>
      </c>
    </row>
    <row r="2656" spans="39:59">
      <c r="AM2656" s="83" t="s">
        <v>2734</v>
      </c>
      <c r="AN2656" s="86">
        <v>3.5084089999999999</v>
      </c>
      <c r="AO2656" s="83">
        <v>799.97448999999995</v>
      </c>
      <c r="AP2656" s="83">
        <v>1061.1885</v>
      </c>
      <c r="AQ2656" s="84">
        <v>-2.9150537999999999</v>
      </c>
      <c r="AR2656" s="83">
        <v>0.59335523999999995</v>
      </c>
      <c r="AU2656" s="91"/>
      <c r="AW2656" s="89"/>
      <c r="BE2656" s="90"/>
      <c r="BF2656" s="84"/>
      <c r="BG2656" s="84">
        <f t="shared" si="43"/>
        <v>48454.5</v>
      </c>
    </row>
    <row r="2657" spans="39:59">
      <c r="AM2657" s="83" t="s">
        <v>2735</v>
      </c>
      <c r="AN2657" s="86">
        <v>3.5084338000000002</v>
      </c>
      <c r="AO2657" s="83">
        <v>800.005</v>
      </c>
      <c r="AP2657" s="83">
        <v>1061.5885000000001</v>
      </c>
      <c r="AQ2657" s="84">
        <v>-2.9150385999999999</v>
      </c>
      <c r="AR2657" s="83">
        <v>0.59339534999999999</v>
      </c>
      <c r="AU2657" s="91"/>
      <c r="AW2657" s="89"/>
      <c r="BE2657" s="90"/>
      <c r="BF2657" s="84"/>
      <c r="BG2657" s="84">
        <f t="shared" si="43"/>
        <v>48455</v>
      </c>
    </row>
    <row r="2658" spans="39:59">
      <c r="AM2658" s="83" t="s">
        <v>2736</v>
      </c>
      <c r="AN2658" s="86">
        <v>3.5084727</v>
      </c>
      <c r="AO2658" s="83">
        <v>799.85271999999998</v>
      </c>
      <c r="AP2658" s="83">
        <v>1061.9884999999999</v>
      </c>
      <c r="AQ2658" s="84">
        <v>-2.9150252000000001</v>
      </c>
      <c r="AR2658" s="83">
        <v>0.59344744999999999</v>
      </c>
      <c r="AU2658" s="91"/>
      <c r="AW2658" s="89"/>
      <c r="BE2658" s="90"/>
      <c r="BF2658" s="84"/>
      <c r="BG2658" s="84">
        <f t="shared" si="43"/>
        <v>48455.5</v>
      </c>
    </row>
    <row r="2659" spans="39:59">
      <c r="AM2659" s="83" t="s">
        <v>2737</v>
      </c>
      <c r="AN2659" s="86">
        <v>3.5084794000000001</v>
      </c>
      <c r="AO2659" s="83">
        <v>800.08118000000002</v>
      </c>
      <c r="AP2659" s="83">
        <v>1062.3884</v>
      </c>
      <c r="AQ2659" s="84">
        <v>-2.9150333000000002</v>
      </c>
      <c r="AR2659" s="83">
        <v>0.59344596000000005</v>
      </c>
      <c r="AU2659" s="91"/>
      <c r="AW2659" s="89"/>
      <c r="BE2659" s="90"/>
      <c r="BF2659" s="84"/>
      <c r="BG2659" s="84">
        <f t="shared" si="43"/>
        <v>48456</v>
      </c>
    </row>
    <row r="2660" spans="39:59">
      <c r="AM2660" s="83" t="s">
        <v>2738</v>
      </c>
      <c r="AN2660" s="86">
        <v>3.5085753999999998</v>
      </c>
      <c r="AO2660" s="83">
        <v>800.05065999999999</v>
      </c>
      <c r="AP2660" s="83">
        <v>1062.7885000000001</v>
      </c>
      <c r="AQ2660" s="84">
        <v>-2.9150591000000001</v>
      </c>
      <c r="AR2660" s="83">
        <v>0.59351640999999999</v>
      </c>
      <c r="AU2660" s="91"/>
      <c r="AW2660" s="89"/>
      <c r="BE2660" s="90"/>
      <c r="BF2660" s="84"/>
      <c r="BG2660" s="84">
        <f t="shared" si="43"/>
        <v>48456.5</v>
      </c>
    </row>
    <row r="2661" spans="39:59">
      <c r="AM2661" s="83" t="s">
        <v>2739</v>
      </c>
      <c r="AN2661" s="86">
        <v>3.5085782999999999</v>
      </c>
      <c r="AO2661" s="83">
        <v>800.15734999999995</v>
      </c>
      <c r="AP2661" s="83">
        <v>1063.1885</v>
      </c>
      <c r="AQ2661" s="84">
        <v>-2.9150033</v>
      </c>
      <c r="AR2661" s="83">
        <v>0.59357488000000003</v>
      </c>
      <c r="AU2661" s="91"/>
      <c r="AW2661" s="89"/>
      <c r="BE2661" s="90"/>
      <c r="BF2661" s="84"/>
      <c r="BG2661" s="84">
        <f t="shared" si="43"/>
        <v>48457</v>
      </c>
    </row>
    <row r="2662" spans="39:59">
      <c r="AM2662" s="83" t="s">
        <v>2740</v>
      </c>
      <c r="AN2662" s="86">
        <v>3.5086349999999999</v>
      </c>
      <c r="AO2662" s="83">
        <v>800.03545999999994</v>
      </c>
      <c r="AP2662" s="83">
        <v>1063.5885000000001</v>
      </c>
      <c r="AQ2662" s="84">
        <v>-2.9150366999999999</v>
      </c>
      <c r="AR2662" s="83">
        <v>0.59359843000000001</v>
      </c>
      <c r="AU2662" s="91"/>
      <c r="AW2662" s="89"/>
      <c r="BE2662" s="90"/>
      <c r="BF2662" s="84"/>
      <c r="BG2662" s="84">
        <f t="shared" si="43"/>
        <v>48457.5</v>
      </c>
    </row>
    <row r="2663" spans="39:59">
      <c r="AM2663" s="83" t="s">
        <v>2741</v>
      </c>
      <c r="AN2663" s="86">
        <v>3.5085796999999999</v>
      </c>
      <c r="AO2663" s="83">
        <v>799.92882999999995</v>
      </c>
      <c r="AP2663" s="83">
        <v>1063.9884999999999</v>
      </c>
      <c r="AQ2663" s="84">
        <v>-2.9149913999999999</v>
      </c>
      <c r="AR2663" s="83">
        <v>0.59358829000000002</v>
      </c>
      <c r="AU2663" s="91"/>
      <c r="AW2663" s="89"/>
      <c r="BE2663" s="90"/>
      <c r="BF2663" s="84"/>
      <c r="BG2663" s="84">
        <f t="shared" si="43"/>
        <v>48458</v>
      </c>
    </row>
    <row r="2664" spans="39:59">
      <c r="AM2664" s="83" t="s">
        <v>2742</v>
      </c>
      <c r="AN2664" s="86">
        <v>3.5086662999999998</v>
      </c>
      <c r="AO2664" s="83">
        <v>800.08118000000002</v>
      </c>
      <c r="AP2664" s="83">
        <v>1064.3885</v>
      </c>
      <c r="AQ2664" s="84">
        <v>-2.9150269</v>
      </c>
      <c r="AR2664" s="83">
        <v>0.59363942999999997</v>
      </c>
      <c r="AU2664" s="91"/>
      <c r="AW2664" s="89"/>
      <c r="BE2664" s="90"/>
      <c r="BF2664" s="84"/>
      <c r="BG2664" s="84">
        <f t="shared" si="43"/>
        <v>48458.5</v>
      </c>
    </row>
    <row r="2665" spans="39:59">
      <c r="AM2665" s="83" t="s">
        <v>2743</v>
      </c>
      <c r="AN2665" s="86">
        <v>3.5086520000000001</v>
      </c>
      <c r="AO2665" s="83">
        <v>799.94403</v>
      </c>
      <c r="AP2665" s="83">
        <v>1064.7886000000001</v>
      </c>
      <c r="AQ2665" s="84">
        <v>-2.9149444</v>
      </c>
      <c r="AR2665" s="83">
        <v>0.59370750000000005</v>
      </c>
      <c r="AU2665" s="91"/>
      <c r="AW2665" s="89"/>
      <c r="BE2665" s="90"/>
      <c r="BF2665" s="84"/>
      <c r="BG2665" s="84">
        <f t="shared" si="43"/>
        <v>48459</v>
      </c>
    </row>
    <row r="2666" spans="39:59">
      <c r="AM2666" s="83" t="s">
        <v>2744</v>
      </c>
      <c r="AN2666" s="86">
        <v>3.5088327000000001</v>
      </c>
      <c r="AO2666" s="83">
        <v>800.09636999999998</v>
      </c>
      <c r="AP2666" s="83">
        <v>1065.1886</v>
      </c>
      <c r="AQ2666" s="84">
        <v>-2.9150016000000001</v>
      </c>
      <c r="AR2666" s="83">
        <v>0.59383112000000005</v>
      </c>
      <c r="AU2666" s="91"/>
      <c r="AW2666" s="89"/>
      <c r="BE2666" s="90"/>
      <c r="BF2666" s="84"/>
      <c r="BG2666" s="84">
        <f t="shared" si="43"/>
        <v>48459.5</v>
      </c>
    </row>
    <row r="2667" spans="39:59">
      <c r="AM2667" s="83" t="s">
        <v>2745</v>
      </c>
      <c r="AN2667" s="86">
        <v>3.5090205999999999</v>
      </c>
      <c r="AO2667" s="83">
        <v>799.94403</v>
      </c>
      <c r="AP2667" s="83">
        <v>1065.5885000000001</v>
      </c>
      <c r="AQ2667" s="84">
        <v>-2.9150464999999999</v>
      </c>
      <c r="AR2667" s="83">
        <v>0.59397405000000003</v>
      </c>
      <c r="AU2667" s="91"/>
      <c r="AW2667" s="89"/>
      <c r="BE2667" s="90"/>
      <c r="BF2667" s="84"/>
      <c r="BG2667" s="84">
        <f t="shared" si="43"/>
        <v>48460</v>
      </c>
    </row>
    <row r="2668" spans="39:59">
      <c r="AM2668" s="83" t="s">
        <v>2746</v>
      </c>
      <c r="AN2668" s="86">
        <v>3.5091199999999998</v>
      </c>
      <c r="AO2668" s="83">
        <v>799.92882999999995</v>
      </c>
      <c r="AP2668" s="83">
        <v>1065.9884999999999</v>
      </c>
      <c r="AQ2668" s="84">
        <v>-2.9150092999999999</v>
      </c>
      <c r="AR2668" s="83">
        <v>0.59411079</v>
      </c>
      <c r="AU2668" s="91"/>
      <c r="AW2668" s="89"/>
      <c r="BE2668" s="90"/>
      <c r="BF2668" s="84"/>
      <c r="BG2668" s="84">
        <f t="shared" si="43"/>
        <v>48460.5</v>
      </c>
    </row>
    <row r="2669" spans="39:59">
      <c r="AM2669" s="83" t="s">
        <v>2747</v>
      </c>
      <c r="AN2669" s="86">
        <v>3.5091714999999999</v>
      </c>
      <c r="AO2669" s="83">
        <v>800.12683000000004</v>
      </c>
      <c r="AP2669" s="83">
        <v>1066.3885</v>
      </c>
      <c r="AQ2669" s="84">
        <v>-2.9149653999999998</v>
      </c>
      <c r="AR2669" s="83">
        <v>0.59420603999999999</v>
      </c>
      <c r="AU2669" s="91"/>
      <c r="AW2669" s="89"/>
      <c r="BE2669" s="90"/>
      <c r="BF2669" s="84"/>
      <c r="BG2669" s="84">
        <f t="shared" si="43"/>
        <v>48461</v>
      </c>
    </row>
    <row r="2670" spans="39:59">
      <c r="AM2670" s="83" t="s">
        <v>2748</v>
      </c>
      <c r="AN2670" s="86">
        <v>3.5091177999999998</v>
      </c>
      <c r="AO2670" s="83">
        <v>800.17255</v>
      </c>
      <c r="AP2670" s="83">
        <v>1066.7886000000001</v>
      </c>
      <c r="AQ2670" s="84">
        <v>-2.9148455000000002</v>
      </c>
      <c r="AR2670" s="83">
        <v>0.59427242999999996</v>
      </c>
      <c r="AU2670" s="91"/>
      <c r="AW2670" s="89"/>
      <c r="BE2670" s="90"/>
      <c r="BF2670" s="84"/>
      <c r="BG2670" s="84">
        <f t="shared" si="43"/>
        <v>48461.5</v>
      </c>
    </row>
    <row r="2671" spans="39:59">
      <c r="AM2671" s="83" t="s">
        <v>2749</v>
      </c>
      <c r="AN2671" s="86">
        <v>3.5091591000000002</v>
      </c>
      <c r="AO2671" s="83">
        <v>799.91363999999999</v>
      </c>
      <c r="AP2671" s="83">
        <v>1067.1886</v>
      </c>
      <c r="AQ2671" s="84">
        <v>-2.9148626000000002</v>
      </c>
      <c r="AR2671" s="83">
        <v>0.59429633999999998</v>
      </c>
      <c r="AU2671" s="91"/>
      <c r="AW2671" s="89"/>
      <c r="BE2671" s="90"/>
      <c r="BF2671" s="84"/>
      <c r="BG2671" s="84">
        <f t="shared" si="43"/>
        <v>48462</v>
      </c>
    </row>
    <row r="2672" spans="39:59">
      <c r="AM2672" s="83" t="s">
        <v>2750</v>
      </c>
      <c r="AN2672" s="86">
        <v>3.5091264</v>
      </c>
      <c r="AO2672" s="83">
        <v>799.86785999999995</v>
      </c>
      <c r="AP2672" s="83">
        <v>1067.5886</v>
      </c>
      <c r="AQ2672" s="84">
        <v>-2.914819</v>
      </c>
      <c r="AR2672" s="83">
        <v>0.59430748</v>
      </c>
      <c r="AU2672" s="91"/>
      <c r="AW2672" s="89"/>
      <c r="BE2672" s="90"/>
      <c r="BF2672" s="84"/>
      <c r="BG2672" s="84">
        <f t="shared" si="43"/>
        <v>48462.5</v>
      </c>
    </row>
    <row r="2673" spans="39:59">
      <c r="AM2673" s="83" t="s">
        <v>2751</v>
      </c>
      <c r="AN2673" s="86">
        <v>3.5090271999999998</v>
      </c>
      <c r="AO2673" s="83">
        <v>799.89837999999997</v>
      </c>
      <c r="AP2673" s="83">
        <v>1067.9885999999999</v>
      </c>
      <c r="AQ2673" s="84">
        <v>-2.914717</v>
      </c>
      <c r="AR2673" s="83">
        <v>0.59431027999999997</v>
      </c>
      <c r="AU2673" s="91"/>
      <c r="AW2673" s="89"/>
      <c r="BE2673" s="90"/>
      <c r="BF2673" s="84"/>
      <c r="BG2673" s="84">
        <f t="shared" si="43"/>
        <v>48463</v>
      </c>
    </row>
    <row r="2674" spans="39:59">
      <c r="AM2674" s="83" t="s">
        <v>2752</v>
      </c>
      <c r="AN2674" s="86">
        <v>3.5089874000000001</v>
      </c>
      <c r="AO2674" s="83">
        <v>799.94408999999996</v>
      </c>
      <c r="AP2674" s="83">
        <v>1068.3887</v>
      </c>
      <c r="AQ2674" s="84">
        <v>-2.9147259999999999</v>
      </c>
      <c r="AR2674" s="83">
        <v>0.59426140999999999</v>
      </c>
      <c r="AU2674" s="91"/>
      <c r="AW2674" s="89"/>
      <c r="BE2674" s="90"/>
      <c r="BF2674" s="84"/>
      <c r="BG2674" s="84">
        <f t="shared" si="43"/>
        <v>48463.5</v>
      </c>
    </row>
    <row r="2675" spans="39:59">
      <c r="AM2675" s="83" t="s">
        <v>2753</v>
      </c>
      <c r="AN2675" s="86">
        <v>3.5088651</v>
      </c>
      <c r="AO2675" s="83">
        <v>800.18773999999996</v>
      </c>
      <c r="AP2675" s="83">
        <v>1068.7887000000001</v>
      </c>
      <c r="AQ2675" s="84">
        <v>-2.914695</v>
      </c>
      <c r="AR2675" s="83">
        <v>0.59417008999999998</v>
      </c>
      <c r="AU2675" s="91"/>
      <c r="AW2675" s="89"/>
      <c r="BE2675" s="90"/>
      <c r="BF2675" s="84"/>
      <c r="BG2675" s="84">
        <f t="shared" si="43"/>
        <v>48464</v>
      </c>
    </row>
    <row r="2676" spans="39:59">
      <c r="AM2676" s="83" t="s">
        <v>2754</v>
      </c>
      <c r="AN2676" s="86">
        <v>3.5087986</v>
      </c>
      <c r="AO2676" s="83">
        <v>800.14209000000005</v>
      </c>
      <c r="AP2676" s="83">
        <v>1069.1886999999999</v>
      </c>
      <c r="AQ2676" s="84">
        <v>-2.9147216999999999</v>
      </c>
      <c r="AR2676" s="83">
        <v>0.59407699000000003</v>
      </c>
      <c r="AU2676" s="91"/>
      <c r="AW2676" s="89"/>
      <c r="BE2676" s="90"/>
      <c r="BF2676" s="84"/>
      <c r="BG2676" s="84">
        <f t="shared" si="43"/>
        <v>48464.5</v>
      </c>
    </row>
    <row r="2677" spans="39:59">
      <c r="AM2677" s="83" t="s">
        <v>2755</v>
      </c>
      <c r="AN2677" s="86">
        <v>3.5088224000000001</v>
      </c>
      <c r="AO2677" s="83">
        <v>800.05065999999999</v>
      </c>
      <c r="AP2677" s="83">
        <v>1069.5886</v>
      </c>
      <c r="AQ2677" s="84">
        <v>-2.9147856000000001</v>
      </c>
      <c r="AR2677" s="83">
        <v>0.59403676000000005</v>
      </c>
      <c r="AU2677" s="91"/>
      <c r="AW2677" s="89"/>
      <c r="BE2677" s="90"/>
      <c r="BF2677" s="84"/>
      <c r="BG2677" s="84">
        <f t="shared" si="43"/>
        <v>48465</v>
      </c>
    </row>
    <row r="2678" spans="39:59">
      <c r="AM2678" s="83" t="s">
        <v>2756</v>
      </c>
      <c r="AN2678" s="86">
        <v>3.5087752000000001</v>
      </c>
      <c r="AO2678" s="83">
        <v>800.005</v>
      </c>
      <c r="AP2678" s="83">
        <v>1069.9885999999999</v>
      </c>
      <c r="AQ2678" s="84">
        <v>-2.9147875000000001</v>
      </c>
      <c r="AR2678" s="83">
        <v>0.59398782000000006</v>
      </c>
      <c r="AU2678" s="91"/>
      <c r="AW2678" s="89"/>
      <c r="BE2678" s="90"/>
      <c r="BF2678" s="84"/>
      <c r="BG2678" s="84">
        <f t="shared" si="43"/>
        <v>48465.5</v>
      </c>
    </row>
    <row r="2679" spans="39:59">
      <c r="AM2679" s="83" t="s">
        <v>2757</v>
      </c>
      <c r="AN2679" s="86">
        <v>3.5087356999999999</v>
      </c>
      <c r="AO2679" s="83">
        <v>800.005</v>
      </c>
      <c r="AP2679" s="83">
        <v>1070.3887</v>
      </c>
      <c r="AQ2679" s="84">
        <v>-2.9148022999999998</v>
      </c>
      <c r="AR2679" s="83">
        <v>0.59393346000000002</v>
      </c>
      <c r="AU2679" s="91"/>
      <c r="AW2679" s="89"/>
      <c r="BE2679" s="90"/>
      <c r="BF2679" s="84"/>
      <c r="BG2679" s="84">
        <f t="shared" si="43"/>
        <v>48466</v>
      </c>
    </row>
    <row r="2680" spans="39:59">
      <c r="AM2680" s="83" t="s">
        <v>2758</v>
      </c>
      <c r="AN2680" s="86">
        <v>3.5086887</v>
      </c>
      <c r="AO2680" s="83">
        <v>799.97455000000002</v>
      </c>
      <c r="AP2680" s="83">
        <v>1070.7887000000001</v>
      </c>
      <c r="AQ2680" s="84">
        <v>-2.9147918000000002</v>
      </c>
      <c r="AR2680" s="83">
        <v>0.59389692999999999</v>
      </c>
      <c r="AU2680" s="91"/>
      <c r="AW2680" s="89"/>
      <c r="BE2680" s="90"/>
      <c r="BF2680" s="84"/>
      <c r="BG2680" s="84">
        <f t="shared" si="43"/>
        <v>48466.5</v>
      </c>
    </row>
    <row r="2681" spans="39:59">
      <c r="AM2681" s="83" t="s">
        <v>2759</v>
      </c>
      <c r="AN2681" s="86">
        <v>3.5087576</v>
      </c>
      <c r="AO2681" s="83">
        <v>800.06592000000001</v>
      </c>
      <c r="AP2681" s="83">
        <v>1071.1886999999999</v>
      </c>
      <c r="AQ2681" s="84">
        <v>-2.9148247</v>
      </c>
      <c r="AR2681" s="83">
        <v>0.59393275000000001</v>
      </c>
      <c r="AU2681" s="91"/>
      <c r="AW2681" s="89"/>
      <c r="BE2681" s="90"/>
      <c r="BF2681" s="84"/>
      <c r="BG2681" s="84">
        <f t="shared" si="43"/>
        <v>48467</v>
      </c>
    </row>
    <row r="2682" spans="39:59">
      <c r="AM2682" s="83" t="s">
        <v>2760</v>
      </c>
      <c r="AN2682" s="86">
        <v>3.5088401</v>
      </c>
      <c r="AO2682" s="83">
        <v>800.03545999999994</v>
      </c>
      <c r="AP2682" s="83">
        <v>1071.5887</v>
      </c>
      <c r="AQ2682" s="84">
        <v>-2.9148556999999999</v>
      </c>
      <c r="AR2682" s="83">
        <v>0.59398424999999999</v>
      </c>
      <c r="AU2682" s="91"/>
      <c r="AW2682" s="89"/>
      <c r="BE2682" s="90"/>
      <c r="BF2682" s="84"/>
      <c r="BG2682" s="84">
        <f t="shared" si="43"/>
        <v>48467.5</v>
      </c>
    </row>
    <row r="2683" spans="39:59">
      <c r="AM2683" s="83" t="s">
        <v>2761</v>
      </c>
      <c r="AN2683" s="86">
        <v>3.5089106999999999</v>
      </c>
      <c r="AO2683" s="83">
        <v>800.11157000000003</v>
      </c>
      <c r="AP2683" s="83">
        <v>1071.9888000000001</v>
      </c>
      <c r="AQ2683" s="84">
        <v>-2.9149213</v>
      </c>
      <c r="AR2683" s="83">
        <v>0.59398949000000001</v>
      </c>
      <c r="AU2683" s="91"/>
      <c r="AW2683" s="89"/>
      <c r="BE2683" s="90"/>
      <c r="BF2683" s="84"/>
      <c r="BG2683" s="84">
        <f t="shared" si="43"/>
        <v>48468</v>
      </c>
    </row>
    <row r="2684" spans="39:59">
      <c r="AM2684" s="83" t="s">
        <v>2762</v>
      </c>
      <c r="AN2684" s="86">
        <v>3.5088946999999999</v>
      </c>
      <c r="AO2684" s="83">
        <v>800.005</v>
      </c>
      <c r="AP2684" s="83">
        <v>1072.3887999999999</v>
      </c>
      <c r="AQ2684" s="84">
        <v>-2.9148016000000001</v>
      </c>
      <c r="AR2684" s="83">
        <v>0.59409314000000002</v>
      </c>
      <c r="AU2684" s="91"/>
      <c r="AW2684" s="89"/>
      <c r="BE2684" s="90"/>
      <c r="BF2684" s="84"/>
      <c r="BG2684" s="84">
        <f t="shared" si="43"/>
        <v>48468.5</v>
      </c>
    </row>
    <row r="2685" spans="39:59">
      <c r="AM2685" s="83" t="s">
        <v>2763</v>
      </c>
      <c r="AN2685" s="86">
        <v>3.5088015000000001</v>
      </c>
      <c r="AO2685" s="83">
        <v>799.98974999999996</v>
      </c>
      <c r="AP2685" s="83">
        <v>1072.7888</v>
      </c>
      <c r="AQ2685" s="84">
        <v>-2.9147995</v>
      </c>
      <c r="AR2685" s="83">
        <v>0.59400195</v>
      </c>
      <c r="AU2685" s="91"/>
      <c r="AW2685" s="89"/>
      <c r="BE2685" s="90"/>
      <c r="BF2685" s="84"/>
      <c r="BG2685" s="84">
        <f t="shared" si="43"/>
        <v>48469</v>
      </c>
    </row>
    <row r="2686" spans="39:59">
      <c r="AM2686" s="83" t="s">
        <v>2764</v>
      </c>
      <c r="AN2686" s="86">
        <v>3.5089060999999999</v>
      </c>
      <c r="AO2686" s="83">
        <v>800.03545999999994</v>
      </c>
      <c r="AP2686" s="83">
        <v>1073.1887999999999</v>
      </c>
      <c r="AQ2686" s="84">
        <v>-2.9150209</v>
      </c>
      <c r="AR2686" s="83">
        <v>0.59388512000000004</v>
      </c>
      <c r="AU2686" s="91"/>
      <c r="AW2686" s="89"/>
      <c r="BE2686" s="90"/>
      <c r="BF2686" s="84"/>
      <c r="BG2686" s="84">
        <f t="shared" si="43"/>
        <v>48469.5</v>
      </c>
    </row>
    <row r="2687" spans="39:59">
      <c r="AM2687" s="83" t="s">
        <v>2765</v>
      </c>
      <c r="AN2687" s="86">
        <v>3.5089874000000001</v>
      </c>
      <c r="AO2687" s="83">
        <v>799.97448999999995</v>
      </c>
      <c r="AP2687" s="83">
        <v>1073.5889</v>
      </c>
      <c r="AQ2687" s="84">
        <v>-2.9151106000000002</v>
      </c>
      <c r="AR2687" s="83">
        <v>0.59387683999999996</v>
      </c>
      <c r="AU2687" s="91"/>
      <c r="AW2687" s="89"/>
      <c r="BE2687" s="90"/>
      <c r="BF2687" s="84"/>
      <c r="BG2687" s="84">
        <f t="shared" si="43"/>
        <v>48470</v>
      </c>
    </row>
    <row r="2688" spans="39:59">
      <c r="AM2688" s="83" t="s">
        <v>2766</v>
      </c>
      <c r="AN2688" s="86">
        <v>3.5091351999999998</v>
      </c>
      <c r="AO2688" s="83">
        <v>799.91363999999999</v>
      </c>
      <c r="AP2688" s="83">
        <v>1073.9889000000001</v>
      </c>
      <c r="AQ2688" s="84">
        <v>-2.9152323999999998</v>
      </c>
      <c r="AR2688" s="83">
        <v>0.59390295000000004</v>
      </c>
      <c r="AU2688" s="91"/>
      <c r="AW2688" s="89"/>
      <c r="BE2688" s="90"/>
      <c r="BF2688" s="84"/>
      <c r="BG2688" s="84">
        <f t="shared" si="43"/>
        <v>48470.5</v>
      </c>
    </row>
    <row r="2689" spans="39:59">
      <c r="AM2689" s="83" t="s">
        <v>2767</v>
      </c>
      <c r="AN2689" s="86">
        <v>3.5092154</v>
      </c>
      <c r="AO2689" s="83">
        <v>799.88311999999996</v>
      </c>
      <c r="AP2689" s="83">
        <v>1074.3888999999999</v>
      </c>
      <c r="AQ2689" s="84">
        <v>-2.9153099</v>
      </c>
      <c r="AR2689" s="83">
        <v>0.59390538999999998</v>
      </c>
      <c r="AU2689" s="91"/>
      <c r="AW2689" s="89"/>
      <c r="BE2689" s="90"/>
      <c r="BF2689" s="84"/>
      <c r="BG2689" s="84">
        <f t="shared" si="43"/>
        <v>48471</v>
      </c>
    </row>
    <row r="2690" spans="39:59">
      <c r="AM2690" s="83" t="s">
        <v>2768</v>
      </c>
      <c r="AN2690" s="86">
        <v>3.5094113</v>
      </c>
      <c r="AO2690" s="83">
        <v>800.02020000000005</v>
      </c>
      <c r="AP2690" s="83">
        <v>1074.7889</v>
      </c>
      <c r="AQ2690" s="84">
        <v>-2.9154773</v>
      </c>
      <c r="AR2690" s="83">
        <v>0.59393417999999998</v>
      </c>
      <c r="AU2690" s="91"/>
      <c r="AW2690" s="89"/>
      <c r="BE2690" s="90"/>
      <c r="BF2690" s="84"/>
      <c r="BG2690" s="84">
        <f t="shared" si="43"/>
        <v>48471.5</v>
      </c>
    </row>
    <row r="2691" spans="39:59">
      <c r="AM2691" s="83" t="s">
        <v>2769</v>
      </c>
      <c r="AN2691" s="86">
        <v>3.509557</v>
      </c>
      <c r="AO2691" s="83">
        <v>800.02026000000001</v>
      </c>
      <c r="AP2691" s="83">
        <v>1075.1890000000001</v>
      </c>
      <c r="AQ2691" s="84">
        <v>-2.9155915000000001</v>
      </c>
      <c r="AR2691" s="83">
        <v>0.59396559000000004</v>
      </c>
      <c r="AU2691" s="91"/>
      <c r="AW2691" s="89"/>
      <c r="BE2691" s="90"/>
      <c r="BF2691" s="84"/>
      <c r="BG2691" s="84">
        <f t="shared" si="43"/>
        <v>48472</v>
      </c>
    </row>
    <row r="2692" spans="39:59">
      <c r="AM2692" s="83" t="s">
        <v>2770</v>
      </c>
      <c r="AN2692" s="86">
        <v>3.5096916999999999</v>
      </c>
      <c r="AO2692" s="83">
        <v>800.12683000000004</v>
      </c>
      <c r="AP2692" s="83">
        <v>1075.5889999999999</v>
      </c>
      <c r="AQ2692" s="84">
        <v>-2.9156909</v>
      </c>
      <c r="AR2692" s="83">
        <v>0.59400087999999995</v>
      </c>
      <c r="AU2692" s="91"/>
      <c r="AW2692" s="89"/>
      <c r="BE2692" s="90"/>
      <c r="BF2692" s="84"/>
      <c r="BG2692" s="84">
        <f t="shared" si="43"/>
        <v>48472.5</v>
      </c>
    </row>
    <row r="2693" spans="39:59">
      <c r="AM2693" s="83" t="s">
        <v>2771</v>
      </c>
      <c r="AN2693" s="86">
        <v>3.5096561999999998</v>
      </c>
      <c r="AO2693" s="83">
        <v>800.12689</v>
      </c>
      <c r="AP2693" s="83">
        <v>1075.989</v>
      </c>
      <c r="AQ2693" s="84">
        <v>-2.9157506999999998</v>
      </c>
      <c r="AR2693" s="83">
        <v>0.59390544999999995</v>
      </c>
      <c r="AU2693" s="91"/>
      <c r="AW2693" s="89"/>
      <c r="BE2693" s="90"/>
      <c r="BF2693" s="84"/>
      <c r="BG2693" s="84">
        <f t="shared" ref="BG2693:BG2756" si="44">BG2692+0.5</f>
        <v>48473</v>
      </c>
    </row>
    <row r="2694" spans="39:59">
      <c r="AM2694" s="83" t="s">
        <v>2772</v>
      </c>
      <c r="AN2694" s="86">
        <v>3.5096159</v>
      </c>
      <c r="AO2694" s="83">
        <v>799.95929000000001</v>
      </c>
      <c r="AP2694" s="83">
        <v>1076.3889999999999</v>
      </c>
      <c r="AQ2694" s="84">
        <v>-2.9157948</v>
      </c>
      <c r="AR2694" s="83">
        <v>0.59382104999999996</v>
      </c>
      <c r="AU2694" s="91"/>
      <c r="AW2694" s="89"/>
      <c r="BE2694" s="90"/>
      <c r="BF2694" s="84"/>
      <c r="BG2694" s="84">
        <f t="shared" si="44"/>
        <v>48473.5</v>
      </c>
    </row>
    <row r="2695" spans="39:59">
      <c r="AM2695" s="83" t="s">
        <v>2773</v>
      </c>
      <c r="AN2695" s="86">
        <v>3.5096207000000001</v>
      </c>
      <c r="AO2695" s="83">
        <v>800.02026000000001</v>
      </c>
      <c r="AP2695" s="83">
        <v>1076.7891</v>
      </c>
      <c r="AQ2695" s="84">
        <v>-2.9158038999999998</v>
      </c>
      <c r="AR2695" s="83">
        <v>0.59381687999999999</v>
      </c>
      <c r="AU2695" s="91"/>
      <c r="AW2695" s="89"/>
      <c r="BE2695" s="90"/>
      <c r="BF2695" s="84"/>
      <c r="BG2695" s="84">
        <f t="shared" si="44"/>
        <v>48474</v>
      </c>
    </row>
    <row r="2696" spans="39:59">
      <c r="AM2696" s="83" t="s">
        <v>2774</v>
      </c>
      <c r="AN2696" s="86">
        <v>3.50962</v>
      </c>
      <c r="AO2696" s="83">
        <v>800.12689</v>
      </c>
      <c r="AP2696" s="83">
        <v>1077.1891000000001</v>
      </c>
      <c r="AQ2696" s="84">
        <v>-2.9158491999999998</v>
      </c>
      <c r="AR2696" s="83">
        <v>0.59377068</v>
      </c>
      <c r="AU2696" s="91"/>
      <c r="AW2696" s="89"/>
      <c r="BE2696" s="90"/>
      <c r="BF2696" s="84"/>
      <c r="BG2696" s="84">
        <f t="shared" si="44"/>
        <v>48474.5</v>
      </c>
    </row>
    <row r="2697" spans="39:59">
      <c r="AM2697" s="83" t="s">
        <v>2775</v>
      </c>
      <c r="AN2697" s="86">
        <v>3.5096989000000001</v>
      </c>
      <c r="AO2697" s="83">
        <v>800.08118000000002</v>
      </c>
      <c r="AP2697" s="83">
        <v>1077.5890999999999</v>
      </c>
      <c r="AQ2697" s="84">
        <v>-2.9159562999999999</v>
      </c>
      <c r="AR2697" s="83">
        <v>0.59374273</v>
      </c>
      <c r="AU2697" s="91"/>
      <c r="AW2697" s="89"/>
      <c r="BE2697" s="90"/>
      <c r="BF2697" s="84"/>
      <c r="BG2697" s="84">
        <f t="shared" si="44"/>
        <v>48475</v>
      </c>
    </row>
    <row r="2698" spans="39:59">
      <c r="AM2698" s="83" t="s">
        <v>2776</v>
      </c>
      <c r="AN2698" s="86">
        <v>3.5096745</v>
      </c>
      <c r="AO2698" s="83">
        <v>800.06592000000001</v>
      </c>
      <c r="AP2698" s="83">
        <v>1077.9891</v>
      </c>
      <c r="AQ2698" s="84">
        <v>-2.9159671999999999</v>
      </c>
      <c r="AR2698" s="83">
        <v>0.59370738000000001</v>
      </c>
      <c r="AU2698" s="91"/>
      <c r="AW2698" s="89"/>
      <c r="BE2698" s="90"/>
      <c r="BF2698" s="84"/>
      <c r="BG2698" s="84">
        <f t="shared" si="44"/>
        <v>48475.5</v>
      </c>
    </row>
    <row r="2699" spans="39:59">
      <c r="AM2699" s="83" t="s">
        <v>2777</v>
      </c>
      <c r="AN2699" s="86">
        <v>3.5096585999999999</v>
      </c>
      <c r="AO2699" s="83">
        <v>800.11162999999999</v>
      </c>
      <c r="AP2699" s="83">
        <v>1078.3892000000001</v>
      </c>
      <c r="AQ2699" s="84">
        <v>-2.9159758</v>
      </c>
      <c r="AR2699" s="83">
        <v>0.59368277000000003</v>
      </c>
      <c r="AU2699" s="91"/>
      <c r="AW2699" s="89"/>
      <c r="BE2699" s="90"/>
      <c r="BF2699" s="84"/>
      <c r="BG2699" s="84">
        <f t="shared" si="44"/>
        <v>48476</v>
      </c>
    </row>
    <row r="2700" spans="39:59">
      <c r="AM2700" s="83" t="s">
        <v>2778</v>
      </c>
      <c r="AN2700" s="86">
        <v>3.5097599000000002</v>
      </c>
      <c r="AO2700" s="83">
        <v>800.08112000000006</v>
      </c>
      <c r="AP2700" s="83">
        <v>1078.7891999999999</v>
      </c>
      <c r="AQ2700" s="84">
        <v>-2.9160523</v>
      </c>
      <c r="AR2700" s="83">
        <v>0.59370750000000005</v>
      </c>
      <c r="AU2700" s="91"/>
      <c r="AW2700" s="89"/>
      <c r="BE2700" s="90"/>
      <c r="BF2700" s="84"/>
      <c r="BG2700" s="84">
        <f t="shared" si="44"/>
        <v>48476.5</v>
      </c>
    </row>
    <row r="2701" spans="39:59">
      <c r="AM2701" s="83" t="s">
        <v>2779</v>
      </c>
      <c r="AN2701" s="86">
        <v>3.5099057999999999</v>
      </c>
      <c r="AO2701" s="83">
        <v>800.11157000000003</v>
      </c>
      <c r="AP2701" s="83">
        <v>1079.1892</v>
      </c>
      <c r="AQ2701" s="84">
        <v>-2.9161212000000001</v>
      </c>
      <c r="AR2701" s="83">
        <v>0.59378463000000004</v>
      </c>
      <c r="AU2701" s="91"/>
      <c r="AW2701" s="89"/>
      <c r="BE2701" s="90"/>
      <c r="BF2701" s="84"/>
      <c r="BG2701" s="84">
        <f t="shared" si="44"/>
        <v>48477</v>
      </c>
    </row>
    <row r="2702" spans="39:59">
      <c r="AM2702" s="83" t="s">
        <v>2780</v>
      </c>
      <c r="AN2702" s="86">
        <v>3.5099947</v>
      </c>
      <c r="AO2702" s="83">
        <v>800.02020000000005</v>
      </c>
      <c r="AP2702" s="83">
        <v>1079.5891999999999</v>
      </c>
      <c r="AQ2702" s="84">
        <v>-2.9161524999999999</v>
      </c>
      <c r="AR2702" s="83">
        <v>0.59384232999999997</v>
      </c>
      <c r="AU2702" s="91"/>
      <c r="AW2702" s="89"/>
      <c r="BE2702" s="90"/>
      <c r="BF2702" s="84"/>
      <c r="BG2702" s="84">
        <f t="shared" si="44"/>
        <v>48477.5</v>
      </c>
    </row>
    <row r="2703" spans="39:59">
      <c r="AM2703" s="83" t="s">
        <v>2781</v>
      </c>
      <c r="AN2703" s="86">
        <v>3.5100541000000001</v>
      </c>
      <c r="AO2703" s="83">
        <v>799.97455000000002</v>
      </c>
      <c r="AP2703" s="83">
        <v>1079.9893</v>
      </c>
      <c r="AQ2703" s="84">
        <v>-2.9161831999999999</v>
      </c>
      <c r="AR2703" s="83">
        <v>0.59387087999999999</v>
      </c>
      <c r="AU2703" s="91"/>
      <c r="AW2703" s="89"/>
      <c r="BE2703" s="90"/>
      <c r="BF2703" s="84"/>
      <c r="BG2703" s="84">
        <f t="shared" si="44"/>
        <v>48478</v>
      </c>
    </row>
    <row r="2704" spans="39:59">
      <c r="AM2704" s="83" t="s">
        <v>2782</v>
      </c>
      <c r="AN2704" s="86">
        <v>3.5100813</v>
      </c>
      <c r="AO2704" s="83">
        <v>799.98974999999996</v>
      </c>
      <c r="AP2704" s="83">
        <v>1080.3893</v>
      </c>
      <c r="AQ2704" s="84">
        <v>-2.9162097</v>
      </c>
      <c r="AR2704" s="83">
        <v>0.59387171000000005</v>
      </c>
      <c r="AU2704" s="91"/>
      <c r="AW2704" s="89"/>
      <c r="BE2704" s="90"/>
      <c r="BF2704" s="84"/>
      <c r="BG2704" s="84">
        <f t="shared" si="44"/>
        <v>48478.5</v>
      </c>
    </row>
    <row r="2705" spans="39:59">
      <c r="AM2705" s="83" t="s">
        <v>2783</v>
      </c>
      <c r="AN2705" s="86">
        <v>3.5101187</v>
      </c>
      <c r="AO2705" s="83">
        <v>800.08118000000002</v>
      </c>
      <c r="AP2705" s="83">
        <v>1080.7892999999999</v>
      </c>
      <c r="AQ2705" s="84">
        <v>-2.9161947000000001</v>
      </c>
      <c r="AR2705" s="83">
        <v>0.59392398999999996</v>
      </c>
      <c r="AU2705" s="91"/>
      <c r="AW2705" s="89"/>
      <c r="BE2705" s="90"/>
      <c r="BF2705" s="84"/>
      <c r="BG2705" s="84">
        <f t="shared" si="44"/>
        <v>48479</v>
      </c>
    </row>
    <row r="2706" spans="39:59">
      <c r="AM2706" s="83" t="s">
        <v>2784</v>
      </c>
      <c r="AN2706" s="86">
        <v>3.5101171</v>
      </c>
      <c r="AO2706" s="83">
        <v>799.94403</v>
      </c>
      <c r="AP2706" s="83">
        <v>1081.1893</v>
      </c>
      <c r="AQ2706" s="84">
        <v>-2.9161288999999999</v>
      </c>
      <c r="AR2706" s="83">
        <v>0.59398823999999995</v>
      </c>
      <c r="AU2706" s="91"/>
      <c r="AW2706" s="89"/>
      <c r="BE2706" s="90"/>
      <c r="BF2706" s="84"/>
      <c r="BG2706" s="84">
        <f t="shared" si="44"/>
        <v>48479.5</v>
      </c>
    </row>
    <row r="2707" spans="39:59">
      <c r="AM2707" s="83" t="s">
        <v>2785</v>
      </c>
      <c r="AN2707" s="86">
        <v>3.5103080000000002</v>
      </c>
      <c r="AO2707" s="83">
        <v>800.12683000000004</v>
      </c>
      <c r="AP2707" s="83">
        <v>1081.5894000000001</v>
      </c>
      <c r="AQ2707" s="84">
        <v>-2.9161891999999998</v>
      </c>
      <c r="AR2707" s="83">
        <v>0.59411877000000002</v>
      </c>
      <c r="AU2707" s="91"/>
      <c r="AW2707" s="89"/>
      <c r="BE2707" s="90"/>
      <c r="BF2707" s="84"/>
      <c r="BG2707" s="84">
        <f t="shared" si="44"/>
        <v>48480</v>
      </c>
    </row>
    <row r="2708" spans="39:59">
      <c r="AM2708" s="83" t="s">
        <v>2786</v>
      </c>
      <c r="AN2708" s="86">
        <v>3.5104673000000002</v>
      </c>
      <c r="AO2708" s="83">
        <v>799.97448999999995</v>
      </c>
      <c r="AP2708" s="83">
        <v>1081.9893999999999</v>
      </c>
      <c r="AQ2708" s="84">
        <v>-2.9162783999999999</v>
      </c>
      <c r="AR2708" s="83">
        <v>0.59418899000000003</v>
      </c>
      <c r="AU2708" s="91"/>
      <c r="AW2708" s="89"/>
      <c r="BE2708" s="90"/>
      <c r="BF2708" s="84"/>
      <c r="BG2708" s="84">
        <f t="shared" si="44"/>
        <v>48480.5</v>
      </c>
    </row>
    <row r="2709" spans="39:59">
      <c r="AM2709" s="83" t="s">
        <v>2787</v>
      </c>
      <c r="AN2709" s="86">
        <v>3.5104207999999999</v>
      </c>
      <c r="AO2709" s="83">
        <v>800.03545999999994</v>
      </c>
      <c r="AP2709" s="83">
        <v>1082.3894</v>
      </c>
      <c r="AQ2709" s="84">
        <v>-2.9162064000000001</v>
      </c>
      <c r="AR2709" s="83">
        <v>0.59421455999999995</v>
      </c>
      <c r="AU2709" s="91"/>
      <c r="AW2709" s="89"/>
      <c r="BE2709" s="90"/>
      <c r="BF2709" s="84"/>
      <c r="BG2709" s="84">
        <f t="shared" si="44"/>
        <v>48481</v>
      </c>
    </row>
    <row r="2710" spans="39:59">
      <c r="AM2710" s="83" t="s">
        <v>2788</v>
      </c>
      <c r="AN2710" s="86">
        <v>3.5103914999999999</v>
      </c>
      <c r="AO2710" s="83">
        <v>800.11162999999999</v>
      </c>
      <c r="AP2710" s="83">
        <v>1082.7893999999999</v>
      </c>
      <c r="AQ2710" s="84">
        <v>-2.9161503</v>
      </c>
      <c r="AR2710" s="83">
        <v>0.59424107999999998</v>
      </c>
      <c r="AU2710" s="91"/>
      <c r="AW2710" s="89"/>
      <c r="BE2710" s="90"/>
      <c r="BF2710" s="84"/>
      <c r="BG2710" s="84">
        <f t="shared" si="44"/>
        <v>48481.5</v>
      </c>
    </row>
    <row r="2711" spans="39:59">
      <c r="AM2711" s="83" t="s">
        <v>2789</v>
      </c>
      <c r="AN2711" s="86">
        <v>3.5103179999999998</v>
      </c>
      <c r="AO2711" s="83">
        <v>799.86785999999995</v>
      </c>
      <c r="AP2711" s="83">
        <v>1083.1895</v>
      </c>
      <c r="AQ2711" s="84">
        <v>-2.9160895</v>
      </c>
      <c r="AR2711" s="83">
        <v>0.59422845000000002</v>
      </c>
      <c r="AU2711" s="91"/>
      <c r="AW2711" s="89"/>
      <c r="BE2711" s="90"/>
      <c r="BF2711" s="84"/>
      <c r="BG2711" s="84">
        <f t="shared" si="44"/>
        <v>48482</v>
      </c>
    </row>
    <row r="2712" spans="39:59">
      <c r="AM2712" s="83" t="s">
        <v>2790</v>
      </c>
      <c r="AN2712" s="86">
        <v>3.5102872999999999</v>
      </c>
      <c r="AO2712" s="83">
        <v>800.05065999999999</v>
      </c>
      <c r="AP2712" s="83">
        <v>1083.5895</v>
      </c>
      <c r="AQ2712" s="84">
        <v>-2.9160615999999999</v>
      </c>
      <c r="AR2712" s="83">
        <v>0.59422565000000005</v>
      </c>
      <c r="AU2712" s="91"/>
      <c r="AW2712" s="89"/>
      <c r="BE2712" s="90"/>
      <c r="BF2712" s="84"/>
      <c r="BG2712" s="84">
        <f t="shared" si="44"/>
        <v>48482.5</v>
      </c>
    </row>
    <row r="2713" spans="39:59">
      <c r="AM2713" s="83" t="s">
        <v>2791</v>
      </c>
      <c r="AN2713" s="86">
        <v>3.5103675999999999</v>
      </c>
      <c r="AO2713" s="83">
        <v>799.95929000000001</v>
      </c>
      <c r="AP2713" s="83">
        <v>1083.9894999999999</v>
      </c>
      <c r="AQ2713" s="84">
        <v>-2.9160974</v>
      </c>
      <c r="AR2713" s="83">
        <v>0.59427028999999998</v>
      </c>
      <c r="AU2713" s="91"/>
      <c r="AW2713" s="89"/>
      <c r="BE2713" s="90"/>
      <c r="BF2713" s="84"/>
      <c r="BG2713" s="84">
        <f t="shared" si="44"/>
        <v>48483</v>
      </c>
    </row>
    <row r="2714" spans="39:59">
      <c r="AM2714" s="83" t="s">
        <v>2792</v>
      </c>
      <c r="AN2714" s="86">
        <v>3.5103631000000002</v>
      </c>
      <c r="AO2714" s="83">
        <v>800.14202999999998</v>
      </c>
      <c r="AP2714" s="83">
        <v>1084.3894</v>
      </c>
      <c r="AQ2714" s="84">
        <v>-2.9160023000000002</v>
      </c>
      <c r="AR2714" s="83">
        <v>0.59436076999999998</v>
      </c>
      <c r="AU2714" s="91"/>
      <c r="AW2714" s="89"/>
      <c r="BE2714" s="90"/>
      <c r="BF2714" s="84"/>
      <c r="BG2714" s="84">
        <f t="shared" si="44"/>
        <v>48483.5</v>
      </c>
    </row>
    <row r="2715" spans="39:59">
      <c r="AM2715" s="83" t="s">
        <v>2793</v>
      </c>
      <c r="AN2715" s="86">
        <v>3.5105271</v>
      </c>
      <c r="AO2715" s="83">
        <v>799.86785999999995</v>
      </c>
      <c r="AP2715" s="83">
        <v>1084.7893999999999</v>
      </c>
      <c r="AQ2715" s="84">
        <v>-2.9160705</v>
      </c>
      <c r="AR2715" s="83">
        <v>0.59445654999999997</v>
      </c>
      <c r="AU2715" s="91"/>
      <c r="AW2715" s="89"/>
      <c r="BE2715" s="90"/>
      <c r="BF2715" s="84"/>
      <c r="BG2715" s="84">
        <f t="shared" si="44"/>
        <v>48484</v>
      </c>
    </row>
    <row r="2716" spans="39:59">
      <c r="AM2716" s="83" t="s">
        <v>2794</v>
      </c>
      <c r="AN2716" s="86">
        <v>3.5105379000000001</v>
      </c>
      <c r="AO2716" s="83">
        <v>799.98974999999996</v>
      </c>
      <c r="AP2716" s="83">
        <v>1085.1895</v>
      </c>
      <c r="AQ2716" s="84">
        <v>-2.9160905000000001</v>
      </c>
      <c r="AR2716" s="83">
        <v>0.59444730999999995</v>
      </c>
      <c r="AU2716" s="91"/>
      <c r="AW2716" s="89"/>
      <c r="BE2716" s="90"/>
      <c r="BF2716" s="84"/>
      <c r="BG2716" s="84">
        <f t="shared" si="44"/>
        <v>48484.5</v>
      </c>
    </row>
    <row r="2717" spans="39:59">
      <c r="AM2717" s="83" t="s">
        <v>2795</v>
      </c>
      <c r="AN2717" s="86">
        <v>3.5103678999999999</v>
      </c>
      <c r="AO2717" s="83">
        <v>800.09636999999998</v>
      </c>
      <c r="AP2717" s="83">
        <v>1085.5895</v>
      </c>
      <c r="AQ2717" s="84">
        <v>-2.9160149</v>
      </c>
      <c r="AR2717" s="83">
        <v>0.59435296000000004</v>
      </c>
      <c r="AU2717" s="91"/>
      <c r="AW2717" s="89"/>
      <c r="BE2717" s="90"/>
      <c r="BF2717" s="84"/>
      <c r="BG2717" s="84">
        <f t="shared" si="44"/>
        <v>48485</v>
      </c>
    </row>
    <row r="2718" spans="39:59">
      <c r="AM2718" s="83" t="s">
        <v>2796</v>
      </c>
      <c r="AN2718" s="86">
        <v>3.5103635999999998</v>
      </c>
      <c r="AO2718" s="83">
        <v>800.09636999999998</v>
      </c>
      <c r="AP2718" s="83">
        <v>1085.9894999999999</v>
      </c>
      <c r="AQ2718" s="84">
        <v>-2.9161188999999998</v>
      </c>
      <c r="AR2718" s="83">
        <v>0.59424484</v>
      </c>
      <c r="AU2718" s="91"/>
      <c r="AW2718" s="89"/>
      <c r="BE2718" s="90"/>
      <c r="BF2718" s="84"/>
      <c r="BG2718" s="84">
        <f t="shared" si="44"/>
        <v>48485.5</v>
      </c>
    </row>
    <row r="2719" spans="39:59">
      <c r="AM2719" s="83" t="s">
        <v>2797</v>
      </c>
      <c r="AN2719" s="86">
        <v>3.5103898</v>
      </c>
      <c r="AO2719" s="83">
        <v>799.82213999999999</v>
      </c>
      <c r="AP2719" s="83">
        <v>1086.3895</v>
      </c>
      <c r="AQ2719" s="84">
        <v>-2.9162118000000001</v>
      </c>
      <c r="AR2719" s="83">
        <v>0.59417796000000001</v>
      </c>
      <c r="AU2719" s="91"/>
      <c r="AW2719" s="89"/>
      <c r="BE2719" s="90"/>
      <c r="BF2719" s="84"/>
      <c r="BG2719" s="84">
        <f t="shared" si="44"/>
        <v>48486</v>
      </c>
    </row>
    <row r="2720" spans="39:59">
      <c r="AM2720" s="83" t="s">
        <v>2798</v>
      </c>
      <c r="AN2720" s="86">
        <v>3.5102701000000001</v>
      </c>
      <c r="AO2720" s="83">
        <v>799.98974999999996</v>
      </c>
      <c r="AP2720" s="83">
        <v>1086.7896000000001</v>
      </c>
      <c r="AQ2720" s="84">
        <v>-2.9161947000000001</v>
      </c>
      <c r="AR2720" s="83">
        <v>0.59407549999999998</v>
      </c>
      <c r="AU2720" s="91"/>
      <c r="AW2720" s="89"/>
      <c r="BE2720" s="90"/>
      <c r="BF2720" s="84"/>
      <c r="BG2720" s="84">
        <f t="shared" si="44"/>
        <v>48486.5</v>
      </c>
    </row>
    <row r="2721" spans="39:59">
      <c r="AM2721" s="83" t="s">
        <v>2799</v>
      </c>
      <c r="AN2721" s="86">
        <v>3.5102234000000001</v>
      </c>
      <c r="AO2721" s="83">
        <v>800.06592000000001</v>
      </c>
      <c r="AP2721" s="83">
        <v>1087.1895999999999</v>
      </c>
      <c r="AQ2721" s="84">
        <v>-2.9162283000000002</v>
      </c>
      <c r="AR2721" s="83">
        <v>0.59399515000000003</v>
      </c>
      <c r="AU2721" s="91"/>
      <c r="AW2721" s="89"/>
      <c r="BE2721" s="90"/>
      <c r="BF2721" s="84"/>
      <c r="BG2721" s="84">
        <f t="shared" si="44"/>
        <v>48487</v>
      </c>
    </row>
    <row r="2722" spans="39:59">
      <c r="AM2722" s="83" t="s">
        <v>2800</v>
      </c>
      <c r="AN2722" s="86">
        <v>3.5101637999999999</v>
      </c>
      <c r="AO2722" s="83">
        <v>800.005</v>
      </c>
      <c r="AP2722" s="83">
        <v>1087.5896</v>
      </c>
      <c r="AQ2722" s="84">
        <v>-2.9162712000000002</v>
      </c>
      <c r="AR2722" s="83">
        <v>0.59389245999999996</v>
      </c>
      <c r="AU2722" s="91"/>
      <c r="AW2722" s="89"/>
      <c r="BE2722" s="90"/>
      <c r="BF2722" s="84"/>
      <c r="BG2722" s="84">
        <f t="shared" si="44"/>
        <v>48487.5</v>
      </c>
    </row>
    <row r="2723" spans="39:59">
      <c r="AM2723" s="83" t="s">
        <v>2801</v>
      </c>
      <c r="AN2723" s="86">
        <v>3.5100756</v>
      </c>
      <c r="AO2723" s="83">
        <v>800.08118000000002</v>
      </c>
      <c r="AP2723" s="83">
        <v>1087.9896000000001</v>
      </c>
      <c r="AQ2723" s="84">
        <v>-2.9162716999999998</v>
      </c>
      <c r="AR2723" s="83">
        <v>0.59380387999999995</v>
      </c>
      <c r="AU2723" s="91"/>
      <c r="AW2723" s="89"/>
      <c r="BE2723" s="90"/>
      <c r="BF2723" s="84"/>
      <c r="BG2723" s="84">
        <f t="shared" si="44"/>
        <v>48488</v>
      </c>
    </row>
    <row r="2724" spans="39:59">
      <c r="AM2724" s="83" t="s">
        <v>2802</v>
      </c>
      <c r="AN2724" s="86">
        <v>3.5100354999999999</v>
      </c>
      <c r="AO2724" s="83">
        <v>800.18773999999996</v>
      </c>
      <c r="AP2724" s="83">
        <v>1088.3896</v>
      </c>
      <c r="AQ2724" s="84">
        <v>-2.9162680999999999</v>
      </c>
      <c r="AR2724" s="83">
        <v>0.59376733999999998</v>
      </c>
      <c r="AU2724" s="91"/>
      <c r="AW2724" s="89"/>
      <c r="BE2724" s="90"/>
      <c r="BF2724" s="84"/>
      <c r="BG2724" s="84">
        <f t="shared" si="44"/>
        <v>48488.5</v>
      </c>
    </row>
    <row r="2725" spans="39:59">
      <c r="AM2725" s="83" t="s">
        <v>2803</v>
      </c>
      <c r="AN2725" s="86">
        <v>3.5100028999999999</v>
      </c>
      <c r="AO2725" s="83">
        <v>800.06592000000001</v>
      </c>
      <c r="AP2725" s="83">
        <v>1088.7897</v>
      </c>
      <c r="AQ2725" s="84">
        <v>-2.9162891000000002</v>
      </c>
      <c r="AR2725" s="83">
        <v>0.59371381999999995</v>
      </c>
      <c r="AU2725" s="91"/>
      <c r="AW2725" s="89"/>
      <c r="BE2725" s="90"/>
      <c r="BF2725" s="84"/>
      <c r="BG2725" s="84">
        <f t="shared" si="44"/>
        <v>48489</v>
      </c>
    </row>
    <row r="2726" spans="39:59">
      <c r="AM2726" s="83" t="s">
        <v>2804</v>
      </c>
      <c r="AN2726" s="86">
        <v>3.5099287000000001</v>
      </c>
      <c r="AO2726" s="83">
        <v>800.09636999999998</v>
      </c>
      <c r="AP2726" s="83">
        <v>1089.1896999999999</v>
      </c>
      <c r="AQ2726" s="84">
        <v>-2.9162184999999998</v>
      </c>
      <c r="AR2726" s="83">
        <v>0.59371017999999998</v>
      </c>
      <c r="AU2726" s="91"/>
      <c r="AW2726" s="89"/>
      <c r="BE2726" s="90"/>
      <c r="BF2726" s="84"/>
      <c r="BG2726" s="84">
        <f t="shared" si="44"/>
        <v>48489.5</v>
      </c>
    </row>
    <row r="2727" spans="39:59">
      <c r="AM2727" s="83" t="s">
        <v>2805</v>
      </c>
      <c r="AN2727" s="86">
        <v>3.5099764000000002</v>
      </c>
      <c r="AO2727" s="83">
        <v>799.83745999999996</v>
      </c>
      <c r="AP2727" s="83">
        <v>1089.5897</v>
      </c>
      <c r="AQ2727" s="84">
        <v>-2.9162640999999998</v>
      </c>
      <c r="AR2727" s="83">
        <v>0.59371233000000001</v>
      </c>
      <c r="AU2727" s="91"/>
      <c r="AW2727" s="89"/>
      <c r="BE2727" s="90"/>
      <c r="BF2727" s="84"/>
      <c r="BG2727" s="84">
        <f t="shared" si="44"/>
        <v>48490</v>
      </c>
    </row>
    <row r="2728" spans="39:59">
      <c r="AM2728" s="83" t="s">
        <v>2806</v>
      </c>
      <c r="AN2728" s="86">
        <v>3.5100349999999998</v>
      </c>
      <c r="AO2728" s="83">
        <v>799.95934999999997</v>
      </c>
      <c r="AP2728" s="83">
        <v>1089.9896000000001</v>
      </c>
      <c r="AQ2728" s="84">
        <v>-2.9163717999999998</v>
      </c>
      <c r="AR2728" s="83">
        <v>0.59366322000000005</v>
      </c>
      <c r="AU2728" s="91"/>
      <c r="AW2728" s="89"/>
      <c r="BE2728" s="90"/>
      <c r="BF2728" s="84"/>
      <c r="BG2728" s="84">
        <f t="shared" si="44"/>
        <v>48490.5</v>
      </c>
    </row>
    <row r="2729" spans="39:59">
      <c r="AM2729" s="83" t="s">
        <v>2807</v>
      </c>
      <c r="AN2729" s="86">
        <v>3.5101098999999998</v>
      </c>
      <c r="AO2729" s="83">
        <v>800.02020000000005</v>
      </c>
      <c r="AP2729" s="83">
        <v>1090.3896</v>
      </c>
      <c r="AQ2729" s="84">
        <v>-2.9164927</v>
      </c>
      <c r="AR2729" s="83">
        <v>0.59361713999999999</v>
      </c>
      <c r="AU2729" s="91"/>
      <c r="AW2729" s="89"/>
      <c r="BE2729" s="90"/>
      <c r="BF2729" s="84"/>
      <c r="BG2729" s="84">
        <f t="shared" si="44"/>
        <v>48491</v>
      </c>
    </row>
    <row r="2730" spans="39:59">
      <c r="AM2730" s="83" t="s">
        <v>2808</v>
      </c>
      <c r="AN2730" s="86">
        <v>3.5102885000000001</v>
      </c>
      <c r="AO2730" s="83">
        <v>800.09636999999998</v>
      </c>
      <c r="AP2730" s="83">
        <v>1090.7897</v>
      </c>
      <c r="AQ2730" s="84">
        <v>-2.9166656</v>
      </c>
      <c r="AR2730" s="83">
        <v>0.59362298000000002</v>
      </c>
      <c r="AU2730" s="91"/>
      <c r="AW2730" s="89"/>
      <c r="BE2730" s="90"/>
      <c r="BF2730" s="84"/>
      <c r="BG2730" s="84">
        <f t="shared" si="44"/>
        <v>48491.5</v>
      </c>
    </row>
    <row r="2731" spans="39:59">
      <c r="AM2731" s="83" t="s">
        <v>2809</v>
      </c>
      <c r="AN2731" s="86">
        <v>3.5103179999999998</v>
      </c>
      <c r="AO2731" s="83">
        <v>799.88318000000004</v>
      </c>
      <c r="AP2731" s="83">
        <v>1091.1896999999999</v>
      </c>
      <c r="AQ2731" s="84">
        <v>-2.9167106</v>
      </c>
      <c r="AR2731" s="83">
        <v>0.59360749000000002</v>
      </c>
      <c r="AU2731" s="91"/>
      <c r="AW2731" s="89"/>
      <c r="BE2731" s="90"/>
      <c r="BF2731" s="84"/>
      <c r="BG2731" s="84">
        <f t="shared" si="44"/>
        <v>48492</v>
      </c>
    </row>
    <row r="2732" spans="39:59">
      <c r="AM2732" s="83" t="s">
        <v>2810</v>
      </c>
      <c r="AN2732" s="86">
        <v>3.5103743000000001</v>
      </c>
      <c r="AO2732" s="83">
        <v>800.06592000000001</v>
      </c>
      <c r="AP2732" s="83">
        <v>1091.5897</v>
      </c>
      <c r="AQ2732" s="84">
        <v>-2.9167714</v>
      </c>
      <c r="AR2732" s="83">
        <v>0.59360283999999996</v>
      </c>
      <c r="AU2732" s="91"/>
      <c r="AW2732" s="89"/>
      <c r="BE2732" s="90"/>
      <c r="BF2732" s="84"/>
      <c r="BG2732" s="84">
        <f t="shared" si="44"/>
        <v>48492.5</v>
      </c>
    </row>
    <row r="2733" spans="39:59">
      <c r="AM2733" s="83" t="s">
        <v>2811</v>
      </c>
      <c r="AN2733" s="86">
        <v>3.5104693999999999</v>
      </c>
      <c r="AO2733" s="83">
        <v>799.97448999999995</v>
      </c>
      <c r="AP2733" s="83">
        <v>1091.9896000000001</v>
      </c>
      <c r="AQ2733" s="84">
        <v>-2.9168677000000001</v>
      </c>
      <c r="AR2733" s="83">
        <v>0.59360164000000004</v>
      </c>
      <c r="AU2733" s="91"/>
      <c r="AW2733" s="89"/>
      <c r="BE2733" s="90"/>
      <c r="BF2733" s="84"/>
      <c r="BG2733" s="84">
        <f t="shared" si="44"/>
        <v>48493</v>
      </c>
    </row>
    <row r="2734" spans="39:59">
      <c r="AM2734" s="83" t="s">
        <v>2812</v>
      </c>
      <c r="AN2734" s="86">
        <v>3.5105046999999998</v>
      </c>
      <c r="AO2734" s="83">
        <v>800.09644000000003</v>
      </c>
      <c r="AP2734" s="83">
        <v>1092.3896</v>
      </c>
      <c r="AQ2734" s="84">
        <v>-2.9168927999999998</v>
      </c>
      <c r="AR2734" s="83">
        <v>0.59361189999999997</v>
      </c>
      <c r="AU2734" s="91"/>
      <c r="AW2734" s="89"/>
      <c r="BE2734" s="90"/>
      <c r="BF2734" s="84"/>
      <c r="BG2734" s="84">
        <f t="shared" si="44"/>
        <v>48493.5</v>
      </c>
    </row>
    <row r="2735" spans="39:59">
      <c r="AM2735" s="83" t="s">
        <v>2813</v>
      </c>
      <c r="AN2735" s="86">
        <v>3.5105042000000002</v>
      </c>
      <c r="AO2735" s="83">
        <v>800.12683000000004</v>
      </c>
      <c r="AP2735" s="83">
        <v>1092.7897</v>
      </c>
      <c r="AQ2735" s="84">
        <v>-2.9168848999999999</v>
      </c>
      <c r="AR2735" s="83">
        <v>0.59361929000000002</v>
      </c>
      <c r="AU2735" s="91"/>
      <c r="AW2735" s="89"/>
      <c r="BE2735" s="90"/>
      <c r="BF2735" s="84"/>
      <c r="BG2735" s="84">
        <f t="shared" si="44"/>
        <v>48494</v>
      </c>
    </row>
    <row r="2736" spans="39:59">
      <c r="AM2736" s="83" t="s">
        <v>2814</v>
      </c>
      <c r="AN2736" s="86">
        <v>3.5105178000000001</v>
      </c>
      <c r="AO2736" s="83">
        <v>799.76129000000003</v>
      </c>
      <c r="AP2736" s="83">
        <v>1093.1896999999999</v>
      </c>
      <c r="AQ2736" s="84">
        <v>-2.9169499999999999</v>
      </c>
      <c r="AR2736" s="83">
        <v>0.59356785000000001</v>
      </c>
      <c r="AU2736" s="91"/>
      <c r="AW2736" s="89"/>
      <c r="BE2736" s="90"/>
      <c r="BF2736" s="84"/>
      <c r="BG2736" s="84">
        <f t="shared" si="44"/>
        <v>48494.5</v>
      </c>
    </row>
    <row r="2737" spans="39:59">
      <c r="AM2737" s="83" t="s">
        <v>2815</v>
      </c>
      <c r="AN2737" s="86">
        <v>3.5105187999999998</v>
      </c>
      <c r="AO2737" s="83">
        <v>799.92882999999995</v>
      </c>
      <c r="AP2737" s="83">
        <v>1093.5897</v>
      </c>
      <c r="AQ2737" s="84">
        <v>-2.9169984000000002</v>
      </c>
      <c r="AR2737" s="83">
        <v>0.59352039999999995</v>
      </c>
      <c r="AU2737" s="91"/>
      <c r="AW2737" s="89"/>
      <c r="BE2737" s="90"/>
      <c r="BF2737" s="84"/>
      <c r="BG2737" s="84">
        <f t="shared" si="44"/>
        <v>48495</v>
      </c>
    </row>
    <row r="2738" spans="39:59">
      <c r="AM2738" s="83" t="s">
        <v>2816</v>
      </c>
      <c r="AN2738" s="86">
        <v>3.5105545999999999</v>
      </c>
      <c r="AO2738" s="83">
        <v>799.88318000000004</v>
      </c>
      <c r="AP2738" s="83">
        <v>1093.9897000000001</v>
      </c>
      <c r="AQ2738" s="84">
        <v>-2.9170357999999998</v>
      </c>
      <c r="AR2738" s="83">
        <v>0.59351878999999996</v>
      </c>
      <c r="AU2738" s="91"/>
      <c r="AW2738" s="89"/>
      <c r="BE2738" s="90"/>
      <c r="BF2738" s="84"/>
      <c r="BG2738" s="84">
        <f t="shared" si="44"/>
        <v>48495.5</v>
      </c>
    </row>
    <row r="2739" spans="39:59">
      <c r="AM2739" s="83" t="s">
        <v>2817</v>
      </c>
      <c r="AN2739" s="86">
        <v>3.5105485999999999</v>
      </c>
      <c r="AO2739" s="83">
        <v>800.005</v>
      </c>
      <c r="AP2739" s="83">
        <v>1094.3897999999999</v>
      </c>
      <c r="AQ2739" s="84">
        <v>-2.9170691999999998</v>
      </c>
      <c r="AR2739" s="83">
        <v>0.59347934000000002</v>
      </c>
      <c r="AU2739" s="91"/>
      <c r="AW2739" s="89"/>
      <c r="BE2739" s="90"/>
      <c r="BF2739" s="84"/>
      <c r="BG2739" s="84">
        <f t="shared" si="44"/>
        <v>48496</v>
      </c>
    </row>
    <row r="2740" spans="39:59">
      <c r="AM2740" s="83" t="s">
        <v>2818</v>
      </c>
      <c r="AN2740" s="86">
        <v>3.5105317</v>
      </c>
      <c r="AO2740" s="83">
        <v>799.97455000000002</v>
      </c>
      <c r="AP2740" s="83">
        <v>1094.7898</v>
      </c>
      <c r="AQ2740" s="84">
        <v>-2.9170804000000001</v>
      </c>
      <c r="AR2740" s="83">
        <v>0.59345132</v>
      </c>
      <c r="AU2740" s="91"/>
      <c r="AW2740" s="89"/>
      <c r="BE2740" s="90"/>
      <c r="BF2740" s="84"/>
      <c r="BG2740" s="84">
        <f t="shared" si="44"/>
        <v>48496.5</v>
      </c>
    </row>
    <row r="2741" spans="39:59">
      <c r="AM2741" s="83" t="s">
        <v>2819</v>
      </c>
      <c r="AN2741" s="86">
        <v>3.5106164999999998</v>
      </c>
      <c r="AO2741" s="83">
        <v>800.11157000000003</v>
      </c>
      <c r="AP2741" s="83">
        <v>1095.1898000000001</v>
      </c>
      <c r="AQ2741" s="84">
        <v>-2.9171448</v>
      </c>
      <c r="AR2741" s="83">
        <v>0.59347170999999999</v>
      </c>
      <c r="AU2741" s="91"/>
      <c r="AW2741" s="89"/>
      <c r="BE2741" s="90"/>
      <c r="BF2741" s="84"/>
      <c r="BG2741" s="84">
        <f t="shared" si="44"/>
        <v>48497</v>
      </c>
    </row>
    <row r="2742" spans="39:59">
      <c r="AM2742" s="83" t="s">
        <v>2820</v>
      </c>
      <c r="AN2742" s="86">
        <v>3.5106807</v>
      </c>
      <c r="AO2742" s="83">
        <v>800.02020000000005</v>
      </c>
      <c r="AP2742" s="83">
        <v>1095.5898</v>
      </c>
      <c r="AQ2742" s="84">
        <v>-2.9172134000000001</v>
      </c>
      <c r="AR2742" s="83">
        <v>0.59346734999999995</v>
      </c>
      <c r="AU2742" s="91"/>
      <c r="AW2742" s="89"/>
      <c r="BE2742" s="90"/>
      <c r="BF2742" s="84"/>
      <c r="BG2742" s="84">
        <f t="shared" si="44"/>
        <v>48497.5</v>
      </c>
    </row>
    <row r="2743" spans="39:59">
      <c r="AM2743" s="83" t="s">
        <v>2821</v>
      </c>
      <c r="AN2743" s="86">
        <v>3.5106115</v>
      </c>
      <c r="AO2743" s="83">
        <v>800.20306000000005</v>
      </c>
      <c r="AP2743" s="83">
        <v>1095.9899</v>
      </c>
      <c r="AQ2743" s="84">
        <v>-2.9171809999999998</v>
      </c>
      <c r="AR2743" s="83">
        <v>0.59343064000000001</v>
      </c>
      <c r="AU2743" s="91"/>
      <c r="AW2743" s="89"/>
      <c r="BE2743" s="90"/>
      <c r="BF2743" s="84"/>
      <c r="BG2743" s="84">
        <f t="shared" si="44"/>
        <v>48498</v>
      </c>
    </row>
    <row r="2744" spans="39:59">
      <c r="AM2744" s="83" t="s">
        <v>2822</v>
      </c>
      <c r="AN2744" s="86">
        <v>3.5106356000000001</v>
      </c>
      <c r="AO2744" s="83">
        <v>800.06592000000001</v>
      </c>
      <c r="AP2744" s="83">
        <v>1096.3898999999999</v>
      </c>
      <c r="AQ2744" s="84">
        <v>-2.9171352000000002</v>
      </c>
      <c r="AR2744" s="83">
        <v>0.59350031999999997</v>
      </c>
      <c r="AU2744" s="91"/>
      <c r="AW2744" s="89"/>
      <c r="BE2744" s="90"/>
      <c r="BF2744" s="84"/>
      <c r="BG2744" s="84">
        <f t="shared" si="44"/>
        <v>48498.5</v>
      </c>
    </row>
    <row r="2745" spans="39:59">
      <c r="AM2745" s="83" t="s">
        <v>2823</v>
      </c>
      <c r="AN2745" s="86">
        <v>3.5106837999999998</v>
      </c>
      <c r="AO2745" s="83">
        <v>800.11157000000003</v>
      </c>
      <c r="AP2745" s="83">
        <v>1096.7899</v>
      </c>
      <c r="AQ2745" s="84">
        <v>-2.9170611000000002</v>
      </c>
      <c r="AR2745" s="83">
        <v>0.59362261999999999</v>
      </c>
      <c r="AU2745" s="91"/>
      <c r="AW2745" s="89"/>
      <c r="BE2745" s="90"/>
      <c r="BF2745" s="84"/>
      <c r="BG2745" s="84">
        <f t="shared" si="44"/>
        <v>48499</v>
      </c>
    </row>
    <row r="2746" spans="39:59">
      <c r="AM2746" s="83" t="s">
        <v>2824</v>
      </c>
      <c r="AN2746" s="86">
        <v>3.5107330999999999</v>
      </c>
      <c r="AO2746" s="83">
        <v>800.005</v>
      </c>
      <c r="AP2746" s="83">
        <v>1097.1899000000001</v>
      </c>
      <c r="AQ2746" s="84">
        <v>-2.9170387</v>
      </c>
      <c r="AR2746" s="83">
        <v>0.59369450999999995</v>
      </c>
      <c r="AU2746" s="91"/>
      <c r="AW2746" s="89"/>
      <c r="BE2746" s="90"/>
      <c r="BF2746" s="84"/>
      <c r="BG2746" s="84">
        <f t="shared" si="44"/>
        <v>48499.5</v>
      </c>
    </row>
    <row r="2747" spans="39:59">
      <c r="AM2747" s="83" t="s">
        <v>2825</v>
      </c>
      <c r="AN2747" s="86">
        <v>3.510694</v>
      </c>
      <c r="AO2747" s="83">
        <v>799.94408999999996</v>
      </c>
      <c r="AP2747" s="83">
        <v>1097.5898</v>
      </c>
      <c r="AQ2747" s="84">
        <v>-2.9169295000000002</v>
      </c>
      <c r="AR2747" s="83">
        <v>0.59376459999999998</v>
      </c>
      <c r="AU2747" s="91"/>
      <c r="AW2747" s="89"/>
      <c r="BE2747" s="90"/>
      <c r="BF2747" s="84"/>
      <c r="BG2747" s="84">
        <f t="shared" si="44"/>
        <v>48500</v>
      </c>
    </row>
    <row r="2748" spans="39:59">
      <c r="AM2748" s="83" t="s">
        <v>2826</v>
      </c>
      <c r="AN2748" s="86">
        <v>3.5107355</v>
      </c>
      <c r="AO2748" s="83">
        <v>799.97448999999995</v>
      </c>
      <c r="AP2748" s="83">
        <v>1097.9899</v>
      </c>
      <c r="AQ2748" s="84">
        <v>-2.9169285</v>
      </c>
      <c r="AR2748" s="83">
        <v>0.59380710000000003</v>
      </c>
      <c r="AU2748" s="91"/>
      <c r="AW2748" s="89"/>
      <c r="BE2748" s="90"/>
      <c r="BF2748" s="84"/>
      <c r="BG2748" s="84">
        <f t="shared" si="44"/>
        <v>48500.5</v>
      </c>
    </row>
    <row r="2749" spans="39:59">
      <c r="AM2749" s="83" t="s">
        <v>2827</v>
      </c>
      <c r="AN2749" s="86">
        <v>3.5106997</v>
      </c>
      <c r="AO2749" s="83">
        <v>799.97455000000002</v>
      </c>
      <c r="AP2749" s="83">
        <v>1098.3898999999999</v>
      </c>
      <c r="AQ2749" s="84">
        <v>-2.9168601000000001</v>
      </c>
      <c r="AR2749" s="83">
        <v>0.59383976000000005</v>
      </c>
      <c r="AU2749" s="91"/>
      <c r="AW2749" s="89"/>
      <c r="BE2749" s="90"/>
      <c r="BF2749" s="84"/>
      <c r="BG2749" s="84">
        <f t="shared" si="44"/>
        <v>48501</v>
      </c>
    </row>
    <row r="2750" spans="39:59">
      <c r="AM2750" s="83" t="s">
        <v>2828</v>
      </c>
      <c r="AN2750" s="86">
        <v>3.5108017999999999</v>
      </c>
      <c r="AO2750" s="83">
        <v>800.03552000000002</v>
      </c>
      <c r="AP2750" s="83">
        <v>1098.7899</v>
      </c>
      <c r="AQ2750" s="84">
        <v>-2.9169033</v>
      </c>
      <c r="AR2750" s="83">
        <v>0.59389842000000004</v>
      </c>
      <c r="AU2750" s="91"/>
      <c r="AW2750" s="89"/>
      <c r="BE2750" s="90"/>
      <c r="BF2750" s="84"/>
      <c r="BG2750" s="84">
        <f t="shared" si="44"/>
        <v>48501.5</v>
      </c>
    </row>
    <row r="2751" spans="39:59">
      <c r="AM2751" s="83" t="s">
        <v>2829</v>
      </c>
      <c r="AN2751" s="86">
        <v>3.5108182000000001</v>
      </c>
      <c r="AO2751" s="83">
        <v>800.08118000000002</v>
      </c>
      <c r="AP2751" s="83">
        <v>1099.1899000000001</v>
      </c>
      <c r="AQ2751" s="84">
        <v>-2.9168077000000001</v>
      </c>
      <c r="AR2751" s="83">
        <v>0.59401053000000004</v>
      </c>
      <c r="AU2751" s="91"/>
      <c r="AW2751" s="89"/>
      <c r="BE2751" s="90"/>
      <c r="BF2751" s="84"/>
      <c r="BG2751" s="84">
        <f t="shared" si="44"/>
        <v>48502</v>
      </c>
    </row>
    <row r="2752" spans="39:59">
      <c r="AM2752" s="83" t="s">
        <v>2830</v>
      </c>
      <c r="AN2752" s="86">
        <v>3.5108039</v>
      </c>
      <c r="AO2752" s="83">
        <v>799.98974999999996</v>
      </c>
      <c r="AP2752" s="83">
        <v>1099.5899999999999</v>
      </c>
      <c r="AQ2752" s="84">
        <v>-2.9167372999999999</v>
      </c>
      <c r="AR2752" s="83">
        <v>0.59406667999999996</v>
      </c>
      <c r="AU2752" s="91"/>
      <c r="AW2752" s="89"/>
      <c r="BE2752" s="90"/>
      <c r="BF2752" s="84"/>
      <c r="BG2752" s="84">
        <f t="shared" si="44"/>
        <v>48502.5</v>
      </c>
    </row>
    <row r="2753" spans="39:59">
      <c r="AM2753" s="83" t="s">
        <v>2831</v>
      </c>
      <c r="AN2753" s="86">
        <v>3.5107417000000001</v>
      </c>
      <c r="AO2753" s="83">
        <v>799.94403</v>
      </c>
      <c r="AP2753" s="83">
        <v>1099.99</v>
      </c>
      <c r="AQ2753" s="84">
        <v>-2.9166555000000001</v>
      </c>
      <c r="AR2753" s="83">
        <v>0.59408605000000003</v>
      </c>
      <c r="AU2753" s="91"/>
      <c r="AW2753" s="89"/>
      <c r="BE2753" s="90"/>
      <c r="BF2753" s="84"/>
      <c r="BG2753" s="84">
        <f t="shared" si="44"/>
        <v>48503</v>
      </c>
    </row>
    <row r="2754" spans="39:59">
      <c r="AM2754" s="83" t="s">
        <v>2832</v>
      </c>
      <c r="AN2754" s="86">
        <v>3.5107621999999998</v>
      </c>
      <c r="AO2754" s="83">
        <v>799.89832000000001</v>
      </c>
      <c r="AP2754" s="83">
        <v>1100.3900000000001</v>
      </c>
      <c r="AQ2754" s="84">
        <v>-2.9166154999999998</v>
      </c>
      <c r="AR2754" s="83">
        <v>0.59414672999999996</v>
      </c>
      <c r="AU2754" s="91"/>
      <c r="AW2754" s="89"/>
      <c r="BE2754" s="90"/>
      <c r="BF2754" s="84"/>
      <c r="BG2754" s="84">
        <f t="shared" si="44"/>
        <v>48503.5</v>
      </c>
    </row>
    <row r="2755" spans="39:59">
      <c r="AM2755" s="83" t="s">
        <v>2833</v>
      </c>
      <c r="AN2755" s="86">
        <v>3.5108003999999999</v>
      </c>
      <c r="AO2755" s="83">
        <v>800.14209000000005</v>
      </c>
      <c r="AP2755" s="83">
        <v>1100.7899</v>
      </c>
      <c r="AQ2755" s="84">
        <v>-2.9166050000000001</v>
      </c>
      <c r="AR2755" s="83">
        <v>0.59419524999999995</v>
      </c>
      <c r="AU2755" s="91"/>
      <c r="AW2755" s="89"/>
      <c r="BE2755" s="90"/>
      <c r="BF2755" s="84"/>
      <c r="BG2755" s="84">
        <f t="shared" si="44"/>
        <v>48504</v>
      </c>
    </row>
    <row r="2756" spans="39:59">
      <c r="AM2756" s="83" t="s">
        <v>2834</v>
      </c>
      <c r="AN2756" s="86">
        <v>3.5110123</v>
      </c>
      <c r="AO2756" s="83">
        <v>799.97455000000002</v>
      </c>
      <c r="AP2756" s="83">
        <v>1101.1899000000001</v>
      </c>
      <c r="AQ2756" s="84">
        <v>-2.9167364</v>
      </c>
      <c r="AR2756" s="83">
        <v>0.59427595</v>
      </c>
      <c r="AU2756" s="91"/>
      <c r="AW2756" s="89"/>
      <c r="BE2756" s="90"/>
      <c r="BF2756" s="84"/>
      <c r="BG2756" s="84">
        <f t="shared" si="44"/>
        <v>48504.5</v>
      </c>
    </row>
    <row r="2757" spans="39:59">
      <c r="AM2757" s="83" t="s">
        <v>2835</v>
      </c>
      <c r="AN2757" s="86">
        <v>3.5111463000000001</v>
      </c>
      <c r="AO2757" s="83">
        <v>800.14209000000005</v>
      </c>
      <c r="AP2757" s="83">
        <v>1101.5899999999999</v>
      </c>
      <c r="AQ2757" s="84">
        <v>-2.9168229000000001</v>
      </c>
      <c r="AR2757" s="83">
        <v>0.59432346000000003</v>
      </c>
      <c r="AU2757" s="91"/>
      <c r="AW2757" s="89"/>
      <c r="BE2757" s="90"/>
      <c r="BF2757" s="84"/>
      <c r="BG2757" s="84">
        <f t="shared" ref="BG2757:BG2820" si="45">BG2756+0.5</f>
        <v>48505</v>
      </c>
    </row>
    <row r="2758" spans="39:59">
      <c r="AM2758" s="83" t="s">
        <v>2836</v>
      </c>
      <c r="AN2758" s="86">
        <v>3.5112657999999999</v>
      </c>
      <c r="AO2758" s="83">
        <v>800.06592000000001</v>
      </c>
      <c r="AP2758" s="83">
        <v>1101.99</v>
      </c>
      <c r="AQ2758" s="84">
        <v>-2.9168780000000001</v>
      </c>
      <c r="AR2758" s="83">
        <v>0.59438789000000003</v>
      </c>
      <c r="AU2758" s="91"/>
      <c r="AW2758" s="89"/>
      <c r="BE2758" s="90"/>
      <c r="BF2758" s="84"/>
      <c r="BG2758" s="84">
        <f t="shared" si="45"/>
        <v>48505.5</v>
      </c>
    </row>
    <row r="2759" spans="39:59">
      <c r="AM2759" s="83" t="s">
        <v>2837</v>
      </c>
      <c r="AN2759" s="86">
        <v>3.5113365999999999</v>
      </c>
      <c r="AO2759" s="83">
        <v>800.08118000000002</v>
      </c>
      <c r="AP2759" s="83">
        <v>1102.3900000000001</v>
      </c>
      <c r="AQ2759" s="84">
        <v>-2.9169447000000002</v>
      </c>
      <c r="AR2759" s="83">
        <v>0.59439182000000002</v>
      </c>
      <c r="AU2759" s="91"/>
      <c r="AW2759" s="89"/>
      <c r="BE2759" s="90"/>
      <c r="BF2759" s="84"/>
      <c r="BG2759" s="84">
        <f t="shared" si="45"/>
        <v>48506</v>
      </c>
    </row>
    <row r="2760" spans="39:59">
      <c r="AM2760" s="83" t="s">
        <v>2838</v>
      </c>
      <c r="AN2760" s="86">
        <v>3.5114136</v>
      </c>
      <c r="AO2760" s="83">
        <v>800.14209000000005</v>
      </c>
      <c r="AP2760" s="83">
        <v>1102.79</v>
      </c>
      <c r="AQ2760" s="84">
        <v>-2.9169619</v>
      </c>
      <c r="AR2760" s="83">
        <v>0.59445166999999999</v>
      </c>
      <c r="AU2760" s="91"/>
      <c r="AW2760" s="89"/>
      <c r="BE2760" s="90"/>
      <c r="BF2760" s="84"/>
      <c r="BG2760" s="84">
        <f t="shared" si="45"/>
        <v>48506.5</v>
      </c>
    </row>
    <row r="2761" spans="39:59">
      <c r="AM2761" s="83" t="s">
        <v>2839</v>
      </c>
      <c r="AN2761" s="86">
        <v>3.5114964999999998</v>
      </c>
      <c r="AO2761" s="83">
        <v>800.12683000000004</v>
      </c>
      <c r="AP2761" s="83">
        <v>1103.1901</v>
      </c>
      <c r="AQ2761" s="84">
        <v>-2.9170060000000002</v>
      </c>
      <c r="AR2761" s="83">
        <v>0.59449041000000002</v>
      </c>
      <c r="AU2761" s="91"/>
      <c r="AW2761" s="89"/>
      <c r="BE2761" s="90"/>
      <c r="BF2761" s="84"/>
      <c r="BG2761" s="84">
        <f t="shared" si="45"/>
        <v>48507</v>
      </c>
    </row>
    <row r="2762" spans="39:59">
      <c r="AM2762" s="83" t="s">
        <v>2840</v>
      </c>
      <c r="AN2762" s="86">
        <v>3.511606</v>
      </c>
      <c r="AO2762" s="83">
        <v>800.11157000000003</v>
      </c>
      <c r="AP2762" s="83">
        <v>1103.5900999999999</v>
      </c>
      <c r="AQ2762" s="84">
        <v>-2.9171312</v>
      </c>
      <c r="AR2762" s="83">
        <v>0.59447472999999995</v>
      </c>
      <c r="AU2762" s="91"/>
      <c r="AW2762" s="89"/>
      <c r="BE2762" s="90"/>
      <c r="BF2762" s="84"/>
      <c r="BG2762" s="84">
        <f t="shared" si="45"/>
        <v>48507.5</v>
      </c>
    </row>
    <row r="2763" spans="39:59">
      <c r="AM2763" s="83" t="s">
        <v>2841</v>
      </c>
      <c r="AN2763" s="86">
        <v>3.5117099000000001</v>
      </c>
      <c r="AO2763" s="83">
        <v>799.95934999999997</v>
      </c>
      <c r="AP2763" s="83">
        <v>1103.9901</v>
      </c>
      <c r="AQ2763" s="84">
        <v>-2.9172647</v>
      </c>
      <c r="AR2763" s="83">
        <v>0.59444516999999997</v>
      </c>
      <c r="AU2763" s="91"/>
      <c r="AW2763" s="89"/>
      <c r="BE2763" s="90"/>
      <c r="BF2763" s="84"/>
      <c r="BG2763" s="84">
        <f t="shared" si="45"/>
        <v>48508</v>
      </c>
    </row>
    <row r="2764" spans="39:59">
      <c r="AM2764" s="83" t="s">
        <v>2842</v>
      </c>
      <c r="AN2764" s="86">
        <v>3.5118744</v>
      </c>
      <c r="AO2764" s="83">
        <v>800.06592000000001</v>
      </c>
      <c r="AP2764" s="83">
        <v>1104.3901000000001</v>
      </c>
      <c r="AQ2764" s="84">
        <v>-2.9173814999999998</v>
      </c>
      <c r="AR2764" s="83">
        <v>0.59449284999999996</v>
      </c>
      <c r="AU2764" s="91"/>
      <c r="AW2764" s="89"/>
      <c r="BE2764" s="90"/>
      <c r="BF2764" s="84"/>
      <c r="BG2764" s="84">
        <f t="shared" si="45"/>
        <v>48508.5</v>
      </c>
    </row>
    <row r="2765" spans="39:59">
      <c r="AM2765" s="83" t="s">
        <v>2843</v>
      </c>
      <c r="AN2765" s="86">
        <v>3.5120814</v>
      </c>
      <c r="AO2765" s="83">
        <v>800.06592000000001</v>
      </c>
      <c r="AP2765" s="83">
        <v>1104.7901999999999</v>
      </c>
      <c r="AQ2765" s="84">
        <v>-2.9175119</v>
      </c>
      <c r="AR2765" s="83">
        <v>0.59456938999999998</v>
      </c>
      <c r="AU2765" s="91"/>
      <c r="AW2765" s="89"/>
      <c r="BE2765" s="90"/>
      <c r="BF2765" s="84"/>
      <c r="BG2765" s="84">
        <f t="shared" si="45"/>
        <v>48509</v>
      </c>
    </row>
    <row r="2766" spans="39:59">
      <c r="AM2766" s="83" t="s">
        <v>2844</v>
      </c>
      <c r="AN2766" s="86">
        <v>3.5122179999999998</v>
      </c>
      <c r="AO2766" s="83">
        <v>800.05071999999996</v>
      </c>
      <c r="AP2766" s="83">
        <v>1105.1902</v>
      </c>
      <c r="AQ2766" s="84">
        <v>-2.9175939999999998</v>
      </c>
      <c r="AR2766" s="83">
        <v>0.59462415999999996</v>
      </c>
      <c r="AU2766" s="91"/>
      <c r="AW2766" s="89"/>
      <c r="BE2766" s="90"/>
      <c r="BF2766" s="84"/>
      <c r="BG2766" s="84">
        <f t="shared" si="45"/>
        <v>48509.5</v>
      </c>
    </row>
    <row r="2767" spans="39:59">
      <c r="AM2767" s="83" t="s">
        <v>2845</v>
      </c>
      <c r="AN2767" s="86">
        <v>3.5123391000000002</v>
      </c>
      <c r="AO2767" s="83">
        <v>800.03552000000002</v>
      </c>
      <c r="AP2767" s="83">
        <v>1105.5902000000001</v>
      </c>
      <c r="AQ2767" s="84">
        <v>-2.9176500000000001</v>
      </c>
      <c r="AR2767" s="83">
        <v>0.59468907000000004</v>
      </c>
      <c r="AU2767" s="91"/>
      <c r="AW2767" s="89"/>
      <c r="BE2767" s="90"/>
      <c r="BF2767" s="84"/>
      <c r="BG2767" s="84">
        <f t="shared" si="45"/>
        <v>48510</v>
      </c>
    </row>
    <row r="2768" spans="39:59">
      <c r="AM2768" s="83" t="s">
        <v>2846</v>
      </c>
      <c r="AN2768" s="86">
        <v>3.5124477999999999</v>
      </c>
      <c r="AO2768" s="83">
        <v>800.02020000000005</v>
      </c>
      <c r="AP2768" s="83">
        <v>1105.9902</v>
      </c>
      <c r="AQ2768" s="84">
        <v>-2.9176958000000002</v>
      </c>
      <c r="AR2768" s="83">
        <v>0.59475213000000005</v>
      </c>
      <c r="AU2768" s="91"/>
      <c r="AW2768" s="89"/>
      <c r="BE2768" s="90"/>
      <c r="BF2768" s="84"/>
      <c r="BG2768" s="84">
        <f t="shared" si="45"/>
        <v>48510.5</v>
      </c>
    </row>
    <row r="2769" spans="39:59">
      <c r="AM2769" s="83" t="s">
        <v>2847</v>
      </c>
      <c r="AN2769" s="86">
        <v>3.5124526</v>
      </c>
      <c r="AO2769" s="83">
        <v>800.06592000000001</v>
      </c>
      <c r="AP2769" s="83">
        <v>1106.3903</v>
      </c>
      <c r="AQ2769" s="84">
        <v>-2.9177194000000002</v>
      </c>
      <c r="AR2769" s="83">
        <v>0.59473330000000002</v>
      </c>
      <c r="AU2769" s="91"/>
      <c r="AW2769" s="89"/>
      <c r="BE2769" s="90"/>
      <c r="BF2769" s="84"/>
      <c r="BG2769" s="84">
        <f t="shared" si="45"/>
        <v>48511</v>
      </c>
    </row>
    <row r="2770" spans="39:59">
      <c r="AM2770" s="83" t="s">
        <v>2848</v>
      </c>
      <c r="AN2770" s="86">
        <v>3.5124092</v>
      </c>
      <c r="AO2770" s="83">
        <v>800.29436999999996</v>
      </c>
      <c r="AP2770" s="83">
        <v>1106.7902999999999</v>
      </c>
      <c r="AQ2770" s="84">
        <v>-2.9177425000000001</v>
      </c>
      <c r="AR2770" s="83">
        <v>0.59466671999999998</v>
      </c>
      <c r="AU2770" s="91"/>
      <c r="AW2770" s="89"/>
      <c r="BE2770" s="90"/>
      <c r="BF2770" s="84"/>
      <c r="BG2770" s="84">
        <f t="shared" si="45"/>
        <v>48511.5</v>
      </c>
    </row>
    <row r="2771" spans="39:59">
      <c r="AM2771" s="83" t="s">
        <v>2849</v>
      </c>
      <c r="AN2771" s="86">
        <v>3.5123319999999998</v>
      </c>
      <c r="AO2771" s="83">
        <v>799.83745999999996</v>
      </c>
      <c r="AP2771" s="83">
        <v>1107.1903</v>
      </c>
      <c r="AQ2771" s="84">
        <v>-2.9177138999999999</v>
      </c>
      <c r="AR2771" s="83">
        <v>0.59461814000000002</v>
      </c>
      <c r="AU2771" s="91"/>
      <c r="AW2771" s="89"/>
      <c r="BE2771" s="90"/>
      <c r="BF2771" s="84"/>
      <c r="BG2771" s="84">
        <f t="shared" si="45"/>
        <v>48512</v>
      </c>
    </row>
    <row r="2772" spans="39:59">
      <c r="AM2772" s="83" t="s">
        <v>2850</v>
      </c>
      <c r="AN2772" s="86">
        <v>3.5124067999999999</v>
      </c>
      <c r="AO2772" s="83">
        <v>800.09636999999998</v>
      </c>
      <c r="AP2772" s="83">
        <v>1107.5903000000001</v>
      </c>
      <c r="AQ2772" s="84">
        <v>-2.9178194999999998</v>
      </c>
      <c r="AR2772" s="83">
        <v>0.59458732999999997</v>
      </c>
      <c r="AU2772" s="91"/>
      <c r="AW2772" s="89"/>
      <c r="BE2772" s="90"/>
      <c r="BF2772" s="84"/>
      <c r="BG2772" s="84">
        <f t="shared" si="45"/>
        <v>48512.5</v>
      </c>
    </row>
    <row r="2773" spans="39:59">
      <c r="AM2773" s="83" t="s">
        <v>2851</v>
      </c>
      <c r="AN2773" s="86">
        <v>3.5123625000000001</v>
      </c>
      <c r="AO2773" s="83">
        <v>800.20299999999997</v>
      </c>
      <c r="AP2773" s="83">
        <v>1107.9902</v>
      </c>
      <c r="AQ2773" s="84">
        <v>-2.9178058999999998</v>
      </c>
      <c r="AR2773" s="83">
        <v>0.59455663000000003</v>
      </c>
      <c r="AU2773" s="91"/>
      <c r="AW2773" s="89"/>
      <c r="BE2773" s="90"/>
      <c r="BF2773" s="84"/>
      <c r="BG2773" s="84">
        <f t="shared" si="45"/>
        <v>48513</v>
      </c>
    </row>
    <row r="2774" spans="39:59">
      <c r="AM2774" s="83" t="s">
        <v>2852</v>
      </c>
      <c r="AN2774" s="86">
        <v>3.5122917</v>
      </c>
      <c r="AO2774" s="83">
        <v>799.86785999999995</v>
      </c>
      <c r="AP2774" s="83">
        <v>1108.3903</v>
      </c>
      <c r="AQ2774" s="84">
        <v>-2.9178123</v>
      </c>
      <c r="AR2774" s="83">
        <v>0.59447932000000003</v>
      </c>
      <c r="AU2774" s="91"/>
      <c r="AW2774" s="89"/>
      <c r="BE2774" s="90"/>
      <c r="BF2774" s="84"/>
      <c r="BG2774" s="84">
        <f t="shared" si="45"/>
        <v>48513.5</v>
      </c>
    </row>
    <row r="2775" spans="39:59">
      <c r="AM2775" s="83" t="s">
        <v>2853</v>
      </c>
      <c r="AN2775" s="86">
        <v>3.5122708999999999</v>
      </c>
      <c r="AO2775" s="83">
        <v>799.80700999999999</v>
      </c>
      <c r="AP2775" s="83">
        <v>1108.7902999999999</v>
      </c>
      <c r="AQ2775" s="84">
        <v>-2.9178674</v>
      </c>
      <c r="AR2775" s="83">
        <v>0.59440351000000002</v>
      </c>
      <c r="AU2775" s="91"/>
      <c r="AW2775" s="89"/>
      <c r="BE2775" s="90"/>
      <c r="BF2775" s="84"/>
      <c r="BG2775" s="84">
        <f t="shared" si="45"/>
        <v>48514</v>
      </c>
    </row>
    <row r="2776" spans="39:59">
      <c r="AM2776" s="83" t="s">
        <v>2854</v>
      </c>
      <c r="AN2776" s="86">
        <v>3.5121275999999999</v>
      </c>
      <c r="AO2776" s="83">
        <v>800.05071999999996</v>
      </c>
      <c r="AP2776" s="83">
        <v>1109.1903</v>
      </c>
      <c r="AQ2776" s="84">
        <v>-2.9177978000000002</v>
      </c>
      <c r="AR2776" s="83">
        <v>0.59432989000000003</v>
      </c>
      <c r="AU2776" s="91"/>
      <c r="AW2776" s="89"/>
      <c r="BE2776" s="90"/>
      <c r="BF2776" s="84"/>
      <c r="BG2776" s="84">
        <f t="shared" si="45"/>
        <v>48514.5</v>
      </c>
    </row>
    <row r="2777" spans="39:59">
      <c r="AM2777" s="83" t="s">
        <v>2855</v>
      </c>
      <c r="AN2777" s="86">
        <v>3.5119454999999999</v>
      </c>
      <c r="AO2777" s="83">
        <v>799.80695000000003</v>
      </c>
      <c r="AP2777" s="83">
        <v>1109.5903000000001</v>
      </c>
      <c r="AQ2777" s="84">
        <v>-2.9176983999999999</v>
      </c>
      <c r="AR2777" s="83">
        <v>0.59424703999999995</v>
      </c>
      <c r="AU2777" s="91"/>
      <c r="AW2777" s="89"/>
      <c r="BE2777" s="90"/>
      <c r="BF2777" s="84"/>
      <c r="BG2777" s="84">
        <f t="shared" si="45"/>
        <v>48515</v>
      </c>
    </row>
    <row r="2778" spans="39:59">
      <c r="AM2778" s="83" t="s">
        <v>2856</v>
      </c>
      <c r="AN2778" s="86">
        <v>3.5119340000000001</v>
      </c>
      <c r="AO2778" s="83">
        <v>799.91363999999999</v>
      </c>
      <c r="AP2778" s="83">
        <v>1109.9903999999999</v>
      </c>
      <c r="AQ2778" s="84">
        <v>-2.9177814</v>
      </c>
      <c r="AR2778" s="83">
        <v>0.59415269000000004</v>
      </c>
      <c r="AU2778" s="91"/>
      <c r="AW2778" s="89"/>
      <c r="BE2778" s="90"/>
      <c r="BF2778" s="84"/>
      <c r="BG2778" s="84">
        <f t="shared" si="45"/>
        <v>48515.5</v>
      </c>
    </row>
    <row r="2779" spans="39:59">
      <c r="AM2779" s="83" t="s">
        <v>2857</v>
      </c>
      <c r="AN2779" s="86">
        <v>3.5117294999999999</v>
      </c>
      <c r="AO2779" s="83">
        <v>800.08118000000002</v>
      </c>
      <c r="AP2779" s="83">
        <v>1110.3904</v>
      </c>
      <c r="AQ2779" s="84">
        <v>-2.9176662000000002</v>
      </c>
      <c r="AR2779" s="83">
        <v>0.59406334000000005</v>
      </c>
      <c r="AU2779" s="91"/>
      <c r="AW2779" s="89"/>
      <c r="BE2779" s="90"/>
      <c r="BF2779" s="84"/>
      <c r="BG2779" s="84">
        <f t="shared" si="45"/>
        <v>48516</v>
      </c>
    </row>
    <row r="2780" spans="39:59">
      <c r="AM2780" s="83" t="s">
        <v>2858</v>
      </c>
      <c r="AN2780" s="86">
        <v>3.5115129999999999</v>
      </c>
      <c r="AO2780" s="83">
        <v>800.06592000000001</v>
      </c>
      <c r="AP2780" s="83">
        <v>1110.7904000000001</v>
      </c>
      <c r="AQ2780" s="84">
        <v>-2.9176104</v>
      </c>
      <c r="AR2780" s="83">
        <v>0.59390264999999998</v>
      </c>
      <c r="AU2780" s="91"/>
      <c r="AW2780" s="89"/>
      <c r="BE2780" s="90"/>
      <c r="BF2780" s="84"/>
      <c r="BG2780" s="84">
        <f t="shared" si="45"/>
        <v>48516.5</v>
      </c>
    </row>
    <row r="2781" spans="39:59">
      <c r="AM2781" s="83" t="s">
        <v>2859</v>
      </c>
      <c r="AN2781" s="86">
        <v>3.5114106999999999</v>
      </c>
      <c r="AO2781" s="83">
        <v>800.03552000000002</v>
      </c>
      <c r="AP2781" s="83">
        <v>1111.1904</v>
      </c>
      <c r="AQ2781" s="84">
        <v>-2.9176625999999999</v>
      </c>
      <c r="AR2781" s="83">
        <v>0.59374808999999995</v>
      </c>
      <c r="AU2781" s="91"/>
      <c r="AW2781" s="89"/>
      <c r="BE2781" s="90"/>
      <c r="BF2781" s="84"/>
      <c r="BG2781" s="84">
        <f t="shared" si="45"/>
        <v>48517</v>
      </c>
    </row>
    <row r="2782" spans="39:59">
      <c r="AM2782" s="83" t="s">
        <v>2860</v>
      </c>
      <c r="AN2782" s="86">
        <v>3.5113360999999998</v>
      </c>
      <c r="AO2782" s="83">
        <v>800.18781000000001</v>
      </c>
      <c r="AP2782" s="83">
        <v>1111.5905</v>
      </c>
      <c r="AQ2782" s="84">
        <v>-2.9176559000000002</v>
      </c>
      <c r="AR2782" s="83">
        <v>0.59368019999999999</v>
      </c>
      <c r="AU2782" s="91"/>
      <c r="AW2782" s="89"/>
      <c r="BE2782" s="90"/>
      <c r="BF2782" s="84"/>
      <c r="BG2782" s="84">
        <f t="shared" si="45"/>
        <v>48517.5</v>
      </c>
    </row>
    <row r="2783" spans="39:59">
      <c r="AM2783" s="83" t="s">
        <v>2861</v>
      </c>
      <c r="AN2783" s="86">
        <v>3.5112087999999999</v>
      </c>
      <c r="AO2783" s="83">
        <v>800.14202999999998</v>
      </c>
      <c r="AP2783" s="83">
        <v>1111.9905000000001</v>
      </c>
      <c r="AQ2783" s="84">
        <v>-2.9175901</v>
      </c>
      <c r="AR2783" s="83">
        <v>0.59361856999999996</v>
      </c>
      <c r="AU2783" s="91"/>
      <c r="AW2783" s="89"/>
      <c r="BE2783" s="90"/>
      <c r="BF2783" s="84"/>
      <c r="BG2783" s="84">
        <f t="shared" si="45"/>
        <v>48518</v>
      </c>
    </row>
    <row r="2784" spans="39:59">
      <c r="AM2784" s="83" t="s">
        <v>2862</v>
      </c>
      <c r="AN2784" s="86">
        <v>3.5112416999999998</v>
      </c>
      <c r="AO2784" s="83">
        <v>800.08118000000002</v>
      </c>
      <c r="AP2784" s="83">
        <v>1112.3905</v>
      </c>
      <c r="AQ2784" s="84">
        <v>-2.9176725999999999</v>
      </c>
      <c r="AR2784" s="83">
        <v>0.59356909999999996</v>
      </c>
      <c r="AU2784" s="91"/>
      <c r="AW2784" s="89"/>
      <c r="BE2784" s="90"/>
      <c r="BF2784" s="84"/>
      <c r="BG2784" s="84">
        <f t="shared" si="45"/>
        <v>48518.5</v>
      </c>
    </row>
    <row r="2785" spans="39:59">
      <c r="AM2785" s="83" t="s">
        <v>2863</v>
      </c>
      <c r="AN2785" s="86">
        <v>3.511301</v>
      </c>
      <c r="AO2785" s="83">
        <v>800.29436999999996</v>
      </c>
      <c r="AP2785" s="83">
        <v>1112.7906</v>
      </c>
      <c r="AQ2785" s="84">
        <v>-2.9177084</v>
      </c>
      <c r="AR2785" s="83">
        <v>0.59359269999999997</v>
      </c>
      <c r="AU2785" s="91"/>
      <c r="AW2785" s="89"/>
      <c r="BE2785" s="90"/>
      <c r="BF2785" s="84"/>
      <c r="BG2785" s="84">
        <f t="shared" si="45"/>
        <v>48519</v>
      </c>
    </row>
    <row r="2786" spans="39:59">
      <c r="AM2786" s="83" t="s">
        <v>2864</v>
      </c>
      <c r="AN2786" s="86">
        <v>3.5113013</v>
      </c>
      <c r="AO2786" s="83">
        <v>800.12683000000004</v>
      </c>
      <c r="AP2786" s="83">
        <v>1113.1907000000001</v>
      </c>
      <c r="AQ2786" s="84">
        <v>-2.9176586000000002</v>
      </c>
      <c r="AR2786" s="83">
        <v>0.59364265000000005</v>
      </c>
      <c r="AU2786" s="91"/>
      <c r="AW2786" s="89"/>
      <c r="BE2786" s="90"/>
      <c r="BF2786" s="84"/>
      <c r="BG2786" s="84">
        <f t="shared" si="45"/>
        <v>48519.5</v>
      </c>
    </row>
    <row r="2787" spans="39:59">
      <c r="AM2787" s="83" t="s">
        <v>2865</v>
      </c>
      <c r="AN2787" s="86">
        <v>3.5113696999999999</v>
      </c>
      <c r="AO2787" s="83">
        <v>800.09636999999998</v>
      </c>
      <c r="AP2787" s="83">
        <v>1113.5907</v>
      </c>
      <c r="AQ2787" s="84">
        <v>-2.9177038999999998</v>
      </c>
      <c r="AR2787" s="83">
        <v>0.59366589999999997</v>
      </c>
      <c r="AU2787" s="91"/>
      <c r="AW2787" s="89"/>
      <c r="BE2787" s="90"/>
      <c r="BF2787" s="84"/>
      <c r="BG2787" s="84">
        <f t="shared" si="45"/>
        <v>48520</v>
      </c>
    </row>
    <row r="2788" spans="39:59">
      <c r="AM2788" s="83" t="s">
        <v>2866</v>
      </c>
      <c r="AN2788" s="86">
        <v>3.5113370000000002</v>
      </c>
      <c r="AO2788" s="83">
        <v>800.005</v>
      </c>
      <c r="AP2788" s="83">
        <v>1113.9907000000001</v>
      </c>
      <c r="AQ2788" s="84">
        <v>-2.9175539000000001</v>
      </c>
      <c r="AR2788" s="83">
        <v>0.59378308000000002</v>
      </c>
      <c r="AU2788" s="91"/>
      <c r="AW2788" s="89"/>
      <c r="BE2788" s="90"/>
      <c r="BF2788" s="84"/>
      <c r="BG2788" s="84">
        <f t="shared" si="45"/>
        <v>48520.5</v>
      </c>
    </row>
    <row r="2789" spans="39:59">
      <c r="AM2789" s="83" t="s">
        <v>2867</v>
      </c>
      <c r="AN2789" s="86">
        <v>3.5113629999999998</v>
      </c>
      <c r="AO2789" s="83">
        <v>799.98974999999996</v>
      </c>
      <c r="AP2789" s="83">
        <v>1114.3906999999999</v>
      </c>
      <c r="AQ2789" s="84">
        <v>-2.9174726</v>
      </c>
      <c r="AR2789" s="83">
        <v>0.59389037</v>
      </c>
      <c r="AU2789" s="91"/>
      <c r="AW2789" s="89"/>
      <c r="BE2789" s="90"/>
      <c r="BF2789" s="84"/>
      <c r="BG2789" s="84">
        <f t="shared" si="45"/>
        <v>48521</v>
      </c>
    </row>
    <row r="2790" spans="39:59">
      <c r="AM2790" s="83" t="s">
        <v>2868</v>
      </c>
      <c r="AN2790" s="86">
        <v>3.5115223000000002</v>
      </c>
      <c r="AO2790" s="83">
        <v>800.11157000000003</v>
      </c>
      <c r="AP2790" s="83">
        <v>1114.7908</v>
      </c>
      <c r="AQ2790" s="84">
        <v>-2.9176384999999998</v>
      </c>
      <c r="AR2790" s="83">
        <v>0.59388386999999998</v>
      </c>
      <c r="AU2790" s="91"/>
      <c r="AW2790" s="89"/>
      <c r="BE2790" s="90"/>
      <c r="BF2790" s="84"/>
      <c r="BG2790" s="84">
        <f t="shared" si="45"/>
        <v>48521.5</v>
      </c>
    </row>
    <row r="2791" spans="39:59">
      <c r="AM2791" s="83" t="s">
        <v>2869</v>
      </c>
      <c r="AN2791" s="86">
        <v>3.5116668</v>
      </c>
      <c r="AO2791" s="83">
        <v>800.20299999999997</v>
      </c>
      <c r="AP2791" s="83">
        <v>1115.1908000000001</v>
      </c>
      <c r="AQ2791" s="84">
        <v>-2.9177987999999999</v>
      </c>
      <c r="AR2791" s="83">
        <v>0.5938679</v>
      </c>
      <c r="AU2791" s="91"/>
      <c r="AW2791" s="89"/>
      <c r="BE2791" s="90"/>
      <c r="BF2791" s="84"/>
      <c r="BG2791" s="84">
        <f t="shared" si="45"/>
        <v>48522</v>
      </c>
    </row>
    <row r="2792" spans="39:59">
      <c r="AM2792" s="83" t="s">
        <v>2870</v>
      </c>
      <c r="AN2792" s="86">
        <v>3.5116738999999999</v>
      </c>
      <c r="AO2792" s="83">
        <v>800.03545999999994</v>
      </c>
      <c r="AP2792" s="83">
        <v>1115.5907999999999</v>
      </c>
      <c r="AQ2792" s="84">
        <v>-2.9178194999999998</v>
      </c>
      <c r="AR2792" s="83">
        <v>0.59385431</v>
      </c>
      <c r="AU2792" s="91"/>
      <c r="AW2792" s="89"/>
      <c r="BE2792" s="90"/>
      <c r="BF2792" s="84"/>
      <c r="BG2792" s="84">
        <f t="shared" si="45"/>
        <v>48522.5</v>
      </c>
    </row>
    <row r="2793" spans="39:59">
      <c r="AM2793" s="83" t="s">
        <v>2871</v>
      </c>
      <c r="AN2793" s="86">
        <v>3.5117501999999998</v>
      </c>
      <c r="AO2793" s="83">
        <v>799.97455000000002</v>
      </c>
      <c r="AP2793" s="83">
        <v>1115.991</v>
      </c>
      <c r="AQ2793" s="84">
        <v>-2.9179020000000002</v>
      </c>
      <c r="AR2793" s="83">
        <v>0.59384822999999998</v>
      </c>
      <c r="AU2793" s="91"/>
      <c r="AW2793" s="89"/>
      <c r="BE2793" s="90"/>
      <c r="BF2793" s="84"/>
      <c r="BG2793" s="84">
        <f t="shared" si="45"/>
        <v>48523</v>
      </c>
    </row>
    <row r="2794" spans="39:59">
      <c r="AM2794" s="83" t="s">
        <v>2872</v>
      </c>
      <c r="AN2794" s="86">
        <v>3.5118494</v>
      </c>
      <c r="AO2794" s="83">
        <v>800.23346000000004</v>
      </c>
      <c r="AP2794" s="83">
        <v>1116.3910000000001</v>
      </c>
      <c r="AQ2794" s="84">
        <v>-2.9179404</v>
      </c>
      <c r="AR2794" s="83">
        <v>0.59390902999999995</v>
      </c>
      <c r="AU2794" s="91"/>
      <c r="AW2794" s="89"/>
      <c r="BE2794" s="90"/>
      <c r="BF2794" s="84"/>
      <c r="BG2794" s="84">
        <f t="shared" si="45"/>
        <v>48523.5</v>
      </c>
    </row>
    <row r="2795" spans="39:59">
      <c r="AM2795" s="83" t="s">
        <v>2873</v>
      </c>
      <c r="AN2795" s="86">
        <v>3.5120125</v>
      </c>
      <c r="AO2795" s="83">
        <v>799.97455000000002</v>
      </c>
      <c r="AP2795" s="83">
        <v>1116.7909999999999</v>
      </c>
      <c r="AQ2795" s="84">
        <v>-2.9180274000000002</v>
      </c>
      <c r="AR2795" s="83">
        <v>0.59398514000000002</v>
      </c>
      <c r="AU2795" s="91"/>
      <c r="AW2795" s="89"/>
      <c r="BE2795" s="90"/>
      <c r="BF2795" s="84"/>
      <c r="BG2795" s="84">
        <f t="shared" si="45"/>
        <v>48524</v>
      </c>
    </row>
    <row r="2796" spans="39:59">
      <c r="AM2796" s="83" t="s">
        <v>2874</v>
      </c>
      <c r="AN2796" s="86">
        <v>3.5121378999999999</v>
      </c>
      <c r="AO2796" s="83">
        <v>799.97455000000002</v>
      </c>
      <c r="AP2796" s="83">
        <v>1117.191</v>
      </c>
      <c r="AQ2796" s="84">
        <v>-2.9180986999999998</v>
      </c>
      <c r="AR2796" s="83">
        <v>0.59403925999999996</v>
      </c>
      <c r="AU2796" s="91"/>
      <c r="AW2796" s="89"/>
      <c r="BE2796" s="90"/>
      <c r="BF2796" s="84"/>
      <c r="BG2796" s="84">
        <f t="shared" si="45"/>
        <v>48524.5</v>
      </c>
    </row>
    <row r="2797" spans="39:59">
      <c r="AM2797" s="83" t="s">
        <v>2875</v>
      </c>
      <c r="AN2797" s="86">
        <v>3.5121826999999999</v>
      </c>
      <c r="AO2797" s="83">
        <v>800.20299999999997</v>
      </c>
      <c r="AP2797" s="83">
        <v>1117.5911000000001</v>
      </c>
      <c r="AQ2797" s="84">
        <v>-2.9181045999999999</v>
      </c>
      <c r="AR2797" s="83">
        <v>0.59407799999999999</v>
      </c>
      <c r="AU2797" s="91"/>
      <c r="AW2797" s="89"/>
      <c r="BE2797" s="90"/>
      <c r="BF2797" s="84"/>
      <c r="BG2797" s="84">
        <f t="shared" si="45"/>
        <v>48525</v>
      </c>
    </row>
    <row r="2798" spans="39:59">
      <c r="AM2798" s="83" t="s">
        <v>2876</v>
      </c>
      <c r="AN2798" s="86">
        <v>3.5122827999999999</v>
      </c>
      <c r="AO2798" s="83">
        <v>800.15734999999995</v>
      </c>
      <c r="AP2798" s="83">
        <v>1117.9911</v>
      </c>
      <c r="AQ2798" s="84">
        <v>-2.9181504</v>
      </c>
      <c r="AR2798" s="83">
        <v>0.59413254000000004</v>
      </c>
      <c r="AU2798" s="91"/>
      <c r="AW2798" s="89"/>
      <c r="BE2798" s="90"/>
      <c r="BF2798" s="84"/>
      <c r="BG2798" s="84">
        <f t="shared" si="45"/>
        <v>48525.5</v>
      </c>
    </row>
    <row r="2799" spans="39:59">
      <c r="AM2799" s="83" t="s">
        <v>2877</v>
      </c>
      <c r="AN2799" s="86">
        <v>3.5122499</v>
      </c>
      <c r="AO2799" s="83">
        <v>800.08118000000002</v>
      </c>
      <c r="AP2799" s="83">
        <v>1118.3911000000001</v>
      </c>
      <c r="AQ2799" s="84">
        <v>-2.9180923000000001</v>
      </c>
      <c r="AR2799" s="83">
        <v>0.59415770000000001</v>
      </c>
      <c r="AU2799" s="91"/>
      <c r="AW2799" s="89"/>
      <c r="BE2799" s="90"/>
      <c r="BF2799" s="84"/>
      <c r="BG2799" s="84">
        <f t="shared" si="45"/>
        <v>48526</v>
      </c>
    </row>
    <row r="2800" spans="39:59">
      <c r="AM2800" s="83" t="s">
        <v>2878</v>
      </c>
      <c r="AN2800" s="86">
        <v>3.5122863999999998</v>
      </c>
      <c r="AO2800" s="83">
        <v>800.06592000000001</v>
      </c>
      <c r="AP2800" s="83">
        <v>1118.7910999999999</v>
      </c>
      <c r="AQ2800" s="84">
        <v>-2.9181077000000002</v>
      </c>
      <c r="AR2800" s="83">
        <v>0.59417874000000004</v>
      </c>
      <c r="AU2800" s="91"/>
      <c r="AW2800" s="89"/>
      <c r="BE2800" s="90"/>
      <c r="BF2800" s="84"/>
      <c r="BG2800" s="84">
        <f t="shared" si="45"/>
        <v>48526.5</v>
      </c>
    </row>
    <row r="2801" spans="39:59">
      <c r="AM2801" s="83" t="s">
        <v>2879</v>
      </c>
      <c r="AN2801" s="86">
        <v>3.5122789999999999</v>
      </c>
      <c r="AO2801" s="83">
        <v>800.20299999999997</v>
      </c>
      <c r="AP2801" s="83">
        <v>1119.1912</v>
      </c>
      <c r="AQ2801" s="84">
        <v>-2.9180858000000001</v>
      </c>
      <c r="AR2801" s="83">
        <v>0.59419328000000005</v>
      </c>
      <c r="AU2801" s="91"/>
      <c r="AW2801" s="89"/>
      <c r="BE2801" s="90"/>
      <c r="BF2801" s="84"/>
      <c r="BG2801" s="84">
        <f t="shared" si="45"/>
        <v>48527</v>
      </c>
    </row>
    <row r="2802" spans="39:59">
      <c r="AM2802" s="83" t="s">
        <v>2880</v>
      </c>
      <c r="AN2802" s="86">
        <v>3.5123378999999999</v>
      </c>
      <c r="AO2802" s="83">
        <v>800.05071999999996</v>
      </c>
      <c r="AP2802" s="83">
        <v>1119.5912000000001</v>
      </c>
      <c r="AQ2802" s="84">
        <v>-2.9181561</v>
      </c>
      <c r="AR2802" s="83">
        <v>0.59418183999999996</v>
      </c>
      <c r="AU2802" s="91"/>
      <c r="AW2802" s="89"/>
      <c r="BE2802" s="90"/>
      <c r="BF2802" s="84"/>
      <c r="BG2802" s="84">
        <f t="shared" si="45"/>
        <v>48527.5</v>
      </c>
    </row>
    <row r="2803" spans="39:59">
      <c r="AM2803" s="83" t="s">
        <v>2881</v>
      </c>
      <c r="AN2803" s="86">
        <v>3.5122626000000001</v>
      </c>
      <c r="AO2803" s="83">
        <v>800.12683000000004</v>
      </c>
      <c r="AP2803" s="83">
        <v>1119.9911999999999</v>
      </c>
      <c r="AQ2803" s="84">
        <v>-2.9181373000000002</v>
      </c>
      <c r="AR2803" s="83">
        <v>0.59412520999999996</v>
      </c>
      <c r="AU2803" s="91"/>
      <c r="AW2803" s="89"/>
      <c r="BE2803" s="90"/>
      <c r="BF2803" s="84"/>
      <c r="BG2803" s="84">
        <f t="shared" si="45"/>
        <v>48528</v>
      </c>
    </row>
    <row r="2804" spans="39:59">
      <c r="AM2804" s="83" t="s">
        <v>2882</v>
      </c>
      <c r="AN2804" s="86">
        <v>3.5122292000000002</v>
      </c>
      <c r="AO2804" s="83">
        <v>800.18773999999996</v>
      </c>
      <c r="AP2804" s="83">
        <v>1120.3912</v>
      </c>
      <c r="AQ2804" s="84">
        <v>-2.9181750000000002</v>
      </c>
      <c r="AR2804" s="83">
        <v>0.59405416</v>
      </c>
      <c r="AU2804" s="91"/>
      <c r="AW2804" s="89"/>
      <c r="BE2804" s="90"/>
      <c r="BF2804" s="84"/>
      <c r="BG2804" s="84">
        <f t="shared" si="45"/>
        <v>48528.5</v>
      </c>
    </row>
    <row r="2805" spans="39:59">
      <c r="AM2805" s="83" t="s">
        <v>2883</v>
      </c>
      <c r="AN2805" s="86">
        <v>3.5122395000000002</v>
      </c>
      <c r="AO2805" s="83">
        <v>800.12683000000004</v>
      </c>
      <c r="AP2805" s="83">
        <v>1120.7913000000001</v>
      </c>
      <c r="AQ2805" s="84">
        <v>-2.9181930999999999</v>
      </c>
      <c r="AR2805" s="83">
        <v>0.59404634999999995</v>
      </c>
      <c r="AU2805" s="91"/>
      <c r="AW2805" s="89"/>
      <c r="BE2805" s="90"/>
      <c r="BF2805" s="84"/>
      <c r="BG2805" s="84">
        <f t="shared" si="45"/>
        <v>48529</v>
      </c>
    </row>
    <row r="2806" spans="39:59">
      <c r="AM2806" s="83" t="s">
        <v>2884</v>
      </c>
      <c r="AN2806" s="86">
        <v>3.5121617000000001</v>
      </c>
      <c r="AO2806" s="83">
        <v>800.06592000000001</v>
      </c>
      <c r="AP2806" s="83">
        <v>1121.1913</v>
      </c>
      <c r="AQ2806" s="84">
        <v>-2.9180771999999999</v>
      </c>
      <c r="AR2806" s="83">
        <v>0.59408450000000002</v>
      </c>
      <c r="AU2806" s="91"/>
      <c r="AW2806" s="89"/>
      <c r="BE2806" s="90"/>
      <c r="BF2806" s="84"/>
      <c r="BG2806" s="84">
        <f t="shared" si="45"/>
        <v>48529.5</v>
      </c>
    </row>
    <row r="2807" spans="39:59">
      <c r="AM2807" s="83" t="s">
        <v>2885</v>
      </c>
      <c r="AN2807" s="86">
        <v>3.512181</v>
      </c>
      <c r="AO2807" s="83">
        <v>800.15734999999995</v>
      </c>
      <c r="AP2807" s="83">
        <v>1121.5913</v>
      </c>
      <c r="AQ2807" s="84">
        <v>-2.9180538999999999</v>
      </c>
      <c r="AR2807" s="83">
        <v>0.59412712000000001</v>
      </c>
      <c r="AU2807" s="91"/>
      <c r="AW2807" s="89"/>
      <c r="BE2807" s="90"/>
      <c r="BF2807" s="84"/>
      <c r="BG2807" s="84">
        <f t="shared" si="45"/>
        <v>48530</v>
      </c>
    </row>
    <row r="2808" spans="39:59">
      <c r="AM2808" s="83" t="s">
        <v>2886</v>
      </c>
      <c r="AN2808" s="86">
        <v>3.5121481000000001</v>
      </c>
      <c r="AO2808" s="83">
        <v>800.05071999999996</v>
      </c>
      <c r="AP2808" s="83">
        <v>1121.9912999999999</v>
      </c>
      <c r="AQ2808" s="84">
        <v>-2.9180527000000001</v>
      </c>
      <c r="AR2808" s="83">
        <v>0.59409540999999999</v>
      </c>
      <c r="AU2808" s="91"/>
      <c r="AW2808" s="89"/>
      <c r="BE2808" s="90"/>
      <c r="BF2808" s="84"/>
      <c r="BG2808" s="84">
        <f t="shared" si="45"/>
        <v>48530.5</v>
      </c>
    </row>
    <row r="2809" spans="39:59">
      <c r="AM2809" s="83" t="s">
        <v>2887</v>
      </c>
      <c r="AN2809" s="86">
        <v>3.5121989</v>
      </c>
      <c r="AO2809" s="83">
        <v>800.03552000000002</v>
      </c>
      <c r="AP2809" s="83">
        <v>1122.3914</v>
      </c>
      <c r="AQ2809" s="84">
        <v>-2.9180855999999999</v>
      </c>
      <c r="AR2809" s="83">
        <v>0.59411340999999995</v>
      </c>
      <c r="AU2809" s="91"/>
      <c r="AW2809" s="89"/>
      <c r="BE2809" s="90"/>
      <c r="BF2809" s="84"/>
      <c r="BG2809" s="84">
        <f t="shared" si="45"/>
        <v>48531</v>
      </c>
    </row>
    <row r="2810" spans="39:59">
      <c r="AM2810" s="83" t="s">
        <v>2888</v>
      </c>
      <c r="AN2810" s="86">
        <v>3.5121799</v>
      </c>
      <c r="AO2810" s="83">
        <v>799.92882999999995</v>
      </c>
      <c r="AP2810" s="83">
        <v>1122.7914000000001</v>
      </c>
      <c r="AQ2810" s="84">
        <v>-2.9180652999999999</v>
      </c>
      <c r="AR2810" s="83">
        <v>0.59411453999999997</v>
      </c>
      <c r="AU2810" s="91"/>
      <c r="AW2810" s="89"/>
      <c r="BE2810" s="90"/>
      <c r="BF2810" s="84"/>
      <c r="BG2810" s="84">
        <f t="shared" si="45"/>
        <v>48531.5</v>
      </c>
    </row>
    <row r="2811" spans="39:59">
      <c r="AM2811" s="83" t="s">
        <v>2889</v>
      </c>
      <c r="AN2811" s="86">
        <v>3.5121064</v>
      </c>
      <c r="AO2811" s="83">
        <v>800.27917000000002</v>
      </c>
      <c r="AP2811" s="83">
        <v>1123.1914999999999</v>
      </c>
      <c r="AQ2811" s="84">
        <v>-2.9179425000000001</v>
      </c>
      <c r="AR2811" s="83">
        <v>0.59416395</v>
      </c>
      <c r="AU2811" s="91"/>
      <c r="AW2811" s="89"/>
      <c r="BE2811" s="90"/>
      <c r="BF2811" s="84"/>
      <c r="BG2811" s="84">
        <f t="shared" si="45"/>
        <v>48532</v>
      </c>
    </row>
    <row r="2812" spans="39:59">
      <c r="AM2812" s="83" t="s">
        <v>2890</v>
      </c>
      <c r="AN2812" s="86">
        <v>3.5121036000000001</v>
      </c>
      <c r="AO2812" s="83">
        <v>799.89832000000001</v>
      </c>
      <c r="AP2812" s="83">
        <v>1123.5916</v>
      </c>
      <c r="AQ2812" s="84">
        <v>-2.9179203999999999</v>
      </c>
      <c r="AR2812" s="83">
        <v>0.59418320999999996</v>
      </c>
      <c r="AU2812" s="91"/>
      <c r="AW2812" s="89"/>
      <c r="BE2812" s="90"/>
      <c r="BF2812" s="84"/>
      <c r="BG2812" s="84">
        <f t="shared" si="45"/>
        <v>48532.5</v>
      </c>
    </row>
    <row r="2813" spans="39:59">
      <c r="AM2813" s="83" t="s">
        <v>2891</v>
      </c>
      <c r="AN2813" s="86">
        <v>3.5121508000000001</v>
      </c>
      <c r="AO2813" s="83">
        <v>800.03552000000002</v>
      </c>
      <c r="AP2813" s="83">
        <v>1123.9916000000001</v>
      </c>
      <c r="AQ2813" s="84">
        <v>-2.9180109999999999</v>
      </c>
      <c r="AR2813" s="83">
        <v>0.59413987000000001</v>
      </c>
      <c r="AU2813" s="91"/>
      <c r="AW2813" s="89"/>
      <c r="BE2813" s="90"/>
      <c r="BF2813" s="84"/>
      <c r="BG2813" s="84">
        <f t="shared" si="45"/>
        <v>48533</v>
      </c>
    </row>
    <row r="2814" spans="39:59">
      <c r="AM2814" s="83" t="s">
        <v>2892</v>
      </c>
      <c r="AN2814" s="86">
        <v>3.5122675999999999</v>
      </c>
      <c r="AO2814" s="83">
        <v>800.05071999999996</v>
      </c>
      <c r="AP2814" s="83">
        <v>1124.3915999999999</v>
      </c>
      <c r="AQ2814" s="84">
        <v>-2.9181430000000002</v>
      </c>
      <c r="AR2814" s="83">
        <v>0.59412461999999999</v>
      </c>
      <c r="AU2814" s="91"/>
      <c r="AW2814" s="89"/>
      <c r="BE2814" s="90"/>
      <c r="BF2814" s="84"/>
      <c r="BG2814" s="84">
        <f t="shared" si="45"/>
        <v>48533.5</v>
      </c>
    </row>
    <row r="2815" spans="39:59">
      <c r="AM2815" s="83" t="s">
        <v>2893</v>
      </c>
      <c r="AN2815" s="86">
        <v>3.5124159000000001</v>
      </c>
      <c r="AO2815" s="83">
        <v>800.09636999999998</v>
      </c>
      <c r="AP2815" s="83">
        <v>1124.7916</v>
      </c>
      <c r="AQ2815" s="84">
        <v>-2.9182215</v>
      </c>
      <c r="AR2815" s="83">
        <v>0.59419429000000001</v>
      </c>
      <c r="AU2815" s="91"/>
      <c r="AW2815" s="89"/>
      <c r="BE2815" s="90"/>
      <c r="BF2815" s="84"/>
      <c r="BG2815" s="84">
        <f t="shared" si="45"/>
        <v>48534</v>
      </c>
    </row>
    <row r="2816" spans="39:59">
      <c r="AM2816" s="83" t="s">
        <v>2894</v>
      </c>
      <c r="AN2816" s="86">
        <v>3.512413</v>
      </c>
      <c r="AO2816" s="83">
        <v>800.005</v>
      </c>
      <c r="AP2816" s="83">
        <v>1125.1917000000001</v>
      </c>
      <c r="AQ2816" s="84">
        <v>-2.9182372000000001</v>
      </c>
      <c r="AR2816" s="83">
        <v>0.59417587999999999</v>
      </c>
      <c r="AU2816" s="91"/>
      <c r="AW2816" s="89"/>
      <c r="BE2816" s="90"/>
      <c r="BF2816" s="84"/>
      <c r="BG2816" s="84">
        <f t="shared" si="45"/>
        <v>48534.5</v>
      </c>
    </row>
    <row r="2817" spans="39:59">
      <c r="AM2817" s="83" t="s">
        <v>2895</v>
      </c>
      <c r="AN2817" s="86">
        <v>3.5124957999999999</v>
      </c>
      <c r="AO2817" s="83">
        <v>800.15728999999999</v>
      </c>
      <c r="AP2817" s="83">
        <v>1125.5916999999999</v>
      </c>
      <c r="AQ2817" s="84">
        <v>-2.9182807999999998</v>
      </c>
      <c r="AR2817" s="83">
        <v>0.59421497999999995</v>
      </c>
      <c r="AU2817" s="91"/>
      <c r="AW2817" s="89"/>
      <c r="BE2817" s="90"/>
      <c r="BF2817" s="84"/>
      <c r="BG2817" s="84">
        <f t="shared" si="45"/>
        <v>48535</v>
      </c>
    </row>
    <row r="2818" spans="39:59">
      <c r="AM2818" s="83" t="s">
        <v>2896</v>
      </c>
      <c r="AN2818" s="86">
        <v>3.5124778999999999</v>
      </c>
      <c r="AO2818" s="83">
        <v>800.03552000000002</v>
      </c>
      <c r="AP2818" s="83">
        <v>1125.9917</v>
      </c>
      <c r="AQ2818" s="84">
        <v>-2.9182377000000002</v>
      </c>
      <c r="AR2818" s="83">
        <v>0.59424030999999999</v>
      </c>
      <c r="AU2818" s="91"/>
      <c r="AW2818" s="89"/>
      <c r="BE2818" s="90"/>
      <c r="BF2818" s="84"/>
      <c r="BG2818" s="84">
        <f t="shared" si="45"/>
        <v>48535.5</v>
      </c>
    </row>
    <row r="2819" spans="39:59">
      <c r="AM2819" s="83" t="s">
        <v>2897</v>
      </c>
      <c r="AN2819" s="86">
        <v>3.5125883</v>
      </c>
      <c r="AO2819" s="83">
        <v>799.98974999999996</v>
      </c>
      <c r="AP2819" s="83">
        <v>1126.3916999999999</v>
      </c>
      <c r="AQ2819" s="84">
        <v>-2.9183042000000001</v>
      </c>
      <c r="AR2819" s="83">
        <v>0.59428400000000003</v>
      </c>
      <c r="AU2819" s="91"/>
      <c r="AW2819" s="89"/>
      <c r="BE2819" s="90"/>
      <c r="BF2819" s="84"/>
      <c r="BG2819" s="84">
        <f t="shared" si="45"/>
        <v>48536</v>
      </c>
    </row>
    <row r="2820" spans="39:59">
      <c r="AM2820" s="83" t="s">
        <v>2898</v>
      </c>
      <c r="AN2820" s="86">
        <v>3.5126325999999999</v>
      </c>
      <c r="AO2820" s="83">
        <v>799.94403</v>
      </c>
      <c r="AP2820" s="83">
        <v>1126.7916</v>
      </c>
      <c r="AQ2820" s="84">
        <v>-2.9182758</v>
      </c>
      <c r="AR2820" s="83">
        <v>0.59435678000000003</v>
      </c>
      <c r="AU2820" s="91"/>
      <c r="AW2820" s="89"/>
      <c r="BE2820" s="90"/>
      <c r="BF2820" s="84"/>
      <c r="BG2820" s="84">
        <f t="shared" si="45"/>
        <v>48536.5</v>
      </c>
    </row>
    <row r="2821" spans="39:59">
      <c r="AM2821" s="83" t="s">
        <v>2899</v>
      </c>
      <c r="AN2821" s="86">
        <v>3.5127098999999999</v>
      </c>
      <c r="AO2821" s="83">
        <v>799.97455000000002</v>
      </c>
      <c r="AP2821" s="83">
        <v>1127.1917000000001</v>
      </c>
      <c r="AQ2821" s="84">
        <v>-2.9183009000000002</v>
      </c>
      <c r="AR2821" s="83">
        <v>0.59440892999999995</v>
      </c>
      <c r="AU2821" s="91"/>
      <c r="AW2821" s="89"/>
      <c r="BE2821" s="90"/>
      <c r="BF2821" s="84"/>
      <c r="BG2821" s="84">
        <f t="shared" ref="BG2821:BG2884" si="46">BG2820+0.5</f>
        <v>48537</v>
      </c>
    </row>
    <row r="2822" spans="39:59">
      <c r="AM2822" s="83" t="s">
        <v>2900</v>
      </c>
      <c r="AN2822" s="86">
        <v>3.5128360000000001</v>
      </c>
      <c r="AO2822" s="83">
        <v>800.02020000000005</v>
      </c>
      <c r="AP2822" s="83">
        <v>1127.5916999999999</v>
      </c>
      <c r="AQ2822" s="84">
        <v>-2.9183249</v>
      </c>
      <c r="AR2822" s="83">
        <v>0.59451103000000005</v>
      </c>
      <c r="AU2822" s="91"/>
      <c r="AW2822" s="89"/>
      <c r="BE2822" s="90"/>
      <c r="BF2822" s="84"/>
      <c r="BG2822" s="84">
        <f t="shared" si="46"/>
        <v>48537.5</v>
      </c>
    </row>
    <row r="2823" spans="39:59">
      <c r="AM2823" s="83" t="s">
        <v>2901</v>
      </c>
      <c r="AN2823" s="86">
        <v>3.5129522999999998</v>
      </c>
      <c r="AO2823" s="83">
        <v>799.95934999999997</v>
      </c>
      <c r="AP2823" s="83">
        <v>1127.9917</v>
      </c>
      <c r="AQ2823" s="84">
        <v>-2.9183438000000002</v>
      </c>
      <c r="AR2823" s="83">
        <v>0.59460855000000001</v>
      </c>
      <c r="AU2823" s="91"/>
      <c r="AW2823" s="89"/>
      <c r="BE2823" s="90"/>
      <c r="BF2823" s="84"/>
      <c r="BG2823" s="84">
        <f t="shared" si="46"/>
        <v>48538</v>
      </c>
    </row>
    <row r="2824" spans="39:59">
      <c r="AM2824" s="83" t="s">
        <v>2902</v>
      </c>
      <c r="AN2824" s="86">
        <v>3.5130528999999999</v>
      </c>
      <c r="AO2824" s="83">
        <v>799.91363999999999</v>
      </c>
      <c r="AP2824" s="83">
        <v>1128.3916999999999</v>
      </c>
      <c r="AQ2824" s="84">
        <v>-2.9183753000000001</v>
      </c>
      <c r="AR2824" s="83">
        <v>0.59467780999999997</v>
      </c>
      <c r="AU2824" s="91"/>
      <c r="AW2824" s="89"/>
      <c r="BE2824" s="90"/>
      <c r="BF2824" s="84"/>
      <c r="BG2824" s="84">
        <f t="shared" si="46"/>
        <v>48538.5</v>
      </c>
    </row>
    <row r="2825" spans="39:59">
      <c r="AM2825" s="83" t="s">
        <v>2903</v>
      </c>
      <c r="AN2825" s="86">
        <v>3.5131092000000002</v>
      </c>
      <c r="AO2825" s="83">
        <v>800.26391999999998</v>
      </c>
      <c r="AP2825" s="83">
        <v>1128.7917</v>
      </c>
      <c r="AQ2825" s="84">
        <v>-2.9183523999999998</v>
      </c>
      <c r="AR2825" s="83">
        <v>0.59475672000000002</v>
      </c>
      <c r="AU2825" s="91"/>
      <c r="AW2825" s="89"/>
      <c r="BE2825" s="90"/>
      <c r="BF2825" s="84"/>
      <c r="BG2825" s="84">
        <f t="shared" si="46"/>
        <v>48539</v>
      </c>
    </row>
    <row r="2826" spans="39:59">
      <c r="AM2826" s="83" t="s">
        <v>2904</v>
      </c>
      <c r="AN2826" s="86">
        <v>3.5131557</v>
      </c>
      <c r="AO2826" s="83">
        <v>799.91363999999999</v>
      </c>
      <c r="AP2826" s="83">
        <v>1129.1918000000001</v>
      </c>
      <c r="AQ2826" s="84">
        <v>-2.9183797999999999</v>
      </c>
      <c r="AR2826" s="83">
        <v>0.59477586000000005</v>
      </c>
      <c r="AU2826" s="91"/>
      <c r="AW2826" s="89"/>
      <c r="BE2826" s="90"/>
      <c r="BF2826" s="84"/>
      <c r="BG2826" s="84">
        <f t="shared" si="46"/>
        <v>48539.5</v>
      </c>
    </row>
    <row r="2827" spans="39:59">
      <c r="AM2827" s="83" t="s">
        <v>2905</v>
      </c>
      <c r="AN2827" s="86">
        <v>3.5130906</v>
      </c>
      <c r="AO2827" s="83">
        <v>799.94403</v>
      </c>
      <c r="AP2827" s="83">
        <v>1129.5917999999999</v>
      </c>
      <c r="AQ2827" s="84">
        <v>-2.9183023000000001</v>
      </c>
      <c r="AR2827" s="83">
        <v>0.59478843000000003</v>
      </c>
      <c r="AU2827" s="91"/>
      <c r="AW2827" s="89"/>
      <c r="BE2827" s="90"/>
      <c r="BF2827" s="84"/>
      <c r="BG2827" s="84">
        <f t="shared" si="46"/>
        <v>48540</v>
      </c>
    </row>
    <row r="2828" spans="39:59">
      <c r="AM2828" s="83" t="s">
        <v>2906</v>
      </c>
      <c r="AN2828" s="86">
        <v>3.5129616000000001</v>
      </c>
      <c r="AO2828" s="83">
        <v>800.03545999999994</v>
      </c>
      <c r="AP2828" s="83">
        <v>1129.9918</v>
      </c>
      <c r="AQ2828" s="84">
        <v>-2.9181900000000001</v>
      </c>
      <c r="AR2828" s="83">
        <v>0.59477161999999995</v>
      </c>
      <c r="AU2828" s="91"/>
      <c r="AW2828" s="89"/>
      <c r="BE2828" s="90"/>
      <c r="BF2828" s="84"/>
      <c r="BG2828" s="84">
        <f t="shared" si="46"/>
        <v>48540.5</v>
      </c>
    </row>
    <row r="2829" spans="39:59">
      <c r="AM2829" s="83" t="s">
        <v>2907</v>
      </c>
      <c r="AN2829" s="86">
        <v>3.5129739999999998</v>
      </c>
      <c r="AO2829" s="83">
        <v>799.91363999999999</v>
      </c>
      <c r="AP2829" s="83">
        <v>1130.3918000000001</v>
      </c>
      <c r="AQ2829" s="84">
        <v>-2.9181786000000001</v>
      </c>
      <c r="AR2829" s="83">
        <v>0.59479552999999996</v>
      </c>
      <c r="AU2829" s="91"/>
      <c r="AW2829" s="89"/>
      <c r="BE2829" s="90"/>
      <c r="BF2829" s="84"/>
      <c r="BG2829" s="84">
        <f t="shared" si="46"/>
        <v>48541</v>
      </c>
    </row>
    <row r="2830" spans="39:59">
      <c r="AM2830" s="83" t="s">
        <v>2908</v>
      </c>
      <c r="AN2830" s="86">
        <v>3.5129747</v>
      </c>
      <c r="AO2830" s="83">
        <v>799.95934999999997</v>
      </c>
      <c r="AP2830" s="83">
        <v>1130.7917</v>
      </c>
      <c r="AQ2830" s="84">
        <v>-2.9181530000000002</v>
      </c>
      <c r="AR2830" s="83">
        <v>0.59482181000000001</v>
      </c>
      <c r="AU2830" s="91"/>
      <c r="AW2830" s="89"/>
      <c r="BE2830" s="90"/>
      <c r="BF2830" s="84"/>
      <c r="BG2830" s="84">
        <f t="shared" si="46"/>
        <v>48541.5</v>
      </c>
    </row>
    <row r="2831" spans="39:59">
      <c r="AM2831" s="83" t="s">
        <v>2909</v>
      </c>
      <c r="AN2831" s="86">
        <v>3.5129755</v>
      </c>
      <c r="AO2831" s="83">
        <v>799.95934999999997</v>
      </c>
      <c r="AP2831" s="83">
        <v>1131.1918000000001</v>
      </c>
      <c r="AQ2831" s="84">
        <v>-2.9181490000000001</v>
      </c>
      <c r="AR2831" s="83">
        <v>0.59482639999999998</v>
      </c>
      <c r="AU2831" s="91"/>
      <c r="AW2831" s="89"/>
      <c r="BE2831" s="90"/>
      <c r="BF2831" s="84"/>
      <c r="BG2831" s="84">
        <f t="shared" si="46"/>
        <v>48542</v>
      </c>
    </row>
    <row r="2832" spans="39:59">
      <c r="AM2832" s="83" t="s">
        <v>2910</v>
      </c>
      <c r="AN2832" s="86">
        <v>3.5129499000000002</v>
      </c>
      <c r="AO2832" s="83">
        <v>799.92882999999995</v>
      </c>
      <c r="AP2832" s="83">
        <v>1131.5917999999999</v>
      </c>
      <c r="AQ2832" s="84">
        <v>-2.9181336999999998</v>
      </c>
      <c r="AR2832" s="83">
        <v>0.59481620999999996</v>
      </c>
      <c r="AU2832" s="91"/>
      <c r="AW2832" s="89"/>
      <c r="BE2832" s="90"/>
      <c r="BF2832" s="84"/>
      <c r="BG2832" s="84">
        <f t="shared" si="46"/>
        <v>48542.5</v>
      </c>
    </row>
    <row r="2833" spans="39:59">
      <c r="AM2833" s="83" t="s">
        <v>2911</v>
      </c>
      <c r="AN2833" s="86">
        <v>3.5129627999999999</v>
      </c>
      <c r="AO2833" s="83">
        <v>799.89837999999997</v>
      </c>
      <c r="AP2833" s="83">
        <v>1131.9918</v>
      </c>
      <c r="AQ2833" s="84">
        <v>-2.9181221000000002</v>
      </c>
      <c r="AR2833" s="83">
        <v>0.59484064999999997</v>
      </c>
      <c r="AU2833" s="91"/>
      <c r="AW2833" s="89"/>
      <c r="BE2833" s="90"/>
      <c r="BF2833" s="84"/>
      <c r="BG2833" s="84">
        <f t="shared" si="46"/>
        <v>48543</v>
      </c>
    </row>
    <row r="2834" spans="39:59">
      <c r="AM2834" s="83" t="s">
        <v>2912</v>
      </c>
      <c r="AN2834" s="86">
        <v>3.5129583000000002</v>
      </c>
      <c r="AO2834" s="83">
        <v>799.88318000000004</v>
      </c>
      <c r="AP2834" s="83">
        <v>1132.3918000000001</v>
      </c>
      <c r="AQ2834" s="84">
        <v>-2.9180982000000002</v>
      </c>
      <c r="AR2834" s="83">
        <v>0.59486013999999998</v>
      </c>
      <c r="AU2834" s="91"/>
      <c r="AW2834" s="89"/>
      <c r="BE2834" s="90"/>
      <c r="BF2834" s="84"/>
      <c r="BG2834" s="84">
        <f t="shared" si="46"/>
        <v>48543.5</v>
      </c>
    </row>
    <row r="2835" spans="39:59">
      <c r="AM2835" s="83" t="s">
        <v>2913</v>
      </c>
      <c r="AN2835" s="86">
        <v>3.5128778999999999</v>
      </c>
      <c r="AO2835" s="83">
        <v>800.05065999999999</v>
      </c>
      <c r="AP2835" s="83">
        <v>1132.7919999999999</v>
      </c>
      <c r="AQ2835" s="84">
        <v>-2.9180874999999999</v>
      </c>
      <c r="AR2835" s="83">
        <v>0.59479040000000005</v>
      </c>
      <c r="AU2835" s="91"/>
      <c r="AW2835" s="89"/>
      <c r="BE2835" s="90"/>
      <c r="BF2835" s="84"/>
      <c r="BG2835" s="84">
        <f t="shared" si="46"/>
        <v>48544</v>
      </c>
    </row>
    <row r="2836" spans="39:59">
      <c r="AM2836" s="83" t="s">
        <v>2914</v>
      </c>
      <c r="AN2836" s="86">
        <v>3.5128032999999999</v>
      </c>
      <c r="AO2836" s="83">
        <v>800.14209000000005</v>
      </c>
      <c r="AP2836" s="83">
        <v>1133.192</v>
      </c>
      <c r="AQ2836" s="84">
        <v>-2.9180706000000001</v>
      </c>
      <c r="AR2836" s="83">
        <v>0.59473282000000005</v>
      </c>
      <c r="AU2836" s="91"/>
      <c r="AW2836" s="89"/>
      <c r="BE2836" s="90"/>
      <c r="BF2836" s="84"/>
      <c r="BG2836" s="84">
        <f t="shared" si="46"/>
        <v>48544.5</v>
      </c>
    </row>
    <row r="2837" spans="39:59">
      <c r="AM2837" s="83" t="s">
        <v>2915</v>
      </c>
      <c r="AN2837" s="86">
        <v>3.5127392</v>
      </c>
      <c r="AO2837" s="83">
        <v>800.06592000000001</v>
      </c>
      <c r="AP2837" s="83">
        <v>1133.5920000000001</v>
      </c>
      <c r="AQ2837" s="84">
        <v>-2.9180508000000001</v>
      </c>
      <c r="AR2837" s="83">
        <v>0.59468836000000003</v>
      </c>
      <c r="AU2837" s="91"/>
      <c r="AW2837" s="89"/>
      <c r="BE2837" s="90"/>
      <c r="BF2837" s="84"/>
      <c r="BG2837" s="84">
        <f t="shared" si="46"/>
        <v>48545</v>
      </c>
    </row>
    <row r="2838" spans="39:59">
      <c r="AM2838" s="83" t="s">
        <v>2916</v>
      </c>
      <c r="AN2838" s="86">
        <v>3.5127582999999998</v>
      </c>
      <c r="AO2838" s="83">
        <v>800.12689</v>
      </c>
      <c r="AP2838" s="83">
        <v>1133.9920999999999</v>
      </c>
      <c r="AQ2838" s="84">
        <v>-2.9181244</v>
      </c>
      <c r="AR2838" s="83">
        <v>0.59463376000000001</v>
      </c>
      <c r="AU2838" s="91"/>
      <c r="AW2838" s="89"/>
      <c r="BE2838" s="90"/>
      <c r="BF2838" s="84"/>
      <c r="BG2838" s="84">
        <f t="shared" si="46"/>
        <v>48545.5</v>
      </c>
    </row>
    <row r="2839" spans="39:59">
      <c r="AM2839" s="83" t="s">
        <v>2917</v>
      </c>
      <c r="AN2839" s="86">
        <v>3.5127193999999999</v>
      </c>
      <c r="AO2839" s="83">
        <v>799.89837999999997</v>
      </c>
      <c r="AP2839" s="83">
        <v>1134.3921</v>
      </c>
      <c r="AQ2839" s="84">
        <v>-2.9180887000000002</v>
      </c>
      <c r="AR2839" s="83">
        <v>0.59463078000000003</v>
      </c>
      <c r="AU2839" s="91"/>
      <c r="AW2839" s="89"/>
      <c r="BE2839" s="90"/>
      <c r="BF2839" s="84"/>
      <c r="BG2839" s="84">
        <f t="shared" si="46"/>
        <v>48546</v>
      </c>
    </row>
    <row r="2840" spans="39:59">
      <c r="AM2840" s="83" t="s">
        <v>2918</v>
      </c>
      <c r="AN2840" s="86">
        <v>3.5126442999999998</v>
      </c>
      <c r="AO2840" s="83">
        <v>800.09636999999998</v>
      </c>
      <c r="AP2840" s="83">
        <v>1134.7920999999999</v>
      </c>
      <c r="AQ2840" s="84">
        <v>-2.9180830000000002</v>
      </c>
      <c r="AR2840" s="83">
        <v>0.59456134000000005</v>
      </c>
      <c r="AU2840" s="91"/>
      <c r="AW2840" s="89"/>
      <c r="BE2840" s="90"/>
      <c r="BF2840" s="84"/>
      <c r="BG2840" s="84">
        <f t="shared" si="46"/>
        <v>48546.5</v>
      </c>
    </row>
    <row r="2841" spans="39:59">
      <c r="AM2841" s="83" t="s">
        <v>2919</v>
      </c>
      <c r="AN2841" s="86">
        <v>3.5125291000000001</v>
      </c>
      <c r="AO2841" s="83">
        <v>800.02020000000005</v>
      </c>
      <c r="AP2841" s="83">
        <v>1135.1921</v>
      </c>
      <c r="AQ2841" s="84">
        <v>-2.9180505000000001</v>
      </c>
      <c r="AR2841" s="83">
        <v>0.59447866999999999</v>
      </c>
      <c r="AU2841" s="91"/>
      <c r="AW2841" s="89"/>
      <c r="BE2841" s="90"/>
      <c r="BF2841" s="84"/>
      <c r="BG2841" s="84">
        <f t="shared" si="46"/>
        <v>48547</v>
      </c>
    </row>
    <row r="2842" spans="39:59">
      <c r="AM2842" s="83" t="s">
        <v>2920</v>
      </c>
      <c r="AN2842" s="86">
        <v>3.5125158000000001</v>
      </c>
      <c r="AO2842" s="83">
        <v>800.08118000000002</v>
      </c>
      <c r="AP2842" s="83">
        <v>1135.5922</v>
      </c>
      <c r="AQ2842" s="84">
        <v>-2.9180484</v>
      </c>
      <c r="AR2842" s="83">
        <v>0.59446745999999995</v>
      </c>
      <c r="AU2842" s="91"/>
      <c r="AW2842" s="89"/>
      <c r="BE2842" s="90"/>
      <c r="BF2842" s="84"/>
      <c r="BG2842" s="84">
        <f t="shared" si="46"/>
        <v>48547.5</v>
      </c>
    </row>
    <row r="2843" spans="39:59">
      <c r="AM2843" s="83" t="s">
        <v>2921</v>
      </c>
      <c r="AN2843" s="86">
        <v>3.5125221999999998</v>
      </c>
      <c r="AO2843" s="83">
        <v>800.08118000000002</v>
      </c>
      <c r="AP2843" s="83">
        <v>1135.9921999999999</v>
      </c>
      <c r="AQ2843" s="84">
        <v>-2.9181077000000002</v>
      </c>
      <c r="AR2843" s="83">
        <v>0.59441453</v>
      </c>
      <c r="AU2843" s="91"/>
      <c r="AW2843" s="89"/>
      <c r="BE2843" s="90"/>
      <c r="BF2843" s="84"/>
      <c r="BG2843" s="84">
        <f t="shared" si="46"/>
        <v>48548</v>
      </c>
    </row>
    <row r="2844" spans="39:59">
      <c r="AM2844" s="83" t="s">
        <v>2922</v>
      </c>
      <c r="AN2844" s="86">
        <v>3.5126281000000001</v>
      </c>
      <c r="AO2844" s="83">
        <v>800.12689</v>
      </c>
      <c r="AP2844" s="83">
        <v>1136.3922</v>
      </c>
      <c r="AQ2844" s="84">
        <v>-2.9182731999999998</v>
      </c>
      <c r="AR2844" s="83">
        <v>0.59435486999999998</v>
      </c>
      <c r="AU2844" s="91"/>
      <c r="AW2844" s="89"/>
      <c r="BE2844" s="90"/>
      <c r="BF2844" s="84"/>
      <c r="BG2844" s="84">
        <f t="shared" si="46"/>
        <v>48548.5</v>
      </c>
    </row>
    <row r="2845" spans="39:59">
      <c r="AM2845" s="83" t="s">
        <v>2923</v>
      </c>
      <c r="AN2845" s="86">
        <v>3.5127125000000001</v>
      </c>
      <c r="AO2845" s="83">
        <v>800.08112000000006</v>
      </c>
      <c r="AP2845" s="83">
        <v>1136.7922000000001</v>
      </c>
      <c r="AQ2845" s="84">
        <v>-2.9183910000000002</v>
      </c>
      <c r="AR2845" s="83">
        <v>0.59432149000000001</v>
      </c>
      <c r="AU2845" s="91"/>
      <c r="AW2845" s="89"/>
      <c r="BE2845" s="90"/>
      <c r="BF2845" s="84"/>
      <c r="BG2845" s="84">
        <f t="shared" si="46"/>
        <v>48549</v>
      </c>
    </row>
    <row r="2846" spans="39:59">
      <c r="AM2846" s="83" t="s">
        <v>2924</v>
      </c>
      <c r="AN2846" s="86">
        <v>3.5127144000000001</v>
      </c>
      <c r="AO2846" s="83">
        <v>800.005</v>
      </c>
      <c r="AP2846" s="83">
        <v>1137.1922999999999</v>
      </c>
      <c r="AQ2846" s="84">
        <v>-2.9184391000000001</v>
      </c>
      <c r="AR2846" s="83">
        <v>0.59427512000000005</v>
      </c>
      <c r="AU2846" s="91"/>
      <c r="AW2846" s="89"/>
      <c r="BE2846" s="90"/>
      <c r="BF2846" s="84"/>
      <c r="BG2846" s="84">
        <f t="shared" si="46"/>
        <v>48549.5</v>
      </c>
    </row>
    <row r="2847" spans="39:59">
      <c r="AM2847" s="83" t="s">
        <v>2925</v>
      </c>
      <c r="AN2847" s="86">
        <v>3.5127852000000002</v>
      </c>
      <c r="AO2847" s="83">
        <v>800.14209000000005</v>
      </c>
      <c r="AP2847" s="83">
        <v>1137.5923</v>
      </c>
      <c r="AQ2847" s="84">
        <v>-2.9185357000000001</v>
      </c>
      <c r="AR2847" s="83">
        <v>0.59424942999999997</v>
      </c>
      <c r="AU2847" s="91"/>
      <c r="AW2847" s="89"/>
      <c r="BE2847" s="90"/>
      <c r="BF2847" s="84"/>
      <c r="BG2847" s="84">
        <f t="shared" si="46"/>
        <v>48550</v>
      </c>
    </row>
    <row r="2848" spans="39:59">
      <c r="AM2848" s="83" t="s">
        <v>2926</v>
      </c>
      <c r="AN2848" s="86">
        <v>3.5128837000000002</v>
      </c>
      <c r="AO2848" s="83">
        <v>799.98974999999996</v>
      </c>
      <c r="AP2848" s="83">
        <v>1137.9922999999999</v>
      </c>
      <c r="AQ2848" s="84">
        <v>-2.9186462999999998</v>
      </c>
      <c r="AR2848" s="83">
        <v>0.59423720999999996</v>
      </c>
      <c r="AU2848" s="91"/>
      <c r="AW2848" s="89"/>
      <c r="BE2848" s="90"/>
      <c r="BF2848" s="84"/>
      <c r="BG2848" s="84">
        <f t="shared" si="46"/>
        <v>48550.5</v>
      </c>
    </row>
    <row r="2849" spans="39:59">
      <c r="AM2849" s="83" t="s">
        <v>2927</v>
      </c>
      <c r="AN2849" s="86">
        <v>3.5129560999999998</v>
      </c>
      <c r="AO2849" s="83">
        <v>799.94403</v>
      </c>
      <c r="AP2849" s="83">
        <v>1138.3923</v>
      </c>
      <c r="AQ2849" s="84">
        <v>-2.9186356</v>
      </c>
      <c r="AR2849" s="83">
        <v>0.59432054000000001</v>
      </c>
      <c r="AU2849" s="91"/>
      <c r="AW2849" s="89"/>
      <c r="BE2849" s="90"/>
      <c r="BF2849" s="84"/>
      <c r="BG2849" s="84">
        <f t="shared" si="46"/>
        <v>48551</v>
      </c>
    </row>
    <row r="2850" spans="39:59">
      <c r="AM2850" s="83" t="s">
        <v>2928</v>
      </c>
      <c r="AN2850" s="86">
        <v>3.5130029</v>
      </c>
      <c r="AO2850" s="83">
        <v>800.11162999999999</v>
      </c>
      <c r="AP2850" s="83">
        <v>1138.7924</v>
      </c>
      <c r="AQ2850" s="84">
        <v>-2.9185405000000002</v>
      </c>
      <c r="AR2850" s="83">
        <v>0.59446228000000001</v>
      </c>
      <c r="AU2850" s="91"/>
      <c r="AW2850" s="89"/>
      <c r="BE2850" s="90"/>
      <c r="BF2850" s="84"/>
      <c r="BG2850" s="84">
        <f t="shared" si="46"/>
        <v>48551.5</v>
      </c>
    </row>
    <row r="2851" spans="39:59">
      <c r="AM2851" s="83" t="s">
        <v>2929</v>
      </c>
      <c r="AN2851" s="86">
        <v>3.5132248000000001</v>
      </c>
      <c r="AO2851" s="83">
        <v>799.95929000000001</v>
      </c>
      <c r="AP2851" s="83">
        <v>1139.1923999999999</v>
      </c>
      <c r="AQ2851" s="84">
        <v>-2.9186453999999999</v>
      </c>
      <c r="AR2851" s="83">
        <v>0.59457952000000003</v>
      </c>
      <c r="AU2851" s="91"/>
      <c r="AW2851" s="89"/>
      <c r="BE2851" s="90"/>
      <c r="BF2851" s="84"/>
      <c r="BG2851" s="84">
        <f t="shared" si="46"/>
        <v>48552</v>
      </c>
    </row>
    <row r="2852" spans="39:59">
      <c r="AM2852" s="83" t="s">
        <v>2930</v>
      </c>
      <c r="AN2852" s="86">
        <v>3.5133348</v>
      </c>
      <c r="AO2852" s="83">
        <v>800.02020000000005</v>
      </c>
      <c r="AP2852" s="83">
        <v>1139.5924</v>
      </c>
      <c r="AQ2852" s="84">
        <v>-2.9186562999999999</v>
      </c>
      <c r="AR2852" s="83">
        <v>0.59467846000000002</v>
      </c>
      <c r="AU2852" s="91"/>
      <c r="AW2852" s="89"/>
      <c r="BE2852" s="90"/>
      <c r="BF2852" s="84"/>
      <c r="BG2852" s="84">
        <f t="shared" si="46"/>
        <v>48552.5</v>
      </c>
    </row>
    <row r="2853" spans="39:59">
      <c r="AM2853" s="83" t="s">
        <v>2931</v>
      </c>
      <c r="AN2853" s="86">
        <v>3.5134299000000002</v>
      </c>
      <c r="AO2853" s="83">
        <v>800.14202999999998</v>
      </c>
      <c r="AP2853" s="83">
        <v>1139.9924000000001</v>
      </c>
      <c r="AQ2853" s="84">
        <v>-2.9185979</v>
      </c>
      <c r="AR2853" s="83">
        <v>0.59483200000000003</v>
      </c>
      <c r="AU2853" s="91"/>
      <c r="AW2853" s="89"/>
      <c r="BE2853" s="90"/>
      <c r="BF2853" s="84"/>
      <c r="BG2853" s="84">
        <f t="shared" si="46"/>
        <v>48553</v>
      </c>
    </row>
    <row r="2854" spans="39:59">
      <c r="AM2854" s="83" t="s">
        <v>2932</v>
      </c>
      <c r="AN2854" s="86">
        <v>3.5136037</v>
      </c>
      <c r="AO2854" s="83">
        <v>799.89837999999997</v>
      </c>
      <c r="AP2854" s="83">
        <v>1140.3924999999999</v>
      </c>
      <c r="AQ2854" s="84">
        <v>-2.9186771</v>
      </c>
      <c r="AR2854" s="83">
        <v>0.59492654</v>
      </c>
      <c r="AU2854" s="91"/>
      <c r="AW2854" s="89"/>
      <c r="BE2854" s="90"/>
      <c r="BF2854" s="84"/>
      <c r="BG2854" s="84">
        <f t="shared" si="46"/>
        <v>48553.5</v>
      </c>
    </row>
    <row r="2855" spans="39:59">
      <c r="AM2855" s="83" t="s">
        <v>2933</v>
      </c>
      <c r="AN2855" s="86">
        <v>3.5138213999999999</v>
      </c>
      <c r="AO2855" s="83">
        <v>800.03552000000002</v>
      </c>
      <c r="AP2855" s="83">
        <v>1140.7925</v>
      </c>
      <c r="AQ2855" s="84">
        <v>-2.9187257</v>
      </c>
      <c r="AR2855" s="83">
        <v>0.59509557000000002</v>
      </c>
      <c r="AU2855" s="91"/>
      <c r="AW2855" s="89"/>
      <c r="BE2855" s="90"/>
      <c r="BF2855" s="84"/>
      <c r="BG2855" s="84">
        <f t="shared" si="46"/>
        <v>48554</v>
      </c>
    </row>
    <row r="2856" spans="39:59">
      <c r="AM2856" s="83" t="s">
        <v>2934</v>
      </c>
      <c r="AN2856" s="86">
        <v>3.5138525999999999</v>
      </c>
      <c r="AO2856" s="83">
        <v>799.98974999999996</v>
      </c>
      <c r="AP2856" s="83">
        <v>1141.1925000000001</v>
      </c>
      <c r="AQ2856" s="84">
        <v>-2.9185979</v>
      </c>
      <c r="AR2856" s="83">
        <v>0.59525459999999997</v>
      </c>
      <c r="AU2856" s="91"/>
      <c r="AW2856" s="89"/>
      <c r="BE2856" s="90"/>
      <c r="BF2856" s="84"/>
      <c r="BG2856" s="84">
        <f t="shared" si="46"/>
        <v>48554.5</v>
      </c>
    </row>
    <row r="2857" spans="39:59">
      <c r="AM2857" s="83" t="s">
        <v>2935</v>
      </c>
      <c r="AN2857" s="86">
        <v>3.5139754000000001</v>
      </c>
      <c r="AO2857" s="83">
        <v>799.95929000000001</v>
      </c>
      <c r="AP2857" s="83">
        <v>1141.5925</v>
      </c>
      <c r="AQ2857" s="84">
        <v>-2.9186527999999998</v>
      </c>
      <c r="AR2857" s="83">
        <v>0.59532255000000001</v>
      </c>
      <c r="AU2857" s="91"/>
      <c r="AW2857" s="89"/>
      <c r="BE2857" s="90"/>
      <c r="BF2857" s="84"/>
      <c r="BG2857" s="84">
        <f t="shared" si="46"/>
        <v>48555</v>
      </c>
    </row>
    <row r="2858" spans="39:59">
      <c r="AM2858" s="83" t="s">
        <v>2936</v>
      </c>
      <c r="AN2858" s="86">
        <v>3.5139904</v>
      </c>
      <c r="AO2858" s="83">
        <v>799.89832000000001</v>
      </c>
      <c r="AP2858" s="83">
        <v>1141.9926</v>
      </c>
      <c r="AQ2858" s="84">
        <v>-2.9185637999999998</v>
      </c>
      <c r="AR2858" s="83">
        <v>0.59542644</v>
      </c>
      <c r="AU2858" s="91"/>
      <c r="AW2858" s="89"/>
      <c r="BE2858" s="90"/>
      <c r="BF2858" s="84"/>
      <c r="BG2858" s="84">
        <f t="shared" si="46"/>
        <v>48555.5</v>
      </c>
    </row>
    <row r="2859" spans="39:59">
      <c r="AM2859" s="83" t="s">
        <v>2937</v>
      </c>
      <c r="AN2859" s="86">
        <v>3.5139434000000001</v>
      </c>
      <c r="AO2859" s="83">
        <v>800.11162999999999</v>
      </c>
      <c r="AP2859" s="83">
        <v>1142.3925999999999</v>
      </c>
      <c r="AQ2859" s="84">
        <v>-2.9184809</v>
      </c>
      <c r="AR2859" s="83">
        <v>0.59546262000000005</v>
      </c>
      <c r="AU2859" s="91"/>
      <c r="AW2859" s="89"/>
      <c r="BE2859" s="90"/>
      <c r="BF2859" s="84"/>
      <c r="BG2859" s="84">
        <f t="shared" si="46"/>
        <v>48556</v>
      </c>
    </row>
    <row r="2860" spans="39:59">
      <c r="AM2860" s="83" t="s">
        <v>2938</v>
      </c>
      <c r="AN2860" s="86">
        <v>3.5139260000000001</v>
      </c>
      <c r="AO2860" s="83">
        <v>799.98974999999996</v>
      </c>
      <c r="AP2860" s="83">
        <v>1142.7925</v>
      </c>
      <c r="AQ2860" s="84">
        <v>-2.9184587</v>
      </c>
      <c r="AR2860" s="83">
        <v>0.59546721000000002</v>
      </c>
      <c r="AU2860" s="91"/>
      <c r="AW2860" s="89"/>
      <c r="BE2860" s="90"/>
      <c r="BF2860" s="84"/>
      <c r="BG2860" s="84">
        <f t="shared" si="46"/>
        <v>48556.5</v>
      </c>
    </row>
    <row r="2861" spans="39:59">
      <c r="AM2861" s="83" t="s">
        <v>2939</v>
      </c>
      <c r="AN2861" s="86">
        <v>3.5139667999999999</v>
      </c>
      <c r="AO2861" s="83">
        <v>800.15734999999995</v>
      </c>
      <c r="AP2861" s="83">
        <v>1143.1925000000001</v>
      </c>
      <c r="AQ2861" s="84">
        <v>-2.9184725</v>
      </c>
      <c r="AR2861" s="83">
        <v>0.59549426999999999</v>
      </c>
      <c r="AU2861" s="91"/>
      <c r="AW2861" s="89"/>
      <c r="BE2861" s="90"/>
      <c r="BF2861" s="84"/>
      <c r="BG2861" s="84">
        <f t="shared" si="46"/>
        <v>48557</v>
      </c>
    </row>
    <row r="2862" spans="39:59">
      <c r="AM2862" s="83" t="s">
        <v>2940</v>
      </c>
      <c r="AN2862" s="86">
        <v>3.5140071000000002</v>
      </c>
      <c r="AO2862" s="83">
        <v>799.94403</v>
      </c>
      <c r="AP2862" s="83">
        <v>1143.5925</v>
      </c>
      <c r="AQ2862" s="84">
        <v>-2.9184891999999998</v>
      </c>
      <c r="AR2862" s="83">
        <v>0.59551774999999996</v>
      </c>
      <c r="AU2862" s="91"/>
      <c r="AW2862" s="89"/>
      <c r="BE2862" s="90"/>
      <c r="BF2862" s="84"/>
      <c r="BG2862" s="84">
        <f t="shared" si="46"/>
        <v>48557.5</v>
      </c>
    </row>
    <row r="2863" spans="39:59">
      <c r="AM2863" s="83" t="s">
        <v>2941</v>
      </c>
      <c r="AN2863" s="86">
        <v>3.5140066000000001</v>
      </c>
      <c r="AO2863" s="83">
        <v>799.91363999999999</v>
      </c>
      <c r="AP2863" s="83">
        <v>1143.9926</v>
      </c>
      <c r="AQ2863" s="84">
        <v>-2.9184863999999999</v>
      </c>
      <c r="AR2863" s="83">
        <v>0.59552037999999996</v>
      </c>
      <c r="AU2863" s="91"/>
      <c r="AW2863" s="89"/>
      <c r="BE2863" s="90"/>
      <c r="BF2863" s="84"/>
      <c r="BG2863" s="84">
        <f t="shared" si="46"/>
        <v>48558</v>
      </c>
    </row>
    <row r="2864" spans="39:59">
      <c r="AM2864" s="83" t="s">
        <v>2942</v>
      </c>
      <c r="AN2864" s="86">
        <v>3.5140845999999999</v>
      </c>
      <c r="AO2864" s="83">
        <v>800.20299999999997</v>
      </c>
      <c r="AP2864" s="83">
        <v>1144.3925999999999</v>
      </c>
      <c r="AQ2864" s="84">
        <v>-2.9185070999999998</v>
      </c>
      <c r="AR2864" s="83">
        <v>0.59557742000000002</v>
      </c>
      <c r="AU2864" s="91"/>
      <c r="AW2864" s="89"/>
      <c r="BE2864" s="90"/>
      <c r="BF2864" s="84"/>
      <c r="BG2864" s="84">
        <f t="shared" si="46"/>
        <v>48558.5</v>
      </c>
    </row>
    <row r="2865" spans="39:59">
      <c r="AM2865" s="83" t="s">
        <v>2943</v>
      </c>
      <c r="AN2865" s="86">
        <v>3.5141255999999998</v>
      </c>
      <c r="AO2865" s="83">
        <v>799.76129000000003</v>
      </c>
      <c r="AP2865" s="83">
        <v>1144.7926</v>
      </c>
      <c r="AQ2865" s="84">
        <v>-2.9184868000000002</v>
      </c>
      <c r="AR2865" s="83">
        <v>0.59563874999999999</v>
      </c>
      <c r="AU2865" s="91"/>
      <c r="AW2865" s="89"/>
      <c r="BE2865" s="90"/>
      <c r="BF2865" s="84"/>
      <c r="BG2865" s="84">
        <f t="shared" si="46"/>
        <v>48559</v>
      </c>
    </row>
    <row r="2866" spans="39:59">
      <c r="AM2866" s="83" t="s">
        <v>2944</v>
      </c>
      <c r="AN2866" s="86">
        <v>3.5142229</v>
      </c>
      <c r="AO2866" s="83">
        <v>800.02020000000005</v>
      </c>
      <c r="AP2866" s="83">
        <v>1145.1926000000001</v>
      </c>
      <c r="AQ2866" s="84">
        <v>-2.9185165999999998</v>
      </c>
      <c r="AR2866" s="83">
        <v>0.59570621999999995</v>
      </c>
      <c r="AU2866" s="91"/>
      <c r="AW2866" s="89"/>
      <c r="BE2866" s="90"/>
      <c r="BF2866" s="84"/>
      <c r="BG2866" s="84">
        <f t="shared" si="46"/>
        <v>48559.5</v>
      </c>
    </row>
    <row r="2867" spans="39:59">
      <c r="AM2867" s="83" t="s">
        <v>2945</v>
      </c>
      <c r="AN2867" s="86">
        <v>3.5142419</v>
      </c>
      <c r="AO2867" s="83">
        <v>800.09636999999998</v>
      </c>
      <c r="AP2867" s="83">
        <v>1145.5926999999999</v>
      </c>
      <c r="AQ2867" s="84">
        <v>-2.9185259000000001</v>
      </c>
      <c r="AR2867" s="83">
        <v>0.59571594000000005</v>
      </c>
      <c r="AU2867" s="91"/>
      <c r="AW2867" s="89"/>
      <c r="BE2867" s="90"/>
      <c r="BF2867" s="84"/>
      <c r="BG2867" s="84">
        <f t="shared" si="46"/>
        <v>48560</v>
      </c>
    </row>
    <row r="2868" spans="39:59">
      <c r="AM2868" s="83" t="s">
        <v>2946</v>
      </c>
      <c r="AN2868" s="86">
        <v>3.5142574</v>
      </c>
      <c r="AO2868" s="83">
        <v>800.03545999999994</v>
      </c>
      <c r="AP2868" s="83">
        <v>1145.9927</v>
      </c>
      <c r="AQ2868" s="84">
        <v>-2.9185053999999999</v>
      </c>
      <c r="AR2868" s="83">
        <v>0.59575193999999998</v>
      </c>
      <c r="AU2868" s="91"/>
      <c r="AW2868" s="89"/>
      <c r="BE2868" s="90"/>
      <c r="BF2868" s="84"/>
      <c r="BG2868" s="84">
        <f t="shared" si="46"/>
        <v>48560.5</v>
      </c>
    </row>
    <row r="2869" spans="39:59">
      <c r="AM2869" s="83" t="s">
        <v>2947</v>
      </c>
      <c r="AN2869" s="86">
        <v>3.5142910000000001</v>
      </c>
      <c r="AO2869" s="83">
        <v>800.03545999999994</v>
      </c>
      <c r="AP2869" s="83">
        <v>1146.3927000000001</v>
      </c>
      <c r="AQ2869" s="84">
        <v>-2.9184994999999998</v>
      </c>
      <c r="AR2869" s="83">
        <v>0.59579157999999999</v>
      </c>
      <c r="AU2869" s="91"/>
      <c r="AW2869" s="89"/>
      <c r="BE2869" s="90"/>
      <c r="BF2869" s="84"/>
      <c r="BG2869" s="84">
        <f t="shared" si="46"/>
        <v>48561</v>
      </c>
    </row>
    <row r="2870" spans="39:59">
      <c r="AM2870" s="83" t="s">
        <v>2948</v>
      </c>
      <c r="AN2870" s="86">
        <v>3.5144660000000001</v>
      </c>
      <c r="AO2870" s="83">
        <v>799.97448999999995</v>
      </c>
      <c r="AP2870" s="83">
        <v>1146.7927</v>
      </c>
      <c r="AQ2870" s="84">
        <v>-2.9185599999999998</v>
      </c>
      <c r="AR2870" s="83">
        <v>0.59590602000000004</v>
      </c>
      <c r="AU2870" s="91"/>
      <c r="AW2870" s="89"/>
      <c r="BE2870" s="90"/>
      <c r="BF2870" s="84"/>
      <c r="BG2870" s="84">
        <f t="shared" si="46"/>
        <v>48561.5</v>
      </c>
    </row>
    <row r="2871" spans="39:59">
      <c r="AM2871" s="83" t="s">
        <v>2949</v>
      </c>
      <c r="AN2871" s="86">
        <v>3.5145024999999999</v>
      </c>
      <c r="AO2871" s="83">
        <v>800.09644000000003</v>
      </c>
      <c r="AP2871" s="83">
        <v>1147.1927000000001</v>
      </c>
      <c r="AQ2871" s="84">
        <v>-2.9185688000000001</v>
      </c>
      <c r="AR2871" s="83">
        <v>0.59593368000000002</v>
      </c>
      <c r="AU2871" s="91"/>
      <c r="AW2871" s="89"/>
      <c r="BE2871" s="90"/>
      <c r="BF2871" s="84"/>
      <c r="BG2871" s="84">
        <f t="shared" si="46"/>
        <v>48562</v>
      </c>
    </row>
    <row r="2872" spans="39:59">
      <c r="AM2872" s="83" t="s">
        <v>2950</v>
      </c>
      <c r="AN2872" s="86">
        <v>3.5145121000000001</v>
      </c>
      <c r="AO2872" s="83">
        <v>800.005</v>
      </c>
      <c r="AP2872" s="83">
        <v>1147.5927999999999</v>
      </c>
      <c r="AQ2872" s="84">
        <v>-2.9185414000000001</v>
      </c>
      <c r="AR2872" s="83">
        <v>0.59597069000000003</v>
      </c>
      <c r="AU2872" s="91"/>
      <c r="AW2872" s="89"/>
      <c r="BE2872" s="90"/>
      <c r="BF2872" s="84"/>
      <c r="BG2872" s="84">
        <f t="shared" si="46"/>
        <v>48562.5</v>
      </c>
    </row>
    <row r="2873" spans="39:59">
      <c r="AM2873" s="83" t="s">
        <v>2951</v>
      </c>
      <c r="AN2873" s="86">
        <v>3.5146321999999999</v>
      </c>
      <c r="AO2873" s="83">
        <v>800.03545999999994</v>
      </c>
      <c r="AP2873" s="83">
        <v>1147.9929</v>
      </c>
      <c r="AQ2873" s="84">
        <v>-2.9185802999999999</v>
      </c>
      <c r="AR2873" s="83">
        <v>0.59605193000000001</v>
      </c>
      <c r="AU2873" s="91"/>
      <c r="AW2873" s="89"/>
      <c r="BE2873" s="90"/>
      <c r="BF2873" s="84"/>
      <c r="BG2873" s="84">
        <f t="shared" si="46"/>
        <v>48563</v>
      </c>
    </row>
    <row r="2874" spans="39:59">
      <c r="AM2874" s="83" t="s">
        <v>2952</v>
      </c>
      <c r="AN2874" s="86">
        <v>3.5146465</v>
      </c>
      <c r="AO2874" s="83">
        <v>800.11157000000003</v>
      </c>
      <c r="AP2874" s="83">
        <v>1148.3929000000001</v>
      </c>
      <c r="AQ2874" s="84">
        <v>-2.9185717000000002</v>
      </c>
      <c r="AR2874" s="83">
        <v>0.59607482000000001</v>
      </c>
      <c r="AU2874" s="91"/>
      <c r="AW2874" s="89"/>
      <c r="BE2874" s="90"/>
      <c r="BF2874" s="84"/>
      <c r="BG2874" s="84">
        <f t="shared" si="46"/>
        <v>48563.5</v>
      </c>
    </row>
    <row r="2875" spans="39:59">
      <c r="AM2875" s="83" t="s">
        <v>2953</v>
      </c>
      <c r="AN2875" s="86">
        <v>3.5148602000000002</v>
      </c>
      <c r="AO2875" s="83">
        <v>800.17255</v>
      </c>
      <c r="AP2875" s="83">
        <v>1148.7929999999999</v>
      </c>
      <c r="AQ2875" s="84">
        <v>-2.9187129000000001</v>
      </c>
      <c r="AR2875" s="83">
        <v>0.59614730000000005</v>
      </c>
      <c r="AU2875" s="91"/>
      <c r="AW2875" s="89"/>
      <c r="BE2875" s="90"/>
      <c r="BF2875" s="84"/>
      <c r="BG2875" s="84">
        <f t="shared" si="46"/>
        <v>48564</v>
      </c>
    </row>
    <row r="2876" spans="39:59">
      <c r="AM2876" s="83" t="s">
        <v>2954</v>
      </c>
      <c r="AN2876" s="86">
        <v>3.5148971000000002</v>
      </c>
      <c r="AO2876" s="83">
        <v>799.95934999999997</v>
      </c>
      <c r="AP2876" s="83">
        <v>1149.193</v>
      </c>
      <c r="AQ2876" s="84">
        <v>-2.9187539</v>
      </c>
      <c r="AR2876" s="83">
        <v>0.59614325000000001</v>
      </c>
      <c r="AU2876" s="91"/>
      <c r="AW2876" s="89"/>
      <c r="BE2876" s="90"/>
      <c r="BF2876" s="84"/>
      <c r="BG2876" s="84">
        <f t="shared" si="46"/>
        <v>48564.5</v>
      </c>
    </row>
    <row r="2877" spans="39:59">
      <c r="AM2877" s="83" t="s">
        <v>2955</v>
      </c>
      <c r="AN2877" s="86">
        <v>3.5149837000000002</v>
      </c>
      <c r="AO2877" s="83">
        <v>800.09644000000003</v>
      </c>
      <c r="AP2877" s="83">
        <v>1149.5930000000001</v>
      </c>
      <c r="AQ2877" s="84">
        <v>-2.9188046000000001</v>
      </c>
      <c r="AR2877" s="83">
        <v>0.59617894999999999</v>
      </c>
      <c r="AU2877" s="91"/>
      <c r="AW2877" s="89"/>
      <c r="BE2877" s="90"/>
      <c r="BF2877" s="84"/>
      <c r="BG2877" s="84">
        <f t="shared" si="46"/>
        <v>48565</v>
      </c>
    </row>
    <row r="2878" spans="39:59">
      <c r="AM2878" s="83" t="s">
        <v>2956</v>
      </c>
      <c r="AN2878" s="86">
        <v>3.5151153000000002</v>
      </c>
      <c r="AO2878" s="83">
        <v>800.21820000000002</v>
      </c>
      <c r="AP2878" s="83">
        <v>1149.9929999999999</v>
      </c>
      <c r="AQ2878" s="84">
        <v>-2.9188537999999999</v>
      </c>
      <c r="AR2878" s="83">
        <v>0.59626144000000003</v>
      </c>
      <c r="AU2878" s="91"/>
      <c r="AW2878" s="89"/>
      <c r="BE2878" s="90"/>
      <c r="BF2878" s="84"/>
      <c r="BG2878" s="84">
        <f t="shared" si="46"/>
        <v>48565.5</v>
      </c>
    </row>
    <row r="2879" spans="39:59">
      <c r="AM2879" s="83" t="s">
        <v>2957</v>
      </c>
      <c r="AN2879" s="86">
        <v>3.5152497</v>
      </c>
      <c r="AO2879" s="83">
        <v>800.05071999999996</v>
      </c>
      <c r="AP2879" s="83">
        <v>1150.3931</v>
      </c>
      <c r="AQ2879" s="84">
        <v>-2.9189655999999999</v>
      </c>
      <c r="AR2879" s="83">
        <v>0.59628420999999998</v>
      </c>
      <c r="AU2879" s="91"/>
      <c r="AW2879" s="89"/>
      <c r="BE2879" s="90"/>
      <c r="BF2879" s="84"/>
      <c r="BG2879" s="84">
        <f t="shared" si="46"/>
        <v>48566</v>
      </c>
    </row>
    <row r="2880" spans="39:59">
      <c r="AM2880" s="83" t="s">
        <v>2958</v>
      </c>
      <c r="AN2880" s="86">
        <v>3.5152087000000001</v>
      </c>
      <c r="AO2880" s="83">
        <v>800.06592000000001</v>
      </c>
      <c r="AP2880" s="83">
        <v>1150.7931000000001</v>
      </c>
      <c r="AQ2880" s="84">
        <v>-2.9188925999999999</v>
      </c>
      <c r="AR2880" s="83">
        <v>0.59631597999999997</v>
      </c>
      <c r="AU2880" s="91"/>
      <c r="AW2880" s="89"/>
      <c r="BE2880" s="90"/>
      <c r="BF2880" s="84"/>
      <c r="BG2880" s="84">
        <f t="shared" si="46"/>
        <v>48566.5</v>
      </c>
    </row>
    <row r="2881" spans="39:59">
      <c r="AM2881" s="83" t="s">
        <v>2959</v>
      </c>
      <c r="AN2881" s="86">
        <v>3.5153365000000001</v>
      </c>
      <c r="AO2881" s="83">
        <v>799.83745999999996</v>
      </c>
      <c r="AP2881" s="83">
        <v>1151.1931</v>
      </c>
      <c r="AQ2881" s="84">
        <v>-2.9189405000000002</v>
      </c>
      <c r="AR2881" s="83">
        <v>0.59639584999999995</v>
      </c>
      <c r="AU2881" s="91"/>
      <c r="AW2881" s="89"/>
      <c r="BE2881" s="90"/>
      <c r="BF2881" s="84"/>
      <c r="BG2881" s="84">
        <f t="shared" si="46"/>
        <v>48567</v>
      </c>
    </row>
    <row r="2882" spans="39:59">
      <c r="AM2882" s="83" t="s">
        <v>2960</v>
      </c>
      <c r="AN2882" s="86">
        <v>3.5153707999999999</v>
      </c>
      <c r="AO2882" s="83">
        <v>800.23339999999996</v>
      </c>
      <c r="AP2882" s="83">
        <v>1151.5931</v>
      </c>
      <c r="AQ2882" s="84">
        <v>-2.9189284</v>
      </c>
      <c r="AR2882" s="83">
        <v>0.59644251999999998</v>
      </c>
      <c r="AU2882" s="91"/>
      <c r="AW2882" s="89"/>
      <c r="BE2882" s="90"/>
      <c r="BF2882" s="84"/>
      <c r="BG2882" s="84">
        <f t="shared" si="46"/>
        <v>48567.5</v>
      </c>
    </row>
    <row r="2883" spans="39:59">
      <c r="AM2883" s="83" t="s">
        <v>2961</v>
      </c>
      <c r="AN2883" s="86">
        <v>3.5153319999999999</v>
      </c>
      <c r="AO2883" s="83">
        <v>800.02020000000005</v>
      </c>
      <c r="AP2883" s="83">
        <v>1151.9931999999999</v>
      </c>
      <c r="AQ2883" s="84">
        <v>-2.9188676</v>
      </c>
      <c r="AR2883" s="83">
        <v>0.59646434000000004</v>
      </c>
      <c r="AU2883" s="91"/>
      <c r="AW2883" s="89"/>
      <c r="BE2883" s="90"/>
      <c r="BF2883" s="84"/>
      <c r="BG2883" s="84">
        <f t="shared" si="46"/>
        <v>48568</v>
      </c>
    </row>
    <row r="2884" spans="39:59">
      <c r="AM2884" s="83" t="s">
        <v>2962</v>
      </c>
      <c r="AN2884" s="86">
        <v>3.5153625000000002</v>
      </c>
      <c r="AO2884" s="83">
        <v>799.92882999999995</v>
      </c>
      <c r="AP2884" s="83">
        <v>1152.3932</v>
      </c>
      <c r="AQ2884" s="84">
        <v>-2.9189105</v>
      </c>
      <c r="AR2884" s="83">
        <v>0.59645199999999998</v>
      </c>
      <c r="AU2884" s="91"/>
      <c r="AW2884" s="89"/>
      <c r="BE2884" s="90"/>
      <c r="BF2884" s="84"/>
      <c r="BG2884" s="84">
        <f t="shared" si="46"/>
        <v>48568.5</v>
      </c>
    </row>
    <row r="2885" spans="39:59">
      <c r="AM2885" s="83" t="s">
        <v>2963</v>
      </c>
      <c r="AN2885" s="86">
        <v>3.5153099999999999</v>
      </c>
      <c r="AO2885" s="83">
        <v>800.06592000000001</v>
      </c>
      <c r="AP2885" s="83">
        <v>1152.7932000000001</v>
      </c>
      <c r="AQ2885" s="84">
        <v>-2.9189224</v>
      </c>
      <c r="AR2885" s="83">
        <v>0.59638767999999998</v>
      </c>
      <c r="AU2885" s="91"/>
      <c r="AW2885" s="89"/>
      <c r="BE2885" s="90"/>
      <c r="BF2885" s="84"/>
      <c r="BG2885" s="84">
        <f t="shared" ref="BG2885:BG2948" si="47">BG2884+0.5</f>
        <v>48569</v>
      </c>
    </row>
    <row r="2886" spans="39:59">
      <c r="AM2886" s="83" t="s">
        <v>2964</v>
      </c>
      <c r="AN2886" s="86">
        <v>3.5152242</v>
      </c>
      <c r="AO2886" s="83">
        <v>800.21825999999999</v>
      </c>
      <c r="AP2886" s="83">
        <v>1153.1931999999999</v>
      </c>
      <c r="AQ2886" s="84">
        <v>-2.9189403</v>
      </c>
      <c r="AR2886" s="83">
        <v>0.59628391000000003</v>
      </c>
      <c r="AU2886" s="91"/>
      <c r="AW2886" s="89"/>
      <c r="BE2886" s="90"/>
      <c r="BF2886" s="84"/>
      <c r="BG2886" s="84">
        <f t="shared" si="47"/>
        <v>48569.5</v>
      </c>
    </row>
    <row r="2887" spans="39:59">
      <c r="AM2887" s="83" t="s">
        <v>2965</v>
      </c>
      <c r="AN2887" s="86">
        <v>3.5151620000000001</v>
      </c>
      <c r="AO2887" s="83">
        <v>800.03552000000002</v>
      </c>
      <c r="AP2887" s="83">
        <v>1153.5933</v>
      </c>
      <c r="AQ2887" s="84">
        <v>-2.9189341</v>
      </c>
      <c r="AR2887" s="83">
        <v>0.59622794000000001</v>
      </c>
      <c r="AU2887" s="91"/>
      <c r="AW2887" s="89"/>
      <c r="BE2887" s="90"/>
      <c r="BF2887" s="84"/>
      <c r="BG2887" s="84">
        <f t="shared" si="47"/>
        <v>48570</v>
      </c>
    </row>
    <row r="2888" spans="39:59">
      <c r="AM2888" s="83" t="s">
        <v>2966</v>
      </c>
      <c r="AN2888" s="86">
        <v>3.5151854</v>
      </c>
      <c r="AO2888" s="83">
        <v>800.09636999999998</v>
      </c>
      <c r="AP2888" s="83">
        <v>1153.9933000000001</v>
      </c>
      <c r="AQ2888" s="84">
        <v>-2.9189980000000002</v>
      </c>
      <c r="AR2888" s="83">
        <v>0.59618722999999996</v>
      </c>
      <c r="AU2888" s="91"/>
      <c r="AW2888" s="89"/>
      <c r="BE2888" s="90"/>
      <c r="BF2888" s="84"/>
      <c r="BG2888" s="84">
        <f t="shared" si="47"/>
        <v>48570.5</v>
      </c>
    </row>
    <row r="2889" spans="39:59">
      <c r="AM2889" s="83" t="s">
        <v>2967</v>
      </c>
      <c r="AN2889" s="86">
        <v>3.5151295999999999</v>
      </c>
      <c r="AO2889" s="83">
        <v>800.32494999999994</v>
      </c>
      <c r="AP2889" s="83">
        <v>1154.3933</v>
      </c>
      <c r="AQ2889" s="84">
        <v>-2.9189904000000002</v>
      </c>
      <c r="AR2889" s="83">
        <v>0.59613919000000004</v>
      </c>
      <c r="AU2889" s="91"/>
      <c r="AW2889" s="89"/>
      <c r="BE2889" s="90"/>
      <c r="BF2889" s="84"/>
      <c r="BG2889" s="84">
        <f t="shared" si="47"/>
        <v>48571</v>
      </c>
    </row>
    <row r="2890" spans="39:59">
      <c r="AM2890" s="83" t="s">
        <v>2968</v>
      </c>
      <c r="AN2890" s="86">
        <v>3.5150427999999998</v>
      </c>
      <c r="AO2890" s="83">
        <v>800.06592000000001</v>
      </c>
      <c r="AP2890" s="83">
        <v>1154.7933</v>
      </c>
      <c r="AQ2890" s="84">
        <v>-2.9189785000000001</v>
      </c>
      <c r="AR2890" s="83">
        <v>0.59606439</v>
      </c>
      <c r="AU2890" s="91"/>
      <c r="AW2890" s="89"/>
      <c r="BE2890" s="90"/>
      <c r="BF2890" s="84"/>
      <c r="BG2890" s="84">
        <f t="shared" si="47"/>
        <v>48571.5</v>
      </c>
    </row>
    <row r="2891" spans="39:59">
      <c r="AM2891" s="83" t="s">
        <v>2969</v>
      </c>
      <c r="AN2891" s="86">
        <v>3.5150199</v>
      </c>
      <c r="AO2891" s="83">
        <v>800.06592000000001</v>
      </c>
      <c r="AP2891" s="83">
        <v>1155.1934000000001</v>
      </c>
      <c r="AQ2891" s="84">
        <v>-2.9189997000000001</v>
      </c>
      <c r="AR2891" s="83">
        <v>0.59602034000000004</v>
      </c>
      <c r="AU2891" s="91"/>
      <c r="AW2891" s="89"/>
      <c r="BE2891" s="90"/>
      <c r="BF2891" s="84"/>
      <c r="BG2891" s="84">
        <f t="shared" si="47"/>
        <v>48572</v>
      </c>
    </row>
    <row r="2892" spans="39:59">
      <c r="AM2892" s="83" t="s">
        <v>2970</v>
      </c>
      <c r="AN2892" s="86">
        <v>3.5150440000000001</v>
      </c>
      <c r="AO2892" s="83">
        <v>800.08118000000002</v>
      </c>
      <c r="AP2892" s="83">
        <v>1155.5934</v>
      </c>
      <c r="AQ2892" s="84">
        <v>-2.9190013000000001</v>
      </c>
      <c r="AR2892" s="83">
        <v>0.59604268999999999</v>
      </c>
      <c r="AU2892" s="91"/>
      <c r="AW2892" s="89"/>
      <c r="BE2892" s="90"/>
      <c r="BF2892" s="84"/>
      <c r="BG2892" s="84">
        <f t="shared" si="47"/>
        <v>48572.5</v>
      </c>
    </row>
    <row r="2893" spans="39:59">
      <c r="AM2893" s="83" t="s">
        <v>2971</v>
      </c>
      <c r="AN2893" s="86">
        <v>3.5150089000000002</v>
      </c>
      <c r="AO2893" s="83">
        <v>800.21820000000002</v>
      </c>
      <c r="AP2893" s="83">
        <v>1155.9934000000001</v>
      </c>
      <c r="AQ2893" s="84">
        <v>-2.9189932000000001</v>
      </c>
      <c r="AR2893" s="83">
        <v>0.59601568999999999</v>
      </c>
      <c r="AU2893" s="91"/>
      <c r="AW2893" s="89"/>
      <c r="BE2893" s="90"/>
      <c r="BF2893" s="84"/>
      <c r="BG2893" s="84">
        <f t="shared" si="47"/>
        <v>48573</v>
      </c>
    </row>
    <row r="2894" spans="39:59">
      <c r="AM2894" s="83" t="s">
        <v>2972</v>
      </c>
      <c r="AN2894" s="86">
        <v>3.5150413999999999</v>
      </c>
      <c r="AO2894" s="83">
        <v>799.97455000000002</v>
      </c>
      <c r="AP2894" s="83">
        <v>1156.3933999999999</v>
      </c>
      <c r="AQ2894" s="84">
        <v>-2.9189699</v>
      </c>
      <c r="AR2894" s="83">
        <v>0.59607160000000003</v>
      </c>
      <c r="AU2894" s="91"/>
      <c r="AW2894" s="89"/>
      <c r="BE2894" s="90"/>
      <c r="BF2894" s="84"/>
      <c r="BG2894" s="84">
        <f t="shared" si="47"/>
        <v>48573.5</v>
      </c>
    </row>
    <row r="2895" spans="39:59">
      <c r="AM2895" s="83" t="s">
        <v>2973</v>
      </c>
      <c r="AN2895" s="86">
        <v>3.5151157</v>
      </c>
      <c r="AO2895" s="83">
        <v>800.12683000000004</v>
      </c>
      <c r="AP2895" s="83">
        <v>1156.7935</v>
      </c>
      <c r="AQ2895" s="84">
        <v>-2.9190078000000002</v>
      </c>
      <c r="AR2895" s="83">
        <v>0.59610808000000004</v>
      </c>
      <c r="AU2895" s="91"/>
      <c r="AW2895" s="89"/>
      <c r="BE2895" s="90"/>
      <c r="BF2895" s="84"/>
      <c r="BG2895" s="84">
        <f t="shared" si="47"/>
        <v>48574</v>
      </c>
    </row>
    <row r="2896" spans="39:59">
      <c r="AM2896" s="83" t="s">
        <v>2974</v>
      </c>
      <c r="AN2896" s="86">
        <v>3.5150793</v>
      </c>
      <c r="AO2896" s="83">
        <v>800.02020000000005</v>
      </c>
      <c r="AP2896" s="83">
        <v>1157.1935000000001</v>
      </c>
      <c r="AQ2896" s="84">
        <v>-2.9189476999999999</v>
      </c>
      <c r="AR2896" s="83">
        <v>0.59613150000000004</v>
      </c>
      <c r="AU2896" s="91"/>
      <c r="AW2896" s="89"/>
      <c r="BE2896" s="90"/>
      <c r="BF2896" s="84"/>
      <c r="BG2896" s="84">
        <f t="shared" si="47"/>
        <v>48574.5</v>
      </c>
    </row>
    <row r="2897" spans="39:59">
      <c r="AM2897" s="83" t="s">
        <v>2975</v>
      </c>
      <c r="AN2897" s="86">
        <v>3.5149918000000002</v>
      </c>
      <c r="AO2897" s="83">
        <v>800.09636999999998</v>
      </c>
      <c r="AP2897" s="83">
        <v>1157.5934999999999</v>
      </c>
      <c r="AQ2897" s="84">
        <v>-2.9188687999999998</v>
      </c>
      <c r="AR2897" s="83">
        <v>0.59612286000000003</v>
      </c>
      <c r="AU2897" s="91"/>
      <c r="AW2897" s="89"/>
      <c r="BE2897" s="90"/>
      <c r="BF2897" s="84"/>
      <c r="BG2897" s="84">
        <f t="shared" si="47"/>
        <v>48575</v>
      </c>
    </row>
    <row r="2898" spans="39:59">
      <c r="AM2898" s="83" t="s">
        <v>2976</v>
      </c>
      <c r="AN2898" s="86">
        <v>3.5148953999999999</v>
      </c>
      <c r="AO2898" s="83">
        <v>800.005</v>
      </c>
      <c r="AP2898" s="83">
        <v>1157.9935</v>
      </c>
      <c r="AQ2898" s="84">
        <v>-2.9187311999999999</v>
      </c>
      <c r="AR2898" s="83">
        <v>0.59616429000000004</v>
      </c>
      <c r="AU2898" s="91"/>
      <c r="AW2898" s="89"/>
      <c r="BE2898" s="90"/>
      <c r="BF2898" s="84"/>
      <c r="BG2898" s="84">
        <f t="shared" si="47"/>
        <v>48575.5</v>
      </c>
    </row>
    <row r="2899" spans="39:59">
      <c r="AM2899" s="83" t="s">
        <v>2977</v>
      </c>
      <c r="AN2899" s="86">
        <v>3.5148752000000001</v>
      </c>
      <c r="AO2899" s="83">
        <v>800.05071999999996</v>
      </c>
      <c r="AP2899" s="83">
        <v>1158.3936000000001</v>
      </c>
      <c r="AQ2899" s="84">
        <v>-2.9186847</v>
      </c>
      <c r="AR2899" s="83">
        <v>0.59619045000000004</v>
      </c>
      <c r="AU2899" s="91"/>
      <c r="AW2899" s="89"/>
      <c r="BE2899" s="90"/>
      <c r="BF2899" s="84"/>
      <c r="BG2899" s="84">
        <f t="shared" si="47"/>
        <v>48576</v>
      </c>
    </row>
    <row r="2900" spans="39:59">
      <c r="AM2900" s="83" t="s">
        <v>2978</v>
      </c>
      <c r="AN2900" s="86">
        <v>3.5147498000000001</v>
      </c>
      <c r="AO2900" s="83">
        <v>800.14209000000005</v>
      </c>
      <c r="AP2900" s="83">
        <v>1158.7936</v>
      </c>
      <c r="AQ2900" s="84">
        <v>-2.9185876999999998</v>
      </c>
      <c r="AR2900" s="83">
        <v>0.59616201999999996</v>
      </c>
      <c r="AU2900" s="91"/>
      <c r="AW2900" s="89"/>
      <c r="BE2900" s="90"/>
      <c r="BF2900" s="84"/>
      <c r="BG2900" s="84">
        <f t="shared" si="47"/>
        <v>48576.5</v>
      </c>
    </row>
    <row r="2901" spans="39:59">
      <c r="AM2901" s="83" t="s">
        <v>2979</v>
      </c>
      <c r="AN2901" s="86">
        <v>3.514672</v>
      </c>
      <c r="AO2901" s="83">
        <v>800.005</v>
      </c>
      <c r="AP2901" s="83">
        <v>1159.1936000000001</v>
      </c>
      <c r="AQ2901" s="84">
        <v>-2.9185116</v>
      </c>
      <c r="AR2901" s="83">
        <v>0.59616047000000005</v>
      </c>
      <c r="AU2901" s="91"/>
      <c r="AW2901" s="89"/>
      <c r="BE2901" s="90"/>
      <c r="BF2901" s="84"/>
      <c r="BG2901" s="84">
        <f t="shared" si="47"/>
        <v>48577</v>
      </c>
    </row>
    <row r="2902" spans="39:59">
      <c r="AM2902" s="83" t="s">
        <v>2980</v>
      </c>
      <c r="AN2902" s="86">
        <v>3.5146823</v>
      </c>
      <c r="AO2902" s="83">
        <v>799.94403</v>
      </c>
      <c r="AP2902" s="83">
        <v>1159.5934999999999</v>
      </c>
      <c r="AQ2902" s="84">
        <v>-2.9185748</v>
      </c>
      <c r="AR2902" s="83">
        <v>0.59610748000000002</v>
      </c>
      <c r="AU2902" s="91"/>
      <c r="AW2902" s="89"/>
      <c r="BE2902" s="90"/>
      <c r="BF2902" s="84"/>
      <c r="BG2902" s="84">
        <f t="shared" si="47"/>
        <v>48577.5</v>
      </c>
    </row>
    <row r="2903" spans="39:59">
      <c r="AM2903" s="83" t="s">
        <v>2981</v>
      </c>
      <c r="AN2903" s="86">
        <v>3.5145864000000002</v>
      </c>
      <c r="AO2903" s="83">
        <v>799.95934999999997</v>
      </c>
      <c r="AP2903" s="83">
        <v>1159.9935</v>
      </c>
      <c r="AQ2903" s="84">
        <v>-2.9185053999999999</v>
      </c>
      <c r="AR2903" s="83">
        <v>0.59608108000000004</v>
      </c>
      <c r="AU2903" s="91"/>
      <c r="AW2903" s="89"/>
      <c r="BE2903" s="90"/>
      <c r="BF2903" s="84"/>
      <c r="BG2903" s="84">
        <f t="shared" si="47"/>
        <v>48578</v>
      </c>
    </row>
    <row r="2904" spans="39:59">
      <c r="AM2904" s="83" t="s">
        <v>2982</v>
      </c>
      <c r="AN2904" s="86">
        <v>3.5146014999999999</v>
      </c>
      <c r="AO2904" s="83">
        <v>800.05065999999999</v>
      </c>
      <c r="AP2904" s="83">
        <v>1160.3936000000001</v>
      </c>
      <c r="AQ2904" s="84">
        <v>-2.9185042000000001</v>
      </c>
      <c r="AR2904" s="83">
        <v>0.59609716999999995</v>
      </c>
      <c r="AU2904" s="91"/>
      <c r="AW2904" s="89"/>
      <c r="BE2904" s="90"/>
      <c r="BF2904" s="84"/>
      <c r="BG2904" s="84">
        <f t="shared" si="47"/>
        <v>48578.5</v>
      </c>
    </row>
    <row r="2905" spans="39:59">
      <c r="AM2905" s="83" t="s">
        <v>2983</v>
      </c>
      <c r="AN2905" s="86">
        <v>3.5145862000000001</v>
      </c>
      <c r="AO2905" s="83">
        <v>800.03552000000002</v>
      </c>
      <c r="AP2905" s="83">
        <v>1160.7936</v>
      </c>
      <c r="AQ2905" s="84">
        <v>-2.9185151999999999</v>
      </c>
      <c r="AR2905" s="83">
        <v>0.59607094999999999</v>
      </c>
      <c r="AU2905" s="91"/>
      <c r="AW2905" s="89"/>
      <c r="BE2905" s="90"/>
      <c r="BF2905" s="84"/>
      <c r="BG2905" s="84">
        <f t="shared" si="47"/>
        <v>48579</v>
      </c>
    </row>
    <row r="2906" spans="39:59">
      <c r="AM2906" s="83" t="s">
        <v>2984</v>
      </c>
      <c r="AN2906" s="86">
        <v>3.5146410000000001</v>
      </c>
      <c r="AO2906" s="83">
        <v>800.05071999999996</v>
      </c>
      <c r="AP2906" s="83">
        <v>1161.1936000000001</v>
      </c>
      <c r="AQ2906" s="84">
        <v>-2.9185956000000002</v>
      </c>
      <c r="AR2906" s="83">
        <v>0.59604542999999999</v>
      </c>
      <c r="AU2906" s="91"/>
      <c r="AW2906" s="89"/>
      <c r="BE2906" s="90"/>
      <c r="BF2906" s="84"/>
      <c r="BG2906" s="84">
        <f t="shared" si="47"/>
        <v>48579.5</v>
      </c>
    </row>
    <row r="2907" spans="39:59">
      <c r="AM2907" s="83" t="s">
        <v>2985</v>
      </c>
      <c r="AN2907" s="86">
        <v>3.5146579999999998</v>
      </c>
      <c r="AO2907" s="83">
        <v>799.89837999999997</v>
      </c>
      <c r="AP2907" s="83">
        <v>1161.5934999999999</v>
      </c>
      <c r="AQ2907" s="84">
        <v>-2.9186003</v>
      </c>
      <c r="AR2907" s="83">
        <v>0.59605752999999995</v>
      </c>
      <c r="AU2907" s="91"/>
      <c r="AW2907" s="89"/>
      <c r="BE2907" s="90"/>
      <c r="BF2907" s="84"/>
      <c r="BG2907" s="84">
        <f t="shared" si="47"/>
        <v>48580</v>
      </c>
    </row>
    <row r="2908" spans="39:59">
      <c r="AM2908" s="83" t="s">
        <v>2986</v>
      </c>
      <c r="AN2908" s="86">
        <v>3.5146269999999999</v>
      </c>
      <c r="AO2908" s="83">
        <v>799.98974999999996</v>
      </c>
      <c r="AP2908" s="83">
        <v>1161.9935</v>
      </c>
      <c r="AQ2908" s="84">
        <v>-2.9185561999999998</v>
      </c>
      <c r="AR2908" s="83">
        <v>0.59607089000000002</v>
      </c>
      <c r="AU2908" s="91"/>
      <c r="AW2908" s="89"/>
      <c r="BE2908" s="90"/>
      <c r="BF2908" s="84"/>
      <c r="BG2908" s="84">
        <f t="shared" si="47"/>
        <v>48580.5</v>
      </c>
    </row>
    <row r="2909" spans="39:59">
      <c r="AM2909" s="83" t="s">
        <v>2987</v>
      </c>
      <c r="AN2909" s="86">
        <v>3.5145669000000002</v>
      </c>
      <c r="AO2909" s="83">
        <v>799.91363999999999</v>
      </c>
      <c r="AP2909" s="83">
        <v>1162.3936000000001</v>
      </c>
      <c r="AQ2909" s="84">
        <v>-2.9186456000000001</v>
      </c>
      <c r="AR2909" s="83">
        <v>0.59592133999999997</v>
      </c>
      <c r="AU2909" s="91"/>
      <c r="AW2909" s="89"/>
      <c r="BE2909" s="90"/>
      <c r="BF2909" s="84"/>
      <c r="BG2909" s="84">
        <f t="shared" si="47"/>
        <v>48581</v>
      </c>
    </row>
    <row r="2910" spans="39:59">
      <c r="AM2910" s="83" t="s">
        <v>2988</v>
      </c>
      <c r="AN2910" s="86">
        <v>3.5145957000000001</v>
      </c>
      <c r="AO2910" s="83">
        <v>800.11162999999999</v>
      </c>
      <c r="AP2910" s="83">
        <v>1162.7936</v>
      </c>
      <c r="AQ2910" s="84">
        <v>-2.9187162</v>
      </c>
      <c r="AR2910" s="83">
        <v>0.59587961</v>
      </c>
      <c r="AU2910" s="91"/>
      <c r="AW2910" s="89"/>
      <c r="BE2910" s="90"/>
      <c r="BF2910" s="84"/>
      <c r="BG2910" s="84">
        <f t="shared" si="47"/>
        <v>48581.5</v>
      </c>
    </row>
    <row r="2911" spans="39:59">
      <c r="AM2911" s="83" t="s">
        <v>2989</v>
      </c>
      <c r="AN2911" s="86">
        <v>3.5147444999999999</v>
      </c>
      <c r="AO2911" s="83">
        <v>799.98974999999996</v>
      </c>
      <c r="AP2911" s="83">
        <v>1163.1935000000001</v>
      </c>
      <c r="AQ2911" s="84">
        <v>-2.9188597000000001</v>
      </c>
      <c r="AR2911" s="83">
        <v>0.59588474000000002</v>
      </c>
      <c r="AU2911" s="91"/>
      <c r="AW2911" s="89"/>
      <c r="BE2911" s="90"/>
      <c r="BF2911" s="84"/>
      <c r="BG2911" s="84">
        <f t="shared" si="47"/>
        <v>48582</v>
      </c>
    </row>
    <row r="2912" spans="39:59">
      <c r="AM2912" s="83" t="s">
        <v>2990</v>
      </c>
      <c r="AN2912" s="86">
        <v>3.5149187999999998</v>
      </c>
      <c r="AO2912" s="83">
        <v>800.05065999999999</v>
      </c>
      <c r="AP2912" s="83">
        <v>1163.5934999999999</v>
      </c>
      <c r="AQ2912" s="84">
        <v>-2.9189785000000001</v>
      </c>
      <c r="AR2912" s="83">
        <v>0.59594047000000006</v>
      </c>
      <c r="AU2912" s="91"/>
      <c r="AW2912" s="89"/>
      <c r="BE2912" s="90"/>
      <c r="BF2912" s="84"/>
      <c r="BG2912" s="84">
        <f t="shared" si="47"/>
        <v>48582.5</v>
      </c>
    </row>
    <row r="2913" spans="39:59">
      <c r="AM2913" s="83" t="s">
        <v>2991</v>
      </c>
      <c r="AN2913" s="86">
        <v>3.5149979999999998</v>
      </c>
      <c r="AO2913" s="83">
        <v>799.92882999999995</v>
      </c>
      <c r="AP2913" s="83">
        <v>1163.9935</v>
      </c>
      <c r="AQ2913" s="84">
        <v>-2.9190087</v>
      </c>
      <c r="AR2913" s="83">
        <v>0.59598929</v>
      </c>
      <c r="AU2913" s="91"/>
      <c r="AW2913" s="89"/>
      <c r="BE2913" s="90"/>
      <c r="BF2913" s="84"/>
      <c r="BG2913" s="84">
        <f t="shared" si="47"/>
        <v>48583</v>
      </c>
    </row>
    <row r="2914" spans="39:59">
      <c r="AM2914" s="83" t="s">
        <v>2992</v>
      </c>
      <c r="AN2914" s="86">
        <v>3.5151412</v>
      </c>
      <c r="AO2914" s="83">
        <v>799.92882999999995</v>
      </c>
      <c r="AP2914" s="83">
        <v>1164.3933999999999</v>
      </c>
      <c r="AQ2914" s="84">
        <v>-2.9190326</v>
      </c>
      <c r="AR2914" s="83">
        <v>0.59610867999999995</v>
      </c>
      <c r="AU2914" s="91"/>
      <c r="AW2914" s="89"/>
      <c r="BE2914" s="90"/>
      <c r="BF2914" s="84"/>
      <c r="BG2914" s="84">
        <f t="shared" si="47"/>
        <v>48583.5</v>
      </c>
    </row>
    <row r="2915" spans="39:59">
      <c r="AM2915" s="83" t="s">
        <v>2993</v>
      </c>
      <c r="AN2915" s="86">
        <v>3.5152154000000002</v>
      </c>
      <c r="AO2915" s="83">
        <v>800.05071999999996</v>
      </c>
      <c r="AP2915" s="83">
        <v>1164.7935</v>
      </c>
      <c r="AQ2915" s="84">
        <v>-2.9190512000000002</v>
      </c>
      <c r="AR2915" s="83">
        <v>0.59616422999999996</v>
      </c>
      <c r="AU2915" s="91"/>
      <c r="AW2915" s="89"/>
      <c r="BE2915" s="90"/>
      <c r="BF2915" s="84"/>
      <c r="BG2915" s="84">
        <f t="shared" si="47"/>
        <v>48584</v>
      </c>
    </row>
    <row r="2916" spans="39:59">
      <c r="AM2916" s="83" t="s">
        <v>2994</v>
      </c>
      <c r="AN2916" s="86">
        <v>3.5152885999999999</v>
      </c>
      <c r="AO2916" s="83">
        <v>799.94408999999996</v>
      </c>
      <c r="AP2916" s="83">
        <v>1165.1935000000001</v>
      </c>
      <c r="AQ2916" s="84">
        <v>-2.9190364</v>
      </c>
      <c r="AR2916" s="83">
        <v>0.59625225999999998</v>
      </c>
      <c r="AU2916" s="91"/>
      <c r="AW2916" s="89"/>
      <c r="BE2916" s="90"/>
      <c r="BF2916" s="84"/>
      <c r="BG2916" s="84">
        <f t="shared" si="47"/>
        <v>48584.5</v>
      </c>
    </row>
    <row r="2917" spans="39:59">
      <c r="AM2917" s="83" t="s">
        <v>2995</v>
      </c>
      <c r="AN2917" s="86">
        <v>3.5155020000000001</v>
      </c>
      <c r="AO2917" s="83">
        <v>799.92882999999995</v>
      </c>
      <c r="AP2917" s="83">
        <v>1165.5934999999999</v>
      </c>
      <c r="AQ2917" s="84">
        <v>-2.9190862000000002</v>
      </c>
      <c r="AR2917" s="83">
        <v>0.59641582000000004</v>
      </c>
      <c r="AU2917" s="91"/>
      <c r="AW2917" s="89"/>
      <c r="BE2917" s="90"/>
      <c r="BF2917" s="84"/>
      <c r="BG2917" s="84">
        <f t="shared" si="47"/>
        <v>48585</v>
      </c>
    </row>
    <row r="2918" spans="39:59">
      <c r="AM2918" s="83" t="s">
        <v>2996</v>
      </c>
      <c r="AN2918" s="86">
        <v>3.5157105999999998</v>
      </c>
      <c r="AO2918" s="83">
        <v>799.98974999999996</v>
      </c>
      <c r="AP2918" s="83">
        <v>1165.9934000000001</v>
      </c>
      <c r="AQ2918" s="84">
        <v>-2.9191782000000002</v>
      </c>
      <c r="AR2918" s="83">
        <v>0.59653233999999999</v>
      </c>
      <c r="AU2918" s="91"/>
      <c r="AW2918" s="89"/>
      <c r="BE2918" s="90"/>
      <c r="BF2918" s="84"/>
      <c r="BG2918" s="84">
        <f t="shared" si="47"/>
        <v>48585.5</v>
      </c>
    </row>
    <row r="2919" spans="39:59">
      <c r="AM2919" s="83" t="s">
        <v>2997</v>
      </c>
      <c r="AN2919" s="86">
        <v>3.5157433</v>
      </c>
      <c r="AO2919" s="83">
        <v>800.005</v>
      </c>
      <c r="AP2919" s="83">
        <v>1166.3933999999999</v>
      </c>
      <c r="AQ2919" s="84">
        <v>-2.9191151</v>
      </c>
      <c r="AR2919" s="83">
        <v>0.59662831000000005</v>
      </c>
      <c r="AU2919" s="91"/>
      <c r="AW2919" s="89"/>
      <c r="BE2919" s="90"/>
      <c r="BF2919" s="84"/>
      <c r="BG2919" s="84">
        <f t="shared" si="47"/>
        <v>48586</v>
      </c>
    </row>
    <row r="2920" spans="39:59">
      <c r="AM2920" s="83" t="s">
        <v>2998</v>
      </c>
      <c r="AN2920" s="86">
        <v>3.5157756999999998</v>
      </c>
      <c r="AO2920" s="83">
        <v>799.88318000000004</v>
      </c>
      <c r="AP2920" s="83">
        <v>1166.7935</v>
      </c>
      <c r="AQ2920" s="84">
        <v>-2.9190961999999998</v>
      </c>
      <c r="AR2920" s="83">
        <v>0.59667939000000003</v>
      </c>
      <c r="AU2920" s="91"/>
      <c r="AW2920" s="89"/>
      <c r="BE2920" s="90"/>
      <c r="BF2920" s="84"/>
      <c r="BG2920" s="84">
        <f t="shared" si="47"/>
        <v>48586.5</v>
      </c>
    </row>
    <row r="2921" spans="39:59">
      <c r="AM2921" s="83" t="s">
        <v>2999</v>
      </c>
      <c r="AN2921" s="86">
        <v>3.5159360999999998</v>
      </c>
      <c r="AO2921" s="83">
        <v>800.06592000000001</v>
      </c>
      <c r="AP2921" s="83">
        <v>1167.1935000000001</v>
      </c>
      <c r="AQ2921" s="84">
        <v>-2.9191729999999998</v>
      </c>
      <c r="AR2921" s="83">
        <v>0.59676319</v>
      </c>
      <c r="AU2921" s="91"/>
      <c r="AW2921" s="89"/>
      <c r="BE2921" s="90"/>
      <c r="BF2921" s="84"/>
      <c r="BG2921" s="84">
        <f t="shared" si="47"/>
        <v>48587</v>
      </c>
    </row>
    <row r="2922" spans="39:59">
      <c r="AM2922" s="83" t="s">
        <v>3000</v>
      </c>
      <c r="AN2922" s="86">
        <v>3.5159340000000001</v>
      </c>
      <c r="AO2922" s="83">
        <v>800.05071999999996</v>
      </c>
      <c r="AP2922" s="83">
        <v>1167.5934</v>
      </c>
      <c r="AQ2922" s="84">
        <v>-2.9190841000000001</v>
      </c>
      <c r="AR2922" s="83">
        <v>0.59684998</v>
      </c>
      <c r="AU2922" s="91"/>
      <c r="AW2922" s="89"/>
      <c r="BE2922" s="90"/>
      <c r="BF2922" s="84"/>
      <c r="BG2922" s="84">
        <f t="shared" si="47"/>
        <v>48587.5</v>
      </c>
    </row>
    <row r="2923" spans="39:59">
      <c r="AM2923" s="83" t="s">
        <v>3001</v>
      </c>
      <c r="AN2923" s="86">
        <v>3.5160130999999999</v>
      </c>
      <c r="AO2923" s="83">
        <v>800.02026000000001</v>
      </c>
      <c r="AP2923" s="83">
        <v>1167.9934000000001</v>
      </c>
      <c r="AQ2923" s="84">
        <v>-2.9190724000000001</v>
      </c>
      <c r="AR2923" s="83">
        <v>0.59694075999999996</v>
      </c>
      <c r="AU2923" s="91"/>
      <c r="AW2923" s="89"/>
      <c r="BE2923" s="90"/>
      <c r="BF2923" s="84"/>
      <c r="BG2923" s="84">
        <f t="shared" si="47"/>
        <v>48588</v>
      </c>
    </row>
    <row r="2924" spans="39:59">
      <c r="AM2924" s="83" t="s">
        <v>3002</v>
      </c>
      <c r="AN2924" s="86">
        <v>3.5160209999999998</v>
      </c>
      <c r="AO2924" s="83">
        <v>800.005</v>
      </c>
      <c r="AP2924" s="83">
        <v>1168.3933999999999</v>
      </c>
      <c r="AQ2924" s="84">
        <v>-2.9189763000000002</v>
      </c>
      <c r="AR2924" s="83">
        <v>0.59704464999999995</v>
      </c>
      <c r="AU2924" s="91"/>
      <c r="AW2924" s="89"/>
      <c r="BE2924" s="90"/>
      <c r="BF2924" s="84"/>
      <c r="BG2924" s="84">
        <f t="shared" si="47"/>
        <v>48588.5</v>
      </c>
    </row>
    <row r="2925" spans="39:59">
      <c r="AM2925" s="83" t="s">
        <v>3003</v>
      </c>
      <c r="AN2925" s="86">
        <v>3.516149</v>
      </c>
      <c r="AO2925" s="83">
        <v>800.005</v>
      </c>
      <c r="AP2925" s="83">
        <v>1168.7935</v>
      </c>
      <c r="AQ2925" s="84">
        <v>-2.9190078000000002</v>
      </c>
      <c r="AR2925" s="83">
        <v>0.59714115000000001</v>
      </c>
      <c r="AU2925" s="91"/>
      <c r="AW2925" s="89"/>
      <c r="BE2925" s="90"/>
      <c r="BF2925" s="84"/>
      <c r="BG2925" s="84">
        <f t="shared" si="47"/>
        <v>48589</v>
      </c>
    </row>
    <row r="2926" spans="39:59">
      <c r="AM2926" s="83" t="s">
        <v>3004</v>
      </c>
      <c r="AN2926" s="86">
        <v>3.5162420000000001</v>
      </c>
      <c r="AO2926" s="83">
        <v>800.02020000000005</v>
      </c>
      <c r="AP2926" s="83">
        <v>1169.1935000000001</v>
      </c>
      <c r="AQ2926" s="84">
        <v>-2.9190556999999999</v>
      </c>
      <c r="AR2926" s="83">
        <v>0.59718627000000002</v>
      </c>
      <c r="AU2926" s="91"/>
      <c r="AW2926" s="89"/>
      <c r="BE2926" s="90"/>
      <c r="BF2926" s="84"/>
      <c r="BG2926" s="84">
        <f t="shared" si="47"/>
        <v>48589.5</v>
      </c>
    </row>
    <row r="2927" spans="39:59">
      <c r="AM2927" s="83" t="s">
        <v>3005</v>
      </c>
      <c r="AN2927" s="86">
        <v>3.5162656000000001</v>
      </c>
      <c r="AO2927" s="83">
        <v>799.95934999999997</v>
      </c>
      <c r="AP2927" s="83">
        <v>1169.5934</v>
      </c>
      <c r="AQ2927" s="84">
        <v>-2.9191191000000001</v>
      </c>
      <c r="AR2927" s="83">
        <v>0.59714645</v>
      </c>
      <c r="AU2927" s="91"/>
      <c r="AW2927" s="89"/>
      <c r="BE2927" s="90"/>
      <c r="BF2927" s="84"/>
      <c r="BG2927" s="84">
        <f t="shared" si="47"/>
        <v>48590</v>
      </c>
    </row>
    <row r="2928" spans="39:59">
      <c r="AM2928" s="83" t="s">
        <v>3006</v>
      </c>
      <c r="AN2928" s="86">
        <v>3.5161411999999999</v>
      </c>
      <c r="AO2928" s="83">
        <v>799.94403</v>
      </c>
      <c r="AP2928" s="83">
        <v>1169.9934000000001</v>
      </c>
      <c r="AQ2928" s="84">
        <v>-2.9189973</v>
      </c>
      <c r="AR2928" s="83">
        <v>0.59714389000000001</v>
      </c>
      <c r="AU2928" s="91"/>
      <c r="AW2928" s="89"/>
      <c r="BE2928" s="90"/>
      <c r="BF2928" s="84"/>
      <c r="BG2928" s="84">
        <f t="shared" si="47"/>
        <v>48590.5</v>
      </c>
    </row>
    <row r="2929" spans="39:59">
      <c r="AM2929" s="83" t="s">
        <v>3007</v>
      </c>
      <c r="AN2929" s="86">
        <v>3.5161614000000001</v>
      </c>
      <c r="AO2929" s="83">
        <v>799.97455000000002</v>
      </c>
      <c r="AP2929" s="83">
        <v>1170.3933999999999</v>
      </c>
      <c r="AQ2929" s="84">
        <v>-2.9189956000000001</v>
      </c>
      <c r="AR2929" s="83">
        <v>0.59716570000000002</v>
      </c>
      <c r="AU2929" s="91"/>
      <c r="AW2929" s="89"/>
      <c r="BE2929" s="90"/>
      <c r="BF2929" s="84"/>
      <c r="BG2929" s="84">
        <f t="shared" si="47"/>
        <v>48591</v>
      </c>
    </row>
    <row r="2930" spans="39:59">
      <c r="AM2930" s="83" t="s">
        <v>3008</v>
      </c>
      <c r="AN2930" s="86">
        <v>3.5161747999999999</v>
      </c>
      <c r="AO2930" s="83">
        <v>799.88318000000004</v>
      </c>
      <c r="AP2930" s="83">
        <v>1170.7935</v>
      </c>
      <c r="AQ2930" s="84">
        <v>-2.9189641000000002</v>
      </c>
      <c r="AR2930" s="83">
        <v>0.59721053000000002</v>
      </c>
      <c r="AU2930" s="91"/>
      <c r="AW2930" s="89"/>
      <c r="BE2930" s="90"/>
      <c r="BF2930" s="84"/>
      <c r="BG2930" s="84">
        <f t="shared" si="47"/>
        <v>48591.5</v>
      </c>
    </row>
    <row r="2931" spans="39:59">
      <c r="AM2931" s="83" t="s">
        <v>3009</v>
      </c>
      <c r="AN2931" s="86">
        <v>3.5161722000000002</v>
      </c>
      <c r="AO2931" s="83">
        <v>799.95934999999997</v>
      </c>
      <c r="AP2931" s="83">
        <v>1171.1934000000001</v>
      </c>
      <c r="AQ2931" s="84">
        <v>-2.9189169000000001</v>
      </c>
      <c r="AR2931" s="83">
        <v>0.59725523000000003</v>
      </c>
      <c r="AU2931" s="91"/>
      <c r="AW2931" s="89"/>
      <c r="BE2931" s="90"/>
      <c r="BF2931" s="84"/>
      <c r="BG2931" s="84">
        <f t="shared" si="47"/>
        <v>48592</v>
      </c>
    </row>
    <row r="2932" spans="39:59">
      <c r="AM2932" s="83" t="s">
        <v>3010</v>
      </c>
      <c r="AN2932" s="86">
        <v>3.5162524999999998</v>
      </c>
      <c r="AO2932" s="83">
        <v>800.02020000000005</v>
      </c>
      <c r="AP2932" s="83">
        <v>1171.5934</v>
      </c>
      <c r="AQ2932" s="84">
        <v>-2.9189479</v>
      </c>
      <c r="AR2932" s="83">
        <v>0.59730452000000001</v>
      </c>
      <c r="AU2932" s="91"/>
      <c r="AW2932" s="89"/>
      <c r="BE2932" s="90"/>
      <c r="BF2932" s="84"/>
      <c r="BG2932" s="84">
        <f t="shared" si="47"/>
        <v>48592.5</v>
      </c>
    </row>
    <row r="2933" spans="39:59">
      <c r="AM2933" s="83" t="s">
        <v>3011</v>
      </c>
      <c r="AN2933" s="86">
        <v>3.5162054999999999</v>
      </c>
      <c r="AO2933" s="83">
        <v>800.12683000000004</v>
      </c>
      <c r="AP2933" s="83">
        <v>1171.9934000000001</v>
      </c>
      <c r="AQ2933" s="84">
        <v>-2.9188564000000001</v>
      </c>
      <c r="AR2933" s="83">
        <v>0.59734911000000002</v>
      </c>
      <c r="AU2933" s="91"/>
      <c r="AW2933" s="89"/>
      <c r="BE2933" s="90"/>
      <c r="BF2933" s="84"/>
      <c r="BG2933" s="84">
        <f t="shared" si="47"/>
        <v>48593</v>
      </c>
    </row>
    <row r="2934" spans="39:59">
      <c r="AM2934" s="83" t="s">
        <v>3012</v>
      </c>
      <c r="AN2934" s="86">
        <v>3.5161619000000002</v>
      </c>
      <c r="AO2934" s="83">
        <v>800.09636999999998</v>
      </c>
      <c r="AP2934" s="83">
        <v>1172.3933999999999</v>
      </c>
      <c r="AQ2934" s="84">
        <v>-2.9187872000000001</v>
      </c>
      <c r="AR2934" s="83">
        <v>0.59737461999999997</v>
      </c>
      <c r="AU2934" s="91"/>
      <c r="AW2934" s="89"/>
      <c r="BE2934" s="90"/>
      <c r="BF2934" s="84"/>
      <c r="BG2934" s="84">
        <f t="shared" si="47"/>
        <v>48593.5</v>
      </c>
    </row>
    <row r="2935" spans="39:59">
      <c r="AM2935" s="83" t="s">
        <v>3013</v>
      </c>
      <c r="AN2935" s="86">
        <v>3.5159859999999998</v>
      </c>
      <c r="AO2935" s="83">
        <v>799.95929000000001</v>
      </c>
      <c r="AP2935" s="83">
        <v>1172.7935</v>
      </c>
      <c r="AQ2935" s="84">
        <v>-2.9186325000000002</v>
      </c>
      <c r="AR2935" s="83">
        <v>0.59735346</v>
      </c>
      <c r="AU2935" s="91"/>
      <c r="AW2935" s="89"/>
      <c r="BE2935" s="90"/>
      <c r="BF2935" s="84"/>
      <c r="BG2935" s="84">
        <f t="shared" si="47"/>
        <v>48594</v>
      </c>
    </row>
    <row r="2936" spans="39:59">
      <c r="AM2936" s="83" t="s">
        <v>3014</v>
      </c>
      <c r="AN2936" s="86">
        <v>3.5159322999999998</v>
      </c>
      <c r="AO2936" s="83">
        <v>800.05071999999996</v>
      </c>
      <c r="AP2936" s="83">
        <v>1173.1935000000001</v>
      </c>
      <c r="AQ2936" s="84">
        <v>-2.9185919999999999</v>
      </c>
      <c r="AR2936" s="83">
        <v>0.59734034999999996</v>
      </c>
      <c r="AU2936" s="91"/>
      <c r="AW2936" s="89"/>
      <c r="BE2936" s="90"/>
      <c r="BF2936" s="84"/>
      <c r="BG2936" s="84">
        <f t="shared" si="47"/>
        <v>48594.5</v>
      </c>
    </row>
    <row r="2937" spans="39:59">
      <c r="AM2937" s="83" t="s">
        <v>3015</v>
      </c>
      <c r="AN2937" s="86">
        <v>3.5159855000000002</v>
      </c>
      <c r="AO2937" s="83">
        <v>800.12683000000004</v>
      </c>
      <c r="AP2937" s="83">
        <v>1173.5934999999999</v>
      </c>
      <c r="AQ2937" s="84">
        <v>-2.9186814000000001</v>
      </c>
      <c r="AR2937" s="83">
        <v>0.59730404999999998</v>
      </c>
      <c r="AU2937" s="91"/>
      <c r="AW2937" s="89"/>
      <c r="BE2937" s="90"/>
      <c r="BF2937" s="84"/>
      <c r="BG2937" s="84">
        <f t="shared" si="47"/>
        <v>48595</v>
      </c>
    </row>
    <row r="2938" spans="39:59">
      <c r="AM2938" s="83" t="s">
        <v>3016</v>
      </c>
      <c r="AN2938" s="86">
        <v>3.5160477000000001</v>
      </c>
      <c r="AO2938" s="83">
        <v>800.005</v>
      </c>
      <c r="AP2938" s="83">
        <v>1173.9935</v>
      </c>
      <c r="AQ2938" s="84">
        <v>-2.9187354999999999</v>
      </c>
      <c r="AR2938" s="83">
        <v>0.59731215000000004</v>
      </c>
      <c r="AU2938" s="91"/>
      <c r="AW2938" s="89"/>
      <c r="BE2938" s="90"/>
      <c r="BF2938" s="84"/>
      <c r="BG2938" s="84">
        <f t="shared" si="47"/>
        <v>48595.5</v>
      </c>
    </row>
    <row r="2939" spans="39:59">
      <c r="AM2939" s="83" t="s">
        <v>3017</v>
      </c>
      <c r="AN2939" s="86">
        <v>3.5161376</v>
      </c>
      <c r="AO2939" s="83">
        <v>799.95934999999997</v>
      </c>
      <c r="AP2939" s="83">
        <v>1174.3936000000001</v>
      </c>
      <c r="AQ2939" s="84">
        <v>-2.9187303</v>
      </c>
      <c r="AR2939" s="83">
        <v>0.59740740000000003</v>
      </c>
      <c r="AU2939" s="91"/>
      <c r="AW2939" s="89"/>
      <c r="BE2939" s="90"/>
      <c r="BF2939" s="84"/>
      <c r="BG2939" s="84">
        <f t="shared" si="47"/>
        <v>48596</v>
      </c>
    </row>
    <row r="2940" spans="39:59">
      <c r="AM2940" s="83" t="s">
        <v>3018</v>
      </c>
      <c r="AN2940" s="86">
        <v>3.5162133999999998</v>
      </c>
      <c r="AO2940" s="83">
        <v>800.18773999999996</v>
      </c>
      <c r="AP2940" s="83">
        <v>1174.7936</v>
      </c>
      <c r="AQ2940" s="84">
        <v>-2.9186754000000001</v>
      </c>
      <c r="AR2940" s="83">
        <v>0.59753798999999996</v>
      </c>
      <c r="AU2940" s="91"/>
      <c r="AW2940" s="89"/>
      <c r="BE2940" s="90"/>
      <c r="BF2940" s="84"/>
      <c r="BG2940" s="84">
        <f t="shared" si="47"/>
        <v>48596.5</v>
      </c>
    </row>
    <row r="2941" spans="39:59">
      <c r="AM2941" s="83" t="s">
        <v>3019</v>
      </c>
      <c r="AN2941" s="86">
        <v>3.5163058999999999</v>
      </c>
      <c r="AO2941" s="83">
        <v>800.12689</v>
      </c>
      <c r="AP2941" s="83">
        <v>1175.1936000000001</v>
      </c>
      <c r="AQ2941" s="84">
        <v>-2.9187151999999998</v>
      </c>
      <c r="AR2941" s="83">
        <v>0.59759057000000004</v>
      </c>
      <c r="AU2941" s="91"/>
      <c r="AW2941" s="89"/>
      <c r="BE2941" s="90"/>
      <c r="BF2941" s="84"/>
      <c r="BG2941" s="84">
        <f t="shared" si="47"/>
        <v>48597</v>
      </c>
    </row>
    <row r="2942" spans="39:59">
      <c r="AM2942" s="83" t="s">
        <v>3020</v>
      </c>
      <c r="AN2942" s="86">
        <v>3.5164350999999998</v>
      </c>
      <c r="AO2942" s="83">
        <v>799.94403</v>
      </c>
      <c r="AP2942" s="83">
        <v>1175.5935999999999</v>
      </c>
      <c r="AQ2942" s="84">
        <v>-2.9187183000000001</v>
      </c>
      <c r="AR2942" s="83">
        <v>0.59771693000000004</v>
      </c>
      <c r="AU2942" s="91"/>
      <c r="AW2942" s="89"/>
      <c r="BE2942" s="90"/>
      <c r="BF2942" s="84"/>
      <c r="BG2942" s="84">
        <f t="shared" si="47"/>
        <v>48597.5</v>
      </c>
    </row>
    <row r="2943" spans="39:59">
      <c r="AM2943" s="83" t="s">
        <v>3021</v>
      </c>
      <c r="AN2943" s="86">
        <v>3.5166504000000001</v>
      </c>
      <c r="AO2943" s="83">
        <v>800.15728999999999</v>
      </c>
      <c r="AP2943" s="83">
        <v>1175.9937</v>
      </c>
      <c r="AQ2943" s="84">
        <v>-2.9187858000000002</v>
      </c>
      <c r="AR2943" s="83">
        <v>0.59786468999999998</v>
      </c>
      <c r="AU2943" s="91"/>
      <c r="AW2943" s="89"/>
      <c r="BE2943" s="90"/>
      <c r="BF2943" s="84"/>
      <c r="BG2943" s="84">
        <f t="shared" si="47"/>
        <v>48598</v>
      </c>
    </row>
    <row r="2944" spans="39:59">
      <c r="AM2944" s="83" t="s">
        <v>3022</v>
      </c>
      <c r="AN2944" s="86">
        <v>3.5167267</v>
      </c>
      <c r="AO2944" s="83">
        <v>800.02026000000001</v>
      </c>
      <c r="AP2944" s="83">
        <v>1176.3937000000001</v>
      </c>
      <c r="AQ2944" s="84">
        <v>-2.9188003999999999</v>
      </c>
      <c r="AR2944" s="83">
        <v>0.59792643999999995</v>
      </c>
      <c r="AU2944" s="91"/>
      <c r="AW2944" s="89"/>
      <c r="BE2944" s="90"/>
      <c r="BF2944" s="84"/>
      <c r="BG2944" s="84">
        <f t="shared" si="47"/>
        <v>48598.5</v>
      </c>
    </row>
    <row r="2945" spans="39:59">
      <c r="AM2945" s="83" t="s">
        <v>3023</v>
      </c>
      <c r="AN2945" s="86">
        <v>3.5167315000000001</v>
      </c>
      <c r="AO2945" s="83">
        <v>800.15734999999995</v>
      </c>
      <c r="AP2945" s="83">
        <v>1176.7936</v>
      </c>
      <c r="AQ2945" s="84">
        <v>-2.9187875000000001</v>
      </c>
      <c r="AR2945" s="83">
        <v>0.59794402000000002</v>
      </c>
      <c r="AU2945" s="91"/>
      <c r="AW2945" s="89"/>
      <c r="BE2945" s="90"/>
      <c r="BF2945" s="84"/>
      <c r="BG2945" s="84">
        <f t="shared" si="47"/>
        <v>48599</v>
      </c>
    </row>
    <row r="2946" spans="39:59">
      <c r="AM2946" s="83" t="s">
        <v>3024</v>
      </c>
      <c r="AN2946" s="86">
        <v>3.5167432000000001</v>
      </c>
      <c r="AO2946" s="83">
        <v>800.005</v>
      </c>
      <c r="AP2946" s="83">
        <v>1177.1936000000001</v>
      </c>
      <c r="AQ2946" s="84">
        <v>-2.9188060999999998</v>
      </c>
      <c r="AR2946" s="83">
        <v>0.59793699</v>
      </c>
      <c r="AU2946" s="91"/>
      <c r="AW2946" s="89"/>
      <c r="BE2946" s="90"/>
      <c r="BF2946" s="84"/>
      <c r="BG2946" s="84">
        <f t="shared" si="47"/>
        <v>48599.5</v>
      </c>
    </row>
    <row r="2947" spans="39:59">
      <c r="AM2947" s="83" t="s">
        <v>3025</v>
      </c>
      <c r="AN2947" s="86">
        <v>3.5168121000000001</v>
      </c>
      <c r="AO2947" s="83">
        <v>800.06592000000001</v>
      </c>
      <c r="AP2947" s="83">
        <v>1177.5935999999999</v>
      </c>
      <c r="AQ2947" s="84">
        <v>-2.9188890000000001</v>
      </c>
      <c r="AR2947" s="83">
        <v>0.59792310000000004</v>
      </c>
      <c r="AU2947" s="91"/>
      <c r="AW2947" s="89"/>
      <c r="BE2947" s="90"/>
      <c r="BF2947" s="84"/>
      <c r="BG2947" s="84">
        <f t="shared" si="47"/>
        <v>48600</v>
      </c>
    </row>
    <row r="2948" spans="39:59">
      <c r="AM2948" s="83" t="s">
        <v>3026</v>
      </c>
      <c r="AN2948" s="86">
        <v>3.5170596000000001</v>
      </c>
      <c r="AO2948" s="83">
        <v>800.08118000000002</v>
      </c>
      <c r="AP2948" s="83">
        <v>1177.9937</v>
      </c>
      <c r="AQ2948" s="84">
        <v>-2.9190824000000002</v>
      </c>
      <c r="AR2948" s="83">
        <v>0.59797710000000004</v>
      </c>
      <c r="AU2948" s="91"/>
      <c r="AW2948" s="89"/>
      <c r="BE2948" s="90"/>
      <c r="BF2948" s="84"/>
      <c r="BG2948" s="84">
        <f t="shared" si="47"/>
        <v>48600.5</v>
      </c>
    </row>
    <row r="2949" spans="39:59">
      <c r="AM2949" s="83" t="s">
        <v>3027</v>
      </c>
      <c r="AN2949" s="86">
        <v>3.5171027000000001</v>
      </c>
      <c r="AO2949" s="83">
        <v>800.03552000000002</v>
      </c>
      <c r="AP2949" s="83">
        <v>1178.3937000000001</v>
      </c>
      <c r="AQ2949" s="84">
        <v>-2.9190645000000002</v>
      </c>
      <c r="AR2949" s="83">
        <v>0.59803819999999996</v>
      </c>
      <c r="AU2949" s="91"/>
      <c r="AW2949" s="89"/>
      <c r="BE2949" s="90"/>
      <c r="BF2949" s="84"/>
      <c r="BG2949" s="84">
        <f t="shared" ref="BG2949:BG3012" si="48">BG2948+0.5</f>
        <v>48601</v>
      </c>
    </row>
    <row r="2950" spans="39:59">
      <c r="AM2950" s="83" t="s">
        <v>3028</v>
      </c>
      <c r="AN2950" s="86">
        <v>3.5171928000000001</v>
      </c>
      <c r="AO2950" s="83">
        <v>800.12683000000004</v>
      </c>
      <c r="AP2950" s="83">
        <v>1178.7936999999999</v>
      </c>
      <c r="AQ2950" s="84">
        <v>-2.9191123999999999</v>
      </c>
      <c r="AR2950" s="83">
        <v>0.59808039999999996</v>
      </c>
      <c r="AU2950" s="91"/>
      <c r="AW2950" s="89"/>
      <c r="BE2950" s="90"/>
      <c r="BF2950" s="84"/>
      <c r="BG2950" s="84">
        <f t="shared" si="48"/>
        <v>48601.5</v>
      </c>
    </row>
    <row r="2951" spans="39:59">
      <c r="AM2951" s="83" t="s">
        <v>3029</v>
      </c>
      <c r="AN2951" s="86">
        <v>3.5172355</v>
      </c>
      <c r="AO2951" s="83">
        <v>800.09644000000003</v>
      </c>
      <c r="AP2951" s="83">
        <v>1179.1937</v>
      </c>
      <c r="AQ2951" s="84">
        <v>-2.9191400999999999</v>
      </c>
      <c r="AR2951" s="83">
        <v>0.59809542000000004</v>
      </c>
      <c r="AU2951" s="91"/>
      <c r="AW2951" s="89"/>
      <c r="BE2951" s="90"/>
      <c r="BF2951" s="84"/>
      <c r="BG2951" s="84">
        <f t="shared" si="48"/>
        <v>48602</v>
      </c>
    </row>
    <row r="2952" spans="39:59">
      <c r="AM2952" s="83" t="s">
        <v>3030</v>
      </c>
      <c r="AN2952" s="86">
        <v>3.5172943999999999</v>
      </c>
      <c r="AO2952" s="83">
        <v>800.08118000000002</v>
      </c>
      <c r="AP2952" s="83">
        <v>1179.5938000000001</v>
      </c>
      <c r="AQ2952" s="84">
        <v>-2.9191696999999999</v>
      </c>
      <c r="AR2952" s="83">
        <v>0.59812467999999996</v>
      </c>
      <c r="AU2952" s="91"/>
      <c r="AW2952" s="89"/>
      <c r="BE2952" s="90"/>
      <c r="BF2952" s="84"/>
      <c r="BG2952" s="84">
        <f t="shared" si="48"/>
        <v>48602.5</v>
      </c>
    </row>
    <row r="2953" spans="39:59">
      <c r="AM2953" s="83" t="s">
        <v>3031</v>
      </c>
      <c r="AN2953" s="86">
        <v>3.5173277999999999</v>
      </c>
      <c r="AO2953" s="83">
        <v>800.05065999999999</v>
      </c>
      <c r="AP2953" s="83">
        <v>1179.9938</v>
      </c>
      <c r="AQ2953" s="84">
        <v>-2.9191918000000001</v>
      </c>
      <c r="AR2953" s="83">
        <v>0.59813583000000003</v>
      </c>
      <c r="AU2953" s="91"/>
      <c r="AW2953" s="89"/>
      <c r="BE2953" s="90"/>
      <c r="BF2953" s="84"/>
      <c r="BG2953" s="84">
        <f t="shared" si="48"/>
        <v>48603</v>
      </c>
    </row>
    <row r="2954" spans="39:59">
      <c r="AM2954" s="83" t="s">
        <v>3032</v>
      </c>
      <c r="AN2954" s="86">
        <v>3.5173738000000001</v>
      </c>
      <c r="AO2954" s="83">
        <v>800.14209000000005</v>
      </c>
      <c r="AP2954" s="83">
        <v>1180.3938000000001</v>
      </c>
      <c r="AQ2954" s="84">
        <v>-2.9192262000000002</v>
      </c>
      <c r="AR2954" s="83">
        <v>0.59814763000000004</v>
      </c>
      <c r="AU2954" s="91"/>
      <c r="AW2954" s="89"/>
      <c r="BE2954" s="90"/>
      <c r="BF2954" s="84"/>
      <c r="BG2954" s="84">
        <f t="shared" si="48"/>
        <v>48603.5</v>
      </c>
    </row>
    <row r="2955" spans="39:59">
      <c r="AM2955" s="83" t="s">
        <v>3033</v>
      </c>
      <c r="AN2955" s="86">
        <v>3.5171858999999999</v>
      </c>
      <c r="AO2955" s="83">
        <v>800.02020000000005</v>
      </c>
      <c r="AP2955" s="83">
        <v>1180.7937999999999</v>
      </c>
      <c r="AQ2955" s="84">
        <v>-2.9191262999999998</v>
      </c>
      <c r="AR2955" s="83">
        <v>0.59805965000000005</v>
      </c>
      <c r="AU2955" s="91"/>
      <c r="AW2955" s="89"/>
      <c r="BE2955" s="90"/>
      <c r="BF2955" s="84"/>
      <c r="BG2955" s="84">
        <f t="shared" si="48"/>
        <v>48604</v>
      </c>
    </row>
    <row r="2956" spans="39:59">
      <c r="AM2956" s="83" t="s">
        <v>3034</v>
      </c>
      <c r="AN2956" s="86">
        <v>3.5172094999999999</v>
      </c>
      <c r="AO2956" s="83">
        <v>800.11162999999999</v>
      </c>
      <c r="AP2956" s="83">
        <v>1181.1938</v>
      </c>
      <c r="AQ2956" s="84">
        <v>-2.9192173000000001</v>
      </c>
      <c r="AR2956" s="83">
        <v>0.59799212000000002</v>
      </c>
      <c r="AU2956" s="91"/>
      <c r="AW2956" s="89"/>
      <c r="BE2956" s="90"/>
      <c r="BF2956" s="84"/>
      <c r="BG2956" s="84">
        <f t="shared" si="48"/>
        <v>48604.5</v>
      </c>
    </row>
    <row r="2957" spans="39:59">
      <c r="AM2957" s="83" t="s">
        <v>3035</v>
      </c>
      <c r="AN2957" s="86">
        <v>3.5172300000000001</v>
      </c>
      <c r="AO2957" s="83">
        <v>800.09636999999998</v>
      </c>
      <c r="AP2957" s="83">
        <v>1181.5939000000001</v>
      </c>
      <c r="AQ2957" s="84">
        <v>-2.9192808000000001</v>
      </c>
      <c r="AR2957" s="83">
        <v>0.59794939000000003</v>
      </c>
      <c r="AU2957" s="91"/>
      <c r="AW2957" s="89"/>
      <c r="BE2957" s="90"/>
      <c r="BF2957" s="84"/>
      <c r="BG2957" s="84">
        <f t="shared" si="48"/>
        <v>48605</v>
      </c>
    </row>
    <row r="2958" spans="39:59">
      <c r="AM2958" s="83" t="s">
        <v>3036</v>
      </c>
      <c r="AN2958" s="86">
        <v>3.5171545000000002</v>
      </c>
      <c r="AO2958" s="83">
        <v>800.03545999999994</v>
      </c>
      <c r="AP2958" s="83">
        <v>1181.9938</v>
      </c>
      <c r="AQ2958" s="84">
        <v>-2.9192357000000002</v>
      </c>
      <c r="AR2958" s="83">
        <v>0.59791875000000005</v>
      </c>
      <c r="AU2958" s="91"/>
      <c r="AW2958" s="89"/>
      <c r="BE2958" s="90"/>
      <c r="BF2958" s="84"/>
      <c r="BG2958" s="84">
        <f t="shared" si="48"/>
        <v>48605.5</v>
      </c>
    </row>
    <row r="2959" spans="39:59">
      <c r="AM2959" s="83" t="s">
        <v>3037</v>
      </c>
      <c r="AN2959" s="86">
        <v>3.5170691000000001</v>
      </c>
      <c r="AO2959" s="83">
        <v>800.06592000000001</v>
      </c>
      <c r="AP2959" s="83">
        <v>1182.3938000000001</v>
      </c>
      <c r="AQ2959" s="84">
        <v>-2.9191978000000001</v>
      </c>
      <c r="AR2959" s="83">
        <v>0.59787129999999999</v>
      </c>
      <c r="AU2959" s="91"/>
      <c r="AW2959" s="89"/>
      <c r="BE2959" s="90"/>
      <c r="BF2959" s="84"/>
      <c r="BG2959" s="84">
        <f t="shared" si="48"/>
        <v>48606</v>
      </c>
    </row>
    <row r="2960" spans="39:59">
      <c r="AM2960" s="83" t="s">
        <v>3038</v>
      </c>
      <c r="AN2960" s="86">
        <v>3.5170349999999999</v>
      </c>
      <c r="AO2960" s="83">
        <v>800.18773999999996</v>
      </c>
      <c r="AP2960" s="83">
        <v>1182.7937999999999</v>
      </c>
      <c r="AQ2960" s="84">
        <v>-2.9192041999999998</v>
      </c>
      <c r="AR2960" s="83">
        <v>0.59783076999999996</v>
      </c>
      <c r="AU2960" s="91"/>
      <c r="AW2960" s="89"/>
      <c r="BE2960" s="90"/>
      <c r="BF2960" s="84"/>
      <c r="BG2960" s="84">
        <f t="shared" si="48"/>
        <v>48606.5</v>
      </c>
    </row>
    <row r="2961" spans="39:59">
      <c r="AM2961" s="83" t="s">
        <v>3039</v>
      </c>
      <c r="AN2961" s="86">
        <v>3.5170088000000002</v>
      </c>
      <c r="AO2961" s="83">
        <v>800.05071999999996</v>
      </c>
      <c r="AP2961" s="83">
        <v>1183.1938</v>
      </c>
      <c r="AQ2961" s="84">
        <v>-2.9192060999999998</v>
      </c>
      <c r="AR2961" s="83">
        <v>0.59780252</v>
      </c>
      <c r="AU2961" s="91"/>
      <c r="AW2961" s="89"/>
      <c r="BE2961" s="90"/>
      <c r="BF2961" s="84"/>
      <c r="BG2961" s="84">
        <f t="shared" si="48"/>
        <v>48607</v>
      </c>
    </row>
    <row r="2962" spans="39:59">
      <c r="AM2962" s="83" t="s">
        <v>3040</v>
      </c>
      <c r="AN2962" s="86">
        <v>3.5168895999999998</v>
      </c>
      <c r="AO2962" s="83">
        <v>799.86785999999995</v>
      </c>
      <c r="AP2962" s="83">
        <v>1183.5939000000001</v>
      </c>
      <c r="AQ2962" s="84">
        <v>-2.9190843000000002</v>
      </c>
      <c r="AR2962" s="83">
        <v>0.59780513999999996</v>
      </c>
      <c r="AU2962" s="91"/>
      <c r="AW2962" s="89"/>
      <c r="BE2962" s="90"/>
      <c r="BF2962" s="84"/>
      <c r="BG2962" s="84">
        <f t="shared" si="48"/>
        <v>48607.5</v>
      </c>
    </row>
    <row r="2963" spans="39:59">
      <c r="AM2963" s="83" t="s">
        <v>3041</v>
      </c>
      <c r="AN2963" s="86">
        <v>3.5168702999999999</v>
      </c>
      <c r="AO2963" s="83">
        <v>800.06592000000001</v>
      </c>
      <c r="AP2963" s="83">
        <v>1183.9938999999999</v>
      </c>
      <c r="AQ2963" s="84">
        <v>-2.9190282999999999</v>
      </c>
      <c r="AR2963" s="83">
        <v>0.59784192000000003</v>
      </c>
      <c r="AU2963" s="91"/>
      <c r="AW2963" s="89"/>
      <c r="BE2963" s="90"/>
      <c r="BF2963" s="84"/>
      <c r="BG2963" s="84">
        <f t="shared" si="48"/>
        <v>48608</v>
      </c>
    </row>
    <row r="2964" spans="39:59">
      <c r="AM2964" s="83" t="s">
        <v>3042</v>
      </c>
      <c r="AN2964" s="86">
        <v>3.5170202000000002</v>
      </c>
      <c r="AO2964" s="83">
        <v>800.09636999999998</v>
      </c>
      <c r="AP2964" s="83">
        <v>1184.3939</v>
      </c>
      <c r="AQ2964" s="84">
        <v>-2.9190931</v>
      </c>
      <c r="AR2964" s="83">
        <v>0.59792714999999996</v>
      </c>
      <c r="AU2964" s="91"/>
      <c r="AW2964" s="89"/>
      <c r="BE2964" s="90"/>
      <c r="BF2964" s="84"/>
      <c r="BG2964" s="84">
        <f t="shared" si="48"/>
        <v>48608.5</v>
      </c>
    </row>
    <row r="2965" spans="39:59">
      <c r="AM2965" s="83" t="s">
        <v>3043</v>
      </c>
      <c r="AN2965" s="86">
        <v>3.5169999999999999</v>
      </c>
      <c r="AO2965" s="83">
        <v>800.05065999999999</v>
      </c>
      <c r="AP2965" s="83">
        <v>1184.7938999999999</v>
      </c>
      <c r="AQ2965" s="84">
        <v>-2.9190228</v>
      </c>
      <c r="AR2965" s="83">
        <v>0.59797710000000004</v>
      </c>
      <c r="AU2965" s="91"/>
      <c r="AW2965" s="89"/>
      <c r="BE2965" s="90"/>
      <c r="BF2965" s="84"/>
      <c r="BG2965" s="84">
        <f t="shared" si="48"/>
        <v>48609</v>
      </c>
    </row>
    <row r="2966" spans="39:59">
      <c r="AM2966" s="83" t="s">
        <v>3044</v>
      </c>
      <c r="AN2966" s="86">
        <v>3.5169443999999999</v>
      </c>
      <c r="AO2966" s="83">
        <v>800.005</v>
      </c>
      <c r="AP2966" s="83">
        <v>1185.194</v>
      </c>
      <c r="AQ2966" s="84">
        <v>-2.9188980999999998</v>
      </c>
      <c r="AR2966" s="83">
        <v>0.59804617999999998</v>
      </c>
      <c r="AU2966" s="91"/>
      <c r="AW2966" s="89"/>
      <c r="BE2966" s="90"/>
      <c r="BF2966" s="84"/>
      <c r="BG2966" s="84">
        <f t="shared" si="48"/>
        <v>48609.5</v>
      </c>
    </row>
    <row r="2967" spans="39:59">
      <c r="AM2967" s="83" t="s">
        <v>3045</v>
      </c>
      <c r="AN2967" s="86">
        <v>3.5170417</v>
      </c>
      <c r="AO2967" s="83">
        <v>799.88318000000004</v>
      </c>
      <c r="AP2967" s="83">
        <v>1185.5940000000001</v>
      </c>
      <c r="AQ2967" s="84">
        <v>-2.9189080999999999</v>
      </c>
      <c r="AR2967" s="83">
        <v>0.59813368</v>
      </c>
      <c r="AU2967" s="91"/>
      <c r="AW2967" s="89"/>
      <c r="BE2967" s="90"/>
      <c r="BF2967" s="84"/>
      <c r="BG2967" s="84">
        <f t="shared" si="48"/>
        <v>48610</v>
      </c>
    </row>
    <row r="2968" spans="39:59">
      <c r="AM2968" s="83" t="s">
        <v>3046</v>
      </c>
      <c r="AN2968" s="86">
        <v>3.5170927000000001</v>
      </c>
      <c r="AO2968" s="83">
        <v>800.03545999999994</v>
      </c>
      <c r="AP2968" s="83">
        <v>1185.9939999999999</v>
      </c>
      <c r="AQ2968" s="84">
        <v>-2.9188801999999998</v>
      </c>
      <c r="AR2968" s="83">
        <v>0.59821259999999998</v>
      </c>
      <c r="AU2968" s="91"/>
      <c r="AW2968" s="89"/>
      <c r="BE2968" s="90"/>
      <c r="BF2968" s="84"/>
      <c r="BG2968" s="84">
        <f t="shared" si="48"/>
        <v>48610.5</v>
      </c>
    </row>
    <row r="2969" spans="39:59">
      <c r="AM2969" s="83" t="s">
        <v>3047</v>
      </c>
      <c r="AN2969" s="86">
        <v>3.5170069000000002</v>
      </c>
      <c r="AO2969" s="83">
        <v>799.88311999999996</v>
      </c>
      <c r="AP2969" s="83">
        <v>1186.3939</v>
      </c>
      <c r="AQ2969" s="84">
        <v>-2.9187753000000001</v>
      </c>
      <c r="AR2969" s="83">
        <v>0.59823154999999995</v>
      </c>
      <c r="AU2969" s="91"/>
      <c r="AW2969" s="89"/>
      <c r="BE2969" s="90"/>
      <c r="BF2969" s="84"/>
      <c r="BG2969" s="84">
        <f t="shared" si="48"/>
        <v>48611</v>
      </c>
    </row>
    <row r="2970" spans="39:59">
      <c r="AM2970" s="83" t="s">
        <v>3048</v>
      </c>
      <c r="AN2970" s="86">
        <v>3.5169386999999999</v>
      </c>
      <c r="AO2970" s="83">
        <v>800.12689</v>
      </c>
      <c r="AP2970" s="83">
        <v>1186.7938999999999</v>
      </c>
      <c r="AQ2970" s="84">
        <v>-2.9187430999999999</v>
      </c>
      <c r="AR2970" s="83">
        <v>0.59819560999999999</v>
      </c>
      <c r="AU2970" s="91"/>
      <c r="AW2970" s="89"/>
      <c r="BE2970" s="90"/>
      <c r="BF2970" s="84"/>
      <c r="BG2970" s="84">
        <f t="shared" si="48"/>
        <v>48611.5</v>
      </c>
    </row>
    <row r="2971" spans="39:59">
      <c r="AM2971" s="83" t="s">
        <v>3049</v>
      </c>
      <c r="AN2971" s="86">
        <v>3.5169028999999998</v>
      </c>
      <c r="AO2971" s="83">
        <v>800.14209000000005</v>
      </c>
      <c r="AP2971" s="83">
        <v>1187.194</v>
      </c>
      <c r="AQ2971" s="84">
        <v>-2.9187479000000001</v>
      </c>
      <c r="AR2971" s="83">
        <v>0.59815496000000001</v>
      </c>
      <c r="AU2971" s="91"/>
      <c r="AW2971" s="89"/>
      <c r="BE2971" s="90"/>
      <c r="BF2971" s="84"/>
      <c r="BG2971" s="84">
        <f t="shared" si="48"/>
        <v>48612</v>
      </c>
    </row>
    <row r="2972" spans="39:59">
      <c r="AM2972" s="83" t="s">
        <v>3050</v>
      </c>
      <c r="AN2972" s="86">
        <v>3.5168075999999999</v>
      </c>
      <c r="AO2972" s="83">
        <v>800.15734999999995</v>
      </c>
      <c r="AP2972" s="83">
        <v>1187.5940000000001</v>
      </c>
      <c r="AQ2972" s="84">
        <v>-2.9187183000000001</v>
      </c>
      <c r="AR2972" s="83">
        <v>0.59808921999999998</v>
      </c>
      <c r="AU2972" s="91"/>
      <c r="AW2972" s="89"/>
      <c r="BE2972" s="90"/>
      <c r="BF2972" s="84"/>
      <c r="BG2972" s="84">
        <f t="shared" si="48"/>
        <v>48612.5</v>
      </c>
    </row>
    <row r="2973" spans="39:59">
      <c r="AM2973" s="83" t="s">
        <v>3051</v>
      </c>
      <c r="AN2973" s="86">
        <v>3.5167863000000001</v>
      </c>
      <c r="AO2973" s="83">
        <v>799.88318000000004</v>
      </c>
      <c r="AP2973" s="83">
        <v>1187.9939999999999</v>
      </c>
      <c r="AQ2973" s="84">
        <v>-2.9187061999999999</v>
      </c>
      <c r="AR2973" s="83">
        <v>0.59808015999999997</v>
      </c>
      <c r="AU2973" s="91"/>
      <c r="AW2973" s="89"/>
      <c r="BE2973" s="90"/>
      <c r="BF2973" s="84"/>
      <c r="BG2973" s="84">
        <f t="shared" si="48"/>
        <v>48613</v>
      </c>
    </row>
    <row r="2974" spans="39:59">
      <c r="AM2974" s="83" t="s">
        <v>3052</v>
      </c>
      <c r="AN2974" s="86">
        <v>3.5167663</v>
      </c>
      <c r="AO2974" s="83">
        <v>799.97448999999995</v>
      </c>
      <c r="AP2974" s="83">
        <v>1188.3939</v>
      </c>
      <c r="AQ2974" s="84">
        <v>-2.9186760999999999</v>
      </c>
      <c r="AR2974" s="83">
        <v>0.59809011000000001</v>
      </c>
      <c r="AU2974" s="91"/>
      <c r="AW2974" s="89"/>
      <c r="BE2974" s="90"/>
      <c r="BF2974" s="84"/>
      <c r="BG2974" s="84">
        <f t="shared" si="48"/>
        <v>48613.5</v>
      </c>
    </row>
    <row r="2975" spans="39:59">
      <c r="AM2975" s="83" t="s">
        <v>3053</v>
      </c>
      <c r="AN2975" s="86">
        <v>3.5167871000000002</v>
      </c>
      <c r="AO2975" s="83">
        <v>799.91363999999999</v>
      </c>
      <c r="AP2975" s="83">
        <v>1188.7938999999999</v>
      </c>
      <c r="AQ2975" s="84">
        <v>-2.9187503000000001</v>
      </c>
      <c r="AR2975" s="83">
        <v>0.59803664999999995</v>
      </c>
      <c r="AU2975" s="91"/>
      <c r="AW2975" s="89"/>
      <c r="BE2975" s="90"/>
      <c r="BF2975" s="84"/>
      <c r="BG2975" s="84">
        <f t="shared" si="48"/>
        <v>48614</v>
      </c>
    </row>
    <row r="2976" spans="39:59">
      <c r="AM2976" s="83" t="s">
        <v>3054</v>
      </c>
      <c r="AN2976" s="86">
        <v>3.5167499000000002</v>
      </c>
      <c r="AO2976" s="83">
        <v>799.85266000000001</v>
      </c>
      <c r="AP2976" s="83">
        <v>1189.194</v>
      </c>
      <c r="AQ2976" s="84">
        <v>-2.9187268999999998</v>
      </c>
      <c r="AR2976" s="83">
        <v>0.59802281999999995</v>
      </c>
      <c r="AU2976" s="91"/>
      <c r="AW2976" s="89"/>
      <c r="BE2976" s="90"/>
      <c r="BF2976" s="84"/>
      <c r="BG2976" s="84">
        <f t="shared" si="48"/>
        <v>48614.5</v>
      </c>
    </row>
    <row r="2977" spans="39:59">
      <c r="AM2977" s="83" t="s">
        <v>3055</v>
      </c>
      <c r="AN2977" s="86">
        <v>3.5167809000000001</v>
      </c>
      <c r="AO2977" s="83">
        <v>799.76129000000003</v>
      </c>
      <c r="AP2977" s="83">
        <v>1189.5939000000001</v>
      </c>
      <c r="AQ2977" s="84">
        <v>-2.9186754000000001</v>
      </c>
      <c r="AR2977" s="83">
        <v>0.59810554999999999</v>
      </c>
      <c r="AU2977" s="91"/>
      <c r="AW2977" s="89"/>
      <c r="BE2977" s="90"/>
      <c r="BF2977" s="84"/>
      <c r="BG2977" s="84">
        <f t="shared" si="48"/>
        <v>48615</v>
      </c>
    </row>
    <row r="2978" spans="39:59">
      <c r="AM2978" s="83" t="s">
        <v>3056</v>
      </c>
      <c r="AN2978" s="86">
        <v>3.5169084000000002</v>
      </c>
      <c r="AO2978" s="83">
        <v>800.09636999999998</v>
      </c>
      <c r="AP2978" s="83">
        <v>1189.9938999999999</v>
      </c>
      <c r="AQ2978" s="84">
        <v>-2.9186964</v>
      </c>
      <c r="AR2978" s="83">
        <v>0.59821194</v>
      </c>
      <c r="AU2978" s="91"/>
      <c r="AW2978" s="89"/>
      <c r="BE2978" s="90"/>
      <c r="BF2978" s="84"/>
      <c r="BG2978" s="84">
        <f t="shared" si="48"/>
        <v>48615.5</v>
      </c>
    </row>
    <row r="2979" spans="39:59">
      <c r="AM2979" s="83" t="s">
        <v>3057</v>
      </c>
      <c r="AN2979" s="86">
        <v>3.5172112000000002</v>
      </c>
      <c r="AO2979" s="83">
        <v>800.12683000000004</v>
      </c>
      <c r="AP2979" s="83">
        <v>1190.3939</v>
      </c>
      <c r="AQ2979" s="84">
        <v>-2.9189050000000001</v>
      </c>
      <c r="AR2979" s="83">
        <v>0.59830618000000002</v>
      </c>
      <c r="AU2979" s="91"/>
      <c r="AW2979" s="89"/>
      <c r="BE2979" s="90"/>
      <c r="BF2979" s="84"/>
      <c r="BG2979" s="84">
        <f t="shared" si="48"/>
        <v>48616</v>
      </c>
    </row>
    <row r="2980" spans="39:59">
      <c r="AM2980" s="83" t="s">
        <v>3058</v>
      </c>
      <c r="AN2980" s="86">
        <v>3.5173979000000002</v>
      </c>
      <c r="AO2980" s="83">
        <v>799.95934999999997</v>
      </c>
      <c r="AP2980" s="83">
        <v>1190.7937999999999</v>
      </c>
      <c r="AQ2980" s="84">
        <v>-2.9189571999999999</v>
      </c>
      <c r="AR2980" s="83">
        <v>0.59844076999999996</v>
      </c>
      <c r="AU2980" s="91"/>
      <c r="AW2980" s="89"/>
      <c r="BE2980" s="90"/>
      <c r="BF2980" s="84"/>
      <c r="BG2980" s="84">
        <f t="shared" si="48"/>
        <v>48616.5</v>
      </c>
    </row>
    <row r="2981" spans="39:59">
      <c r="AM2981" s="83" t="s">
        <v>3059</v>
      </c>
      <c r="AN2981" s="86">
        <v>3.5175947999999999</v>
      </c>
      <c r="AO2981" s="83">
        <v>800.12683000000004</v>
      </c>
      <c r="AP2981" s="83">
        <v>1191.1938</v>
      </c>
      <c r="AQ2981" s="84">
        <v>-2.9189805999999998</v>
      </c>
      <c r="AR2981" s="83">
        <v>0.59861416000000001</v>
      </c>
      <c r="AU2981" s="91"/>
      <c r="AW2981" s="89"/>
      <c r="BE2981" s="90"/>
      <c r="BF2981" s="84"/>
      <c r="BG2981" s="84">
        <f t="shared" si="48"/>
        <v>48617</v>
      </c>
    </row>
    <row r="2982" spans="39:59">
      <c r="AM2982" s="83" t="s">
        <v>3060</v>
      </c>
      <c r="AN2982" s="86">
        <v>3.5177168999999999</v>
      </c>
      <c r="AO2982" s="83">
        <v>800.09636999999998</v>
      </c>
      <c r="AP2982" s="83">
        <v>1191.5939000000001</v>
      </c>
      <c r="AQ2982" s="84">
        <v>-2.9190217999999999</v>
      </c>
      <c r="AR2982" s="83">
        <v>0.59869516</v>
      </c>
      <c r="AU2982" s="91"/>
      <c r="AW2982" s="89"/>
      <c r="BE2982" s="90"/>
      <c r="BF2982" s="84"/>
      <c r="BG2982" s="84">
        <f t="shared" si="48"/>
        <v>48617.5</v>
      </c>
    </row>
    <row r="2983" spans="39:59">
      <c r="AM2983" s="83" t="s">
        <v>3061</v>
      </c>
      <c r="AN2983" s="86">
        <v>3.5177789000000002</v>
      </c>
      <c r="AO2983" s="83">
        <v>799.97455000000002</v>
      </c>
      <c r="AP2983" s="83">
        <v>1191.9938</v>
      </c>
      <c r="AQ2983" s="84">
        <v>-2.9190235000000002</v>
      </c>
      <c r="AR2983" s="83">
        <v>0.59875529999999999</v>
      </c>
      <c r="AU2983" s="91"/>
      <c r="AW2983" s="89"/>
      <c r="BE2983" s="90"/>
      <c r="BF2983" s="84"/>
      <c r="BG2983" s="84">
        <f t="shared" si="48"/>
        <v>48618</v>
      </c>
    </row>
    <row r="2984" spans="39:59">
      <c r="AM2984" s="83" t="s">
        <v>3062</v>
      </c>
      <c r="AN2984" s="86">
        <v>3.5178324999999999</v>
      </c>
      <c r="AO2984" s="83">
        <v>799.94403</v>
      </c>
      <c r="AP2984" s="83">
        <v>1192.3938000000001</v>
      </c>
      <c r="AQ2984" s="84">
        <v>-2.9189687000000002</v>
      </c>
      <c r="AR2984" s="83">
        <v>0.59886377999999996</v>
      </c>
      <c r="AU2984" s="91"/>
      <c r="AW2984" s="89"/>
      <c r="BE2984" s="90"/>
      <c r="BF2984" s="84"/>
      <c r="BG2984" s="84">
        <f t="shared" si="48"/>
        <v>48618.5</v>
      </c>
    </row>
    <row r="2985" spans="39:59">
      <c r="AM2985" s="83" t="s">
        <v>3063</v>
      </c>
      <c r="AN2985" s="86">
        <v>3.5178416000000001</v>
      </c>
      <c r="AO2985" s="83">
        <v>799.91363999999999</v>
      </c>
      <c r="AP2985" s="83">
        <v>1192.7937999999999</v>
      </c>
      <c r="AQ2985" s="84">
        <v>-2.9189115000000001</v>
      </c>
      <c r="AR2985" s="83">
        <v>0.59893006000000004</v>
      </c>
      <c r="AU2985" s="91"/>
      <c r="AW2985" s="89"/>
      <c r="BE2985" s="90"/>
      <c r="BF2985" s="84"/>
      <c r="BG2985" s="84">
        <f t="shared" si="48"/>
        <v>48619</v>
      </c>
    </row>
    <row r="2986" spans="39:59">
      <c r="AM2986" s="83" t="s">
        <v>3064</v>
      </c>
      <c r="AN2986" s="86">
        <v>3.5180427999999999</v>
      </c>
      <c r="AO2986" s="83">
        <v>799.97455000000002</v>
      </c>
      <c r="AP2986" s="83">
        <v>1193.1937</v>
      </c>
      <c r="AQ2986" s="84">
        <v>-2.9189512999999998</v>
      </c>
      <c r="AR2986" s="83">
        <v>0.59909146999999996</v>
      </c>
      <c r="AU2986" s="91"/>
      <c r="AW2986" s="89"/>
      <c r="BE2986" s="90"/>
      <c r="BF2986" s="84"/>
      <c r="BG2986" s="84">
        <f t="shared" si="48"/>
        <v>48619.5</v>
      </c>
    </row>
    <row r="2987" spans="39:59">
      <c r="AM2987" s="83" t="s">
        <v>3065</v>
      </c>
      <c r="AN2987" s="86">
        <v>3.5183468000000002</v>
      </c>
      <c r="AO2987" s="83">
        <v>799.97448999999995</v>
      </c>
      <c r="AP2987" s="83">
        <v>1193.5938000000001</v>
      </c>
      <c r="AQ2987" s="84">
        <v>-2.9190526000000001</v>
      </c>
      <c r="AR2987" s="83">
        <v>0.59929418999999995</v>
      </c>
      <c r="AU2987" s="91"/>
      <c r="AW2987" s="89"/>
      <c r="BE2987" s="90"/>
      <c r="BF2987" s="84"/>
      <c r="BG2987" s="84">
        <f t="shared" si="48"/>
        <v>48620</v>
      </c>
    </row>
    <row r="2988" spans="39:59">
      <c r="AM2988" s="83" t="s">
        <v>3066</v>
      </c>
      <c r="AN2988" s="86">
        <v>3.5183751999999999</v>
      </c>
      <c r="AO2988" s="83">
        <v>799.95934999999997</v>
      </c>
      <c r="AP2988" s="83">
        <v>1193.9938</v>
      </c>
      <c r="AQ2988" s="84">
        <v>-2.9189725000000002</v>
      </c>
      <c r="AR2988" s="83">
        <v>0.59940267000000003</v>
      </c>
      <c r="AU2988" s="91"/>
      <c r="AW2988" s="89"/>
      <c r="BE2988" s="90"/>
      <c r="BF2988" s="84"/>
      <c r="BG2988" s="84">
        <f t="shared" si="48"/>
        <v>48620.5</v>
      </c>
    </row>
    <row r="2989" spans="39:59">
      <c r="AM2989" s="83" t="s">
        <v>3067</v>
      </c>
      <c r="AN2989" s="86">
        <v>3.5183271999999999</v>
      </c>
      <c r="AO2989" s="83">
        <v>799.85266000000001</v>
      </c>
      <c r="AP2989" s="83">
        <v>1194.3938000000001</v>
      </c>
      <c r="AQ2989" s="84">
        <v>-2.9189059999999998</v>
      </c>
      <c r="AR2989" s="83">
        <v>0.59942114000000002</v>
      </c>
      <c r="AU2989" s="91"/>
      <c r="AW2989" s="89"/>
      <c r="BE2989" s="90"/>
      <c r="BF2989" s="84"/>
      <c r="BG2989" s="84">
        <f t="shared" si="48"/>
        <v>48621</v>
      </c>
    </row>
    <row r="2990" spans="39:59">
      <c r="AM2990" s="83" t="s">
        <v>3068</v>
      </c>
      <c r="AN2990" s="86">
        <v>3.5183038999999998</v>
      </c>
      <c r="AO2990" s="83">
        <v>799.95934999999997</v>
      </c>
      <c r="AP2990" s="83">
        <v>1194.7936999999999</v>
      </c>
      <c r="AQ2990" s="84">
        <v>-2.9188179999999999</v>
      </c>
      <c r="AR2990" s="83">
        <v>0.59948586999999998</v>
      </c>
      <c r="AU2990" s="91"/>
      <c r="AW2990" s="89"/>
      <c r="BE2990" s="90"/>
      <c r="BF2990" s="84"/>
      <c r="BG2990" s="84">
        <f t="shared" si="48"/>
        <v>48621.5</v>
      </c>
    </row>
    <row r="2991" spans="39:59">
      <c r="AM2991" s="83" t="s">
        <v>3069</v>
      </c>
      <c r="AN2991" s="86">
        <v>3.5183556</v>
      </c>
      <c r="AO2991" s="83">
        <v>800.17255</v>
      </c>
      <c r="AP2991" s="83">
        <v>1195.1937</v>
      </c>
      <c r="AQ2991" s="84">
        <v>-2.9187698000000002</v>
      </c>
      <c r="AR2991" s="83">
        <v>0.59958571000000005</v>
      </c>
      <c r="AU2991" s="91"/>
      <c r="AW2991" s="89"/>
      <c r="BE2991" s="90"/>
      <c r="BF2991" s="84"/>
      <c r="BG2991" s="84">
        <f t="shared" si="48"/>
        <v>48622</v>
      </c>
    </row>
    <row r="2992" spans="39:59">
      <c r="AM2992" s="83" t="s">
        <v>3070</v>
      </c>
      <c r="AN2992" s="86">
        <v>3.5183401000000001</v>
      </c>
      <c r="AO2992" s="83">
        <v>799.88318000000004</v>
      </c>
      <c r="AP2992" s="83">
        <v>1195.5938000000001</v>
      </c>
      <c r="AQ2992" s="84">
        <v>-2.9187118999999999</v>
      </c>
      <c r="AR2992" s="83">
        <v>0.59962820999999999</v>
      </c>
      <c r="AU2992" s="91"/>
      <c r="AW2992" s="89"/>
      <c r="BE2992" s="90"/>
      <c r="BF2992" s="84"/>
      <c r="BG2992" s="84">
        <f t="shared" si="48"/>
        <v>48622.5</v>
      </c>
    </row>
    <row r="2993" spans="39:59">
      <c r="AM2993" s="83" t="s">
        <v>3071</v>
      </c>
      <c r="AN2993" s="86">
        <v>3.5183444000000001</v>
      </c>
      <c r="AO2993" s="83">
        <v>799.91363999999999</v>
      </c>
      <c r="AP2993" s="83">
        <v>1195.9938</v>
      </c>
      <c r="AQ2993" s="84">
        <v>-2.9187620000000001</v>
      </c>
      <c r="AR2993" s="83">
        <v>0.59958237000000003</v>
      </c>
      <c r="AU2993" s="91"/>
      <c r="AW2993" s="89"/>
      <c r="BE2993" s="90"/>
      <c r="BF2993" s="84"/>
      <c r="BG2993" s="84">
        <f t="shared" si="48"/>
        <v>48623</v>
      </c>
    </row>
    <row r="2994" spans="39:59">
      <c r="AM2994" s="83" t="s">
        <v>3072</v>
      </c>
      <c r="AN2994" s="86">
        <v>3.5183892000000001</v>
      </c>
      <c r="AO2994" s="83">
        <v>800.06592000000001</v>
      </c>
      <c r="AP2994" s="83">
        <v>1196.3938000000001</v>
      </c>
      <c r="AQ2994" s="84">
        <v>-2.9188358999999999</v>
      </c>
      <c r="AR2994" s="83">
        <v>0.59955334999999998</v>
      </c>
      <c r="AU2994" s="91"/>
      <c r="AW2994" s="89"/>
      <c r="BE2994" s="90"/>
      <c r="BF2994" s="84"/>
      <c r="BG2994" s="84">
        <f t="shared" si="48"/>
        <v>48623.5</v>
      </c>
    </row>
    <row r="2995" spans="39:59">
      <c r="AM2995" s="83" t="s">
        <v>3073</v>
      </c>
      <c r="AN2995" s="86">
        <v>3.5183681999999998</v>
      </c>
      <c r="AO2995" s="83">
        <v>800.05071999999996</v>
      </c>
      <c r="AP2995" s="83">
        <v>1196.7936999999999</v>
      </c>
      <c r="AQ2995" s="84">
        <v>-2.9189002999999998</v>
      </c>
      <c r="AR2995" s="83">
        <v>0.59946811</v>
      </c>
      <c r="AU2995" s="91"/>
      <c r="AW2995" s="89"/>
      <c r="BE2995" s="90"/>
      <c r="BF2995" s="84"/>
      <c r="BG2995" s="84">
        <f t="shared" si="48"/>
        <v>48624</v>
      </c>
    </row>
    <row r="2996" spans="39:59">
      <c r="AM2996" s="83" t="s">
        <v>3074</v>
      </c>
      <c r="AN2996" s="86">
        <v>3.5182250000000002</v>
      </c>
      <c r="AO2996" s="83">
        <v>800.005</v>
      </c>
      <c r="AP2996" s="83">
        <v>1197.1937</v>
      </c>
      <c r="AQ2996" s="84">
        <v>-2.9188385000000001</v>
      </c>
      <c r="AR2996" s="83">
        <v>0.59938645000000002</v>
      </c>
      <c r="AU2996" s="91"/>
      <c r="AW2996" s="89"/>
      <c r="BE2996" s="90"/>
      <c r="BF2996" s="84"/>
      <c r="BG2996" s="84">
        <f t="shared" si="48"/>
        <v>48624.5</v>
      </c>
    </row>
    <row r="2997" spans="39:59">
      <c r="AM2997" s="83" t="s">
        <v>3075</v>
      </c>
      <c r="AN2997" s="86">
        <v>3.5182199000000001</v>
      </c>
      <c r="AO2997" s="83">
        <v>800.02026000000001</v>
      </c>
      <c r="AP2997" s="83">
        <v>1197.5938000000001</v>
      </c>
      <c r="AQ2997" s="84">
        <v>-2.9188831</v>
      </c>
      <c r="AR2997" s="83">
        <v>0.59933698000000002</v>
      </c>
      <c r="AU2997" s="91"/>
      <c r="AW2997" s="89"/>
      <c r="BE2997" s="90"/>
      <c r="BF2997" s="84"/>
      <c r="BG2997" s="84">
        <f t="shared" si="48"/>
        <v>48625</v>
      </c>
    </row>
    <row r="2998" spans="39:59">
      <c r="AM2998" s="83" t="s">
        <v>3076</v>
      </c>
      <c r="AN2998" s="86">
        <v>3.5182878999999998</v>
      </c>
      <c r="AO2998" s="83">
        <v>799.88318000000004</v>
      </c>
      <c r="AP2998" s="83">
        <v>1197.9938</v>
      </c>
      <c r="AQ2998" s="84">
        <v>-2.9189801000000002</v>
      </c>
      <c r="AR2998" s="83">
        <v>0.59930777999999996</v>
      </c>
      <c r="AU2998" s="91"/>
      <c r="AW2998" s="89"/>
      <c r="BE2998" s="90"/>
      <c r="BF2998" s="84"/>
      <c r="BG2998" s="84">
        <f t="shared" si="48"/>
        <v>48625.5</v>
      </c>
    </row>
    <row r="2999" spans="39:59">
      <c r="AM2999" s="83" t="s">
        <v>3077</v>
      </c>
      <c r="AN2999" s="86">
        <v>3.5183722999999998</v>
      </c>
      <c r="AO2999" s="83">
        <v>800.03552000000002</v>
      </c>
      <c r="AP2999" s="83">
        <v>1198.3938000000001</v>
      </c>
      <c r="AQ2999" s="84">
        <v>-2.9190784000000001</v>
      </c>
      <c r="AR2999" s="83">
        <v>0.59929394999999996</v>
      </c>
      <c r="AU2999" s="91"/>
      <c r="AW2999" s="89"/>
      <c r="BE2999" s="90"/>
      <c r="BF2999" s="84"/>
      <c r="BG2999" s="84">
        <f t="shared" si="48"/>
        <v>48626</v>
      </c>
    </row>
    <row r="3000" spans="39:59">
      <c r="AM3000" s="83" t="s">
        <v>3078</v>
      </c>
      <c r="AN3000" s="86">
        <v>3.5184603000000001</v>
      </c>
      <c r="AO3000" s="83">
        <v>799.71558000000005</v>
      </c>
      <c r="AP3000" s="83">
        <v>1198.7936999999999</v>
      </c>
      <c r="AQ3000" s="84">
        <v>-2.9191880000000001</v>
      </c>
      <c r="AR3000" s="83">
        <v>0.59927224999999995</v>
      </c>
      <c r="AU3000" s="91"/>
      <c r="AW3000" s="89"/>
      <c r="BE3000" s="90"/>
      <c r="BF3000" s="84"/>
      <c r="BG3000" s="84">
        <f t="shared" si="48"/>
        <v>48626.5</v>
      </c>
    </row>
    <row r="3001" spans="39:59">
      <c r="AM3001" s="83" t="s">
        <v>3079</v>
      </c>
      <c r="AN3001" s="86">
        <v>3.5184503</v>
      </c>
      <c r="AO3001" s="83">
        <v>799.86785999999995</v>
      </c>
      <c r="AP3001" s="83">
        <v>1199.1937</v>
      </c>
      <c r="AQ3001" s="84">
        <v>-2.9191668000000002</v>
      </c>
      <c r="AR3001" s="83">
        <v>0.59928358000000004</v>
      </c>
      <c r="AU3001" s="91"/>
      <c r="AW3001" s="89"/>
      <c r="BE3001" s="90"/>
      <c r="BF3001" s="84"/>
      <c r="BG3001" s="84">
        <f t="shared" si="48"/>
        <v>48627</v>
      </c>
    </row>
    <row r="3002" spans="39:59">
      <c r="AM3002" s="83" t="s">
        <v>3080</v>
      </c>
      <c r="AN3002" s="86">
        <v>3.5184901000000002</v>
      </c>
      <c r="AO3002" s="83">
        <v>800.11162999999999</v>
      </c>
      <c r="AP3002" s="83">
        <v>1199.5938000000001</v>
      </c>
      <c r="AQ3002" s="84">
        <v>-2.9192281000000002</v>
      </c>
      <c r="AR3002" s="83">
        <v>0.59926199999999996</v>
      </c>
      <c r="AU3002" s="91"/>
      <c r="AW3002" s="89"/>
      <c r="BE3002" s="90"/>
      <c r="BF3002" s="84"/>
      <c r="BG3002" s="84">
        <f t="shared" si="48"/>
        <v>48627.5</v>
      </c>
    </row>
    <row r="3003" spans="39:59">
      <c r="AM3003" s="83" t="s">
        <v>3081</v>
      </c>
      <c r="AN3003" s="86">
        <v>3.5185236999999998</v>
      </c>
      <c r="AO3003" s="83">
        <v>800.005</v>
      </c>
      <c r="AP3003" s="83">
        <v>1199.9938</v>
      </c>
      <c r="AQ3003" s="84">
        <v>-2.9192195000000001</v>
      </c>
      <c r="AR3003" s="83">
        <v>0.59930419999999995</v>
      </c>
      <c r="AU3003" s="91"/>
      <c r="AW3003" s="89"/>
      <c r="BE3003" s="90"/>
      <c r="BF3003" s="84"/>
      <c r="BG3003" s="84">
        <f t="shared" si="48"/>
        <v>48628</v>
      </c>
    </row>
    <row r="3004" spans="39:59">
      <c r="AM3004" s="83" t="s">
        <v>3082</v>
      </c>
      <c r="AN3004" s="86">
        <v>3.5185194000000002</v>
      </c>
      <c r="AO3004" s="83">
        <v>800.05065999999999</v>
      </c>
      <c r="AP3004" s="83">
        <v>1200.3937000000001</v>
      </c>
      <c r="AQ3004" s="84">
        <v>-2.9192338000000002</v>
      </c>
      <c r="AR3004" s="83">
        <v>0.59928548000000004</v>
      </c>
      <c r="AU3004" s="91"/>
      <c r="AW3004" s="89"/>
      <c r="BE3004" s="90"/>
      <c r="BF3004" s="84"/>
      <c r="BG3004" s="84">
        <f t="shared" si="48"/>
        <v>48628.5</v>
      </c>
    </row>
    <row r="3005" spans="39:59">
      <c r="AM3005" s="83" t="s">
        <v>3083</v>
      </c>
      <c r="AN3005" s="86">
        <v>3.5186217000000002</v>
      </c>
      <c r="AO3005" s="83">
        <v>800.12683000000004</v>
      </c>
      <c r="AP3005" s="83">
        <v>1200.7936999999999</v>
      </c>
      <c r="AQ3005" s="84">
        <v>-2.9194341000000001</v>
      </c>
      <c r="AR3005" s="83">
        <v>0.59918755000000001</v>
      </c>
      <c r="AU3005" s="91"/>
      <c r="AW3005" s="89"/>
      <c r="BE3005" s="90"/>
      <c r="BF3005" s="84"/>
      <c r="BG3005" s="84">
        <f t="shared" si="48"/>
        <v>48629</v>
      </c>
    </row>
    <row r="3006" spans="39:59">
      <c r="AM3006" s="83" t="s">
        <v>3084</v>
      </c>
      <c r="AN3006" s="86">
        <v>3.5186343</v>
      </c>
      <c r="AO3006" s="83">
        <v>799.95929000000001</v>
      </c>
      <c r="AP3006" s="83">
        <v>1201.1937</v>
      </c>
      <c r="AQ3006" s="84">
        <v>-2.9195321000000001</v>
      </c>
      <c r="AR3006" s="83">
        <v>0.59910220000000003</v>
      </c>
      <c r="AU3006" s="91"/>
      <c r="AW3006" s="89"/>
      <c r="BE3006" s="90"/>
      <c r="BF3006" s="84"/>
      <c r="BG3006" s="84">
        <f t="shared" si="48"/>
        <v>48629.5</v>
      </c>
    </row>
    <row r="3007" spans="39:59">
      <c r="AM3007" s="83" t="s">
        <v>3085</v>
      </c>
      <c r="AN3007" s="86">
        <v>3.5187322999999999</v>
      </c>
      <c r="AO3007" s="83">
        <v>799.80700999999999</v>
      </c>
      <c r="AP3007" s="83">
        <v>1201.5938000000001</v>
      </c>
      <c r="AQ3007" s="84">
        <v>-2.9196841999999998</v>
      </c>
      <c r="AR3007" s="83">
        <v>0.59904813999999995</v>
      </c>
      <c r="AU3007" s="91"/>
      <c r="AW3007" s="89"/>
      <c r="BE3007" s="90"/>
      <c r="BF3007" s="84"/>
      <c r="BG3007" s="84">
        <f t="shared" si="48"/>
        <v>48630</v>
      </c>
    </row>
    <row r="3008" spans="39:59">
      <c r="AM3008" s="83" t="s">
        <v>3086</v>
      </c>
      <c r="AN3008" s="86">
        <v>3.5187783000000001</v>
      </c>
      <c r="AO3008" s="83">
        <v>800.15728999999999</v>
      </c>
      <c r="AP3008" s="83">
        <v>1201.9938</v>
      </c>
      <c r="AQ3008" s="84">
        <v>-2.9197310999999999</v>
      </c>
      <c r="AR3008" s="83">
        <v>0.59904718000000001</v>
      </c>
      <c r="AU3008" s="91"/>
      <c r="AW3008" s="89"/>
      <c r="BE3008" s="90"/>
      <c r="BF3008" s="84"/>
      <c r="BG3008" s="84">
        <f t="shared" si="48"/>
        <v>48630.5</v>
      </c>
    </row>
    <row r="3009" spans="39:59">
      <c r="AM3009" s="83" t="s">
        <v>3087</v>
      </c>
      <c r="AN3009" s="86">
        <v>3.5188557999999999</v>
      </c>
      <c r="AO3009" s="83">
        <v>799.95934999999997</v>
      </c>
      <c r="AP3009" s="83">
        <v>1202.3938000000001</v>
      </c>
      <c r="AQ3009" s="84">
        <v>-2.9198119999999999</v>
      </c>
      <c r="AR3009" s="83">
        <v>0.59904378999999996</v>
      </c>
      <c r="AU3009" s="91"/>
      <c r="AW3009" s="89"/>
      <c r="BE3009" s="90"/>
      <c r="BF3009" s="84"/>
      <c r="BG3009" s="84">
        <f t="shared" si="48"/>
        <v>48631</v>
      </c>
    </row>
    <row r="3010" spans="39:59">
      <c r="AM3010" s="83" t="s">
        <v>3088</v>
      </c>
      <c r="AN3010" s="86">
        <v>3.5188236000000002</v>
      </c>
      <c r="AO3010" s="83">
        <v>800.09636999999998</v>
      </c>
      <c r="AP3010" s="83">
        <v>1202.7937999999999</v>
      </c>
      <c r="AQ3010" s="84">
        <v>-2.9196756000000001</v>
      </c>
      <c r="AR3010" s="83">
        <v>0.59914809000000002</v>
      </c>
      <c r="AU3010" s="91"/>
      <c r="AW3010" s="89"/>
      <c r="BE3010" s="90"/>
      <c r="BF3010" s="84"/>
      <c r="BG3010" s="84">
        <f t="shared" si="48"/>
        <v>48631.5</v>
      </c>
    </row>
    <row r="3011" spans="39:59">
      <c r="AM3011" s="83" t="s">
        <v>3089</v>
      </c>
      <c r="AN3011" s="86">
        <v>3.5189146999999998</v>
      </c>
      <c r="AO3011" s="83">
        <v>799.89837999999997</v>
      </c>
      <c r="AP3011" s="83">
        <v>1203.1938</v>
      </c>
      <c r="AQ3011" s="84">
        <v>-2.9197118</v>
      </c>
      <c r="AR3011" s="83">
        <v>0.59920293000000002</v>
      </c>
      <c r="AU3011" s="91"/>
      <c r="AW3011" s="89"/>
      <c r="BE3011" s="90"/>
      <c r="BF3011" s="84"/>
      <c r="BG3011" s="84">
        <f t="shared" si="48"/>
        <v>48632</v>
      </c>
    </row>
    <row r="3012" spans="39:59">
      <c r="AM3012" s="83" t="s">
        <v>3090</v>
      </c>
      <c r="AN3012" s="86">
        <v>3.5188421999999999</v>
      </c>
      <c r="AO3012" s="83">
        <v>800.08118000000002</v>
      </c>
      <c r="AP3012" s="83">
        <v>1203.5938000000001</v>
      </c>
      <c r="AQ3012" s="84">
        <v>-2.9196341000000001</v>
      </c>
      <c r="AR3012" s="83">
        <v>0.59920823999999995</v>
      </c>
      <c r="AU3012" s="91"/>
      <c r="AW3012" s="89"/>
      <c r="BE3012" s="90"/>
      <c r="BF3012" s="84"/>
      <c r="BG3012" s="84">
        <f t="shared" si="48"/>
        <v>48632.5</v>
      </c>
    </row>
    <row r="3013" spans="39:59">
      <c r="AM3013" s="83" t="s">
        <v>3091</v>
      </c>
      <c r="AN3013" s="86">
        <v>3.5189995999999999</v>
      </c>
      <c r="AO3013" s="83">
        <v>800.09636999999998</v>
      </c>
      <c r="AP3013" s="83">
        <v>1203.9938</v>
      </c>
      <c r="AQ3013" s="84">
        <v>-2.9197552</v>
      </c>
      <c r="AR3013" s="83">
        <v>0.59924442</v>
      </c>
      <c r="AU3013" s="91"/>
      <c r="AW3013" s="89"/>
      <c r="BE3013" s="90"/>
      <c r="BF3013" s="84"/>
      <c r="BG3013" s="84">
        <f t="shared" ref="BG3013:BG3076" si="49">BG3012+0.5</f>
        <v>48633</v>
      </c>
    </row>
    <row r="3014" spans="39:59">
      <c r="AM3014" s="83" t="s">
        <v>3092</v>
      </c>
      <c r="AN3014" s="86">
        <v>3.5190277000000001</v>
      </c>
      <c r="AO3014" s="83">
        <v>800.005</v>
      </c>
      <c r="AP3014" s="83">
        <v>1204.3938000000001</v>
      </c>
      <c r="AQ3014" s="84">
        <v>-2.9197251999999998</v>
      </c>
      <c r="AR3014" s="83">
        <v>0.59930258999999997</v>
      </c>
      <c r="AU3014" s="91"/>
      <c r="AW3014" s="89"/>
      <c r="BE3014" s="90"/>
      <c r="BF3014" s="84"/>
      <c r="BG3014" s="84">
        <f t="shared" si="49"/>
        <v>48633.5</v>
      </c>
    </row>
    <row r="3015" spans="39:59">
      <c r="AM3015" s="83" t="s">
        <v>3093</v>
      </c>
      <c r="AN3015" s="86">
        <v>3.5191349999999999</v>
      </c>
      <c r="AO3015" s="83">
        <v>800.05065999999999</v>
      </c>
      <c r="AP3015" s="83">
        <v>1204.7937999999999</v>
      </c>
      <c r="AQ3015" s="84">
        <v>-2.9197620999999998</v>
      </c>
      <c r="AR3015" s="83">
        <v>0.59937273999999996</v>
      </c>
      <c r="AU3015" s="91"/>
      <c r="AW3015" s="89"/>
      <c r="BE3015" s="90"/>
      <c r="BF3015" s="84"/>
      <c r="BG3015" s="84">
        <f t="shared" si="49"/>
        <v>48634</v>
      </c>
    </row>
    <row r="3016" spans="39:59">
      <c r="AM3016" s="83" t="s">
        <v>3094</v>
      </c>
      <c r="AN3016" s="86">
        <v>3.5189794999999999</v>
      </c>
      <c r="AO3016" s="83">
        <v>800.15728999999999</v>
      </c>
      <c r="AP3016" s="83">
        <v>1205.1938</v>
      </c>
      <c r="AQ3016" s="84">
        <v>-2.9195738000000002</v>
      </c>
      <c r="AR3016" s="83">
        <v>0.59940583000000003</v>
      </c>
      <c r="AU3016" s="91"/>
      <c r="AW3016" s="89"/>
      <c r="BE3016" s="90"/>
      <c r="BF3016" s="84"/>
      <c r="BG3016" s="84">
        <f t="shared" si="49"/>
        <v>48634.5</v>
      </c>
    </row>
    <row r="3017" spans="39:59">
      <c r="AM3017" s="83" t="s">
        <v>3095</v>
      </c>
      <c r="AN3017" s="86">
        <v>3.5190410999999999</v>
      </c>
      <c r="AO3017" s="83">
        <v>799.89837999999997</v>
      </c>
      <c r="AP3017" s="83">
        <v>1205.5939000000001</v>
      </c>
      <c r="AQ3017" s="84">
        <v>-2.919616</v>
      </c>
      <c r="AR3017" s="83">
        <v>0.59942501999999998</v>
      </c>
      <c r="AU3017" s="91"/>
      <c r="AW3017" s="89"/>
      <c r="BE3017" s="90"/>
      <c r="BF3017" s="84"/>
      <c r="BG3017" s="84">
        <f t="shared" si="49"/>
        <v>48635</v>
      </c>
    </row>
    <row r="3018" spans="39:59">
      <c r="AM3018" s="83" t="s">
        <v>3096</v>
      </c>
      <c r="AN3018" s="86">
        <v>3.5189180000000002</v>
      </c>
      <c r="AO3018" s="83">
        <v>800.12683000000004</v>
      </c>
      <c r="AP3018" s="83">
        <v>1205.9938999999999</v>
      </c>
      <c r="AQ3018" s="84">
        <v>-2.9194662999999998</v>
      </c>
      <c r="AR3018" s="83">
        <v>0.59945177999999999</v>
      </c>
      <c r="AU3018" s="91"/>
      <c r="AW3018" s="89"/>
      <c r="BE3018" s="90"/>
      <c r="BF3018" s="84"/>
      <c r="BG3018" s="84">
        <f t="shared" si="49"/>
        <v>48635.5</v>
      </c>
    </row>
    <row r="3019" spans="39:59">
      <c r="AM3019" s="83" t="s">
        <v>3097</v>
      </c>
      <c r="AN3019" s="86">
        <v>3.5189613999999998</v>
      </c>
      <c r="AO3019" s="83">
        <v>800.12689</v>
      </c>
      <c r="AP3019" s="83">
        <v>1206.3939</v>
      </c>
      <c r="AQ3019" s="84">
        <v>-2.9194572000000001</v>
      </c>
      <c r="AR3019" s="83">
        <v>0.59950411000000003</v>
      </c>
      <c r="AU3019" s="91"/>
      <c r="AW3019" s="89"/>
      <c r="BE3019" s="90"/>
      <c r="BF3019" s="84"/>
      <c r="BG3019" s="84">
        <f t="shared" si="49"/>
        <v>48636</v>
      </c>
    </row>
    <row r="3020" spans="39:59">
      <c r="AM3020" s="83" t="s">
        <v>3098</v>
      </c>
      <c r="AN3020" s="86">
        <v>3.5188766</v>
      </c>
      <c r="AO3020" s="83">
        <v>800.08118000000002</v>
      </c>
      <c r="AP3020" s="83">
        <v>1206.7938999999999</v>
      </c>
      <c r="AQ3020" s="84">
        <v>-2.9193720999999999</v>
      </c>
      <c r="AR3020" s="83">
        <v>0.59950446999999996</v>
      </c>
      <c r="AU3020" s="91"/>
      <c r="AW3020" s="89"/>
      <c r="BE3020" s="90"/>
      <c r="BF3020" s="84"/>
      <c r="BG3020" s="84">
        <f t="shared" si="49"/>
        <v>48636.5</v>
      </c>
    </row>
    <row r="3021" spans="39:59">
      <c r="AM3021" s="83" t="s">
        <v>3099</v>
      </c>
      <c r="AN3021" s="86">
        <v>3.5189490000000001</v>
      </c>
      <c r="AO3021" s="83">
        <v>799.97448999999995</v>
      </c>
      <c r="AP3021" s="83">
        <v>1207.194</v>
      </c>
      <c r="AQ3021" s="84">
        <v>-2.9194517000000002</v>
      </c>
      <c r="AR3021" s="83">
        <v>0.59949726000000003</v>
      </c>
      <c r="AU3021" s="91"/>
      <c r="AW3021" s="89"/>
      <c r="BE3021" s="90"/>
      <c r="BF3021" s="84"/>
      <c r="BG3021" s="84">
        <f t="shared" si="49"/>
        <v>48637</v>
      </c>
    </row>
    <row r="3022" spans="39:59">
      <c r="AM3022" s="83" t="s">
        <v>3100</v>
      </c>
      <c r="AN3022" s="86">
        <v>3.5190296000000001</v>
      </c>
      <c r="AO3022" s="83">
        <v>800.03552000000002</v>
      </c>
      <c r="AP3022" s="83">
        <v>1207.5940000000001</v>
      </c>
      <c r="AQ3022" s="84">
        <v>-2.9195196999999999</v>
      </c>
      <c r="AR3022" s="83">
        <v>0.59951007000000001</v>
      </c>
      <c r="AU3022" s="91"/>
      <c r="AW3022" s="89"/>
      <c r="BE3022" s="90"/>
      <c r="BF3022" s="84"/>
      <c r="BG3022" s="84">
        <f t="shared" si="49"/>
        <v>48637.5</v>
      </c>
    </row>
    <row r="3023" spans="39:59">
      <c r="AM3023" s="83" t="s">
        <v>3101</v>
      </c>
      <c r="AN3023" s="86">
        <v>3.5189884</v>
      </c>
      <c r="AO3023" s="83">
        <v>800.05065999999999</v>
      </c>
      <c r="AP3023" s="83">
        <v>1207.9939999999999</v>
      </c>
      <c r="AQ3023" s="84">
        <v>-2.9194738999999998</v>
      </c>
      <c r="AR3023" s="83">
        <v>0.59951447999999996</v>
      </c>
      <c r="AU3023" s="91"/>
      <c r="AW3023" s="89"/>
      <c r="BE3023" s="90"/>
      <c r="BF3023" s="84"/>
      <c r="BG3023" s="84">
        <f t="shared" si="49"/>
        <v>48638</v>
      </c>
    </row>
    <row r="3024" spans="39:59">
      <c r="AM3024" s="83" t="s">
        <v>3102</v>
      </c>
      <c r="AN3024" s="86">
        <v>3.5190701</v>
      </c>
      <c r="AO3024" s="83">
        <v>799.95934999999997</v>
      </c>
      <c r="AP3024" s="83">
        <v>1208.394</v>
      </c>
      <c r="AQ3024" s="84">
        <v>-2.9195218000000001</v>
      </c>
      <c r="AR3024" s="83">
        <v>0.59954839999999998</v>
      </c>
      <c r="AU3024" s="91"/>
      <c r="AW3024" s="89"/>
      <c r="BE3024" s="90"/>
      <c r="BF3024" s="84"/>
      <c r="BG3024" s="84">
        <f t="shared" si="49"/>
        <v>48638.5</v>
      </c>
    </row>
    <row r="3025" spans="39:59">
      <c r="AM3025" s="83" t="s">
        <v>3103</v>
      </c>
      <c r="AN3025" s="86">
        <v>3.5191851000000001</v>
      </c>
      <c r="AO3025" s="83">
        <v>800.05071999999996</v>
      </c>
      <c r="AP3025" s="83">
        <v>1208.7941000000001</v>
      </c>
      <c r="AQ3025" s="84">
        <v>-2.9195897999999998</v>
      </c>
      <c r="AR3025" s="83">
        <v>0.59959518999999994</v>
      </c>
      <c r="AU3025" s="91"/>
      <c r="AW3025" s="89"/>
      <c r="BE3025" s="90"/>
      <c r="BF3025" s="84"/>
      <c r="BG3025" s="84">
        <f t="shared" si="49"/>
        <v>48639</v>
      </c>
    </row>
    <row r="3026" spans="39:59">
      <c r="AM3026" s="83" t="s">
        <v>3104</v>
      </c>
      <c r="AN3026" s="86">
        <v>3.5192074999999998</v>
      </c>
      <c r="AO3026" s="83">
        <v>800.02020000000005</v>
      </c>
      <c r="AP3026" s="83">
        <v>1209.1940999999999</v>
      </c>
      <c r="AQ3026" s="84">
        <v>-2.9196067000000001</v>
      </c>
      <c r="AR3026" s="83">
        <v>0.59960078999999999</v>
      </c>
      <c r="AU3026" s="91"/>
      <c r="AW3026" s="89"/>
      <c r="BE3026" s="90"/>
      <c r="BF3026" s="84"/>
      <c r="BG3026" s="84">
        <f t="shared" si="49"/>
        <v>48639.5</v>
      </c>
    </row>
    <row r="3027" spans="39:59">
      <c r="AM3027" s="83" t="s">
        <v>3105</v>
      </c>
      <c r="AN3027" s="86">
        <v>3.5191292999999999</v>
      </c>
      <c r="AO3027" s="83">
        <v>800.005</v>
      </c>
      <c r="AP3027" s="83">
        <v>1209.5941</v>
      </c>
      <c r="AQ3027" s="84">
        <v>-2.9195346999999998</v>
      </c>
      <c r="AR3027" s="83">
        <v>0.59959459000000004</v>
      </c>
      <c r="AU3027" s="91"/>
      <c r="AW3027" s="89"/>
      <c r="BE3027" s="90"/>
      <c r="BF3027" s="84"/>
      <c r="BG3027" s="84">
        <f t="shared" si="49"/>
        <v>48640</v>
      </c>
    </row>
    <row r="3028" spans="39:59">
      <c r="AM3028" s="83" t="s">
        <v>3106</v>
      </c>
      <c r="AN3028" s="86">
        <v>3.5191245000000002</v>
      </c>
      <c r="AO3028" s="83">
        <v>800.23339999999996</v>
      </c>
      <c r="AP3028" s="83">
        <v>1209.9940999999999</v>
      </c>
      <c r="AQ3028" s="84">
        <v>-2.9195584999999999</v>
      </c>
      <c r="AR3028" s="83">
        <v>0.59956609999999999</v>
      </c>
      <c r="AU3028" s="91"/>
      <c r="AW3028" s="89"/>
      <c r="BE3028" s="90"/>
      <c r="BF3028" s="84"/>
      <c r="BG3028" s="84">
        <f t="shared" si="49"/>
        <v>48640.5</v>
      </c>
    </row>
    <row r="3029" spans="39:59">
      <c r="AM3029" s="83" t="s">
        <v>3107</v>
      </c>
      <c r="AN3029" s="86">
        <v>3.5191455</v>
      </c>
      <c r="AO3029" s="83">
        <v>800.17260999999996</v>
      </c>
      <c r="AP3029" s="83">
        <v>1210.3942</v>
      </c>
      <c r="AQ3029" s="84">
        <v>-2.9196936999999998</v>
      </c>
      <c r="AR3029" s="83">
        <v>0.59945172000000002</v>
      </c>
      <c r="AU3029" s="91"/>
      <c r="AW3029" s="89"/>
      <c r="BE3029" s="90"/>
      <c r="BF3029" s="84"/>
      <c r="BG3029" s="84">
        <f t="shared" si="49"/>
        <v>48641</v>
      </c>
    </row>
    <row r="3030" spans="39:59">
      <c r="AM3030" s="83" t="s">
        <v>3108</v>
      </c>
      <c r="AN3030" s="86">
        <v>3.5191211999999998</v>
      </c>
      <c r="AO3030" s="83">
        <v>800.09644000000003</v>
      </c>
      <c r="AP3030" s="83">
        <v>1210.7943</v>
      </c>
      <c r="AQ3030" s="84">
        <v>-2.9197760000000001</v>
      </c>
      <c r="AR3030" s="83">
        <v>0.59934509000000002</v>
      </c>
      <c r="AU3030" s="91"/>
      <c r="AW3030" s="89"/>
      <c r="BE3030" s="90"/>
      <c r="BF3030" s="84"/>
      <c r="BG3030" s="84">
        <f t="shared" si="49"/>
        <v>48641.5</v>
      </c>
    </row>
    <row r="3031" spans="39:59">
      <c r="AM3031" s="83" t="s">
        <v>3109</v>
      </c>
      <c r="AN3031" s="86">
        <v>3.5191846</v>
      </c>
      <c r="AO3031" s="83">
        <v>800.05071999999996</v>
      </c>
      <c r="AP3031" s="83">
        <v>1211.1943000000001</v>
      </c>
      <c r="AQ3031" s="84">
        <v>-2.9199158999999999</v>
      </c>
      <c r="AR3031" s="83">
        <v>0.59926862000000003</v>
      </c>
      <c r="AU3031" s="91"/>
      <c r="AW3031" s="89"/>
      <c r="BE3031" s="90"/>
      <c r="BF3031" s="84"/>
      <c r="BG3031" s="84">
        <f t="shared" si="49"/>
        <v>48642</v>
      </c>
    </row>
    <row r="3032" spans="39:59">
      <c r="AM3032" s="83" t="s">
        <v>3110</v>
      </c>
      <c r="AN3032" s="86">
        <v>3.5191202000000001</v>
      </c>
      <c r="AO3032" s="83">
        <v>800.18773999999996</v>
      </c>
      <c r="AP3032" s="83">
        <v>1211.5944</v>
      </c>
      <c r="AQ3032" s="84">
        <v>-2.9199538</v>
      </c>
      <c r="AR3032" s="83">
        <v>0.59916632999999997</v>
      </c>
      <c r="AU3032" s="91"/>
      <c r="AW3032" s="89"/>
      <c r="BE3032" s="90"/>
      <c r="BF3032" s="84"/>
      <c r="BG3032" s="84">
        <f t="shared" si="49"/>
        <v>48642.5</v>
      </c>
    </row>
    <row r="3033" spans="39:59">
      <c r="AM3033" s="83" t="s">
        <v>3111</v>
      </c>
      <c r="AN3033" s="86">
        <v>3.5191740999999999</v>
      </c>
      <c r="AO3033" s="83">
        <v>800.03552000000002</v>
      </c>
      <c r="AP3033" s="83">
        <v>1211.9944</v>
      </c>
      <c r="AQ3033" s="84">
        <v>-2.9200241999999998</v>
      </c>
      <c r="AR3033" s="83">
        <v>0.59914999999999996</v>
      </c>
      <c r="AU3033" s="91"/>
      <c r="AW3033" s="89"/>
      <c r="BE3033" s="90"/>
      <c r="BF3033" s="84"/>
      <c r="BG3033" s="84">
        <f t="shared" si="49"/>
        <v>48643</v>
      </c>
    </row>
    <row r="3034" spans="39:59">
      <c r="AM3034" s="83" t="s">
        <v>3112</v>
      </c>
      <c r="AN3034" s="86">
        <v>3.5192508999999998</v>
      </c>
      <c r="AO3034" s="83">
        <v>799.94403</v>
      </c>
      <c r="AP3034" s="83">
        <v>1212.3943999999999</v>
      </c>
      <c r="AQ3034" s="84">
        <v>-2.9200984999999999</v>
      </c>
      <c r="AR3034" s="83">
        <v>0.59915238999999998</v>
      </c>
      <c r="AU3034" s="91"/>
      <c r="AW3034" s="89"/>
      <c r="BE3034" s="90"/>
      <c r="BF3034" s="84"/>
      <c r="BG3034" s="84">
        <f t="shared" si="49"/>
        <v>48643.5</v>
      </c>
    </row>
    <row r="3035" spans="39:59">
      <c r="AM3035" s="83" t="s">
        <v>3113</v>
      </c>
      <c r="AN3035" s="86">
        <v>3.5192470999999999</v>
      </c>
      <c r="AO3035" s="83">
        <v>800.09636999999998</v>
      </c>
      <c r="AP3035" s="83">
        <v>1212.7944</v>
      </c>
      <c r="AQ3035" s="84">
        <v>-2.9201236000000002</v>
      </c>
      <c r="AR3035" s="83">
        <v>0.59912359999999998</v>
      </c>
      <c r="AU3035" s="91"/>
      <c r="AW3035" s="89"/>
      <c r="BE3035" s="90"/>
      <c r="BF3035" s="84"/>
      <c r="BG3035" s="84">
        <f t="shared" si="49"/>
        <v>48644</v>
      </c>
    </row>
    <row r="3036" spans="39:59">
      <c r="AM3036" s="83" t="s">
        <v>3114</v>
      </c>
      <c r="AN3036" s="86">
        <v>3.5191751</v>
      </c>
      <c r="AO3036" s="83">
        <v>799.88318000000004</v>
      </c>
      <c r="AP3036" s="83">
        <v>1213.1945000000001</v>
      </c>
      <c r="AQ3036" s="84">
        <v>-2.9201256999999998</v>
      </c>
      <c r="AR3036" s="83">
        <v>0.59904926999999997</v>
      </c>
      <c r="AU3036" s="91"/>
      <c r="AW3036" s="89"/>
      <c r="BE3036" s="90"/>
      <c r="BF3036" s="84"/>
      <c r="BG3036" s="84">
        <f t="shared" si="49"/>
        <v>48644.5</v>
      </c>
    </row>
    <row r="3037" spans="39:59">
      <c r="AM3037" s="83" t="s">
        <v>3115</v>
      </c>
      <c r="AN3037" s="86">
        <v>3.5190500999999998</v>
      </c>
      <c r="AO3037" s="83">
        <v>800.14202999999998</v>
      </c>
      <c r="AP3037" s="83">
        <v>1213.5944999999999</v>
      </c>
      <c r="AQ3037" s="84">
        <v>-2.9201082999999999</v>
      </c>
      <c r="AR3037" s="83">
        <v>0.59894192000000002</v>
      </c>
      <c r="AU3037" s="91"/>
      <c r="AW3037" s="89"/>
      <c r="BE3037" s="90"/>
      <c r="BF3037" s="84"/>
      <c r="BG3037" s="84">
        <f t="shared" si="49"/>
        <v>48645</v>
      </c>
    </row>
    <row r="3038" spans="39:59">
      <c r="AM3038" s="83" t="s">
        <v>3116</v>
      </c>
      <c r="AN3038" s="86">
        <v>3.5189910000000002</v>
      </c>
      <c r="AO3038" s="83">
        <v>800.03552000000002</v>
      </c>
      <c r="AP3038" s="83">
        <v>1213.9945</v>
      </c>
      <c r="AQ3038" s="84">
        <v>-2.9200599</v>
      </c>
      <c r="AR3038" s="83">
        <v>0.59893112999999998</v>
      </c>
      <c r="AU3038" s="91"/>
      <c r="AW3038" s="89"/>
      <c r="BE3038" s="90"/>
      <c r="BF3038" s="84"/>
      <c r="BG3038" s="84">
        <f t="shared" si="49"/>
        <v>48645.5</v>
      </c>
    </row>
    <row r="3039" spans="39:59">
      <c r="AM3039" s="83" t="s">
        <v>3117</v>
      </c>
      <c r="AN3039" s="86">
        <v>3.5190131999999998</v>
      </c>
      <c r="AO3039" s="83">
        <v>799.86785999999995</v>
      </c>
      <c r="AP3039" s="83">
        <v>1214.3945000000001</v>
      </c>
      <c r="AQ3039" s="84">
        <v>-2.9200742000000002</v>
      </c>
      <c r="AR3039" s="83">
        <v>0.59893887999999995</v>
      </c>
      <c r="AU3039" s="91"/>
      <c r="AW3039" s="89"/>
      <c r="BE3039" s="90"/>
      <c r="BF3039" s="84"/>
      <c r="BG3039" s="84">
        <f t="shared" si="49"/>
        <v>48646</v>
      </c>
    </row>
    <row r="3040" spans="39:59">
      <c r="AM3040" s="83" t="s">
        <v>3118</v>
      </c>
      <c r="AN3040" s="86">
        <v>3.5190269999999999</v>
      </c>
      <c r="AO3040" s="83">
        <v>800.14209000000005</v>
      </c>
      <c r="AP3040" s="83">
        <v>1214.7945999999999</v>
      </c>
      <c r="AQ3040" s="84">
        <v>-2.9201006999999999</v>
      </c>
      <c r="AR3040" s="83">
        <v>0.59892624999999999</v>
      </c>
      <c r="AU3040" s="91"/>
      <c r="AW3040" s="89"/>
      <c r="BE3040" s="90"/>
      <c r="BF3040" s="84"/>
      <c r="BG3040" s="84">
        <f t="shared" si="49"/>
        <v>48646.5</v>
      </c>
    </row>
    <row r="3041" spans="39:59">
      <c r="AM3041" s="83" t="s">
        <v>3119</v>
      </c>
      <c r="AN3041" s="86">
        <v>3.5189648</v>
      </c>
      <c r="AO3041" s="83">
        <v>799.98974999999996</v>
      </c>
      <c r="AP3041" s="83">
        <v>1215.1946</v>
      </c>
      <c r="AQ3041" s="84">
        <v>-2.9200705999999998</v>
      </c>
      <c r="AR3041" s="83">
        <v>0.59889400000000004</v>
      </c>
      <c r="AU3041" s="91"/>
      <c r="AW3041" s="89"/>
      <c r="BE3041" s="90"/>
      <c r="BF3041" s="84"/>
      <c r="BG3041" s="84">
        <f t="shared" si="49"/>
        <v>48647</v>
      </c>
    </row>
    <row r="3042" spans="39:59">
      <c r="AM3042" s="83" t="s">
        <v>3120</v>
      </c>
      <c r="AN3042" s="86">
        <v>3.5189056000000001</v>
      </c>
      <c r="AO3042" s="83">
        <v>800.12683000000004</v>
      </c>
      <c r="AP3042" s="83">
        <v>1215.5945999999999</v>
      </c>
      <c r="AQ3042" s="84">
        <v>-2.9200450999999998</v>
      </c>
      <c r="AR3042" s="83">
        <v>0.59886061999999995</v>
      </c>
      <c r="AU3042" s="91"/>
      <c r="AW3042" s="89"/>
      <c r="BE3042" s="90"/>
      <c r="BF3042" s="84"/>
      <c r="BG3042" s="84">
        <f t="shared" si="49"/>
        <v>48647.5</v>
      </c>
    </row>
    <row r="3043" spans="39:59">
      <c r="AM3043" s="83" t="s">
        <v>3121</v>
      </c>
      <c r="AN3043" s="86">
        <v>3.5190201000000001</v>
      </c>
      <c r="AO3043" s="83">
        <v>799.97448999999995</v>
      </c>
      <c r="AP3043" s="83">
        <v>1215.9946</v>
      </c>
      <c r="AQ3043" s="84">
        <v>-2.9201646000000001</v>
      </c>
      <c r="AR3043" s="83">
        <v>0.59885544000000002</v>
      </c>
      <c r="AU3043" s="91"/>
      <c r="AW3043" s="89"/>
      <c r="BE3043" s="90"/>
      <c r="BF3043" s="84"/>
      <c r="BG3043" s="84">
        <f t="shared" si="49"/>
        <v>48648</v>
      </c>
    </row>
    <row r="3044" spans="39:59">
      <c r="AM3044" s="83" t="s">
        <v>3122</v>
      </c>
      <c r="AN3044" s="86">
        <v>3.5190814000000001</v>
      </c>
      <c r="AO3044" s="83">
        <v>800.08118000000002</v>
      </c>
      <c r="AP3044" s="83">
        <v>1216.3945000000001</v>
      </c>
      <c r="AQ3044" s="84">
        <v>-2.9201307000000001</v>
      </c>
      <c r="AR3044" s="83">
        <v>0.59895067999999996</v>
      </c>
      <c r="AU3044" s="91"/>
      <c r="AW3044" s="89"/>
      <c r="BE3044" s="90"/>
      <c r="BF3044" s="84"/>
      <c r="BG3044" s="84">
        <f t="shared" si="49"/>
        <v>48648.5</v>
      </c>
    </row>
    <row r="3045" spans="39:59">
      <c r="AM3045" s="83" t="s">
        <v>3123</v>
      </c>
      <c r="AN3045" s="86">
        <v>3.5190508</v>
      </c>
      <c r="AO3045" s="83">
        <v>800.005</v>
      </c>
      <c r="AP3045" s="83">
        <v>1216.7945999999999</v>
      </c>
      <c r="AQ3045" s="84">
        <v>-2.9200153000000002</v>
      </c>
      <c r="AR3045" s="83">
        <v>0.59903543999999997</v>
      </c>
      <c r="AU3045" s="91"/>
      <c r="AW3045" s="89"/>
      <c r="BE3045" s="90"/>
      <c r="BF3045" s="84"/>
      <c r="BG3045" s="84">
        <f t="shared" si="49"/>
        <v>48649</v>
      </c>
    </row>
    <row r="3046" spans="39:59">
      <c r="AM3046" s="83" t="s">
        <v>3124</v>
      </c>
      <c r="AN3046" s="86">
        <v>3.5190617999999998</v>
      </c>
      <c r="AO3046" s="83">
        <v>800.09636999999998</v>
      </c>
      <c r="AP3046" s="83">
        <v>1217.1947</v>
      </c>
      <c r="AQ3046" s="84">
        <v>-2.9199771999999999</v>
      </c>
      <c r="AR3046" s="83">
        <v>0.59908468000000004</v>
      </c>
      <c r="AU3046" s="91"/>
      <c r="AW3046" s="89"/>
      <c r="BE3046" s="90"/>
      <c r="BF3046" s="84"/>
      <c r="BG3046" s="84">
        <f t="shared" si="49"/>
        <v>48649.5</v>
      </c>
    </row>
    <row r="3047" spans="39:59">
      <c r="AM3047" s="83" t="s">
        <v>3125</v>
      </c>
      <c r="AN3047" s="86">
        <v>3.5189016</v>
      </c>
      <c r="AO3047" s="83">
        <v>800.15734999999995</v>
      </c>
      <c r="AP3047" s="83">
        <v>1217.5947000000001</v>
      </c>
      <c r="AQ3047" s="84">
        <v>-2.9197776000000002</v>
      </c>
      <c r="AR3047" s="83">
        <v>0.59912394999999996</v>
      </c>
      <c r="AU3047" s="91"/>
      <c r="AW3047" s="89"/>
      <c r="BE3047" s="90"/>
      <c r="BF3047" s="84"/>
      <c r="BG3047" s="84">
        <f t="shared" si="49"/>
        <v>48650</v>
      </c>
    </row>
    <row r="3048" spans="39:59">
      <c r="AM3048" s="83" t="s">
        <v>3126</v>
      </c>
      <c r="AN3048" s="86">
        <v>3.5189276</v>
      </c>
      <c r="AO3048" s="83">
        <v>800.12683000000004</v>
      </c>
      <c r="AP3048" s="83">
        <v>1217.9947999999999</v>
      </c>
      <c r="AQ3048" s="84">
        <v>-2.9197361000000002</v>
      </c>
      <c r="AR3048" s="83">
        <v>0.59919149000000005</v>
      </c>
      <c r="AU3048" s="91"/>
      <c r="AW3048" s="89"/>
      <c r="BE3048" s="90"/>
      <c r="BF3048" s="84"/>
      <c r="BG3048" s="84">
        <f t="shared" si="49"/>
        <v>48650.5</v>
      </c>
    </row>
    <row r="3049" spans="39:59">
      <c r="AM3049" s="83" t="s">
        <v>3127</v>
      </c>
      <c r="AN3049" s="86">
        <v>3.5189697999999998</v>
      </c>
      <c r="AO3049" s="83">
        <v>800.08118000000002</v>
      </c>
      <c r="AP3049" s="83">
        <v>1218.3948</v>
      </c>
      <c r="AQ3049" s="84">
        <v>-2.9197416</v>
      </c>
      <c r="AR3049" s="83">
        <v>0.59922819999999999</v>
      </c>
      <c r="AU3049" s="91"/>
      <c r="AW3049" s="89"/>
      <c r="BE3049" s="90"/>
      <c r="BF3049" s="84"/>
      <c r="BG3049" s="84">
        <f t="shared" si="49"/>
        <v>48651</v>
      </c>
    </row>
    <row r="3050" spans="39:59">
      <c r="AM3050" s="83" t="s">
        <v>3128</v>
      </c>
      <c r="AN3050" s="86">
        <v>3.5189393</v>
      </c>
      <c r="AO3050" s="83">
        <v>800.09636999999998</v>
      </c>
      <c r="AP3050" s="83">
        <v>1218.7946999999999</v>
      </c>
      <c r="AQ3050" s="84">
        <v>-2.919683</v>
      </c>
      <c r="AR3050" s="83">
        <v>0.59925634000000005</v>
      </c>
      <c r="AU3050" s="91"/>
      <c r="AW3050" s="89"/>
      <c r="BE3050" s="90"/>
      <c r="BF3050" s="84"/>
      <c r="BG3050" s="84">
        <f t="shared" si="49"/>
        <v>48651.5</v>
      </c>
    </row>
    <row r="3051" spans="39:59">
      <c r="AM3051" s="83" t="s">
        <v>3129</v>
      </c>
      <c r="AN3051" s="86">
        <v>3.5190166999999999</v>
      </c>
      <c r="AO3051" s="83">
        <v>799.89837999999997</v>
      </c>
      <c r="AP3051" s="83">
        <v>1219.1947</v>
      </c>
      <c r="AQ3051" s="84">
        <v>-2.9197210999999998</v>
      </c>
      <c r="AR3051" s="83">
        <v>0.59929573999999997</v>
      </c>
      <c r="AU3051" s="91"/>
      <c r="AW3051" s="89"/>
      <c r="BE3051" s="90"/>
      <c r="BF3051" s="84"/>
      <c r="BG3051" s="84">
        <f t="shared" si="49"/>
        <v>48652</v>
      </c>
    </row>
    <row r="3052" spans="39:59">
      <c r="AM3052" s="83" t="s">
        <v>3130</v>
      </c>
      <c r="AN3052" s="86">
        <v>3.5189419000000002</v>
      </c>
      <c r="AO3052" s="83">
        <v>800.14209000000005</v>
      </c>
      <c r="AP3052" s="83">
        <v>1219.5947000000001</v>
      </c>
      <c r="AQ3052" s="84">
        <v>-2.9196680000000002</v>
      </c>
      <c r="AR3052" s="83">
        <v>0.59927403999999995</v>
      </c>
      <c r="AU3052" s="91"/>
      <c r="AW3052" s="89"/>
      <c r="BE3052" s="90"/>
      <c r="BF3052" s="84"/>
      <c r="BG3052" s="84">
        <f t="shared" si="49"/>
        <v>48652.5</v>
      </c>
    </row>
    <row r="3053" spans="39:59">
      <c r="AM3053" s="83" t="s">
        <v>3131</v>
      </c>
      <c r="AN3053" s="86">
        <v>3.5188589000000001</v>
      </c>
      <c r="AO3053" s="83">
        <v>799.98974999999996</v>
      </c>
      <c r="AP3053" s="83">
        <v>1219.9947999999999</v>
      </c>
      <c r="AQ3053" s="84">
        <v>-2.9196863</v>
      </c>
      <c r="AR3053" s="83">
        <v>0.59917246999999996</v>
      </c>
      <c r="AU3053" s="91"/>
      <c r="AW3053" s="89"/>
      <c r="BE3053" s="90"/>
      <c r="BF3053" s="84"/>
      <c r="BG3053" s="84">
        <f t="shared" si="49"/>
        <v>48653</v>
      </c>
    </row>
    <row r="3054" spans="39:59">
      <c r="AM3054" s="83" t="s">
        <v>3132</v>
      </c>
      <c r="AN3054" s="86">
        <v>3.5188088</v>
      </c>
      <c r="AO3054" s="83">
        <v>799.77648999999997</v>
      </c>
      <c r="AP3054" s="83">
        <v>1220.3948</v>
      </c>
      <c r="AQ3054" s="84">
        <v>-2.9197034999999998</v>
      </c>
      <c r="AR3054" s="83">
        <v>0.59910529999999995</v>
      </c>
      <c r="AU3054" s="91"/>
      <c r="AW3054" s="89"/>
      <c r="BE3054" s="90"/>
      <c r="BF3054" s="84"/>
      <c r="BG3054" s="84">
        <f t="shared" si="49"/>
        <v>48653.5</v>
      </c>
    </row>
    <row r="3055" spans="39:59">
      <c r="AM3055" s="83" t="s">
        <v>3133</v>
      </c>
      <c r="AN3055" s="86">
        <v>3.5187526</v>
      </c>
      <c r="AO3055" s="83">
        <v>799.95929000000001</v>
      </c>
      <c r="AP3055" s="83">
        <v>1220.7947999999999</v>
      </c>
      <c r="AQ3055" s="84">
        <v>-2.9196987000000001</v>
      </c>
      <c r="AR3055" s="83">
        <v>0.59905392000000002</v>
      </c>
      <c r="AU3055" s="91"/>
      <c r="AW3055" s="89"/>
      <c r="BE3055" s="90"/>
      <c r="BF3055" s="84"/>
      <c r="BG3055" s="84">
        <f t="shared" si="49"/>
        <v>48654</v>
      </c>
    </row>
    <row r="3056" spans="39:59">
      <c r="AM3056" s="83" t="s">
        <v>3134</v>
      </c>
      <c r="AN3056" s="86">
        <v>3.5187221000000002</v>
      </c>
      <c r="AO3056" s="83">
        <v>800.17255</v>
      </c>
      <c r="AP3056" s="83">
        <v>1221.1948</v>
      </c>
      <c r="AQ3056" s="84">
        <v>-2.9197106000000002</v>
      </c>
      <c r="AR3056" s="83">
        <v>0.59901154000000001</v>
      </c>
      <c r="AU3056" s="91"/>
      <c r="AW3056" s="89"/>
      <c r="BE3056" s="90"/>
      <c r="BF3056" s="84"/>
      <c r="BG3056" s="84">
        <f t="shared" si="49"/>
        <v>48654.5</v>
      </c>
    </row>
    <row r="3057" spans="39:59">
      <c r="AM3057" s="83" t="s">
        <v>3135</v>
      </c>
      <c r="AN3057" s="86">
        <v>3.5186291000000001</v>
      </c>
      <c r="AO3057" s="83">
        <v>799.92882999999995</v>
      </c>
      <c r="AP3057" s="83">
        <v>1221.5948000000001</v>
      </c>
      <c r="AQ3057" s="84">
        <v>-2.9196447999999999</v>
      </c>
      <c r="AR3057" s="83">
        <v>0.59898412000000001</v>
      </c>
      <c r="AU3057" s="91"/>
      <c r="AW3057" s="89"/>
      <c r="BE3057" s="90"/>
      <c r="BF3057" s="84"/>
      <c r="BG3057" s="84">
        <f t="shared" si="49"/>
        <v>48655</v>
      </c>
    </row>
    <row r="3058" spans="39:59">
      <c r="AM3058" s="83" t="s">
        <v>3136</v>
      </c>
      <c r="AN3058" s="86">
        <v>3.5186576999999999</v>
      </c>
      <c r="AO3058" s="83">
        <v>799.95934999999997</v>
      </c>
      <c r="AP3058" s="83">
        <v>1221.9948999999999</v>
      </c>
      <c r="AQ3058" s="84">
        <v>-2.9196838999999999</v>
      </c>
      <c r="AR3058" s="83">
        <v>0.59897369</v>
      </c>
      <c r="AU3058" s="91"/>
      <c r="AW3058" s="89"/>
      <c r="BE3058" s="90"/>
      <c r="BF3058" s="84"/>
      <c r="BG3058" s="84">
        <f t="shared" si="49"/>
        <v>48655.5</v>
      </c>
    </row>
    <row r="3059" spans="39:59">
      <c r="AM3059" s="83" t="s">
        <v>3137</v>
      </c>
      <c r="AN3059" s="86">
        <v>3.5185533000000002</v>
      </c>
      <c r="AO3059" s="83">
        <v>800.02026000000001</v>
      </c>
      <c r="AP3059" s="83">
        <v>1222.3949</v>
      </c>
      <c r="AQ3059" s="84">
        <v>-2.9197071000000001</v>
      </c>
      <c r="AR3059" s="83">
        <v>0.59884614000000003</v>
      </c>
      <c r="AU3059" s="91"/>
      <c r="AW3059" s="89"/>
      <c r="BE3059" s="90"/>
      <c r="BF3059" s="84"/>
      <c r="BG3059" s="84">
        <f t="shared" si="49"/>
        <v>48656</v>
      </c>
    </row>
    <row r="3060" spans="39:59">
      <c r="AM3060" s="83" t="s">
        <v>3138</v>
      </c>
      <c r="AN3060" s="86">
        <v>3.5184077999999999</v>
      </c>
      <c r="AO3060" s="83">
        <v>799.98974999999996</v>
      </c>
      <c r="AP3060" s="83">
        <v>1222.7949000000001</v>
      </c>
      <c r="AQ3060" s="84">
        <v>-2.9196916000000002</v>
      </c>
      <c r="AR3060" s="83">
        <v>0.59871613999999995</v>
      </c>
      <c r="AU3060" s="91"/>
      <c r="AW3060" s="89"/>
      <c r="BE3060" s="90"/>
      <c r="BF3060" s="84"/>
      <c r="BG3060" s="84">
        <f t="shared" si="49"/>
        <v>48656.5</v>
      </c>
    </row>
    <row r="3061" spans="39:59">
      <c r="AM3061" s="83" t="s">
        <v>3139</v>
      </c>
      <c r="AN3061" s="86">
        <v>3.5184741000000002</v>
      </c>
      <c r="AO3061" s="83">
        <v>799.94403</v>
      </c>
      <c r="AP3061" s="83">
        <v>1223.1948</v>
      </c>
      <c r="AQ3061" s="84">
        <v>-2.9198333999999999</v>
      </c>
      <c r="AR3061" s="83">
        <v>0.59864055999999999</v>
      </c>
      <c r="AU3061" s="91"/>
      <c r="AW3061" s="89"/>
      <c r="BE3061" s="90"/>
      <c r="BF3061" s="84"/>
      <c r="BG3061" s="84">
        <f t="shared" si="49"/>
        <v>48657</v>
      </c>
    </row>
    <row r="3062" spans="39:59">
      <c r="AM3062" s="83" t="s">
        <v>3140</v>
      </c>
      <c r="AN3062" s="86">
        <v>3.5183420000000001</v>
      </c>
      <c r="AO3062" s="83">
        <v>799.98974999999996</v>
      </c>
      <c r="AP3062" s="83">
        <v>1223.5948000000001</v>
      </c>
      <c r="AQ3062" s="84">
        <v>-2.919775</v>
      </c>
      <c r="AR3062" s="83">
        <v>0.59856712999999995</v>
      </c>
      <c r="AU3062" s="91"/>
      <c r="AW3062" s="89"/>
      <c r="BE3062" s="90"/>
      <c r="BF3062" s="84"/>
      <c r="BG3062" s="84">
        <f t="shared" si="49"/>
        <v>48657.5</v>
      </c>
    </row>
    <row r="3063" spans="39:59">
      <c r="AM3063" s="83" t="s">
        <v>3141</v>
      </c>
      <c r="AN3063" s="86">
        <v>3.5183635</v>
      </c>
      <c r="AO3063" s="83">
        <v>800.09636999999998</v>
      </c>
      <c r="AP3063" s="83">
        <v>1223.9948999999999</v>
      </c>
      <c r="AQ3063" s="84">
        <v>-2.9198534</v>
      </c>
      <c r="AR3063" s="83">
        <v>0.59851008999999999</v>
      </c>
      <c r="AU3063" s="91"/>
      <c r="AW3063" s="89"/>
      <c r="BE3063" s="90"/>
      <c r="BF3063" s="84"/>
      <c r="BG3063" s="84">
        <f t="shared" si="49"/>
        <v>48658</v>
      </c>
    </row>
    <row r="3064" spans="39:59">
      <c r="AM3064" s="83" t="s">
        <v>3142</v>
      </c>
      <c r="AN3064" s="86">
        <v>3.5183901999999998</v>
      </c>
      <c r="AO3064" s="83">
        <v>800.18773999999996</v>
      </c>
      <c r="AP3064" s="83">
        <v>1224.3949</v>
      </c>
      <c r="AQ3064" s="84">
        <v>-2.9198761000000002</v>
      </c>
      <c r="AR3064" s="83">
        <v>0.59851414000000003</v>
      </c>
      <c r="AU3064" s="91"/>
      <c r="AW3064" s="89"/>
      <c r="BE3064" s="90"/>
      <c r="BF3064" s="84"/>
      <c r="BG3064" s="84">
        <f t="shared" si="49"/>
        <v>48658.5</v>
      </c>
    </row>
    <row r="3065" spans="39:59">
      <c r="AM3065" s="83" t="s">
        <v>3143</v>
      </c>
      <c r="AN3065" s="86">
        <v>3.5184134999999999</v>
      </c>
      <c r="AO3065" s="83">
        <v>800.09636999999998</v>
      </c>
      <c r="AP3065" s="83">
        <v>1224.7949000000001</v>
      </c>
      <c r="AQ3065" s="84">
        <v>-2.9198762999999999</v>
      </c>
      <c r="AR3065" s="83">
        <v>0.59853708999999999</v>
      </c>
      <c r="AU3065" s="91"/>
      <c r="AW3065" s="89"/>
      <c r="BE3065" s="90"/>
      <c r="BF3065" s="84"/>
      <c r="BG3065" s="84">
        <f t="shared" si="49"/>
        <v>48659</v>
      </c>
    </row>
    <row r="3066" spans="39:59">
      <c r="AM3066" s="83" t="s">
        <v>3144</v>
      </c>
      <c r="AN3066" s="86">
        <v>3.5183903999999999</v>
      </c>
      <c r="AO3066" s="83">
        <v>799.98974999999996</v>
      </c>
      <c r="AP3066" s="83">
        <v>1225.1949</v>
      </c>
      <c r="AQ3066" s="84">
        <v>-2.9198667999999999</v>
      </c>
      <c r="AR3066" s="83">
        <v>0.59852362000000003</v>
      </c>
      <c r="AU3066" s="91"/>
      <c r="AW3066" s="89"/>
      <c r="BE3066" s="90"/>
      <c r="BF3066" s="84"/>
      <c r="BG3066" s="84">
        <f t="shared" si="49"/>
        <v>48659.5</v>
      </c>
    </row>
    <row r="3067" spans="39:59">
      <c r="AM3067" s="83" t="s">
        <v>3145</v>
      </c>
      <c r="AN3067" s="86">
        <v>3.5183821000000002</v>
      </c>
      <c r="AO3067" s="83">
        <v>800.005</v>
      </c>
      <c r="AP3067" s="83">
        <v>1225.595</v>
      </c>
      <c r="AQ3067" s="84">
        <v>-2.9198719999999998</v>
      </c>
      <c r="AR3067" s="83">
        <v>0.59851008999999999</v>
      </c>
      <c r="AU3067" s="91"/>
      <c r="AW3067" s="89"/>
      <c r="BE3067" s="90"/>
      <c r="BF3067" s="84"/>
      <c r="BG3067" s="84">
        <f t="shared" si="49"/>
        <v>48660</v>
      </c>
    </row>
    <row r="3068" spans="39:59">
      <c r="AM3068" s="83" t="s">
        <v>3146</v>
      </c>
      <c r="AN3068" s="86">
        <v>3.5183382000000001</v>
      </c>
      <c r="AO3068" s="83">
        <v>800.03552000000002</v>
      </c>
      <c r="AP3068" s="83">
        <v>1225.9949999999999</v>
      </c>
      <c r="AQ3068" s="84">
        <v>-2.9198833</v>
      </c>
      <c r="AR3068" s="83">
        <v>0.59845501000000001</v>
      </c>
      <c r="AU3068" s="91"/>
      <c r="AW3068" s="89"/>
      <c r="BE3068" s="90"/>
      <c r="BF3068" s="84"/>
      <c r="BG3068" s="84">
        <f t="shared" si="49"/>
        <v>48660.5</v>
      </c>
    </row>
    <row r="3069" spans="39:59">
      <c r="AM3069" s="83" t="s">
        <v>3147</v>
      </c>
      <c r="AN3069" s="86">
        <v>3.5181836999999998</v>
      </c>
      <c r="AO3069" s="83">
        <v>799.92882999999995</v>
      </c>
      <c r="AP3069" s="83">
        <v>1226.3949</v>
      </c>
      <c r="AQ3069" s="84">
        <v>-2.9198544000000002</v>
      </c>
      <c r="AR3069" s="83">
        <v>0.59832942</v>
      </c>
      <c r="AU3069" s="91"/>
      <c r="AW3069" s="89"/>
      <c r="BE3069" s="90"/>
      <c r="BF3069" s="84"/>
      <c r="BG3069" s="84">
        <f t="shared" si="49"/>
        <v>48661</v>
      </c>
    </row>
    <row r="3070" spans="39:59">
      <c r="AM3070" s="83" t="s">
        <v>3148</v>
      </c>
      <c r="AN3070" s="86">
        <v>3.5181176999999999</v>
      </c>
      <c r="AO3070" s="83">
        <v>800.09636999999998</v>
      </c>
      <c r="AP3070" s="83">
        <v>1226.7949000000001</v>
      </c>
      <c r="AQ3070" s="84">
        <v>-2.9198580000000001</v>
      </c>
      <c r="AR3070" s="83">
        <v>0.59825974999999998</v>
      </c>
      <c r="AU3070" s="91"/>
      <c r="AW3070" s="89"/>
      <c r="BE3070" s="90"/>
      <c r="BF3070" s="84"/>
      <c r="BG3070" s="84">
        <f t="shared" si="49"/>
        <v>48661.5</v>
      </c>
    </row>
    <row r="3071" spans="39:59">
      <c r="AM3071" s="83" t="s">
        <v>3149</v>
      </c>
      <c r="AN3071" s="86">
        <v>3.5181035999999999</v>
      </c>
      <c r="AO3071" s="83">
        <v>800.08118000000002</v>
      </c>
      <c r="AP3071" s="83">
        <v>1227.1949</v>
      </c>
      <c r="AQ3071" s="84">
        <v>-2.9199369000000002</v>
      </c>
      <c r="AR3071" s="83">
        <v>0.59816658</v>
      </c>
      <c r="AU3071" s="91"/>
      <c r="AW3071" s="89"/>
      <c r="BE3071" s="90"/>
      <c r="BF3071" s="84"/>
      <c r="BG3071" s="84">
        <f t="shared" si="49"/>
        <v>48662</v>
      </c>
    </row>
    <row r="3072" spans="39:59">
      <c r="AM3072" s="83" t="s">
        <v>3150</v>
      </c>
      <c r="AN3072" s="86">
        <v>3.5179138000000001</v>
      </c>
      <c r="AO3072" s="83">
        <v>799.98974999999996</v>
      </c>
      <c r="AP3072" s="83">
        <v>1227.595</v>
      </c>
      <c r="AQ3072" s="84">
        <v>-2.9198450999999999</v>
      </c>
      <c r="AR3072" s="83">
        <v>0.59806864999999998</v>
      </c>
      <c r="AU3072" s="91"/>
      <c r="AW3072" s="89"/>
      <c r="BE3072" s="90"/>
      <c r="BF3072" s="84"/>
      <c r="BG3072" s="84">
        <f t="shared" si="49"/>
        <v>48662.5</v>
      </c>
    </row>
    <row r="3073" spans="39:59">
      <c r="AM3073" s="83" t="s">
        <v>3151</v>
      </c>
      <c r="AN3073" s="86">
        <v>3.5179285999999999</v>
      </c>
      <c r="AO3073" s="83">
        <v>800.02020000000005</v>
      </c>
      <c r="AP3073" s="83">
        <v>1227.9949999999999</v>
      </c>
      <c r="AQ3073" s="84">
        <v>-2.9198921000000002</v>
      </c>
      <c r="AR3073" s="83">
        <v>0.59803664999999995</v>
      </c>
      <c r="AU3073" s="91"/>
      <c r="AW3073" s="89"/>
      <c r="BE3073" s="90"/>
      <c r="BF3073" s="84"/>
      <c r="BG3073" s="84">
        <f t="shared" si="49"/>
        <v>48663</v>
      </c>
    </row>
    <row r="3074" spans="39:59">
      <c r="AM3074" s="83" t="s">
        <v>3152</v>
      </c>
      <c r="AN3074" s="86">
        <v>3.5179005000000001</v>
      </c>
      <c r="AO3074" s="83">
        <v>800.08118000000002</v>
      </c>
      <c r="AP3074" s="83">
        <v>1228.395</v>
      </c>
      <c r="AQ3074" s="84">
        <v>-2.9198656000000001</v>
      </c>
      <c r="AR3074" s="83">
        <v>0.59803474000000001</v>
      </c>
      <c r="AU3074" s="91"/>
      <c r="AW3074" s="89"/>
      <c r="BE3074" s="90"/>
      <c r="BF3074" s="84"/>
      <c r="BG3074" s="84">
        <f t="shared" si="49"/>
        <v>48663.5</v>
      </c>
    </row>
    <row r="3075" spans="39:59">
      <c r="AM3075" s="83" t="s">
        <v>3153</v>
      </c>
      <c r="AN3075" s="86">
        <v>3.5177890999999999</v>
      </c>
      <c r="AO3075" s="83">
        <v>799.94403</v>
      </c>
      <c r="AP3075" s="83">
        <v>1228.7950000000001</v>
      </c>
      <c r="AQ3075" s="84">
        <v>-2.9197983999999999</v>
      </c>
      <c r="AR3075" s="83">
        <v>0.59799075000000002</v>
      </c>
      <c r="AU3075" s="91"/>
      <c r="AW3075" s="89"/>
      <c r="BE3075" s="90"/>
      <c r="BF3075" s="84"/>
      <c r="BG3075" s="84">
        <f t="shared" si="49"/>
        <v>48664</v>
      </c>
    </row>
    <row r="3076" spans="39:59">
      <c r="AM3076" s="83" t="s">
        <v>3154</v>
      </c>
      <c r="AN3076" s="86">
        <v>3.5176826000000001</v>
      </c>
      <c r="AO3076" s="83">
        <v>800.08118000000002</v>
      </c>
      <c r="AP3076" s="83">
        <v>1229.1950999999999</v>
      </c>
      <c r="AQ3076" s="84">
        <v>-2.9197484999999999</v>
      </c>
      <c r="AR3076" s="83">
        <v>0.59793388999999997</v>
      </c>
      <c r="AU3076" s="91"/>
      <c r="AW3076" s="89"/>
      <c r="BE3076" s="90"/>
      <c r="BF3076" s="84"/>
      <c r="BG3076" s="84">
        <f t="shared" si="49"/>
        <v>48664.5</v>
      </c>
    </row>
    <row r="3077" spans="39:59">
      <c r="AM3077" s="83" t="s">
        <v>3155</v>
      </c>
      <c r="AN3077" s="86">
        <v>3.5174503000000001</v>
      </c>
      <c r="AO3077" s="83">
        <v>799.94408999999996</v>
      </c>
      <c r="AP3077" s="83">
        <v>1229.5951</v>
      </c>
      <c r="AQ3077" s="84">
        <v>-2.9196482000000001</v>
      </c>
      <c r="AR3077" s="83">
        <v>0.59780228000000002</v>
      </c>
      <c r="AU3077" s="91"/>
      <c r="AW3077" s="89"/>
      <c r="BE3077" s="90"/>
      <c r="BF3077" s="84"/>
      <c r="BG3077" s="84">
        <f t="shared" ref="BG3077:BG3140" si="50">BG3076+0.5</f>
        <v>48665</v>
      </c>
    </row>
    <row r="3078" spans="39:59">
      <c r="AM3078" s="83" t="s">
        <v>3156</v>
      </c>
      <c r="AN3078" s="86">
        <v>3.5172815000000002</v>
      </c>
      <c r="AO3078" s="83">
        <v>800.05071999999996</v>
      </c>
      <c r="AP3078" s="83">
        <v>1229.9951000000001</v>
      </c>
      <c r="AQ3078" s="84">
        <v>-2.9196106999999998</v>
      </c>
      <c r="AR3078" s="83">
        <v>0.59767073000000004</v>
      </c>
      <c r="AU3078" s="91"/>
      <c r="AW3078" s="89"/>
      <c r="BE3078" s="90"/>
      <c r="BF3078" s="84"/>
      <c r="BG3078" s="84">
        <f t="shared" si="50"/>
        <v>48665.5</v>
      </c>
    </row>
    <row r="3079" spans="39:59">
      <c r="AM3079" s="83" t="s">
        <v>3157</v>
      </c>
      <c r="AN3079" s="86">
        <v>3.5171247000000001</v>
      </c>
      <c r="AO3079" s="83">
        <v>800.08118000000002</v>
      </c>
      <c r="AP3079" s="83">
        <v>1230.3951</v>
      </c>
      <c r="AQ3079" s="84">
        <v>-2.9195967</v>
      </c>
      <c r="AR3079" s="83">
        <v>0.59752786000000002</v>
      </c>
      <c r="AU3079" s="91"/>
      <c r="AW3079" s="89"/>
      <c r="BE3079" s="90"/>
      <c r="BF3079" s="84"/>
      <c r="BG3079" s="84">
        <f t="shared" si="50"/>
        <v>48666</v>
      </c>
    </row>
    <row r="3080" spans="39:59">
      <c r="AM3080" s="83" t="s">
        <v>3158</v>
      </c>
      <c r="AN3080" s="86">
        <v>3.5169500999999999</v>
      </c>
      <c r="AO3080" s="83">
        <v>800.06592000000001</v>
      </c>
      <c r="AP3080" s="83">
        <v>1230.7950000000001</v>
      </c>
      <c r="AQ3080" s="84">
        <v>-2.9195852000000002</v>
      </c>
      <c r="AR3080" s="83">
        <v>0.59736502000000002</v>
      </c>
      <c r="AU3080" s="91"/>
      <c r="AW3080" s="89"/>
      <c r="BE3080" s="90"/>
      <c r="BF3080" s="84"/>
      <c r="BG3080" s="84">
        <f t="shared" si="50"/>
        <v>48666.5</v>
      </c>
    </row>
    <row r="3081" spans="39:59">
      <c r="AM3081" s="83" t="s">
        <v>3159</v>
      </c>
      <c r="AN3081" s="86">
        <v>3.5169039</v>
      </c>
      <c r="AO3081" s="83">
        <v>800.05071999999996</v>
      </c>
      <c r="AP3081" s="83">
        <v>1231.1950999999999</v>
      </c>
      <c r="AQ3081" s="84">
        <v>-2.9196873000000001</v>
      </c>
      <c r="AR3081" s="83">
        <v>0.59721672999999997</v>
      </c>
      <c r="AU3081" s="91"/>
      <c r="AW3081" s="89"/>
      <c r="BE3081" s="90"/>
      <c r="BF3081" s="84"/>
      <c r="BG3081" s="84">
        <f t="shared" si="50"/>
        <v>48667</v>
      </c>
    </row>
    <row r="3082" spans="39:59">
      <c r="AM3082" s="83" t="s">
        <v>3160</v>
      </c>
      <c r="AN3082" s="86">
        <v>3.5168518999999998</v>
      </c>
      <c r="AO3082" s="83">
        <v>799.89832000000001</v>
      </c>
      <c r="AP3082" s="83">
        <v>1231.5951</v>
      </c>
      <c r="AQ3082" s="84">
        <v>-2.9196932000000002</v>
      </c>
      <c r="AR3082" s="83">
        <v>0.59715867</v>
      </c>
      <c r="AU3082" s="91"/>
      <c r="AW3082" s="89"/>
      <c r="BE3082" s="90"/>
      <c r="BF3082" s="84"/>
      <c r="BG3082" s="84">
        <f t="shared" si="50"/>
        <v>48667.5</v>
      </c>
    </row>
    <row r="3083" spans="39:59">
      <c r="AM3083" s="83" t="s">
        <v>3161</v>
      </c>
      <c r="AN3083" s="86">
        <v>3.5167863000000001</v>
      </c>
      <c r="AO3083" s="83">
        <v>799.89832000000001</v>
      </c>
      <c r="AP3083" s="83">
        <v>1231.9951000000001</v>
      </c>
      <c r="AQ3083" s="84">
        <v>-2.9196846000000001</v>
      </c>
      <c r="AR3083" s="83">
        <v>0.59710169000000002</v>
      </c>
      <c r="AU3083" s="91"/>
      <c r="AW3083" s="89"/>
      <c r="BE3083" s="90"/>
      <c r="BF3083" s="84"/>
      <c r="BG3083" s="84">
        <f t="shared" si="50"/>
        <v>48668</v>
      </c>
    </row>
    <row r="3084" spans="39:59">
      <c r="AM3084" s="83" t="s">
        <v>3162</v>
      </c>
      <c r="AN3084" s="86">
        <v>3.5167434000000002</v>
      </c>
      <c r="AO3084" s="83">
        <v>799.94403</v>
      </c>
      <c r="AP3084" s="83">
        <v>1232.3951</v>
      </c>
      <c r="AQ3084" s="84">
        <v>-2.9197049000000002</v>
      </c>
      <c r="AR3084" s="83">
        <v>0.59703850999999997</v>
      </c>
      <c r="AU3084" s="91"/>
      <c r="AW3084" s="89"/>
      <c r="BE3084" s="90"/>
      <c r="BF3084" s="84"/>
      <c r="BG3084" s="84">
        <f t="shared" si="50"/>
        <v>48668.5</v>
      </c>
    </row>
    <row r="3085" spans="39:59">
      <c r="AM3085" s="83" t="s">
        <v>3163</v>
      </c>
      <c r="AN3085" s="86">
        <v>3.5167229</v>
      </c>
      <c r="AO3085" s="83">
        <v>799.85266000000001</v>
      </c>
      <c r="AP3085" s="83">
        <v>1232.7950000000001</v>
      </c>
      <c r="AQ3085" s="84">
        <v>-2.9197264000000001</v>
      </c>
      <c r="AR3085" s="83">
        <v>0.59699661000000004</v>
      </c>
      <c r="AU3085" s="91"/>
      <c r="AW3085" s="89"/>
      <c r="BE3085" s="90"/>
      <c r="BF3085" s="84"/>
      <c r="BG3085" s="84">
        <f t="shared" si="50"/>
        <v>48669</v>
      </c>
    </row>
    <row r="3086" spans="39:59">
      <c r="AM3086" s="83" t="s">
        <v>3164</v>
      </c>
      <c r="AN3086" s="86">
        <v>3.5166759000000001</v>
      </c>
      <c r="AO3086" s="83">
        <v>800.005</v>
      </c>
      <c r="AP3086" s="83">
        <v>1233.1950999999999</v>
      </c>
      <c r="AQ3086" s="84">
        <v>-2.9197310999999999</v>
      </c>
      <c r="AR3086" s="83">
        <v>0.59694493000000004</v>
      </c>
      <c r="AU3086" s="91"/>
      <c r="AW3086" s="89"/>
      <c r="BE3086" s="90"/>
      <c r="BF3086" s="84"/>
      <c r="BG3086" s="84">
        <f t="shared" si="50"/>
        <v>48669.5</v>
      </c>
    </row>
    <row r="3087" spans="39:59">
      <c r="AM3087" s="83" t="s">
        <v>3165</v>
      </c>
      <c r="AN3087" s="86">
        <v>3.5166246999999999</v>
      </c>
      <c r="AO3087" s="83">
        <v>799.92889000000002</v>
      </c>
      <c r="AP3087" s="83">
        <v>1233.5951</v>
      </c>
      <c r="AQ3087" s="84">
        <v>-2.9197209000000002</v>
      </c>
      <c r="AR3087" s="83">
        <v>0.59690385999999995</v>
      </c>
      <c r="AU3087" s="91"/>
      <c r="AW3087" s="89"/>
      <c r="BE3087" s="90"/>
      <c r="BF3087" s="84"/>
      <c r="BG3087" s="84">
        <f t="shared" si="50"/>
        <v>48670</v>
      </c>
    </row>
    <row r="3088" spans="39:59">
      <c r="AM3088" s="83" t="s">
        <v>3166</v>
      </c>
      <c r="AN3088" s="86">
        <v>3.5165803000000002</v>
      </c>
      <c r="AO3088" s="83">
        <v>800.03552000000002</v>
      </c>
      <c r="AP3088" s="83">
        <v>1233.9951000000001</v>
      </c>
      <c r="AQ3088" s="84">
        <v>-2.9196947</v>
      </c>
      <c r="AR3088" s="83">
        <v>0.59688574000000005</v>
      </c>
      <c r="AU3088" s="91"/>
      <c r="AW3088" s="89"/>
      <c r="BE3088" s="90"/>
      <c r="BF3088" s="84"/>
      <c r="BG3088" s="84">
        <f t="shared" si="50"/>
        <v>48670.5</v>
      </c>
    </row>
    <row r="3089" spans="39:59">
      <c r="AM3089" s="83" t="s">
        <v>3167</v>
      </c>
      <c r="AN3089" s="86">
        <v>3.5164886000000002</v>
      </c>
      <c r="AO3089" s="83">
        <v>799.97448999999995</v>
      </c>
      <c r="AP3089" s="83">
        <v>1234.3951</v>
      </c>
      <c r="AQ3089" s="84">
        <v>-2.9196377</v>
      </c>
      <c r="AR3089" s="83">
        <v>0.59685087000000003</v>
      </c>
      <c r="AU3089" s="91"/>
      <c r="AW3089" s="89"/>
      <c r="BE3089" s="90"/>
      <c r="BF3089" s="84"/>
      <c r="BG3089" s="84">
        <f t="shared" si="50"/>
        <v>48671</v>
      </c>
    </row>
    <row r="3090" spans="39:59">
      <c r="AM3090" s="83" t="s">
        <v>3168</v>
      </c>
      <c r="AN3090" s="86">
        <v>3.5165315000000001</v>
      </c>
      <c r="AO3090" s="83">
        <v>800.005</v>
      </c>
      <c r="AP3090" s="83">
        <v>1234.7952</v>
      </c>
      <c r="AQ3090" s="84">
        <v>-2.9198308000000002</v>
      </c>
      <c r="AR3090" s="83">
        <v>0.59670078999999998</v>
      </c>
      <c r="AU3090" s="91"/>
      <c r="AW3090" s="89"/>
      <c r="BE3090" s="90"/>
      <c r="BF3090" s="84"/>
      <c r="BG3090" s="84">
        <f t="shared" si="50"/>
        <v>48671.5</v>
      </c>
    </row>
    <row r="3091" spans="39:59">
      <c r="AM3091" s="83" t="s">
        <v>3169</v>
      </c>
      <c r="AN3091" s="86">
        <v>3.5164846999999999</v>
      </c>
      <c r="AO3091" s="83">
        <v>799.95934999999997</v>
      </c>
      <c r="AP3091" s="83">
        <v>1235.1950999999999</v>
      </c>
      <c r="AQ3091" s="84">
        <v>-2.9199071000000001</v>
      </c>
      <c r="AR3091" s="83">
        <v>0.59657769999999999</v>
      </c>
      <c r="AU3091" s="91"/>
      <c r="AW3091" s="89"/>
      <c r="BE3091" s="90"/>
      <c r="BF3091" s="84"/>
      <c r="BG3091" s="84">
        <f t="shared" si="50"/>
        <v>48672</v>
      </c>
    </row>
    <row r="3092" spans="39:59">
      <c r="AM3092" s="83" t="s">
        <v>3170</v>
      </c>
      <c r="AN3092" s="86">
        <v>3.5164024999999999</v>
      </c>
      <c r="AO3092" s="83">
        <v>799.98974999999996</v>
      </c>
      <c r="AP3092" s="83">
        <v>1235.5951</v>
      </c>
      <c r="AQ3092" s="84">
        <v>-2.9199785999999999</v>
      </c>
      <c r="AR3092" s="83">
        <v>0.59642379999999995</v>
      </c>
      <c r="AU3092" s="91"/>
      <c r="AW3092" s="89"/>
      <c r="BE3092" s="90"/>
      <c r="BF3092" s="84"/>
      <c r="BG3092" s="84">
        <f t="shared" si="50"/>
        <v>48672.5</v>
      </c>
    </row>
    <row r="3093" spans="39:59">
      <c r="AM3093" s="83" t="s">
        <v>3171</v>
      </c>
      <c r="AN3093" s="86">
        <v>3.5163433999999998</v>
      </c>
      <c r="AO3093" s="83">
        <v>799.95934999999997</v>
      </c>
      <c r="AP3093" s="83">
        <v>1235.9951000000001</v>
      </c>
      <c r="AQ3093" s="84">
        <v>-2.9200496999999999</v>
      </c>
      <c r="AR3093" s="83">
        <v>0.59629363000000002</v>
      </c>
      <c r="AU3093" s="91"/>
      <c r="AW3093" s="89"/>
      <c r="BE3093" s="90"/>
      <c r="BF3093" s="84"/>
      <c r="BG3093" s="84">
        <f t="shared" si="50"/>
        <v>48673</v>
      </c>
    </row>
    <row r="3094" spans="39:59">
      <c r="AM3094" s="83" t="s">
        <v>3172</v>
      </c>
      <c r="AN3094" s="86">
        <v>3.5162486999999998</v>
      </c>
      <c r="AO3094" s="83">
        <v>800.09636999999998</v>
      </c>
      <c r="AP3094" s="83">
        <v>1236.3951</v>
      </c>
      <c r="AQ3094" s="84">
        <v>-2.9200803999999998</v>
      </c>
      <c r="AR3094" s="83">
        <v>0.59616815999999995</v>
      </c>
      <c r="AU3094" s="91"/>
      <c r="AW3094" s="89"/>
      <c r="BE3094" s="90"/>
      <c r="BF3094" s="84"/>
      <c r="BG3094" s="84">
        <f t="shared" si="50"/>
        <v>48673.5</v>
      </c>
    </row>
    <row r="3095" spans="39:59">
      <c r="AM3095" s="83" t="s">
        <v>3173</v>
      </c>
      <c r="AN3095" s="86">
        <v>3.5161161000000001</v>
      </c>
      <c r="AO3095" s="83">
        <v>799.98974999999996</v>
      </c>
      <c r="AP3095" s="83">
        <v>1236.7952</v>
      </c>
      <c r="AQ3095" s="84">
        <v>-2.9200849999999998</v>
      </c>
      <c r="AR3095" s="83">
        <v>0.59603119000000004</v>
      </c>
      <c r="AU3095" s="91"/>
      <c r="AW3095" s="89"/>
      <c r="BE3095" s="90"/>
      <c r="BF3095" s="84"/>
      <c r="BG3095" s="84">
        <f t="shared" si="50"/>
        <v>48674</v>
      </c>
    </row>
    <row r="3096" spans="39:59">
      <c r="AM3096" s="83" t="s">
        <v>3174</v>
      </c>
      <c r="AN3096" s="86">
        <v>3.5161028000000001</v>
      </c>
      <c r="AO3096" s="83">
        <v>799.86785999999995</v>
      </c>
      <c r="AP3096" s="83">
        <v>1237.1952000000001</v>
      </c>
      <c r="AQ3096" s="84">
        <v>-2.9201714999999999</v>
      </c>
      <c r="AR3096" s="83">
        <v>0.59593134999999997</v>
      </c>
      <c r="AU3096" s="91"/>
      <c r="AW3096" s="89"/>
      <c r="BE3096" s="90"/>
      <c r="BF3096" s="84"/>
      <c r="BG3096" s="84">
        <f t="shared" si="50"/>
        <v>48674.5</v>
      </c>
    </row>
    <row r="3097" spans="39:59">
      <c r="AM3097" s="83" t="s">
        <v>3175</v>
      </c>
      <c r="AN3097" s="86">
        <v>3.5159826000000001</v>
      </c>
      <c r="AO3097" s="83">
        <v>800.08118000000002</v>
      </c>
      <c r="AP3097" s="83">
        <v>1237.5951</v>
      </c>
      <c r="AQ3097" s="84">
        <v>-2.9201508</v>
      </c>
      <c r="AR3097" s="83">
        <v>0.59583198999999998</v>
      </c>
      <c r="AU3097" s="91"/>
      <c r="AW3097" s="89"/>
      <c r="BE3097" s="90"/>
      <c r="BF3097" s="84"/>
      <c r="BG3097" s="84">
        <f t="shared" si="50"/>
        <v>48675</v>
      </c>
    </row>
    <row r="3098" spans="39:59">
      <c r="AM3098" s="83" t="s">
        <v>3176</v>
      </c>
      <c r="AN3098" s="86">
        <v>3.5159520999999998</v>
      </c>
      <c r="AO3098" s="83">
        <v>800.02020000000005</v>
      </c>
      <c r="AP3098" s="83">
        <v>1237.9951000000001</v>
      </c>
      <c r="AQ3098" s="84">
        <v>-2.9201953</v>
      </c>
      <c r="AR3098" s="83">
        <v>0.59575683000000001</v>
      </c>
      <c r="AU3098" s="91"/>
      <c r="AW3098" s="89"/>
      <c r="BE3098" s="90"/>
      <c r="BF3098" s="84"/>
      <c r="BG3098" s="84">
        <f t="shared" si="50"/>
        <v>48675.5</v>
      </c>
    </row>
    <row r="3099" spans="39:59">
      <c r="AM3099" s="83" t="s">
        <v>3177</v>
      </c>
      <c r="AN3099" s="86">
        <v>3.5158463000000002</v>
      </c>
      <c r="AO3099" s="83">
        <v>800.02020000000005</v>
      </c>
      <c r="AP3099" s="83">
        <v>1238.3951</v>
      </c>
      <c r="AQ3099" s="84">
        <v>-2.9202143999999999</v>
      </c>
      <c r="AR3099" s="83">
        <v>0.59563171999999998</v>
      </c>
      <c r="AU3099" s="91"/>
      <c r="AW3099" s="89"/>
      <c r="BE3099" s="90"/>
      <c r="BF3099" s="84"/>
      <c r="BG3099" s="84">
        <f t="shared" si="50"/>
        <v>48676</v>
      </c>
    </row>
    <row r="3100" spans="39:59">
      <c r="AM3100" s="83" t="s">
        <v>3178</v>
      </c>
      <c r="AN3100" s="86">
        <v>3.5157267999999999</v>
      </c>
      <c r="AO3100" s="83">
        <v>799.89837999999997</v>
      </c>
      <c r="AP3100" s="83">
        <v>1238.7952</v>
      </c>
      <c r="AQ3100" s="84">
        <v>-2.9202042000000001</v>
      </c>
      <c r="AR3100" s="83">
        <v>0.59552263999999999</v>
      </c>
      <c r="AU3100" s="91"/>
      <c r="AW3100" s="89"/>
      <c r="BE3100" s="90"/>
      <c r="BF3100" s="84"/>
      <c r="BG3100" s="84">
        <f t="shared" si="50"/>
        <v>48676.5</v>
      </c>
    </row>
    <row r="3101" spans="39:59">
      <c r="AM3101" s="83" t="s">
        <v>3179</v>
      </c>
      <c r="AN3101" s="86">
        <v>3.5157299000000002</v>
      </c>
      <c r="AO3101" s="83">
        <v>800.15734999999995</v>
      </c>
      <c r="AP3101" s="83">
        <v>1239.1952000000001</v>
      </c>
      <c r="AQ3101" s="84">
        <v>-2.9202542</v>
      </c>
      <c r="AR3101" s="83">
        <v>0.59547578999999995</v>
      </c>
      <c r="AU3101" s="91"/>
      <c r="AW3101" s="89"/>
      <c r="BE3101" s="90"/>
      <c r="BF3101" s="84"/>
      <c r="BG3101" s="84">
        <f t="shared" si="50"/>
        <v>48677</v>
      </c>
    </row>
    <row r="3102" spans="39:59">
      <c r="AM3102" s="83" t="s">
        <v>3180</v>
      </c>
      <c r="AN3102" s="86">
        <v>3.5157248999999999</v>
      </c>
      <c r="AO3102" s="83">
        <v>799.95929000000001</v>
      </c>
      <c r="AP3102" s="83">
        <v>1239.5952</v>
      </c>
      <c r="AQ3102" s="84">
        <v>-2.9202669000000001</v>
      </c>
      <c r="AR3102" s="83">
        <v>0.59545809000000005</v>
      </c>
      <c r="AU3102" s="91"/>
      <c r="AW3102" s="89"/>
      <c r="BE3102" s="90"/>
      <c r="BF3102" s="84"/>
      <c r="BG3102" s="84">
        <f t="shared" si="50"/>
        <v>48677.5</v>
      </c>
    </row>
    <row r="3103" spans="39:59">
      <c r="AM3103" s="83" t="s">
        <v>3181</v>
      </c>
      <c r="AN3103" s="86">
        <v>3.5156421999999998</v>
      </c>
      <c r="AO3103" s="83">
        <v>799.95934999999997</v>
      </c>
      <c r="AP3103" s="83">
        <v>1239.9952000000001</v>
      </c>
      <c r="AQ3103" s="84">
        <v>-2.9201815</v>
      </c>
      <c r="AR3103" s="83">
        <v>0.59546052999999999</v>
      </c>
      <c r="AU3103" s="91"/>
      <c r="AW3103" s="89"/>
      <c r="BE3103" s="90"/>
      <c r="BF3103" s="84"/>
      <c r="BG3103" s="84">
        <f t="shared" si="50"/>
        <v>48678</v>
      </c>
    </row>
    <row r="3104" spans="39:59">
      <c r="AM3104" s="83" t="s">
        <v>3182</v>
      </c>
      <c r="AN3104" s="86">
        <v>3.5156176000000001</v>
      </c>
      <c r="AO3104" s="83">
        <v>800.17260999999996</v>
      </c>
      <c r="AP3104" s="83">
        <v>1240.3952999999999</v>
      </c>
      <c r="AQ3104" s="84">
        <v>-2.9201788999999998</v>
      </c>
      <c r="AR3104" s="83">
        <v>0.59543866000000001</v>
      </c>
      <c r="AU3104" s="91"/>
      <c r="AW3104" s="89"/>
      <c r="BE3104" s="90"/>
      <c r="BF3104" s="84"/>
      <c r="BG3104" s="84">
        <f t="shared" si="50"/>
        <v>48678.5</v>
      </c>
    </row>
    <row r="3105" spans="39:59">
      <c r="AM3105" s="83" t="s">
        <v>3183</v>
      </c>
      <c r="AN3105" s="86">
        <v>3.5155734999999999</v>
      </c>
      <c r="AO3105" s="83">
        <v>800.005</v>
      </c>
      <c r="AP3105" s="83">
        <v>1240.7952</v>
      </c>
      <c r="AQ3105" s="84">
        <v>-2.9201755999999999</v>
      </c>
      <c r="AR3105" s="83">
        <v>0.59539783000000002</v>
      </c>
      <c r="AU3105" s="91"/>
      <c r="AW3105" s="89"/>
      <c r="BE3105" s="90"/>
      <c r="BF3105" s="84"/>
      <c r="BG3105" s="84">
        <f t="shared" si="50"/>
        <v>48679</v>
      </c>
    </row>
    <row r="3106" spans="39:59">
      <c r="AM3106" s="83" t="s">
        <v>3184</v>
      </c>
      <c r="AN3106" s="86">
        <v>3.5155349</v>
      </c>
      <c r="AO3106" s="83">
        <v>799.88311999999996</v>
      </c>
      <c r="AP3106" s="83">
        <v>1241.1952000000001</v>
      </c>
      <c r="AQ3106" s="84">
        <v>-2.9201782000000001</v>
      </c>
      <c r="AR3106" s="83">
        <v>0.59535676000000004</v>
      </c>
      <c r="AU3106" s="91"/>
      <c r="AW3106" s="89"/>
      <c r="BE3106" s="90"/>
      <c r="BF3106" s="84"/>
      <c r="BG3106" s="84">
        <f t="shared" si="50"/>
        <v>48679.5</v>
      </c>
    </row>
    <row r="3107" spans="39:59">
      <c r="AM3107" s="83" t="s">
        <v>3185</v>
      </c>
      <c r="AN3107" s="86">
        <v>3.5155284</v>
      </c>
      <c r="AO3107" s="83">
        <v>799.95929000000001</v>
      </c>
      <c r="AP3107" s="83">
        <v>1241.5952</v>
      </c>
      <c r="AQ3107" s="84">
        <v>-2.9202200999999999</v>
      </c>
      <c r="AR3107" s="83">
        <v>0.59530835999999998</v>
      </c>
      <c r="AU3107" s="91"/>
      <c r="AW3107" s="89"/>
      <c r="BE3107" s="90"/>
      <c r="BF3107" s="84"/>
      <c r="BG3107" s="84">
        <f t="shared" si="50"/>
        <v>48680</v>
      </c>
    </row>
    <row r="3108" spans="39:59">
      <c r="AM3108" s="83" t="s">
        <v>3186</v>
      </c>
      <c r="AN3108" s="86">
        <v>3.5154982000000001</v>
      </c>
      <c r="AO3108" s="83">
        <v>800.05071999999996</v>
      </c>
      <c r="AP3108" s="83">
        <v>1241.9952000000001</v>
      </c>
      <c r="AQ3108" s="84">
        <v>-2.9201646000000001</v>
      </c>
      <c r="AR3108" s="83">
        <v>0.59533358000000003</v>
      </c>
      <c r="AU3108" s="91"/>
      <c r="AW3108" s="89"/>
      <c r="BE3108" s="90"/>
      <c r="BF3108" s="84"/>
      <c r="BG3108" s="84">
        <f t="shared" si="50"/>
        <v>48680.5</v>
      </c>
    </row>
    <row r="3109" spans="39:59">
      <c r="AM3109" s="83" t="s">
        <v>3187</v>
      </c>
      <c r="AN3109" s="86">
        <v>3.5154614</v>
      </c>
      <c r="AO3109" s="83">
        <v>799.97448999999995</v>
      </c>
      <c r="AP3109" s="83">
        <v>1242.3951</v>
      </c>
      <c r="AQ3109" s="84">
        <v>-2.9201063999999999</v>
      </c>
      <c r="AR3109" s="83">
        <v>0.59535497000000004</v>
      </c>
      <c r="AU3109" s="91"/>
      <c r="AW3109" s="89"/>
      <c r="BE3109" s="90"/>
      <c r="BF3109" s="84"/>
      <c r="BG3109" s="84">
        <f t="shared" si="50"/>
        <v>48681</v>
      </c>
    </row>
    <row r="3110" spans="39:59">
      <c r="AM3110" s="83" t="s">
        <v>3188</v>
      </c>
      <c r="AN3110" s="86">
        <v>3.5154535999999998</v>
      </c>
      <c r="AO3110" s="83">
        <v>799.94403</v>
      </c>
      <c r="AP3110" s="83">
        <v>1242.7952</v>
      </c>
      <c r="AQ3110" s="84">
        <v>-2.9201603</v>
      </c>
      <c r="AR3110" s="83">
        <v>0.59529334</v>
      </c>
      <c r="AU3110" s="91"/>
      <c r="AW3110" s="89"/>
      <c r="BE3110" s="90"/>
      <c r="BF3110" s="84"/>
      <c r="BG3110" s="84">
        <f t="shared" si="50"/>
        <v>48681.5</v>
      </c>
    </row>
    <row r="3111" spans="39:59">
      <c r="AM3111" s="83" t="s">
        <v>3189</v>
      </c>
      <c r="AN3111" s="86">
        <v>3.5154470999999998</v>
      </c>
      <c r="AO3111" s="83">
        <v>799.91363999999999</v>
      </c>
      <c r="AP3111" s="83">
        <v>1243.1952000000001</v>
      </c>
      <c r="AQ3111" s="84">
        <v>-2.9201752999999999</v>
      </c>
      <c r="AR3111" s="83">
        <v>0.59527171000000001</v>
      </c>
      <c r="AU3111" s="91"/>
      <c r="AW3111" s="89"/>
      <c r="BE3111" s="90"/>
      <c r="BF3111" s="84"/>
      <c r="BG3111" s="84">
        <f t="shared" si="50"/>
        <v>48682</v>
      </c>
    </row>
    <row r="3112" spans="39:59">
      <c r="AM3112" s="83" t="s">
        <v>3190</v>
      </c>
      <c r="AN3112" s="86">
        <v>3.5154955000000001</v>
      </c>
      <c r="AO3112" s="83">
        <v>799.95934999999997</v>
      </c>
      <c r="AP3112" s="83">
        <v>1243.5952</v>
      </c>
      <c r="AQ3112" s="84">
        <v>-2.9202061000000001</v>
      </c>
      <c r="AR3112" s="83">
        <v>0.59528952999999996</v>
      </c>
      <c r="AU3112" s="91"/>
      <c r="AW3112" s="89"/>
      <c r="BE3112" s="90"/>
      <c r="BF3112" s="84"/>
      <c r="BG3112" s="84">
        <f t="shared" si="50"/>
        <v>48682.5</v>
      </c>
    </row>
    <row r="3113" spans="39:59">
      <c r="AM3113" s="83" t="s">
        <v>3191</v>
      </c>
      <c r="AN3113" s="86">
        <v>3.5155615999999998</v>
      </c>
      <c r="AO3113" s="83">
        <v>799.86785999999995</v>
      </c>
      <c r="AP3113" s="83">
        <v>1243.9951000000001</v>
      </c>
      <c r="AQ3113" s="84">
        <v>-2.9202278000000002</v>
      </c>
      <c r="AR3113" s="83">
        <v>0.59533376000000005</v>
      </c>
      <c r="AU3113" s="91"/>
      <c r="AW3113" s="89"/>
      <c r="BE3113" s="90"/>
      <c r="BF3113" s="84"/>
      <c r="BG3113" s="84">
        <f t="shared" si="50"/>
        <v>48683</v>
      </c>
    </row>
    <row r="3114" spans="39:59">
      <c r="AM3114" s="83" t="s">
        <v>3192</v>
      </c>
      <c r="AN3114" s="86">
        <v>3.5155577999999998</v>
      </c>
      <c r="AO3114" s="83">
        <v>799.94403</v>
      </c>
      <c r="AP3114" s="83">
        <v>1244.3951</v>
      </c>
      <c r="AQ3114" s="84">
        <v>-2.9202077000000002</v>
      </c>
      <c r="AR3114" s="83">
        <v>0.59535002999999997</v>
      </c>
      <c r="AU3114" s="91"/>
      <c r="AW3114" s="89"/>
      <c r="BE3114" s="90"/>
      <c r="BF3114" s="84"/>
      <c r="BG3114" s="84">
        <f t="shared" si="50"/>
        <v>48683.5</v>
      </c>
    </row>
    <row r="3115" spans="39:59">
      <c r="AM3115" s="83" t="s">
        <v>3193</v>
      </c>
      <c r="AN3115" s="86">
        <v>3.5154920000000001</v>
      </c>
      <c r="AO3115" s="83">
        <v>799.92882999999995</v>
      </c>
      <c r="AP3115" s="83">
        <v>1244.7952</v>
      </c>
      <c r="AQ3115" s="84">
        <v>-2.9200968999999999</v>
      </c>
      <c r="AR3115" s="83">
        <v>0.59539509000000002</v>
      </c>
      <c r="AU3115" s="91"/>
      <c r="AW3115" s="89"/>
      <c r="BE3115" s="90"/>
      <c r="BF3115" s="84"/>
      <c r="BG3115" s="84">
        <f t="shared" si="50"/>
        <v>48684</v>
      </c>
    </row>
    <row r="3116" spans="39:59">
      <c r="AM3116" s="83" t="s">
        <v>3194</v>
      </c>
      <c r="AN3116" s="86">
        <v>3.5154603</v>
      </c>
      <c r="AO3116" s="83">
        <v>799.89837999999997</v>
      </c>
      <c r="AP3116" s="83">
        <v>1245.1952000000001</v>
      </c>
      <c r="AQ3116" s="84">
        <v>-2.9200472999999998</v>
      </c>
      <c r="AR3116" s="83">
        <v>0.59541303000000001</v>
      </c>
      <c r="AU3116" s="91"/>
      <c r="AW3116" s="89"/>
      <c r="BE3116" s="90"/>
      <c r="BF3116" s="84"/>
      <c r="BG3116" s="84">
        <f t="shared" si="50"/>
        <v>48684.5</v>
      </c>
    </row>
    <row r="3117" spans="39:59">
      <c r="AM3117" s="83" t="s">
        <v>3195</v>
      </c>
      <c r="AN3117" s="86">
        <v>3.5154960000000002</v>
      </c>
      <c r="AO3117" s="83">
        <v>800.17255</v>
      </c>
      <c r="AP3117" s="83">
        <v>1245.5952</v>
      </c>
      <c r="AQ3117" s="84">
        <v>-2.9200428</v>
      </c>
      <c r="AR3117" s="83">
        <v>0.59545320000000002</v>
      </c>
      <c r="AU3117" s="91"/>
      <c r="AW3117" s="89"/>
      <c r="BE3117" s="90"/>
      <c r="BF3117" s="84"/>
      <c r="BG3117" s="84">
        <f t="shared" si="50"/>
        <v>48685</v>
      </c>
    </row>
    <row r="3118" spans="39:59">
      <c r="AM3118" s="83" t="s">
        <v>3196</v>
      </c>
      <c r="AN3118" s="86">
        <v>3.5155281999999999</v>
      </c>
      <c r="AO3118" s="83">
        <v>800.005</v>
      </c>
      <c r="AP3118" s="83">
        <v>1245.9952000000001</v>
      </c>
      <c r="AQ3118" s="84">
        <v>-2.9200740000000001</v>
      </c>
      <c r="AR3118" s="83">
        <v>0.59545428</v>
      </c>
      <c r="AU3118" s="91"/>
      <c r="AW3118" s="89"/>
      <c r="BE3118" s="90"/>
      <c r="BF3118" s="84"/>
      <c r="BG3118" s="84">
        <f t="shared" si="50"/>
        <v>48685.5</v>
      </c>
    </row>
    <row r="3119" spans="39:59">
      <c r="AM3119" s="83" t="s">
        <v>3197</v>
      </c>
      <c r="AN3119" s="86">
        <v>3.5154852999999999</v>
      </c>
      <c r="AO3119" s="83">
        <v>799.95934999999997</v>
      </c>
      <c r="AP3119" s="83">
        <v>1246.3952999999999</v>
      </c>
      <c r="AQ3119" s="84">
        <v>-2.9200672999999999</v>
      </c>
      <c r="AR3119" s="83">
        <v>0.59541803999999998</v>
      </c>
      <c r="AU3119" s="91"/>
      <c r="AW3119" s="89"/>
      <c r="BE3119" s="90"/>
      <c r="BF3119" s="84"/>
      <c r="BG3119" s="84">
        <f t="shared" si="50"/>
        <v>48686</v>
      </c>
    </row>
    <row r="3120" spans="39:59">
      <c r="AM3120" s="83" t="s">
        <v>3198</v>
      </c>
      <c r="AN3120" s="86">
        <v>3.5155512999999998</v>
      </c>
      <c r="AO3120" s="83">
        <v>800.09636999999998</v>
      </c>
      <c r="AP3120" s="83">
        <v>1246.7953</v>
      </c>
      <c r="AQ3120" s="84">
        <v>-2.92015</v>
      </c>
      <c r="AR3120" s="83">
        <v>0.59540128999999997</v>
      </c>
      <c r="AU3120" s="91"/>
      <c r="AW3120" s="89"/>
      <c r="BE3120" s="90"/>
      <c r="BF3120" s="84"/>
      <c r="BG3120" s="84">
        <f t="shared" si="50"/>
        <v>48686.5</v>
      </c>
    </row>
    <row r="3121" spans="39:59">
      <c r="AM3121" s="83" t="s">
        <v>3199</v>
      </c>
      <c r="AN3121" s="86">
        <v>3.5154657</v>
      </c>
      <c r="AO3121" s="83">
        <v>800.12683000000004</v>
      </c>
      <c r="AP3121" s="83">
        <v>1247.1953000000001</v>
      </c>
      <c r="AQ3121" s="84">
        <v>-2.9200311000000001</v>
      </c>
      <c r="AR3121" s="83">
        <v>0.59543460999999998</v>
      </c>
      <c r="AU3121" s="91"/>
      <c r="AW3121" s="89"/>
      <c r="BE3121" s="90"/>
      <c r="BF3121" s="84"/>
      <c r="BG3121" s="84">
        <f t="shared" si="50"/>
        <v>48687</v>
      </c>
    </row>
    <row r="3122" spans="39:59">
      <c r="AM3122" s="83" t="s">
        <v>3200</v>
      </c>
      <c r="AN3122" s="86">
        <v>3.5153558</v>
      </c>
      <c r="AO3122" s="83">
        <v>800.17255</v>
      </c>
      <c r="AP3122" s="83">
        <v>1247.5953</v>
      </c>
      <c r="AQ3122" s="84">
        <v>-2.9199128000000001</v>
      </c>
      <c r="AR3122" s="83">
        <v>0.59544300999999999</v>
      </c>
      <c r="AU3122" s="91"/>
      <c r="AW3122" s="89"/>
      <c r="BE3122" s="90"/>
      <c r="BF3122" s="84"/>
      <c r="BG3122" s="84">
        <f t="shared" si="50"/>
        <v>48687.5</v>
      </c>
    </row>
    <row r="3123" spans="39:59">
      <c r="AM3123" s="83" t="s">
        <v>3201</v>
      </c>
      <c r="AN3123" s="86">
        <v>3.5152687999999999</v>
      </c>
      <c r="AO3123" s="83">
        <v>800.05071999999996</v>
      </c>
      <c r="AP3123" s="83">
        <v>1247.9954</v>
      </c>
      <c r="AQ3123" s="84">
        <v>-2.9198371999999999</v>
      </c>
      <c r="AR3123" s="83">
        <v>0.59543168999999996</v>
      </c>
      <c r="AU3123" s="91"/>
      <c r="AW3123" s="89"/>
      <c r="BE3123" s="90"/>
      <c r="BF3123" s="84"/>
      <c r="BG3123" s="84">
        <f t="shared" si="50"/>
        <v>48688</v>
      </c>
    </row>
    <row r="3124" spans="39:59">
      <c r="AM3124" s="83" t="s">
        <v>3202</v>
      </c>
      <c r="AN3124" s="86">
        <v>3.5152068000000001</v>
      </c>
      <c r="AO3124" s="83">
        <v>799.94403</v>
      </c>
      <c r="AP3124" s="83">
        <v>1248.3952999999999</v>
      </c>
      <c r="AQ3124" s="84">
        <v>-2.9198344000000001</v>
      </c>
      <c r="AR3124" s="83">
        <v>0.59537231999999995</v>
      </c>
      <c r="AU3124" s="91"/>
      <c r="AW3124" s="89"/>
      <c r="BE3124" s="90"/>
      <c r="BF3124" s="84"/>
      <c r="BG3124" s="84">
        <f t="shared" si="50"/>
        <v>48688.5</v>
      </c>
    </row>
    <row r="3125" spans="39:59">
      <c r="AM3125" s="83" t="s">
        <v>3203</v>
      </c>
      <c r="AN3125" s="86">
        <v>3.5150659000000002</v>
      </c>
      <c r="AO3125" s="83">
        <v>800.09636999999998</v>
      </c>
      <c r="AP3125" s="83">
        <v>1248.7953</v>
      </c>
      <c r="AQ3125" s="84">
        <v>-2.9198198</v>
      </c>
      <c r="AR3125" s="83">
        <v>0.59524608000000001</v>
      </c>
      <c r="AU3125" s="91"/>
      <c r="AW3125" s="89"/>
      <c r="BE3125" s="90"/>
      <c r="BF3125" s="84"/>
      <c r="BG3125" s="84">
        <f t="shared" si="50"/>
        <v>48689</v>
      </c>
    </row>
    <row r="3126" spans="39:59">
      <c r="AM3126" s="83" t="s">
        <v>3204</v>
      </c>
      <c r="AN3126" s="86">
        <v>3.5149422000000001</v>
      </c>
      <c r="AO3126" s="83">
        <v>800.02020000000005</v>
      </c>
      <c r="AP3126" s="83">
        <v>1249.1953000000001</v>
      </c>
      <c r="AQ3126" s="84">
        <v>-2.9197997999999998</v>
      </c>
      <c r="AR3126" s="83">
        <v>0.59514248000000003</v>
      </c>
      <c r="AU3126" s="91"/>
      <c r="AW3126" s="89"/>
      <c r="BE3126" s="90"/>
      <c r="BF3126" s="84"/>
      <c r="BG3126" s="84">
        <f t="shared" si="50"/>
        <v>48689.5</v>
      </c>
    </row>
    <row r="3127" spans="39:59">
      <c r="AM3127" s="83" t="s">
        <v>3205</v>
      </c>
      <c r="AN3127" s="86">
        <v>3.5149333</v>
      </c>
      <c r="AO3127" s="83">
        <v>800.18773999999996</v>
      </c>
      <c r="AP3127" s="83">
        <v>1249.5953</v>
      </c>
      <c r="AQ3127" s="84">
        <v>-2.9198393999999999</v>
      </c>
      <c r="AR3127" s="83">
        <v>0.59509403000000005</v>
      </c>
      <c r="AU3127" s="91"/>
      <c r="AW3127" s="89"/>
      <c r="BE3127" s="90"/>
      <c r="BF3127" s="84"/>
      <c r="BG3127" s="84">
        <f t="shared" si="50"/>
        <v>48690</v>
      </c>
    </row>
    <row r="3128" spans="39:59">
      <c r="AM3128" s="83" t="s">
        <v>3206</v>
      </c>
      <c r="AN3128" s="86">
        <v>3.5149056999999999</v>
      </c>
      <c r="AO3128" s="83">
        <v>800.20306000000005</v>
      </c>
      <c r="AP3128" s="83">
        <v>1249.9954</v>
      </c>
      <c r="AQ3128" s="84">
        <v>-2.9198762999999999</v>
      </c>
      <c r="AR3128" s="83">
        <v>0.59502940999999998</v>
      </c>
      <c r="AU3128" s="91"/>
      <c r="AW3128" s="89"/>
      <c r="BE3128" s="90"/>
      <c r="BF3128" s="84"/>
      <c r="BG3128" s="84">
        <f t="shared" si="50"/>
        <v>48690.5</v>
      </c>
    </row>
    <row r="3129" spans="39:59">
      <c r="AM3129" s="83" t="s">
        <v>3207</v>
      </c>
      <c r="AN3129" s="86">
        <v>3.5147683999999999</v>
      </c>
      <c r="AO3129" s="83">
        <v>800.15728999999999</v>
      </c>
      <c r="AP3129" s="83">
        <v>1250.3954000000001</v>
      </c>
      <c r="AQ3129" s="84">
        <v>-2.9197874000000001</v>
      </c>
      <c r="AR3129" s="83">
        <v>0.59498090000000003</v>
      </c>
      <c r="AU3129" s="91"/>
      <c r="AW3129" s="89"/>
      <c r="BE3129" s="90"/>
      <c r="BF3129" s="84"/>
      <c r="BG3129" s="84">
        <f t="shared" si="50"/>
        <v>48691</v>
      </c>
    </row>
    <row r="3130" spans="39:59">
      <c r="AM3130" s="83" t="s">
        <v>3208</v>
      </c>
      <c r="AN3130" s="86">
        <v>3.5147548</v>
      </c>
      <c r="AO3130" s="83">
        <v>800.02020000000005</v>
      </c>
      <c r="AP3130" s="83">
        <v>1250.7954</v>
      </c>
      <c r="AQ3130" s="84">
        <v>-2.919816</v>
      </c>
      <c r="AR3130" s="83">
        <v>0.59493870000000004</v>
      </c>
      <c r="AU3130" s="91"/>
      <c r="AW3130" s="89"/>
      <c r="BE3130" s="90"/>
      <c r="BF3130" s="84"/>
      <c r="BG3130" s="84">
        <f t="shared" si="50"/>
        <v>48691.5</v>
      </c>
    </row>
    <row r="3131" spans="39:59">
      <c r="AM3131" s="83" t="s">
        <v>3209</v>
      </c>
      <c r="AN3131" s="86">
        <v>3.514653</v>
      </c>
      <c r="AO3131" s="83">
        <v>799.97448999999995</v>
      </c>
      <c r="AP3131" s="83">
        <v>1251.1953000000001</v>
      </c>
      <c r="AQ3131" s="84">
        <v>-2.9198095999999998</v>
      </c>
      <c r="AR3131" s="83">
        <v>0.59484338999999997</v>
      </c>
      <c r="AU3131" s="91"/>
      <c r="AW3131" s="89"/>
      <c r="BE3131" s="90"/>
      <c r="BF3131" s="84"/>
      <c r="BG3131" s="84">
        <f t="shared" si="50"/>
        <v>48692</v>
      </c>
    </row>
    <row r="3132" spans="39:59">
      <c r="AM3132" s="83" t="s">
        <v>3210</v>
      </c>
      <c r="AN3132" s="86">
        <v>3.5146670000000002</v>
      </c>
      <c r="AO3132" s="83">
        <v>799.92882999999995</v>
      </c>
      <c r="AP3132" s="83">
        <v>1251.5953</v>
      </c>
      <c r="AQ3132" s="84">
        <v>-2.9199044999999999</v>
      </c>
      <c r="AR3132" s="83">
        <v>0.59476256000000005</v>
      </c>
      <c r="AU3132" s="91"/>
      <c r="AW3132" s="89"/>
      <c r="BE3132" s="90"/>
      <c r="BF3132" s="84"/>
      <c r="BG3132" s="84">
        <f t="shared" si="50"/>
        <v>48692.5</v>
      </c>
    </row>
    <row r="3133" spans="39:59">
      <c r="AM3133" s="83" t="s">
        <v>3211</v>
      </c>
      <c r="AN3133" s="86">
        <v>3.5145149</v>
      </c>
      <c r="AO3133" s="83">
        <v>800.02020000000005</v>
      </c>
      <c r="AP3133" s="83">
        <v>1251.9954</v>
      </c>
      <c r="AQ3133" s="84">
        <v>-2.9198778000000001</v>
      </c>
      <c r="AR3133" s="83">
        <v>0.59463710000000003</v>
      </c>
      <c r="AU3133" s="91"/>
      <c r="AW3133" s="89"/>
      <c r="BE3133" s="90"/>
      <c r="BF3133" s="84"/>
      <c r="BG3133" s="84">
        <f t="shared" si="50"/>
        <v>48693</v>
      </c>
    </row>
    <row r="3134" spans="39:59">
      <c r="AM3134" s="83" t="s">
        <v>3212</v>
      </c>
      <c r="AN3134" s="86">
        <v>3.5143960000000001</v>
      </c>
      <c r="AO3134" s="83">
        <v>800.11157000000003</v>
      </c>
      <c r="AP3134" s="83">
        <v>1252.3954000000001</v>
      </c>
      <c r="AQ3134" s="84">
        <v>-2.9198729999999999</v>
      </c>
      <c r="AR3134" s="83">
        <v>0.59452294999999999</v>
      </c>
      <c r="AU3134" s="91"/>
      <c r="AW3134" s="89"/>
      <c r="BE3134" s="90"/>
      <c r="BF3134" s="84"/>
      <c r="BG3134" s="84">
        <f t="shared" si="50"/>
        <v>48693.5</v>
      </c>
    </row>
    <row r="3135" spans="39:59">
      <c r="AM3135" s="83" t="s">
        <v>3213</v>
      </c>
      <c r="AN3135" s="86">
        <v>3.5142932</v>
      </c>
      <c r="AO3135" s="83">
        <v>799.95934999999997</v>
      </c>
      <c r="AP3135" s="83">
        <v>1252.7954</v>
      </c>
      <c r="AQ3135" s="84">
        <v>-2.9199009</v>
      </c>
      <c r="AR3135" s="83">
        <v>0.59439224000000002</v>
      </c>
      <c r="AU3135" s="91"/>
      <c r="AW3135" s="89"/>
      <c r="BE3135" s="90"/>
      <c r="BF3135" s="84"/>
      <c r="BG3135" s="84">
        <f t="shared" si="50"/>
        <v>48694</v>
      </c>
    </row>
    <row r="3136" spans="39:59">
      <c r="AM3136" s="83" t="s">
        <v>3214</v>
      </c>
      <c r="AN3136" s="86">
        <v>3.5143331999999998</v>
      </c>
      <c r="AO3136" s="83">
        <v>800.12683000000004</v>
      </c>
      <c r="AP3136" s="83">
        <v>1253.1954000000001</v>
      </c>
      <c r="AQ3136" s="84">
        <v>-2.9199812000000001</v>
      </c>
      <c r="AR3136" s="83">
        <v>0.59435207000000001</v>
      </c>
      <c r="AU3136" s="91"/>
      <c r="AW3136" s="89"/>
      <c r="BE3136" s="90"/>
      <c r="BF3136" s="84"/>
      <c r="BG3136" s="84">
        <f t="shared" si="50"/>
        <v>48694.5</v>
      </c>
    </row>
    <row r="3137" spans="39:59">
      <c r="AM3137" s="83" t="s">
        <v>3215</v>
      </c>
      <c r="AN3137" s="86">
        <v>3.5141048000000001</v>
      </c>
      <c r="AO3137" s="83">
        <v>800.06592000000001</v>
      </c>
      <c r="AP3137" s="83">
        <v>1253.5954999999999</v>
      </c>
      <c r="AQ3137" s="84">
        <v>-2.9198246000000001</v>
      </c>
      <c r="AR3137" s="83">
        <v>0.59428011999999997</v>
      </c>
      <c r="AU3137" s="91"/>
      <c r="AW3137" s="89"/>
      <c r="BE3137" s="90"/>
      <c r="BF3137" s="84"/>
      <c r="BG3137" s="84">
        <f t="shared" si="50"/>
        <v>48695</v>
      </c>
    </row>
    <row r="3138" spans="39:59">
      <c r="AM3138" s="83" t="s">
        <v>3216</v>
      </c>
      <c r="AN3138" s="86">
        <v>3.5141368000000002</v>
      </c>
      <c r="AO3138" s="83">
        <v>800.05065999999999</v>
      </c>
      <c r="AP3138" s="83">
        <v>1253.9955</v>
      </c>
      <c r="AQ3138" s="84">
        <v>-2.9199337999999999</v>
      </c>
      <c r="AR3138" s="83">
        <v>0.59420293999999996</v>
      </c>
      <c r="AU3138" s="91"/>
      <c r="AW3138" s="89"/>
      <c r="BE3138" s="90"/>
      <c r="BF3138" s="84"/>
      <c r="BG3138" s="84">
        <f t="shared" si="50"/>
        <v>48695.5</v>
      </c>
    </row>
    <row r="3139" spans="39:59">
      <c r="AM3139" s="83" t="s">
        <v>3217</v>
      </c>
      <c r="AN3139" s="86">
        <v>3.5141344000000001</v>
      </c>
      <c r="AO3139" s="83">
        <v>800.12689</v>
      </c>
      <c r="AP3139" s="83">
        <v>1254.3954000000001</v>
      </c>
      <c r="AQ3139" s="84">
        <v>-2.9199514</v>
      </c>
      <c r="AR3139" s="83">
        <v>0.59418296999999998</v>
      </c>
      <c r="AU3139" s="91"/>
      <c r="AW3139" s="89"/>
      <c r="BE3139" s="90"/>
      <c r="BF3139" s="84"/>
      <c r="BG3139" s="84">
        <f t="shared" si="50"/>
        <v>48696</v>
      </c>
    </row>
    <row r="3140" spans="39:59">
      <c r="AM3140" s="83" t="s">
        <v>3218</v>
      </c>
      <c r="AN3140" s="86">
        <v>3.5140674000000001</v>
      </c>
      <c r="AO3140" s="83">
        <v>799.98974999999996</v>
      </c>
      <c r="AP3140" s="83">
        <v>1254.7954</v>
      </c>
      <c r="AQ3140" s="84">
        <v>-2.9199145</v>
      </c>
      <c r="AR3140" s="83">
        <v>0.59415293000000002</v>
      </c>
      <c r="AU3140" s="91"/>
      <c r="AW3140" s="89"/>
      <c r="BE3140" s="90"/>
      <c r="BF3140" s="84"/>
      <c r="BG3140" s="84">
        <f t="shared" si="50"/>
        <v>48696.5</v>
      </c>
    </row>
    <row r="3141" spans="39:59">
      <c r="AM3141" s="83" t="s">
        <v>3219</v>
      </c>
      <c r="AN3141" s="86">
        <v>3.5140896000000001</v>
      </c>
      <c r="AO3141" s="83">
        <v>800.08118000000002</v>
      </c>
      <c r="AP3141" s="83">
        <v>1255.1954000000001</v>
      </c>
      <c r="AQ3141" s="84">
        <v>-2.9199147000000001</v>
      </c>
      <c r="AR3141" s="83">
        <v>0.59417485999999997</v>
      </c>
      <c r="AU3141" s="91"/>
      <c r="AW3141" s="89"/>
      <c r="BE3141" s="90"/>
      <c r="BF3141" s="84"/>
      <c r="BG3141" s="84">
        <f t="shared" ref="BG3141:BG3204" si="51">BG3140+0.5</f>
        <v>48697</v>
      </c>
    </row>
    <row r="3142" spans="39:59">
      <c r="AM3142" s="83" t="s">
        <v>3220</v>
      </c>
      <c r="AN3142" s="86">
        <v>3.5141016999999999</v>
      </c>
      <c r="AO3142" s="83">
        <v>800.12689</v>
      </c>
      <c r="AP3142" s="83">
        <v>1255.5954999999999</v>
      </c>
      <c r="AQ3142" s="84">
        <v>-2.9199351999999998</v>
      </c>
      <c r="AR3142" s="83">
        <v>0.59416658</v>
      </c>
      <c r="AU3142" s="91"/>
      <c r="AW3142" s="89"/>
      <c r="BE3142" s="90"/>
      <c r="BF3142" s="84"/>
      <c r="BG3142" s="84">
        <f t="shared" si="51"/>
        <v>48697.5</v>
      </c>
    </row>
    <row r="3143" spans="39:59">
      <c r="AM3143" s="83" t="s">
        <v>3221</v>
      </c>
      <c r="AN3143" s="86">
        <v>3.5142471999999998</v>
      </c>
      <c r="AO3143" s="83">
        <v>800.08118000000002</v>
      </c>
      <c r="AP3143" s="83">
        <v>1255.9955</v>
      </c>
      <c r="AQ3143" s="84">
        <v>-2.9200458999999999</v>
      </c>
      <c r="AR3143" s="83">
        <v>0.59420139000000005</v>
      </c>
      <c r="AU3143" s="91"/>
      <c r="AW3143" s="89"/>
      <c r="BE3143" s="90"/>
      <c r="BF3143" s="84"/>
      <c r="BG3143" s="84">
        <f t="shared" si="51"/>
        <v>48698</v>
      </c>
    </row>
    <row r="3144" spans="39:59">
      <c r="AM3144" s="83" t="s">
        <v>3222</v>
      </c>
      <c r="AN3144" s="86">
        <v>3.5143502</v>
      </c>
      <c r="AO3144" s="83">
        <v>799.95934999999997</v>
      </c>
      <c r="AP3144" s="83">
        <v>1256.3955000000001</v>
      </c>
      <c r="AQ3144" s="84">
        <v>-2.9201450000000002</v>
      </c>
      <c r="AR3144" s="83">
        <v>0.59420519999999999</v>
      </c>
      <c r="AU3144" s="91"/>
      <c r="AW3144" s="89"/>
      <c r="BE3144" s="90"/>
      <c r="BF3144" s="84"/>
      <c r="BG3144" s="84">
        <f t="shared" si="51"/>
        <v>48698.5</v>
      </c>
    </row>
    <row r="3145" spans="39:59">
      <c r="AM3145" s="83" t="s">
        <v>3223</v>
      </c>
      <c r="AN3145" s="86">
        <v>3.5144080999999998</v>
      </c>
      <c r="AO3145" s="83">
        <v>799.95929000000001</v>
      </c>
      <c r="AP3145" s="83">
        <v>1256.7954</v>
      </c>
      <c r="AQ3145" s="84">
        <v>-2.9201841000000002</v>
      </c>
      <c r="AR3145" s="83">
        <v>0.59422410000000003</v>
      </c>
      <c r="AU3145" s="91"/>
      <c r="AW3145" s="89"/>
      <c r="BE3145" s="90"/>
      <c r="BF3145" s="84"/>
      <c r="BG3145" s="84">
        <f t="shared" si="51"/>
        <v>48699</v>
      </c>
    </row>
    <row r="3146" spans="39:59">
      <c r="AM3146" s="83" t="s">
        <v>3224</v>
      </c>
      <c r="AN3146" s="86">
        <v>3.5143502</v>
      </c>
      <c r="AO3146" s="83">
        <v>799.95929000000001</v>
      </c>
      <c r="AP3146" s="83">
        <v>1257.1954000000001</v>
      </c>
      <c r="AQ3146" s="84">
        <v>-2.9201063999999999</v>
      </c>
      <c r="AR3146" s="83">
        <v>0.59424370999999998</v>
      </c>
      <c r="AU3146" s="91"/>
      <c r="AW3146" s="89"/>
      <c r="BE3146" s="90"/>
      <c r="BF3146" s="84"/>
      <c r="BG3146" s="84">
        <f t="shared" si="51"/>
        <v>48699.5</v>
      </c>
    </row>
    <row r="3147" spans="39:59">
      <c r="AM3147" s="83" t="s">
        <v>3225</v>
      </c>
      <c r="AN3147" s="86">
        <v>3.5144688999999998</v>
      </c>
      <c r="AO3147" s="83">
        <v>800.05071999999996</v>
      </c>
      <c r="AP3147" s="83">
        <v>1257.5954999999999</v>
      </c>
      <c r="AQ3147" s="84">
        <v>-2.9201934000000001</v>
      </c>
      <c r="AR3147" s="83">
        <v>0.59427547000000003</v>
      </c>
      <c r="AU3147" s="91"/>
      <c r="AW3147" s="89"/>
      <c r="BE3147" s="90"/>
      <c r="BF3147" s="84"/>
      <c r="BG3147" s="84">
        <f t="shared" si="51"/>
        <v>48700</v>
      </c>
    </row>
    <row r="3148" spans="39:59">
      <c r="AM3148" s="83" t="s">
        <v>3226</v>
      </c>
      <c r="AN3148" s="86">
        <v>3.5145431</v>
      </c>
      <c r="AO3148" s="83">
        <v>800.05071999999996</v>
      </c>
      <c r="AP3148" s="83">
        <v>1257.9955</v>
      </c>
      <c r="AQ3148" s="84">
        <v>-2.9201956</v>
      </c>
      <c r="AR3148" s="83">
        <v>0.59434748000000004</v>
      </c>
      <c r="AU3148" s="91"/>
      <c r="AW3148" s="89"/>
      <c r="BE3148" s="90"/>
      <c r="BF3148" s="84"/>
      <c r="BG3148" s="84">
        <f t="shared" si="51"/>
        <v>48700.5</v>
      </c>
    </row>
    <row r="3149" spans="39:59">
      <c r="AM3149" s="83" t="s">
        <v>3227</v>
      </c>
      <c r="AN3149" s="86">
        <v>3.5145118000000002</v>
      </c>
      <c r="AO3149" s="83">
        <v>799.89837999999997</v>
      </c>
      <c r="AP3149" s="83">
        <v>1258.3954000000001</v>
      </c>
      <c r="AQ3149" s="84">
        <v>-2.9200978000000002</v>
      </c>
      <c r="AR3149" s="83">
        <v>0.59441394000000003</v>
      </c>
      <c r="AU3149" s="91"/>
      <c r="AW3149" s="89"/>
      <c r="BE3149" s="90"/>
      <c r="BF3149" s="84"/>
      <c r="BG3149" s="84">
        <f t="shared" si="51"/>
        <v>48701</v>
      </c>
    </row>
    <row r="3150" spans="39:59">
      <c r="AM3150" s="83" t="s">
        <v>3228</v>
      </c>
      <c r="AN3150" s="86">
        <v>3.5145246999999999</v>
      </c>
      <c r="AO3150" s="83">
        <v>799.83745999999996</v>
      </c>
      <c r="AP3150" s="83">
        <v>1258.7954</v>
      </c>
      <c r="AQ3150" s="84">
        <v>-2.9200911999999999</v>
      </c>
      <c r="AR3150" s="83">
        <v>0.59443354999999998</v>
      </c>
      <c r="AU3150" s="91"/>
      <c r="AW3150" s="89"/>
      <c r="BE3150" s="90"/>
      <c r="BF3150" s="84"/>
      <c r="BG3150" s="84">
        <f t="shared" si="51"/>
        <v>48701.5</v>
      </c>
    </row>
    <row r="3151" spans="39:59">
      <c r="AM3151" s="83" t="s">
        <v>3229</v>
      </c>
      <c r="AN3151" s="86">
        <v>3.5144161999999999</v>
      </c>
      <c r="AO3151" s="83">
        <v>800.03552000000002</v>
      </c>
      <c r="AP3151" s="83">
        <v>1259.1954000000001</v>
      </c>
      <c r="AQ3151" s="84">
        <v>-2.9199619000000001</v>
      </c>
      <c r="AR3151" s="83">
        <v>0.59445435000000002</v>
      </c>
      <c r="AU3151" s="91"/>
      <c r="AW3151" s="89"/>
      <c r="BE3151" s="90"/>
      <c r="BF3151" s="84"/>
      <c r="BG3151" s="84">
        <f t="shared" si="51"/>
        <v>48702</v>
      </c>
    </row>
    <row r="3152" spans="39:59">
      <c r="AM3152" s="83" t="s">
        <v>3230</v>
      </c>
      <c r="AN3152" s="86">
        <v>3.5143995000000001</v>
      </c>
      <c r="AO3152" s="83">
        <v>799.91363999999999</v>
      </c>
      <c r="AP3152" s="83">
        <v>1259.5953</v>
      </c>
      <c r="AQ3152" s="84">
        <v>-2.9199085</v>
      </c>
      <c r="AR3152" s="83">
        <v>0.59449105999999996</v>
      </c>
      <c r="AU3152" s="91"/>
      <c r="AW3152" s="89"/>
      <c r="BE3152" s="90"/>
      <c r="BF3152" s="84"/>
      <c r="BG3152" s="84">
        <f t="shared" si="51"/>
        <v>48702.5</v>
      </c>
    </row>
    <row r="3153" spans="39:59">
      <c r="AM3153" s="83" t="s">
        <v>3231</v>
      </c>
      <c r="AN3153" s="86">
        <v>3.5144142999999999</v>
      </c>
      <c r="AO3153" s="83">
        <v>799.95934999999997</v>
      </c>
      <c r="AP3153" s="83">
        <v>1259.9954</v>
      </c>
      <c r="AQ3153" s="84">
        <v>-2.9199071000000001</v>
      </c>
      <c r="AR3153" s="83">
        <v>0.59450709999999996</v>
      </c>
      <c r="AU3153" s="91"/>
      <c r="AW3153" s="89"/>
      <c r="BE3153" s="90"/>
      <c r="BF3153" s="84"/>
      <c r="BG3153" s="84">
        <f t="shared" si="51"/>
        <v>48703</v>
      </c>
    </row>
    <row r="3154" spans="39:59">
      <c r="AM3154" s="83" t="s">
        <v>3232</v>
      </c>
      <c r="AN3154" s="86">
        <v>3.5142538999999999</v>
      </c>
      <c r="AO3154" s="83">
        <v>800.08118000000002</v>
      </c>
      <c r="AP3154" s="83">
        <v>1260.3954000000001</v>
      </c>
      <c r="AQ3154" s="84">
        <v>-2.9197323000000002</v>
      </c>
      <c r="AR3154" s="83">
        <v>0.59452152000000003</v>
      </c>
      <c r="AU3154" s="91"/>
      <c r="AW3154" s="89"/>
      <c r="BE3154" s="90"/>
      <c r="BF3154" s="84"/>
      <c r="BG3154" s="84">
        <f t="shared" si="51"/>
        <v>48703.5</v>
      </c>
    </row>
    <row r="3155" spans="39:59">
      <c r="AM3155" s="83" t="s">
        <v>3233</v>
      </c>
      <c r="AN3155" s="86">
        <v>3.5142479</v>
      </c>
      <c r="AO3155" s="83">
        <v>799.92882999999995</v>
      </c>
      <c r="AP3155" s="83">
        <v>1260.7954</v>
      </c>
      <c r="AQ3155" s="84">
        <v>-2.9197247000000002</v>
      </c>
      <c r="AR3155" s="83">
        <v>0.59452313000000001</v>
      </c>
      <c r="AU3155" s="91"/>
      <c r="AW3155" s="89"/>
      <c r="BE3155" s="90"/>
      <c r="BF3155" s="84"/>
      <c r="BG3155" s="84">
        <f t="shared" si="51"/>
        <v>48704</v>
      </c>
    </row>
    <row r="3156" spans="39:59">
      <c r="AM3156" s="83" t="s">
        <v>3234</v>
      </c>
      <c r="AN3156" s="86">
        <v>3.5141857000000001</v>
      </c>
      <c r="AO3156" s="83">
        <v>799.89837999999997</v>
      </c>
      <c r="AP3156" s="83">
        <v>1261.1953000000001</v>
      </c>
      <c r="AQ3156" s="84">
        <v>-2.9196799000000002</v>
      </c>
      <c r="AR3156" s="83">
        <v>0.59450579000000003</v>
      </c>
      <c r="AU3156" s="91"/>
      <c r="AW3156" s="89"/>
      <c r="BE3156" s="90"/>
      <c r="BF3156" s="84"/>
      <c r="BG3156" s="84">
        <f t="shared" si="51"/>
        <v>48704.5</v>
      </c>
    </row>
    <row r="3157" spans="39:59">
      <c r="AM3157" s="83" t="s">
        <v>3235</v>
      </c>
      <c r="AN3157" s="86">
        <v>3.5142522</v>
      </c>
      <c r="AO3157" s="83">
        <v>799.88318000000004</v>
      </c>
      <c r="AP3157" s="83">
        <v>1261.5953</v>
      </c>
      <c r="AQ3157" s="84">
        <v>-2.9197698000000001</v>
      </c>
      <c r="AR3157" s="83">
        <v>0.59448248000000004</v>
      </c>
      <c r="AU3157" s="91"/>
      <c r="AW3157" s="89"/>
      <c r="BE3157" s="90"/>
      <c r="BF3157" s="84"/>
      <c r="BG3157" s="84">
        <f t="shared" si="51"/>
        <v>48705</v>
      </c>
    </row>
    <row r="3158" spans="39:59">
      <c r="AM3158" s="83" t="s">
        <v>3236</v>
      </c>
      <c r="AN3158" s="86">
        <v>3.514154</v>
      </c>
      <c r="AO3158" s="83">
        <v>800.05071999999996</v>
      </c>
      <c r="AP3158" s="83">
        <v>1261.9954</v>
      </c>
      <c r="AQ3158" s="84">
        <v>-2.9197034999999998</v>
      </c>
      <c r="AR3158" s="83">
        <v>0.59445040999999998</v>
      </c>
      <c r="AU3158" s="91"/>
      <c r="AW3158" s="89"/>
      <c r="BE3158" s="90"/>
      <c r="BF3158" s="84"/>
      <c r="BG3158" s="84">
        <f t="shared" si="51"/>
        <v>48705.5</v>
      </c>
    </row>
    <row r="3159" spans="39:59">
      <c r="AM3159" s="83" t="s">
        <v>3237</v>
      </c>
      <c r="AN3159" s="86">
        <v>3.5141027</v>
      </c>
      <c r="AO3159" s="83">
        <v>799.98974999999996</v>
      </c>
      <c r="AP3159" s="83">
        <v>1262.3952999999999</v>
      </c>
      <c r="AQ3159" s="84">
        <v>-2.9197099</v>
      </c>
      <c r="AR3159" s="83">
        <v>0.59439277999999995</v>
      </c>
      <c r="AU3159" s="91"/>
      <c r="AW3159" s="89"/>
      <c r="BE3159" s="90"/>
      <c r="BF3159" s="84"/>
      <c r="BG3159" s="84">
        <f t="shared" si="51"/>
        <v>48706</v>
      </c>
    </row>
    <row r="3160" spans="39:59">
      <c r="AM3160" s="83" t="s">
        <v>3238</v>
      </c>
      <c r="AN3160" s="86">
        <v>3.5140346999999998</v>
      </c>
      <c r="AO3160" s="83">
        <v>799.79174999999998</v>
      </c>
      <c r="AP3160" s="83">
        <v>1262.7953</v>
      </c>
      <c r="AQ3160" s="84">
        <v>-2.9197206000000002</v>
      </c>
      <c r="AR3160" s="83">
        <v>0.59431398000000002</v>
      </c>
      <c r="AU3160" s="91"/>
      <c r="AW3160" s="89"/>
      <c r="BE3160" s="90"/>
      <c r="BF3160" s="84"/>
      <c r="BG3160" s="84">
        <f t="shared" si="51"/>
        <v>48706.5</v>
      </c>
    </row>
    <row r="3161" spans="39:59">
      <c r="AM3161" s="83" t="s">
        <v>3239</v>
      </c>
      <c r="AN3161" s="86">
        <v>3.5141279999999999</v>
      </c>
      <c r="AO3161" s="83">
        <v>800.05065999999999</v>
      </c>
      <c r="AP3161" s="83">
        <v>1263.1952000000001</v>
      </c>
      <c r="AQ3161" s="84">
        <v>-2.9198534</v>
      </c>
      <c r="AR3161" s="83">
        <v>0.59427458</v>
      </c>
      <c r="AU3161" s="91"/>
      <c r="AW3161" s="89"/>
      <c r="BE3161" s="90"/>
      <c r="BF3161" s="84"/>
      <c r="BG3161" s="84">
        <f t="shared" si="51"/>
        <v>48707</v>
      </c>
    </row>
    <row r="3162" spans="39:59">
      <c r="AM3162" s="83" t="s">
        <v>3240</v>
      </c>
      <c r="AN3162" s="86">
        <v>3.5140891000000001</v>
      </c>
      <c r="AO3162" s="83">
        <v>799.97455000000002</v>
      </c>
      <c r="AP3162" s="83">
        <v>1263.5952</v>
      </c>
      <c r="AQ3162" s="84">
        <v>-2.9198091000000002</v>
      </c>
      <c r="AR3162" s="83">
        <v>0.59428000000000003</v>
      </c>
      <c r="AU3162" s="91"/>
      <c r="AW3162" s="89"/>
      <c r="BE3162" s="90"/>
      <c r="BF3162" s="84"/>
      <c r="BG3162" s="84">
        <f t="shared" si="51"/>
        <v>48707.5</v>
      </c>
    </row>
    <row r="3163" spans="39:59">
      <c r="AM3163" s="83" t="s">
        <v>3241</v>
      </c>
      <c r="AN3163" s="86">
        <v>3.5140235</v>
      </c>
      <c r="AO3163" s="83">
        <v>800.06592000000001</v>
      </c>
      <c r="AP3163" s="83">
        <v>1263.9952000000001</v>
      </c>
      <c r="AQ3163" s="84">
        <v>-2.9197690000000001</v>
      </c>
      <c r="AR3163" s="83">
        <v>0.59425443</v>
      </c>
      <c r="AU3163" s="91"/>
      <c r="AW3163" s="89"/>
      <c r="BE3163" s="90"/>
      <c r="BF3163" s="84"/>
      <c r="BG3163" s="84">
        <f t="shared" si="51"/>
        <v>48708</v>
      </c>
    </row>
    <row r="3164" spans="39:59">
      <c r="AM3164" s="83" t="s">
        <v>3242</v>
      </c>
      <c r="AN3164" s="86">
        <v>3.5140232999999998</v>
      </c>
      <c r="AO3164" s="83">
        <v>800.09636999999998</v>
      </c>
      <c r="AP3164" s="83">
        <v>1264.3952999999999</v>
      </c>
      <c r="AQ3164" s="84">
        <v>-2.9197714000000001</v>
      </c>
      <c r="AR3164" s="83">
        <v>0.59425192999999998</v>
      </c>
      <c r="AU3164" s="91"/>
      <c r="AW3164" s="89"/>
      <c r="BE3164" s="90"/>
      <c r="BF3164" s="84"/>
      <c r="BG3164" s="84">
        <f t="shared" si="51"/>
        <v>48708.5</v>
      </c>
    </row>
    <row r="3165" spans="39:59">
      <c r="AM3165" s="83" t="s">
        <v>3243</v>
      </c>
      <c r="AN3165" s="86">
        <v>3.5140218999999999</v>
      </c>
      <c r="AO3165" s="83">
        <v>800.03552000000002</v>
      </c>
      <c r="AP3165" s="83">
        <v>1264.7953</v>
      </c>
      <c r="AQ3165" s="84">
        <v>-2.9198031000000002</v>
      </c>
      <c r="AR3165" s="83">
        <v>0.59421866999999995</v>
      </c>
      <c r="AU3165" s="91"/>
      <c r="AW3165" s="89"/>
      <c r="BE3165" s="90"/>
      <c r="BF3165" s="84"/>
      <c r="BG3165" s="84">
        <f t="shared" si="51"/>
        <v>48709</v>
      </c>
    </row>
    <row r="3166" spans="39:59">
      <c r="AM3166" s="83" t="s">
        <v>3244</v>
      </c>
      <c r="AN3166" s="86">
        <v>3.5140166000000002</v>
      </c>
      <c r="AO3166" s="83">
        <v>800.17255</v>
      </c>
      <c r="AP3166" s="83">
        <v>1265.1953000000001</v>
      </c>
      <c r="AQ3166" s="84">
        <v>-2.9197915000000001</v>
      </c>
      <c r="AR3166" s="83">
        <v>0.59422523000000005</v>
      </c>
      <c r="AU3166" s="91"/>
      <c r="AW3166" s="89"/>
      <c r="BE3166" s="90"/>
      <c r="BF3166" s="84"/>
      <c r="BG3166" s="84">
        <f t="shared" si="51"/>
        <v>48709.5</v>
      </c>
    </row>
    <row r="3167" spans="39:59">
      <c r="AM3167" s="83" t="s">
        <v>3245</v>
      </c>
      <c r="AN3167" s="86">
        <v>3.5140121</v>
      </c>
      <c r="AO3167" s="83">
        <v>800.02020000000005</v>
      </c>
      <c r="AP3167" s="83">
        <v>1265.5953</v>
      </c>
      <c r="AQ3167" s="84">
        <v>-2.9198567999999998</v>
      </c>
      <c r="AR3167" s="83">
        <v>0.59415525000000002</v>
      </c>
      <c r="AU3167" s="91"/>
      <c r="AW3167" s="89"/>
      <c r="BE3167" s="90"/>
      <c r="BF3167" s="84"/>
      <c r="BG3167" s="84">
        <f t="shared" si="51"/>
        <v>48710</v>
      </c>
    </row>
    <row r="3168" spans="39:59">
      <c r="AM3168" s="83" t="s">
        <v>3246</v>
      </c>
      <c r="AN3168" s="86">
        <v>3.5140435999999999</v>
      </c>
      <c r="AO3168" s="83">
        <v>800.08118000000002</v>
      </c>
      <c r="AP3168" s="83">
        <v>1265.9952000000001</v>
      </c>
      <c r="AQ3168" s="84">
        <v>-2.9199567000000002</v>
      </c>
      <c r="AR3168" s="83">
        <v>0.59408689000000003</v>
      </c>
      <c r="AU3168" s="91"/>
      <c r="AW3168" s="89"/>
      <c r="BE3168" s="90"/>
      <c r="BF3168" s="84"/>
      <c r="BG3168" s="84">
        <f t="shared" si="51"/>
        <v>48710.5</v>
      </c>
    </row>
    <row r="3169" spans="39:59">
      <c r="AM3169" s="83" t="s">
        <v>3247</v>
      </c>
      <c r="AN3169" s="86">
        <v>3.5141053000000002</v>
      </c>
      <c r="AO3169" s="83">
        <v>799.85266000000001</v>
      </c>
      <c r="AP3169" s="83">
        <v>1266.3952999999999</v>
      </c>
      <c r="AQ3169" s="84">
        <v>-2.9200151000000001</v>
      </c>
      <c r="AR3169" s="83">
        <v>0.59409016000000003</v>
      </c>
      <c r="AU3169" s="91"/>
      <c r="AW3169" s="89"/>
      <c r="BE3169" s="90"/>
      <c r="BF3169" s="84"/>
      <c r="BG3169" s="84">
        <f t="shared" si="51"/>
        <v>48711</v>
      </c>
    </row>
    <row r="3170" spans="39:59">
      <c r="AM3170" s="83" t="s">
        <v>3248</v>
      </c>
      <c r="AN3170" s="86">
        <v>3.5141448999999998</v>
      </c>
      <c r="AO3170" s="83">
        <v>800.06592000000001</v>
      </c>
      <c r="AP3170" s="83">
        <v>1266.7953</v>
      </c>
      <c r="AQ3170" s="84">
        <v>-2.9200664000000001</v>
      </c>
      <c r="AR3170" s="83">
        <v>0.59407854000000004</v>
      </c>
      <c r="AU3170" s="91"/>
      <c r="AW3170" s="89"/>
      <c r="BE3170" s="90"/>
      <c r="BF3170" s="84"/>
      <c r="BG3170" s="84">
        <f t="shared" si="51"/>
        <v>48711.5</v>
      </c>
    </row>
    <row r="3171" spans="39:59">
      <c r="AM3171" s="83" t="s">
        <v>3249</v>
      </c>
      <c r="AN3171" s="86">
        <v>3.5142891000000001</v>
      </c>
      <c r="AO3171" s="83">
        <v>799.92889000000002</v>
      </c>
      <c r="AP3171" s="83">
        <v>1267.1952000000001</v>
      </c>
      <c r="AQ3171" s="84">
        <v>-2.9201849000000002</v>
      </c>
      <c r="AR3171" s="83">
        <v>0.59410434999999995</v>
      </c>
      <c r="AU3171" s="91"/>
      <c r="AW3171" s="89"/>
      <c r="BE3171" s="90"/>
      <c r="BF3171" s="84"/>
      <c r="BG3171" s="84">
        <f t="shared" si="51"/>
        <v>48712</v>
      </c>
    </row>
    <row r="3172" spans="39:59">
      <c r="AM3172" s="83" t="s">
        <v>3250</v>
      </c>
      <c r="AN3172" s="86">
        <v>3.5143713999999999</v>
      </c>
      <c r="AO3172" s="83">
        <v>800.11157000000003</v>
      </c>
      <c r="AP3172" s="83">
        <v>1267.5952</v>
      </c>
      <c r="AQ3172" s="84">
        <v>-2.9201975</v>
      </c>
      <c r="AR3172" s="83">
        <v>0.59417385</v>
      </c>
      <c r="AU3172" s="91"/>
      <c r="AW3172" s="89"/>
      <c r="BE3172" s="90"/>
      <c r="BF3172" s="84"/>
      <c r="BG3172" s="84">
        <f t="shared" si="51"/>
        <v>48712.5</v>
      </c>
    </row>
    <row r="3173" spans="39:59">
      <c r="AM3173" s="83" t="s">
        <v>3251</v>
      </c>
      <c r="AN3173" s="86">
        <v>3.5144985000000002</v>
      </c>
      <c r="AO3173" s="83">
        <v>800.02020000000005</v>
      </c>
      <c r="AP3173" s="83">
        <v>1267.9952000000001</v>
      </c>
      <c r="AQ3173" s="84">
        <v>-2.9202830999999998</v>
      </c>
      <c r="AR3173" s="83">
        <v>0.59421539000000001</v>
      </c>
      <c r="AU3173" s="91"/>
      <c r="AW3173" s="89"/>
      <c r="BE3173" s="90"/>
      <c r="BF3173" s="84"/>
      <c r="BG3173" s="84">
        <f t="shared" si="51"/>
        <v>48713</v>
      </c>
    </row>
    <row r="3174" spans="39:59">
      <c r="AM3174" s="83" t="s">
        <v>3252</v>
      </c>
      <c r="AN3174" s="86">
        <v>3.5145773999999999</v>
      </c>
      <c r="AO3174" s="83">
        <v>800.06592000000001</v>
      </c>
      <c r="AP3174" s="83">
        <v>1268.3952999999999</v>
      </c>
      <c r="AQ3174" s="84">
        <v>-2.9203049999999999</v>
      </c>
      <c r="AR3174" s="83">
        <v>0.59427226</v>
      </c>
      <c r="AU3174" s="91"/>
      <c r="AW3174" s="89"/>
      <c r="BE3174" s="90"/>
      <c r="BF3174" s="84"/>
      <c r="BG3174" s="84">
        <f t="shared" si="51"/>
        <v>48713.5</v>
      </c>
    </row>
    <row r="3175" spans="39:59">
      <c r="AM3175" s="83" t="s">
        <v>3253</v>
      </c>
      <c r="AN3175" s="86">
        <v>3.5146231999999999</v>
      </c>
      <c r="AO3175" s="83">
        <v>800.03552000000002</v>
      </c>
      <c r="AP3175" s="83">
        <v>1268.7952</v>
      </c>
      <c r="AQ3175" s="84">
        <v>-2.9202754</v>
      </c>
      <c r="AR3175" s="83">
        <v>0.59434783000000002</v>
      </c>
      <c r="AU3175" s="91"/>
      <c r="AW3175" s="89"/>
      <c r="BE3175" s="90"/>
      <c r="BF3175" s="84"/>
      <c r="BG3175" s="84">
        <f t="shared" si="51"/>
        <v>48714</v>
      </c>
    </row>
    <row r="3176" spans="39:59">
      <c r="AM3176" s="83" t="s">
        <v>3254</v>
      </c>
      <c r="AN3176" s="86">
        <v>3.5146877999999999</v>
      </c>
      <c r="AO3176" s="83">
        <v>800.12683000000004</v>
      </c>
      <c r="AP3176" s="83">
        <v>1269.1952000000001</v>
      </c>
      <c r="AQ3176" s="84">
        <v>-2.9203279000000002</v>
      </c>
      <c r="AR3176" s="83">
        <v>0.59435992999999998</v>
      </c>
      <c r="AU3176" s="91"/>
      <c r="AW3176" s="89"/>
      <c r="BE3176" s="90"/>
      <c r="BF3176" s="84"/>
      <c r="BG3176" s="84">
        <f t="shared" si="51"/>
        <v>48714.5</v>
      </c>
    </row>
    <row r="3177" spans="39:59">
      <c r="AM3177" s="83" t="s">
        <v>3255</v>
      </c>
      <c r="AN3177" s="86">
        <v>3.5146655999999998</v>
      </c>
      <c r="AO3177" s="83">
        <v>799.83745999999996</v>
      </c>
      <c r="AP3177" s="83">
        <v>1269.5952</v>
      </c>
      <c r="AQ3177" s="84">
        <v>-2.9203266999999999</v>
      </c>
      <c r="AR3177" s="83">
        <v>0.59433882999999998</v>
      </c>
      <c r="AU3177" s="91"/>
      <c r="AW3177" s="89"/>
      <c r="BE3177" s="90"/>
      <c r="BF3177" s="84"/>
      <c r="BG3177" s="84">
        <f t="shared" si="51"/>
        <v>48715</v>
      </c>
    </row>
    <row r="3178" spans="39:59">
      <c r="AM3178" s="83" t="s">
        <v>3256</v>
      </c>
      <c r="AN3178" s="86">
        <v>3.5146036</v>
      </c>
      <c r="AO3178" s="83">
        <v>800.05065999999999</v>
      </c>
      <c r="AP3178" s="83">
        <v>1269.9952000000001</v>
      </c>
      <c r="AQ3178" s="84">
        <v>-2.9202731000000002</v>
      </c>
      <c r="AR3178" s="83">
        <v>0.59433049000000004</v>
      </c>
      <c r="AU3178" s="91"/>
      <c r="AW3178" s="89"/>
      <c r="BE3178" s="90"/>
      <c r="BF3178" s="84"/>
      <c r="BG3178" s="84">
        <f t="shared" si="51"/>
        <v>48715.5</v>
      </c>
    </row>
    <row r="3179" spans="39:59">
      <c r="AM3179" s="83" t="s">
        <v>3257</v>
      </c>
      <c r="AN3179" s="86">
        <v>3.5146358000000002</v>
      </c>
      <c r="AO3179" s="83">
        <v>799.76129000000003</v>
      </c>
      <c r="AP3179" s="83">
        <v>1270.3952999999999</v>
      </c>
      <c r="AQ3179" s="84">
        <v>-2.9202914</v>
      </c>
      <c r="AR3179" s="83">
        <v>0.59434443999999997</v>
      </c>
      <c r="AU3179" s="91"/>
      <c r="AW3179" s="89"/>
      <c r="BE3179" s="90"/>
      <c r="BF3179" s="84"/>
      <c r="BG3179" s="84">
        <f t="shared" si="51"/>
        <v>48716</v>
      </c>
    </row>
    <row r="3180" spans="39:59">
      <c r="AM3180" s="83" t="s">
        <v>3258</v>
      </c>
      <c r="AN3180" s="86">
        <v>3.5147349999999999</v>
      </c>
      <c r="AO3180" s="83">
        <v>800.15734999999995</v>
      </c>
      <c r="AP3180" s="83">
        <v>1270.7952</v>
      </c>
      <c r="AQ3180" s="84">
        <v>-2.9203193000000001</v>
      </c>
      <c r="AR3180" s="83">
        <v>0.59441566000000001</v>
      </c>
      <c r="AU3180" s="91"/>
      <c r="AW3180" s="89"/>
      <c r="BE3180" s="90"/>
      <c r="BF3180" s="84"/>
      <c r="BG3180" s="84">
        <f t="shared" si="51"/>
        <v>48716.5</v>
      </c>
    </row>
    <row r="3181" spans="39:59">
      <c r="AM3181" s="83" t="s">
        <v>3259</v>
      </c>
      <c r="AN3181" s="86">
        <v>3.5147420999999999</v>
      </c>
      <c r="AO3181" s="83">
        <v>800.08118000000002</v>
      </c>
      <c r="AP3181" s="83">
        <v>1271.1952000000001</v>
      </c>
      <c r="AQ3181" s="84">
        <v>-2.9202461</v>
      </c>
      <c r="AR3181" s="83">
        <v>0.59449600999999996</v>
      </c>
      <c r="AU3181" s="91"/>
      <c r="AW3181" s="89"/>
      <c r="BE3181" s="90"/>
      <c r="BF3181" s="84"/>
      <c r="BG3181" s="84">
        <f t="shared" si="51"/>
        <v>48717</v>
      </c>
    </row>
    <row r="3182" spans="39:59">
      <c r="AM3182" s="83" t="s">
        <v>3260</v>
      </c>
      <c r="AN3182" s="86">
        <v>3.5147873999999999</v>
      </c>
      <c r="AO3182" s="83">
        <v>800.12683000000004</v>
      </c>
      <c r="AP3182" s="83">
        <v>1271.5952</v>
      </c>
      <c r="AQ3182" s="84">
        <v>-2.9202246999999999</v>
      </c>
      <c r="AR3182" s="83">
        <v>0.59456277000000002</v>
      </c>
      <c r="AU3182" s="91"/>
      <c r="AW3182" s="89"/>
      <c r="BE3182" s="90"/>
      <c r="BF3182" s="84"/>
      <c r="BG3182" s="84">
        <f t="shared" si="51"/>
        <v>48717.5</v>
      </c>
    </row>
    <row r="3183" spans="39:59">
      <c r="AM3183" s="83" t="s">
        <v>3261</v>
      </c>
      <c r="AN3183" s="86">
        <v>3.5148109999999999</v>
      </c>
      <c r="AO3183" s="83">
        <v>799.92882999999995</v>
      </c>
      <c r="AP3183" s="83">
        <v>1271.9952000000001</v>
      </c>
      <c r="AQ3183" s="84">
        <v>-2.9201828999999999</v>
      </c>
      <c r="AR3183" s="83">
        <v>0.59462815999999996</v>
      </c>
      <c r="AU3183" s="91"/>
      <c r="AW3183" s="89"/>
      <c r="BE3183" s="90"/>
      <c r="BF3183" s="84"/>
      <c r="BG3183" s="84">
        <f t="shared" si="51"/>
        <v>48718</v>
      </c>
    </row>
    <row r="3184" spans="39:59">
      <c r="AM3184" s="83" t="s">
        <v>3262</v>
      </c>
      <c r="AN3184" s="86">
        <v>3.5148959</v>
      </c>
      <c r="AO3184" s="83">
        <v>800.02020000000005</v>
      </c>
      <c r="AP3184" s="83">
        <v>1272.3952999999999</v>
      </c>
      <c r="AQ3184" s="84">
        <v>-2.9202298999999998</v>
      </c>
      <c r="AR3184" s="83">
        <v>0.59466593999999995</v>
      </c>
      <c r="AU3184" s="91"/>
      <c r="AW3184" s="89"/>
      <c r="BE3184" s="90"/>
      <c r="BF3184" s="84"/>
      <c r="BG3184" s="84">
        <f t="shared" si="51"/>
        <v>48718.5</v>
      </c>
    </row>
    <row r="3185" spans="39:59">
      <c r="AM3185" s="83" t="s">
        <v>3263</v>
      </c>
      <c r="AN3185" s="86">
        <v>3.5148391999999999</v>
      </c>
      <c r="AO3185" s="83">
        <v>799.97455000000002</v>
      </c>
      <c r="AP3185" s="83">
        <v>1272.7953</v>
      </c>
      <c r="AQ3185" s="84">
        <v>-2.9201237999999998</v>
      </c>
      <c r="AR3185" s="83">
        <v>0.59471536000000003</v>
      </c>
      <c r="AU3185" s="91"/>
      <c r="AW3185" s="89"/>
      <c r="BE3185" s="90"/>
      <c r="BF3185" s="84"/>
      <c r="BG3185" s="84">
        <f t="shared" si="51"/>
        <v>48719</v>
      </c>
    </row>
    <row r="3186" spans="39:59">
      <c r="AM3186" s="83" t="s">
        <v>3264</v>
      </c>
      <c r="AN3186" s="86">
        <v>3.5149577000000001</v>
      </c>
      <c r="AO3186" s="83">
        <v>800.005</v>
      </c>
      <c r="AP3186" s="83">
        <v>1273.1953000000001</v>
      </c>
      <c r="AQ3186" s="84">
        <v>-2.9201820000000001</v>
      </c>
      <c r="AR3186" s="83">
        <v>0.59477561999999995</v>
      </c>
      <c r="AU3186" s="91"/>
      <c r="AW3186" s="89"/>
      <c r="BE3186" s="90"/>
      <c r="BF3186" s="84"/>
      <c r="BG3186" s="84">
        <f t="shared" si="51"/>
        <v>48719.5</v>
      </c>
    </row>
    <row r="3187" spans="39:59">
      <c r="AM3187" s="83" t="s">
        <v>3265</v>
      </c>
      <c r="AN3187" s="86">
        <v>3.514904</v>
      </c>
      <c r="AO3187" s="83">
        <v>799.97448999999995</v>
      </c>
      <c r="AP3187" s="83">
        <v>1273.5953</v>
      </c>
      <c r="AQ3187" s="84">
        <v>-2.9201117000000001</v>
      </c>
      <c r="AR3187" s="83">
        <v>0.59479243000000004</v>
      </c>
      <c r="AU3187" s="91"/>
      <c r="AW3187" s="89"/>
      <c r="BE3187" s="90"/>
      <c r="BF3187" s="84"/>
      <c r="BG3187" s="84">
        <f t="shared" si="51"/>
        <v>48720</v>
      </c>
    </row>
    <row r="3188" spans="39:59">
      <c r="AM3188" s="83" t="s">
        <v>3266</v>
      </c>
      <c r="AN3188" s="86">
        <v>3.5149306999999999</v>
      </c>
      <c r="AO3188" s="83">
        <v>800.03545999999994</v>
      </c>
      <c r="AP3188" s="83">
        <v>1273.9954</v>
      </c>
      <c r="AQ3188" s="84">
        <v>-2.9201031</v>
      </c>
      <c r="AR3188" s="83">
        <v>0.59482765000000004</v>
      </c>
      <c r="AU3188" s="91"/>
      <c r="AW3188" s="89"/>
      <c r="BE3188" s="90"/>
      <c r="BF3188" s="84"/>
      <c r="BG3188" s="84">
        <f t="shared" si="51"/>
        <v>48720.5</v>
      </c>
    </row>
    <row r="3189" spans="39:59">
      <c r="AM3189" s="83" t="s">
        <v>3267</v>
      </c>
      <c r="AN3189" s="86">
        <v>3.5148543999999999</v>
      </c>
      <c r="AO3189" s="83">
        <v>799.86785999999995</v>
      </c>
      <c r="AP3189" s="83">
        <v>1274.3952999999999</v>
      </c>
      <c r="AQ3189" s="84">
        <v>-2.9200214999999998</v>
      </c>
      <c r="AR3189" s="83">
        <v>0.5948329</v>
      </c>
      <c r="AU3189" s="91"/>
      <c r="AW3189" s="89"/>
      <c r="BE3189" s="90"/>
      <c r="BF3189" s="84"/>
      <c r="BG3189" s="84">
        <f t="shared" si="51"/>
        <v>48721</v>
      </c>
    </row>
    <row r="3190" spans="39:59">
      <c r="AM3190" s="83" t="s">
        <v>3268</v>
      </c>
      <c r="AN3190" s="86">
        <v>3.5148861</v>
      </c>
      <c r="AO3190" s="83">
        <v>799.94403</v>
      </c>
      <c r="AP3190" s="83">
        <v>1274.7953</v>
      </c>
      <c r="AQ3190" s="84">
        <v>-2.9200618</v>
      </c>
      <c r="AR3190" s="83">
        <v>0.59482425000000005</v>
      </c>
      <c r="AU3190" s="91"/>
      <c r="AW3190" s="89"/>
      <c r="BE3190" s="90"/>
      <c r="BF3190" s="84"/>
      <c r="BG3190" s="84">
        <f t="shared" si="51"/>
        <v>48721.5</v>
      </c>
    </row>
    <row r="3191" spans="39:59">
      <c r="AM3191" s="83" t="s">
        <v>3269</v>
      </c>
      <c r="AN3191" s="86">
        <v>3.5148945</v>
      </c>
      <c r="AO3191" s="83">
        <v>800.05071999999996</v>
      </c>
      <c r="AP3191" s="83">
        <v>1275.1953000000001</v>
      </c>
      <c r="AQ3191" s="84">
        <v>-2.9200767999999999</v>
      </c>
      <c r="AR3191" s="83">
        <v>0.59481775999999997</v>
      </c>
      <c r="AU3191" s="91"/>
      <c r="AW3191" s="89"/>
      <c r="BE3191" s="90"/>
      <c r="BF3191" s="84"/>
      <c r="BG3191" s="84">
        <f t="shared" si="51"/>
        <v>48722</v>
      </c>
    </row>
    <row r="3192" spans="39:59">
      <c r="AM3192" s="83" t="s">
        <v>3270</v>
      </c>
      <c r="AN3192" s="86">
        <v>3.5148678000000002</v>
      </c>
      <c r="AO3192" s="83">
        <v>800.17255</v>
      </c>
      <c r="AP3192" s="83">
        <v>1275.5953</v>
      </c>
      <c r="AQ3192" s="84">
        <v>-2.9200721000000001</v>
      </c>
      <c r="AR3192" s="83">
        <v>0.59479581999999998</v>
      </c>
      <c r="AU3192" s="91"/>
      <c r="AW3192" s="89"/>
      <c r="BE3192" s="90"/>
      <c r="BF3192" s="84"/>
      <c r="BG3192" s="84">
        <f t="shared" si="51"/>
        <v>48722.5</v>
      </c>
    </row>
    <row r="3193" spans="39:59">
      <c r="AM3193" s="83" t="s">
        <v>3271</v>
      </c>
      <c r="AN3193" s="86">
        <v>3.5147552000000002</v>
      </c>
      <c r="AO3193" s="83">
        <v>799.98974999999996</v>
      </c>
      <c r="AP3193" s="83">
        <v>1275.9954</v>
      </c>
      <c r="AQ3193" s="84">
        <v>-2.9200466</v>
      </c>
      <c r="AR3193" s="83">
        <v>0.59470873999999996</v>
      </c>
      <c r="AU3193" s="91"/>
      <c r="AW3193" s="89"/>
      <c r="BE3193" s="90"/>
      <c r="BF3193" s="84"/>
      <c r="BG3193" s="84">
        <f t="shared" si="51"/>
        <v>48723</v>
      </c>
    </row>
    <row r="3194" spans="39:59">
      <c r="AM3194" s="83" t="s">
        <v>3272</v>
      </c>
      <c r="AN3194" s="86">
        <v>3.5145868999999998</v>
      </c>
      <c r="AO3194" s="83">
        <v>799.94403</v>
      </c>
      <c r="AP3194" s="83">
        <v>1276.3954000000001</v>
      </c>
      <c r="AQ3194" s="84">
        <v>-2.9199247000000002</v>
      </c>
      <c r="AR3194" s="83">
        <v>0.59466231000000003</v>
      </c>
      <c r="AU3194" s="91"/>
      <c r="AW3194" s="89"/>
      <c r="BE3194" s="90"/>
      <c r="BF3194" s="84"/>
      <c r="BG3194" s="84">
        <f t="shared" si="51"/>
        <v>48723.5</v>
      </c>
    </row>
    <row r="3195" spans="39:59">
      <c r="AM3195" s="83" t="s">
        <v>3273</v>
      </c>
      <c r="AN3195" s="86">
        <v>3.5147262000000001</v>
      </c>
      <c r="AO3195" s="83">
        <v>799.82213999999999</v>
      </c>
      <c r="AP3195" s="83">
        <v>1276.7954</v>
      </c>
      <c r="AQ3195" s="84">
        <v>-2.9200487000000002</v>
      </c>
      <c r="AR3195" s="83">
        <v>0.59467756999999999</v>
      </c>
      <c r="AU3195" s="91"/>
      <c r="AW3195" s="89"/>
      <c r="BE3195" s="90"/>
      <c r="BF3195" s="84"/>
      <c r="BG3195" s="84">
        <f t="shared" si="51"/>
        <v>48724</v>
      </c>
    </row>
    <row r="3196" spans="39:59">
      <c r="AM3196" s="83" t="s">
        <v>3274</v>
      </c>
      <c r="AN3196" s="86">
        <v>3.5147523999999999</v>
      </c>
      <c r="AO3196" s="83">
        <v>800.03545999999994</v>
      </c>
      <c r="AP3196" s="83">
        <v>1277.1954000000001</v>
      </c>
      <c r="AQ3196" s="84">
        <v>-2.9200770999999999</v>
      </c>
      <c r="AR3196" s="83">
        <v>0.59467541999999995</v>
      </c>
      <c r="AU3196" s="91"/>
      <c r="AW3196" s="89"/>
      <c r="BE3196" s="90"/>
      <c r="BF3196" s="84"/>
      <c r="BG3196" s="84">
        <f t="shared" si="51"/>
        <v>48724.5</v>
      </c>
    </row>
    <row r="3197" spans="39:59">
      <c r="AM3197" s="83" t="s">
        <v>3275</v>
      </c>
      <c r="AN3197" s="86">
        <v>3.5147195</v>
      </c>
      <c r="AO3197" s="83">
        <v>799.95929000000001</v>
      </c>
      <c r="AP3197" s="83">
        <v>1277.5954999999999</v>
      </c>
      <c r="AQ3197" s="84">
        <v>-2.9201163999999999</v>
      </c>
      <c r="AR3197" s="83">
        <v>0.59460305999999996</v>
      </c>
      <c r="AU3197" s="91"/>
      <c r="AW3197" s="89"/>
      <c r="BE3197" s="90"/>
      <c r="BF3197" s="84"/>
      <c r="BG3197" s="84">
        <f t="shared" si="51"/>
        <v>48725</v>
      </c>
    </row>
    <row r="3198" spans="39:59">
      <c r="AM3198" s="83" t="s">
        <v>3276</v>
      </c>
      <c r="AN3198" s="86">
        <v>3.5146708000000002</v>
      </c>
      <c r="AO3198" s="83">
        <v>800.11157000000003</v>
      </c>
      <c r="AP3198" s="83">
        <v>1277.9955</v>
      </c>
      <c r="AQ3198" s="84">
        <v>-2.9201076000000001</v>
      </c>
      <c r="AR3198" s="83">
        <v>0.59456330999999996</v>
      </c>
      <c r="AU3198" s="91"/>
      <c r="AW3198" s="89"/>
      <c r="BE3198" s="90"/>
      <c r="BF3198" s="84"/>
      <c r="BG3198" s="84">
        <f t="shared" si="51"/>
        <v>48725.5</v>
      </c>
    </row>
    <row r="3199" spans="39:59">
      <c r="AM3199" s="83" t="s">
        <v>3277</v>
      </c>
      <c r="AN3199" s="86">
        <v>3.5147018000000001</v>
      </c>
      <c r="AO3199" s="83">
        <v>800.03552000000002</v>
      </c>
      <c r="AP3199" s="83">
        <v>1278.3954000000001</v>
      </c>
      <c r="AQ3199" s="84">
        <v>-2.9201939000000001</v>
      </c>
      <c r="AR3199" s="83">
        <v>0.59450780999999997</v>
      </c>
      <c r="AU3199" s="91"/>
      <c r="AW3199" s="89"/>
      <c r="BE3199" s="90"/>
      <c r="BF3199" s="84"/>
      <c r="BG3199" s="84">
        <f t="shared" si="51"/>
        <v>48726</v>
      </c>
    </row>
    <row r="3200" spans="39:59">
      <c r="AM3200" s="83" t="s">
        <v>3278</v>
      </c>
      <c r="AN3200" s="86">
        <v>3.5147230999999999</v>
      </c>
      <c r="AO3200" s="83">
        <v>799.94403</v>
      </c>
      <c r="AP3200" s="83">
        <v>1278.7954</v>
      </c>
      <c r="AQ3200" s="84">
        <v>-2.9202615999999999</v>
      </c>
      <c r="AR3200" s="83">
        <v>0.59446144000000001</v>
      </c>
      <c r="AU3200" s="91"/>
      <c r="AW3200" s="89"/>
      <c r="BE3200" s="90"/>
      <c r="BF3200" s="84"/>
      <c r="BG3200" s="84">
        <f t="shared" si="51"/>
        <v>48726.5</v>
      </c>
    </row>
    <row r="3201" spans="39:59">
      <c r="AM3201" s="83" t="s">
        <v>3279</v>
      </c>
      <c r="AN3201" s="86">
        <v>3.5146774999999999</v>
      </c>
      <c r="AO3201" s="83">
        <v>799.86785999999995</v>
      </c>
      <c r="AP3201" s="83">
        <v>1279.1954000000001</v>
      </c>
      <c r="AQ3201" s="84">
        <v>-2.9202156000000001</v>
      </c>
      <c r="AR3201" s="83">
        <v>0.59446180000000004</v>
      </c>
      <c r="AU3201" s="91"/>
      <c r="AW3201" s="89"/>
      <c r="BE3201" s="90"/>
      <c r="BF3201" s="84"/>
      <c r="BG3201" s="84">
        <f t="shared" si="51"/>
        <v>48727</v>
      </c>
    </row>
    <row r="3202" spans="39:59">
      <c r="AM3202" s="83" t="s">
        <v>3280</v>
      </c>
      <c r="AN3202" s="86">
        <v>3.5146866000000001</v>
      </c>
      <c r="AO3202" s="83">
        <v>800.06592000000001</v>
      </c>
      <c r="AP3202" s="83">
        <v>1279.5954999999999</v>
      </c>
      <c r="AQ3202" s="84">
        <v>-2.9202962000000001</v>
      </c>
      <c r="AR3202" s="83">
        <v>0.59439039000000005</v>
      </c>
      <c r="AU3202" s="91"/>
      <c r="AW3202" s="89"/>
      <c r="BE3202" s="90"/>
      <c r="BF3202" s="84"/>
      <c r="BG3202" s="84">
        <f t="shared" si="51"/>
        <v>48727.5</v>
      </c>
    </row>
    <row r="3203" spans="39:59">
      <c r="AM3203" s="83" t="s">
        <v>3281</v>
      </c>
      <c r="AN3203" s="86">
        <v>3.5147624</v>
      </c>
      <c r="AO3203" s="83">
        <v>799.92882999999995</v>
      </c>
      <c r="AP3203" s="83">
        <v>1279.9954</v>
      </c>
      <c r="AQ3203" s="84">
        <v>-2.9204488</v>
      </c>
      <c r="AR3203" s="83">
        <v>0.59431350000000005</v>
      </c>
      <c r="AU3203" s="91"/>
      <c r="AW3203" s="89"/>
      <c r="BE3203" s="90"/>
      <c r="BF3203" s="84"/>
      <c r="BG3203" s="84">
        <f t="shared" si="51"/>
        <v>48728</v>
      </c>
    </row>
    <row r="3204" spans="39:59">
      <c r="AM3204" s="83" t="s">
        <v>3282</v>
      </c>
      <c r="AN3204" s="86">
        <v>3.5147149999999998</v>
      </c>
      <c r="AO3204" s="83">
        <v>800.005</v>
      </c>
      <c r="AP3204" s="83">
        <v>1280.3954000000001</v>
      </c>
      <c r="AQ3204" s="84">
        <v>-2.9204246999999999</v>
      </c>
      <c r="AR3204" s="83">
        <v>0.59429032000000004</v>
      </c>
      <c r="AU3204" s="91"/>
      <c r="AW3204" s="89"/>
      <c r="BE3204" s="90"/>
      <c r="BF3204" s="84"/>
      <c r="BG3204" s="84">
        <f t="shared" si="51"/>
        <v>48728.5</v>
      </c>
    </row>
    <row r="3205" spans="39:59">
      <c r="AM3205" s="83" t="s">
        <v>3283</v>
      </c>
      <c r="AN3205" s="86">
        <v>3.5148432000000001</v>
      </c>
      <c r="AO3205" s="83">
        <v>799.98974999999996</v>
      </c>
      <c r="AP3205" s="83">
        <v>1280.7954</v>
      </c>
      <c r="AQ3205" s="84">
        <v>-2.9205920999999999</v>
      </c>
      <c r="AR3205" s="83">
        <v>0.59425116</v>
      </c>
      <c r="AU3205" s="91"/>
      <c r="AW3205" s="89"/>
      <c r="BE3205" s="90"/>
      <c r="BF3205" s="84"/>
      <c r="BG3205" s="84">
        <f t="shared" ref="BG3205:BG3268" si="52">BG3204+0.5</f>
        <v>48729</v>
      </c>
    </row>
    <row r="3206" spans="39:59">
      <c r="AM3206" s="83" t="s">
        <v>3284</v>
      </c>
      <c r="AN3206" s="86">
        <v>3.5148725999999999</v>
      </c>
      <c r="AO3206" s="83">
        <v>800.11157000000003</v>
      </c>
      <c r="AP3206" s="83">
        <v>1281.1954000000001</v>
      </c>
      <c r="AQ3206" s="84">
        <v>-2.9206259000000001</v>
      </c>
      <c r="AR3206" s="83">
        <v>0.59424668999999997</v>
      </c>
      <c r="AU3206" s="91"/>
      <c r="AW3206" s="89"/>
      <c r="BE3206" s="90"/>
      <c r="BF3206" s="84"/>
      <c r="BG3206" s="84">
        <f t="shared" si="52"/>
        <v>48729.5</v>
      </c>
    </row>
    <row r="3207" spans="39:59">
      <c r="AM3207" s="83" t="s">
        <v>3285</v>
      </c>
      <c r="AN3207" s="86">
        <v>3.5149789</v>
      </c>
      <c r="AO3207" s="83">
        <v>799.91363999999999</v>
      </c>
      <c r="AP3207" s="83">
        <v>1281.5953</v>
      </c>
      <c r="AQ3207" s="84">
        <v>-2.9207312999999999</v>
      </c>
      <c r="AR3207" s="83">
        <v>0.59424752000000003</v>
      </c>
      <c r="AU3207" s="91"/>
      <c r="AW3207" s="89"/>
      <c r="BE3207" s="90"/>
      <c r="BF3207" s="84"/>
      <c r="BG3207" s="84">
        <f t="shared" si="52"/>
        <v>48730</v>
      </c>
    </row>
    <row r="3208" spans="39:59">
      <c r="AM3208" s="83" t="s">
        <v>3286</v>
      </c>
      <c r="AN3208" s="86">
        <v>3.5150055999999998</v>
      </c>
      <c r="AO3208" s="83">
        <v>800.05071999999996</v>
      </c>
      <c r="AP3208" s="83">
        <v>1281.9954</v>
      </c>
      <c r="AQ3208" s="84">
        <v>-2.9207945</v>
      </c>
      <c r="AR3208" s="83">
        <v>0.59421109999999999</v>
      </c>
      <c r="AU3208" s="91"/>
      <c r="AW3208" s="89"/>
      <c r="BE3208" s="90"/>
      <c r="BF3208" s="84"/>
      <c r="BG3208" s="84">
        <f t="shared" si="52"/>
        <v>48730.5</v>
      </c>
    </row>
    <row r="3209" spans="39:59">
      <c r="AM3209" s="83" t="s">
        <v>3287</v>
      </c>
      <c r="AN3209" s="86">
        <v>3.5151072000000001</v>
      </c>
      <c r="AO3209" s="83">
        <v>800.02020000000005</v>
      </c>
      <c r="AP3209" s="83">
        <v>1282.3954000000001</v>
      </c>
      <c r="AQ3209" s="84">
        <v>-2.9208851</v>
      </c>
      <c r="AR3209" s="83">
        <v>0.59422213000000002</v>
      </c>
      <c r="AU3209" s="91"/>
      <c r="AW3209" s="89"/>
      <c r="BE3209" s="90"/>
      <c r="BF3209" s="84"/>
      <c r="BG3209" s="84">
        <f t="shared" si="52"/>
        <v>48731</v>
      </c>
    </row>
    <row r="3210" spans="39:59">
      <c r="AM3210" s="83" t="s">
        <v>3288</v>
      </c>
      <c r="AN3210" s="86">
        <v>3.5150597000000001</v>
      </c>
      <c r="AO3210" s="83">
        <v>799.91363999999999</v>
      </c>
      <c r="AP3210" s="83">
        <v>1282.7954</v>
      </c>
      <c r="AQ3210" s="84">
        <v>-2.9208447999999998</v>
      </c>
      <c r="AR3210" s="83">
        <v>0.59421486000000001</v>
      </c>
      <c r="AU3210" s="91"/>
      <c r="AW3210" s="89"/>
      <c r="BE3210" s="90"/>
      <c r="BF3210" s="84"/>
      <c r="BG3210" s="84">
        <f t="shared" si="52"/>
        <v>48731.5</v>
      </c>
    </row>
    <row r="3211" spans="39:59">
      <c r="AM3211" s="83" t="s">
        <v>3289</v>
      </c>
      <c r="AN3211" s="86">
        <v>3.5151102999999999</v>
      </c>
      <c r="AO3211" s="83">
        <v>800.11157000000003</v>
      </c>
      <c r="AP3211" s="83">
        <v>1283.1954000000001</v>
      </c>
      <c r="AQ3211" s="84">
        <v>-2.9208560000000001</v>
      </c>
      <c r="AR3211" s="83">
        <v>0.59425419999999995</v>
      </c>
      <c r="AU3211" s="91"/>
      <c r="AW3211" s="89"/>
      <c r="BE3211" s="90"/>
      <c r="BF3211" s="84"/>
      <c r="BG3211" s="84">
        <f t="shared" si="52"/>
        <v>48732</v>
      </c>
    </row>
    <row r="3212" spans="39:59">
      <c r="AM3212" s="83" t="s">
        <v>3290</v>
      </c>
      <c r="AN3212" s="86">
        <v>3.5152028</v>
      </c>
      <c r="AO3212" s="83">
        <v>800.12689</v>
      </c>
      <c r="AP3212" s="83">
        <v>1283.5954999999999</v>
      </c>
      <c r="AQ3212" s="84">
        <v>-2.9208839000000002</v>
      </c>
      <c r="AR3212" s="83">
        <v>0.59431893000000002</v>
      </c>
      <c r="AU3212" s="91"/>
      <c r="AW3212" s="89"/>
      <c r="BE3212" s="90"/>
      <c r="BF3212" s="84"/>
      <c r="BG3212" s="84">
        <f t="shared" si="52"/>
        <v>48732.5</v>
      </c>
    </row>
    <row r="3213" spans="39:59">
      <c r="AM3213" s="83" t="s">
        <v>3291</v>
      </c>
      <c r="AN3213" s="86">
        <v>3.5152375999999999</v>
      </c>
      <c r="AO3213" s="83">
        <v>800.03552000000002</v>
      </c>
      <c r="AP3213" s="83">
        <v>1283.9955</v>
      </c>
      <c r="AQ3213" s="84">
        <v>-2.9208598000000001</v>
      </c>
      <c r="AR3213" s="83">
        <v>0.59437781999999995</v>
      </c>
      <c r="AU3213" s="91"/>
      <c r="AW3213" s="89"/>
      <c r="BE3213" s="90"/>
      <c r="BF3213" s="84"/>
      <c r="BG3213" s="84">
        <f t="shared" si="52"/>
        <v>48733</v>
      </c>
    </row>
    <row r="3214" spans="39:59">
      <c r="AM3214" s="83" t="s">
        <v>3292</v>
      </c>
      <c r="AN3214" s="86">
        <v>3.5152812</v>
      </c>
      <c r="AO3214" s="83">
        <v>799.89832000000001</v>
      </c>
      <c r="AP3214" s="83">
        <v>1284.3955000000001</v>
      </c>
      <c r="AQ3214" s="84">
        <v>-2.9208188000000002</v>
      </c>
      <c r="AR3214" s="83">
        <v>0.59446233999999998</v>
      </c>
      <c r="AU3214" s="91"/>
      <c r="AW3214" s="89"/>
      <c r="BE3214" s="90"/>
      <c r="BF3214" s="84"/>
      <c r="BG3214" s="84">
        <f t="shared" si="52"/>
        <v>48733.5</v>
      </c>
    </row>
    <row r="3215" spans="39:59">
      <c r="AM3215" s="83" t="s">
        <v>3293</v>
      </c>
      <c r="AN3215" s="86">
        <v>3.5154261999999998</v>
      </c>
      <c r="AO3215" s="83">
        <v>800.02026000000001</v>
      </c>
      <c r="AP3215" s="83">
        <v>1284.7954999999999</v>
      </c>
      <c r="AQ3215" s="84">
        <v>-2.9208663000000001</v>
      </c>
      <c r="AR3215" s="83">
        <v>0.59456003000000002</v>
      </c>
      <c r="AU3215" s="91"/>
      <c r="AW3215" s="89"/>
      <c r="BE3215" s="90"/>
      <c r="BF3215" s="84"/>
      <c r="BG3215" s="84">
        <f t="shared" si="52"/>
        <v>48734</v>
      </c>
    </row>
    <row r="3216" spans="39:59">
      <c r="AM3216" s="83" t="s">
        <v>3294</v>
      </c>
      <c r="AN3216" s="86">
        <v>3.5154586000000001</v>
      </c>
      <c r="AO3216" s="83">
        <v>800.02020000000005</v>
      </c>
      <c r="AP3216" s="83">
        <v>1285.1954000000001</v>
      </c>
      <c r="AQ3216" s="84">
        <v>-2.9208186</v>
      </c>
      <c r="AR3216" s="83">
        <v>0.59464008000000002</v>
      </c>
      <c r="AU3216" s="91"/>
      <c r="AW3216" s="89"/>
      <c r="BE3216" s="90"/>
      <c r="BF3216" s="84"/>
      <c r="BG3216" s="84">
        <f t="shared" si="52"/>
        <v>48734.5</v>
      </c>
    </row>
    <row r="3217" spans="39:59">
      <c r="AM3217" s="83" t="s">
        <v>3295</v>
      </c>
      <c r="AN3217" s="86">
        <v>3.5153911</v>
      </c>
      <c r="AO3217" s="83">
        <v>799.88311999999996</v>
      </c>
      <c r="AP3217" s="83">
        <v>1285.5954999999999</v>
      </c>
      <c r="AQ3217" s="84">
        <v>-2.9207592</v>
      </c>
      <c r="AR3217" s="83">
        <v>0.59463184999999996</v>
      </c>
      <c r="AU3217" s="91"/>
      <c r="AW3217" s="89"/>
      <c r="BE3217" s="90"/>
      <c r="BF3217" s="84"/>
      <c r="BG3217" s="84">
        <f t="shared" si="52"/>
        <v>48735</v>
      </c>
    </row>
    <row r="3218" spans="39:59">
      <c r="AM3218" s="83" t="s">
        <v>3296</v>
      </c>
      <c r="AN3218" s="86">
        <v>3.5153705999999998</v>
      </c>
      <c r="AO3218" s="83">
        <v>799.94403</v>
      </c>
      <c r="AP3218" s="83">
        <v>1285.9956</v>
      </c>
      <c r="AQ3218" s="84">
        <v>-2.9207101</v>
      </c>
      <c r="AR3218" s="83">
        <v>0.59466057999999999</v>
      </c>
      <c r="AU3218" s="91"/>
      <c r="AW3218" s="89"/>
      <c r="BE3218" s="90"/>
      <c r="BF3218" s="84"/>
      <c r="BG3218" s="84">
        <f t="shared" si="52"/>
        <v>48735.5</v>
      </c>
    </row>
    <row r="3219" spans="39:59">
      <c r="AM3219" s="83" t="s">
        <v>3297</v>
      </c>
      <c r="AN3219" s="86">
        <v>3.5153582000000001</v>
      </c>
      <c r="AO3219" s="83">
        <v>800.03552000000002</v>
      </c>
      <c r="AP3219" s="83">
        <v>1286.3956000000001</v>
      </c>
      <c r="AQ3219" s="84">
        <v>-2.9206815000000002</v>
      </c>
      <c r="AR3219" s="83">
        <v>0.59467678999999996</v>
      </c>
      <c r="AU3219" s="91"/>
      <c r="AW3219" s="89"/>
      <c r="BE3219" s="90"/>
      <c r="BF3219" s="84"/>
      <c r="BG3219" s="84">
        <f t="shared" si="52"/>
        <v>48736</v>
      </c>
    </row>
    <row r="3220" spans="39:59">
      <c r="AM3220" s="83" t="s">
        <v>3298</v>
      </c>
      <c r="AN3220" s="86">
        <v>3.5153968</v>
      </c>
      <c r="AO3220" s="83">
        <v>800.02020000000005</v>
      </c>
      <c r="AP3220" s="83">
        <v>1286.7956999999999</v>
      </c>
      <c r="AQ3220" s="84">
        <v>-2.9206666999999999</v>
      </c>
      <c r="AR3220" s="83">
        <v>0.59473008000000005</v>
      </c>
      <c r="AU3220" s="91"/>
      <c r="AW3220" s="89"/>
      <c r="BE3220" s="90"/>
      <c r="BF3220" s="84"/>
      <c r="BG3220" s="84">
        <f t="shared" si="52"/>
        <v>48736.5</v>
      </c>
    </row>
    <row r="3221" spans="39:59">
      <c r="AM3221" s="83" t="s">
        <v>3299</v>
      </c>
      <c r="AN3221" s="86">
        <v>3.5153903999999998</v>
      </c>
      <c r="AO3221" s="83">
        <v>799.97448999999995</v>
      </c>
      <c r="AP3221" s="83">
        <v>1287.1957</v>
      </c>
      <c r="AQ3221" s="84">
        <v>-2.9205766</v>
      </c>
      <c r="AR3221" s="83">
        <v>0.5948137</v>
      </c>
      <c r="AU3221" s="91"/>
      <c r="AW3221" s="89"/>
      <c r="BE3221" s="90"/>
      <c r="BF3221" s="84"/>
      <c r="BG3221" s="84">
        <f t="shared" si="52"/>
        <v>48737</v>
      </c>
    </row>
    <row r="3222" spans="39:59">
      <c r="AM3222" s="83" t="s">
        <v>3300</v>
      </c>
      <c r="AN3222" s="86">
        <v>3.5154920000000001</v>
      </c>
      <c r="AO3222" s="83">
        <v>800.05065999999999</v>
      </c>
      <c r="AP3222" s="83">
        <v>1287.5957000000001</v>
      </c>
      <c r="AQ3222" s="84">
        <v>-2.9205925000000001</v>
      </c>
      <c r="AR3222" s="83">
        <v>0.59489935999999999</v>
      </c>
      <c r="AU3222" s="91"/>
      <c r="AW3222" s="89"/>
      <c r="BE3222" s="90"/>
      <c r="BF3222" s="84"/>
      <c r="BG3222" s="84">
        <f t="shared" si="52"/>
        <v>48737.5</v>
      </c>
    </row>
    <row r="3223" spans="39:59">
      <c r="AM3223" s="83" t="s">
        <v>3301</v>
      </c>
      <c r="AN3223" s="86">
        <v>3.5154736</v>
      </c>
      <c r="AO3223" s="83">
        <v>800.05071999999996</v>
      </c>
      <c r="AP3223" s="83">
        <v>1287.9956999999999</v>
      </c>
      <c r="AQ3223" s="84">
        <v>-2.920496</v>
      </c>
      <c r="AR3223" s="83">
        <v>0.59497761999999998</v>
      </c>
      <c r="AU3223" s="91"/>
      <c r="AW3223" s="89"/>
      <c r="BE3223" s="90"/>
      <c r="BF3223" s="84"/>
      <c r="BG3223" s="84">
        <f t="shared" si="52"/>
        <v>48738</v>
      </c>
    </row>
    <row r="3224" spans="39:59">
      <c r="AM3224" s="83" t="s">
        <v>3302</v>
      </c>
      <c r="AN3224" s="86">
        <v>3.5155082000000002</v>
      </c>
      <c r="AO3224" s="83">
        <v>800.06592000000001</v>
      </c>
      <c r="AP3224" s="83">
        <v>1288.3958</v>
      </c>
      <c r="AQ3224" s="84">
        <v>-2.9204930999999998</v>
      </c>
      <c r="AR3224" s="83">
        <v>0.59501504999999999</v>
      </c>
      <c r="AU3224" s="91"/>
      <c r="AW3224" s="89"/>
      <c r="BE3224" s="90"/>
      <c r="BF3224" s="84"/>
      <c r="BG3224" s="84">
        <f t="shared" si="52"/>
        <v>48738.5</v>
      </c>
    </row>
    <row r="3225" spans="39:59">
      <c r="AM3225" s="83" t="s">
        <v>3303</v>
      </c>
      <c r="AN3225" s="86">
        <v>3.5155020000000001</v>
      </c>
      <c r="AO3225" s="83">
        <v>800.15734999999995</v>
      </c>
      <c r="AP3225" s="83">
        <v>1288.7958000000001</v>
      </c>
      <c r="AQ3225" s="84">
        <v>-2.9204769000000002</v>
      </c>
      <c r="AR3225" s="83">
        <v>0.59502511999999996</v>
      </c>
      <c r="AU3225" s="91"/>
      <c r="AW3225" s="89"/>
      <c r="BE3225" s="90"/>
      <c r="BF3225" s="84"/>
      <c r="BG3225" s="84">
        <f t="shared" si="52"/>
        <v>48739</v>
      </c>
    </row>
    <row r="3226" spans="39:59">
      <c r="AM3226" s="83" t="s">
        <v>3304</v>
      </c>
      <c r="AN3226" s="86">
        <v>3.515501</v>
      </c>
      <c r="AO3226" s="83">
        <v>800.24872000000005</v>
      </c>
      <c r="AP3226" s="83">
        <v>1289.1958</v>
      </c>
      <c r="AQ3226" s="84">
        <v>-2.9205003</v>
      </c>
      <c r="AR3226" s="83">
        <v>0.59500085999999996</v>
      </c>
      <c r="AU3226" s="91"/>
      <c r="AW3226" s="89"/>
      <c r="BE3226" s="90"/>
      <c r="BF3226" s="84"/>
      <c r="BG3226" s="84">
        <f t="shared" si="52"/>
        <v>48739.5</v>
      </c>
    </row>
    <row r="3227" spans="39:59">
      <c r="AM3227" s="83" t="s">
        <v>3305</v>
      </c>
      <c r="AN3227" s="86">
        <v>3.5154736</v>
      </c>
      <c r="AO3227" s="83">
        <v>800.02020000000005</v>
      </c>
      <c r="AP3227" s="83">
        <v>1289.5958000000001</v>
      </c>
      <c r="AQ3227" s="84">
        <v>-2.9204965000000001</v>
      </c>
      <c r="AR3227" s="83">
        <v>0.59497708000000005</v>
      </c>
      <c r="AU3227" s="91"/>
      <c r="AW3227" s="89"/>
      <c r="BE3227" s="90"/>
      <c r="BF3227" s="84"/>
      <c r="BG3227" s="84">
        <f t="shared" si="52"/>
        <v>48740</v>
      </c>
    </row>
    <row r="3228" spans="39:59">
      <c r="AM3228" s="83" t="s">
        <v>3306</v>
      </c>
      <c r="AN3228" s="86">
        <v>3.5154226</v>
      </c>
      <c r="AO3228" s="83">
        <v>800.14209000000005</v>
      </c>
      <c r="AP3228" s="83">
        <v>1289.9960000000001</v>
      </c>
      <c r="AQ3228" s="84">
        <v>-2.9204968999999998</v>
      </c>
      <c r="AR3228" s="83">
        <v>0.5949257</v>
      </c>
      <c r="AU3228" s="91"/>
      <c r="AW3228" s="89"/>
      <c r="BE3228" s="90"/>
      <c r="BF3228" s="84"/>
      <c r="BG3228" s="84">
        <f t="shared" si="52"/>
        <v>48740.5</v>
      </c>
    </row>
    <row r="3229" spans="39:59">
      <c r="AM3229" s="83" t="s">
        <v>3307</v>
      </c>
      <c r="AN3229" s="86">
        <v>3.5154223</v>
      </c>
      <c r="AO3229" s="83">
        <v>799.98974999999996</v>
      </c>
      <c r="AP3229" s="83">
        <v>1290.396</v>
      </c>
      <c r="AQ3229" s="84">
        <v>-2.9205556000000001</v>
      </c>
      <c r="AR3229" s="83">
        <v>0.59486675</v>
      </c>
      <c r="AU3229" s="91"/>
      <c r="AW3229" s="89"/>
      <c r="BE3229" s="90"/>
      <c r="BF3229" s="84"/>
      <c r="BG3229" s="84">
        <f t="shared" si="52"/>
        <v>48741</v>
      </c>
    </row>
    <row r="3230" spans="39:59">
      <c r="AM3230" s="83" t="s">
        <v>3308</v>
      </c>
      <c r="AN3230" s="86">
        <v>3.5153637</v>
      </c>
      <c r="AO3230" s="83">
        <v>800.03545999999994</v>
      </c>
      <c r="AP3230" s="83">
        <v>1290.796</v>
      </c>
      <c r="AQ3230" s="84">
        <v>-2.9205675000000002</v>
      </c>
      <c r="AR3230" s="83">
        <v>0.59479618000000001</v>
      </c>
      <c r="AU3230" s="91"/>
      <c r="AW3230" s="89"/>
      <c r="BE3230" s="90"/>
      <c r="BF3230" s="84"/>
      <c r="BG3230" s="84">
        <f t="shared" si="52"/>
        <v>48741.5</v>
      </c>
    </row>
    <row r="3231" spans="39:59">
      <c r="AM3231" s="83" t="s">
        <v>3309</v>
      </c>
      <c r="AN3231" s="86">
        <v>3.5153216999999999</v>
      </c>
      <c r="AO3231" s="83">
        <v>800.21825999999999</v>
      </c>
      <c r="AP3231" s="83">
        <v>1291.1959999999999</v>
      </c>
      <c r="AQ3231" s="84">
        <v>-2.9205519999999998</v>
      </c>
      <c r="AR3231" s="83">
        <v>0.59476971999999995</v>
      </c>
      <c r="AU3231" s="91"/>
      <c r="AW3231" s="89"/>
      <c r="BE3231" s="90"/>
      <c r="BF3231" s="84"/>
      <c r="BG3231" s="84">
        <f t="shared" si="52"/>
        <v>48742</v>
      </c>
    </row>
    <row r="3232" spans="39:59">
      <c r="AM3232" s="83" t="s">
        <v>3310</v>
      </c>
      <c r="AN3232" s="86">
        <v>3.5152936000000001</v>
      </c>
      <c r="AO3232" s="83">
        <v>800.18773999999996</v>
      </c>
      <c r="AP3232" s="83">
        <v>1291.5961</v>
      </c>
      <c r="AQ3232" s="84">
        <v>-2.9205375</v>
      </c>
      <c r="AR3232" s="83">
        <v>0.59475619000000002</v>
      </c>
      <c r="AU3232" s="91"/>
      <c r="AW3232" s="89"/>
      <c r="BE3232" s="90"/>
      <c r="BF3232" s="84"/>
      <c r="BG3232" s="84">
        <f t="shared" si="52"/>
        <v>48742.5</v>
      </c>
    </row>
    <row r="3233" spans="39:59">
      <c r="AM3233" s="83" t="s">
        <v>3311</v>
      </c>
      <c r="AN3233" s="86">
        <v>3.5152884000000002</v>
      </c>
      <c r="AO3233" s="83">
        <v>800.03552000000002</v>
      </c>
      <c r="AP3233" s="83">
        <v>1291.9962</v>
      </c>
      <c r="AQ3233" s="84">
        <v>-2.9206091999999999</v>
      </c>
      <c r="AR3233" s="83">
        <v>0.59467917999999997</v>
      </c>
      <c r="AU3233" s="91"/>
      <c r="AW3233" s="89"/>
      <c r="BE3233" s="90"/>
      <c r="BF3233" s="84"/>
      <c r="BG3233" s="84">
        <f t="shared" si="52"/>
        <v>48743</v>
      </c>
    </row>
    <row r="3234" spans="39:59">
      <c r="AM3234" s="83" t="s">
        <v>3312</v>
      </c>
      <c r="AN3234" s="86">
        <v>3.5151701000000002</v>
      </c>
      <c r="AO3234" s="83">
        <v>800.06592000000001</v>
      </c>
      <c r="AP3234" s="83">
        <v>1292.3961999999999</v>
      </c>
      <c r="AQ3234" s="84">
        <v>-2.9205627000000001</v>
      </c>
      <c r="AR3234" s="83">
        <v>0.59460723000000004</v>
      </c>
      <c r="AU3234" s="91"/>
      <c r="AW3234" s="89"/>
      <c r="BE3234" s="90"/>
      <c r="BF3234" s="84"/>
      <c r="BG3234" s="84">
        <f t="shared" si="52"/>
        <v>48743.5</v>
      </c>
    </row>
    <row r="3235" spans="39:59">
      <c r="AM3235" s="83" t="s">
        <v>3313</v>
      </c>
      <c r="AN3235" s="86">
        <v>3.5151341</v>
      </c>
      <c r="AO3235" s="83">
        <v>800.08118000000002</v>
      </c>
      <c r="AP3235" s="83">
        <v>1292.7963</v>
      </c>
      <c r="AQ3235" s="84">
        <v>-2.9205760999999999</v>
      </c>
      <c r="AR3235" s="83">
        <v>0.59455806</v>
      </c>
      <c r="AU3235" s="91"/>
      <c r="AW3235" s="89"/>
      <c r="BE3235" s="90"/>
      <c r="BF3235" s="84"/>
      <c r="BG3235" s="84">
        <f t="shared" si="52"/>
        <v>48744</v>
      </c>
    </row>
    <row r="3236" spans="39:59">
      <c r="AM3236" s="83" t="s">
        <v>3314</v>
      </c>
      <c r="AN3236" s="86">
        <v>3.5151346000000001</v>
      </c>
      <c r="AO3236" s="83">
        <v>800.20306000000005</v>
      </c>
      <c r="AP3236" s="83">
        <v>1293.1963000000001</v>
      </c>
      <c r="AQ3236" s="84">
        <v>-2.9206506999999999</v>
      </c>
      <c r="AR3236" s="83">
        <v>0.59448391</v>
      </c>
      <c r="AU3236" s="91"/>
      <c r="AW3236" s="89"/>
      <c r="BE3236" s="90"/>
      <c r="BF3236" s="84"/>
      <c r="BG3236" s="84">
        <f t="shared" si="52"/>
        <v>48744.5</v>
      </c>
    </row>
    <row r="3237" spans="39:59">
      <c r="AM3237" s="83" t="s">
        <v>3315</v>
      </c>
      <c r="AN3237" s="86">
        <v>3.5150204</v>
      </c>
      <c r="AO3237" s="83">
        <v>799.86792000000003</v>
      </c>
      <c r="AP3237" s="83">
        <v>1293.5962999999999</v>
      </c>
      <c r="AQ3237" s="84">
        <v>-2.9206034999999999</v>
      </c>
      <c r="AR3237" s="83">
        <v>0.59441674</v>
      </c>
      <c r="AU3237" s="91"/>
      <c r="AW3237" s="89"/>
      <c r="BE3237" s="90"/>
      <c r="BF3237" s="84"/>
      <c r="BG3237" s="84">
        <f t="shared" si="52"/>
        <v>48745</v>
      </c>
    </row>
    <row r="3238" spans="39:59">
      <c r="AM3238" s="83" t="s">
        <v>3316</v>
      </c>
      <c r="AN3238" s="86">
        <v>3.5148990000000002</v>
      </c>
      <c r="AO3238" s="83">
        <v>800.08112000000006</v>
      </c>
      <c r="AP3238" s="83">
        <v>1293.9963</v>
      </c>
      <c r="AQ3238" s="84">
        <v>-2.9206314</v>
      </c>
      <c r="AR3238" s="83">
        <v>0.59426767000000003</v>
      </c>
      <c r="AU3238" s="91"/>
      <c r="AW3238" s="89"/>
      <c r="BE3238" s="90"/>
      <c r="BF3238" s="84"/>
      <c r="BG3238" s="84">
        <f t="shared" si="52"/>
        <v>48745.5</v>
      </c>
    </row>
    <row r="3239" spans="39:59">
      <c r="AM3239" s="83" t="s">
        <v>3317</v>
      </c>
      <c r="AN3239" s="86">
        <v>3.5148578000000001</v>
      </c>
      <c r="AO3239" s="83">
        <v>799.91363999999999</v>
      </c>
      <c r="AP3239" s="83">
        <v>1294.3964000000001</v>
      </c>
      <c r="AQ3239" s="84">
        <v>-2.9207315</v>
      </c>
      <c r="AR3239" s="83">
        <v>0.59412622000000004</v>
      </c>
      <c r="AU3239" s="91"/>
      <c r="AW3239" s="89"/>
      <c r="BE3239" s="90"/>
      <c r="BF3239" s="84"/>
      <c r="BG3239" s="84">
        <f t="shared" si="52"/>
        <v>48746</v>
      </c>
    </row>
    <row r="3240" spans="39:59">
      <c r="AM3240" s="83" t="s">
        <v>3318</v>
      </c>
      <c r="AN3240" s="86">
        <v>3.5148698999999999</v>
      </c>
      <c r="AO3240" s="83">
        <v>800.005</v>
      </c>
      <c r="AP3240" s="83">
        <v>1294.7963999999999</v>
      </c>
      <c r="AQ3240" s="84">
        <v>-2.9208145000000001</v>
      </c>
      <c r="AR3240" s="83">
        <v>0.59405534999999998</v>
      </c>
      <c r="AU3240" s="91"/>
      <c r="AW3240" s="89"/>
      <c r="BE3240" s="90"/>
      <c r="BF3240" s="84"/>
      <c r="BG3240" s="84">
        <f t="shared" si="52"/>
        <v>48746.5</v>
      </c>
    </row>
    <row r="3241" spans="39:59">
      <c r="AM3241" s="83" t="s">
        <v>3319</v>
      </c>
      <c r="AN3241" s="86">
        <v>3.5148473</v>
      </c>
      <c r="AO3241" s="83">
        <v>800.14202999999998</v>
      </c>
      <c r="AP3241" s="83">
        <v>1295.1964</v>
      </c>
      <c r="AQ3241" s="84">
        <v>-2.9208560000000001</v>
      </c>
      <c r="AR3241" s="83">
        <v>0.59399133999999998</v>
      </c>
      <c r="AU3241" s="91"/>
      <c r="AW3241" s="89"/>
      <c r="BE3241" s="90"/>
      <c r="BF3241" s="84"/>
      <c r="BG3241" s="84">
        <f t="shared" si="52"/>
        <v>48747</v>
      </c>
    </row>
    <row r="3242" spans="39:59">
      <c r="AM3242" s="83" t="s">
        <v>3320</v>
      </c>
      <c r="AN3242" s="86">
        <v>3.5148578000000001</v>
      </c>
      <c r="AO3242" s="83">
        <v>800.08118000000002</v>
      </c>
      <c r="AP3242" s="83">
        <v>1295.5963999999999</v>
      </c>
      <c r="AQ3242" s="84">
        <v>-2.9209098999999998</v>
      </c>
      <c r="AR3242" s="83">
        <v>0.59394782999999995</v>
      </c>
      <c r="AU3242" s="91"/>
      <c r="AW3242" s="89"/>
      <c r="BE3242" s="90"/>
      <c r="BF3242" s="84"/>
      <c r="BG3242" s="84">
        <f t="shared" si="52"/>
        <v>48747.5</v>
      </c>
    </row>
    <row r="3243" spans="39:59">
      <c r="AM3243" s="83" t="s">
        <v>3321</v>
      </c>
      <c r="AN3243" s="86">
        <v>3.5148465999999998</v>
      </c>
      <c r="AO3243" s="83">
        <v>800.11157000000003</v>
      </c>
      <c r="AP3243" s="83">
        <v>1295.9965</v>
      </c>
      <c r="AQ3243" s="84">
        <v>-2.9209406000000002</v>
      </c>
      <c r="AR3243" s="83">
        <v>0.59390598999999999</v>
      </c>
      <c r="AU3243" s="91"/>
      <c r="AW3243" s="89"/>
      <c r="BE3243" s="90"/>
      <c r="BF3243" s="84"/>
      <c r="BG3243" s="84">
        <f t="shared" si="52"/>
        <v>48748</v>
      </c>
    </row>
    <row r="3244" spans="39:59">
      <c r="AM3244" s="83" t="s">
        <v>3322</v>
      </c>
      <c r="AN3244" s="86">
        <v>3.5148869</v>
      </c>
      <c r="AO3244" s="83">
        <v>800.06592000000001</v>
      </c>
      <c r="AP3244" s="83">
        <v>1296.3966</v>
      </c>
      <c r="AQ3244" s="84">
        <v>-2.9209877999999998</v>
      </c>
      <c r="AR3244" s="83">
        <v>0.59389895000000004</v>
      </c>
      <c r="AU3244" s="91"/>
      <c r="AW3244" s="89"/>
      <c r="BE3244" s="90"/>
      <c r="BF3244" s="84"/>
      <c r="BG3244" s="84">
        <f t="shared" si="52"/>
        <v>48748.5</v>
      </c>
    </row>
    <row r="3245" spans="39:59">
      <c r="AM3245" s="83" t="s">
        <v>3323</v>
      </c>
      <c r="AN3245" s="86">
        <v>3.5148456000000001</v>
      </c>
      <c r="AO3245" s="83">
        <v>800.21825999999999</v>
      </c>
      <c r="AP3245" s="83">
        <v>1296.7965999999999</v>
      </c>
      <c r="AQ3245" s="84">
        <v>-2.9209976000000002</v>
      </c>
      <c r="AR3245" s="83">
        <v>0.59384798999999999</v>
      </c>
      <c r="AU3245" s="91"/>
      <c r="AW3245" s="89"/>
      <c r="BE3245" s="90"/>
      <c r="BF3245" s="84"/>
      <c r="BG3245" s="84">
        <f t="shared" si="52"/>
        <v>48749</v>
      </c>
    </row>
    <row r="3246" spans="39:59">
      <c r="AM3246" s="83" t="s">
        <v>3324</v>
      </c>
      <c r="AN3246" s="86">
        <v>3.5148609</v>
      </c>
      <c r="AO3246" s="83">
        <v>800.11157000000003</v>
      </c>
      <c r="AP3246" s="83">
        <v>1297.1967</v>
      </c>
      <c r="AQ3246" s="84">
        <v>-2.9210745999999999</v>
      </c>
      <c r="AR3246" s="83">
        <v>0.59378624000000002</v>
      </c>
      <c r="AU3246" s="91"/>
      <c r="AW3246" s="89"/>
      <c r="BE3246" s="90"/>
      <c r="BF3246" s="84"/>
      <c r="BG3246" s="84">
        <f t="shared" si="52"/>
        <v>48749.5</v>
      </c>
    </row>
    <row r="3247" spans="39:59">
      <c r="AM3247" s="83" t="s">
        <v>3325</v>
      </c>
      <c r="AN3247" s="86">
        <v>3.5148128999999999</v>
      </c>
      <c r="AO3247" s="83">
        <v>799.92882999999995</v>
      </c>
      <c r="AP3247" s="83">
        <v>1297.5967000000001</v>
      </c>
      <c r="AQ3247" s="84">
        <v>-2.9210645999999998</v>
      </c>
      <c r="AR3247" s="83">
        <v>0.59374844999999998</v>
      </c>
      <c r="AU3247" s="91"/>
      <c r="AW3247" s="89"/>
      <c r="BE3247" s="90"/>
      <c r="BF3247" s="84"/>
      <c r="BG3247" s="84">
        <f t="shared" si="52"/>
        <v>48750</v>
      </c>
    </row>
    <row r="3248" spans="39:59">
      <c r="AM3248" s="83" t="s">
        <v>3326</v>
      </c>
      <c r="AN3248" s="86">
        <v>3.5147797999999999</v>
      </c>
      <c r="AO3248" s="83">
        <v>800.14209000000005</v>
      </c>
      <c r="AP3248" s="83">
        <v>1297.9966999999999</v>
      </c>
      <c r="AQ3248" s="84">
        <v>-2.9210479</v>
      </c>
      <c r="AR3248" s="83">
        <v>0.59373182000000002</v>
      </c>
      <c r="AU3248" s="91"/>
      <c r="AW3248" s="89"/>
      <c r="BE3248" s="90"/>
      <c r="BF3248" s="84"/>
      <c r="BG3248" s="84">
        <f t="shared" si="52"/>
        <v>48750.5</v>
      </c>
    </row>
    <row r="3249" spans="39:59">
      <c r="AM3249" s="83" t="s">
        <v>3327</v>
      </c>
      <c r="AN3249" s="86">
        <v>3.5147846</v>
      </c>
      <c r="AO3249" s="83">
        <v>800.02020000000005</v>
      </c>
      <c r="AP3249" s="83">
        <v>1298.3967</v>
      </c>
      <c r="AQ3249" s="84">
        <v>-2.9210598000000001</v>
      </c>
      <c r="AR3249" s="83">
        <v>0.59372473000000003</v>
      </c>
      <c r="AU3249" s="91"/>
      <c r="AW3249" s="89"/>
      <c r="BE3249" s="90"/>
      <c r="BF3249" s="84"/>
      <c r="BG3249" s="84">
        <f t="shared" si="52"/>
        <v>48751</v>
      </c>
    </row>
    <row r="3250" spans="39:59">
      <c r="AM3250" s="83" t="s">
        <v>3328</v>
      </c>
      <c r="AN3250" s="86">
        <v>3.5147727</v>
      </c>
      <c r="AO3250" s="83">
        <v>800.05065999999999</v>
      </c>
      <c r="AP3250" s="83">
        <v>1298.7968000000001</v>
      </c>
      <c r="AQ3250" s="84">
        <v>-2.9210566999999998</v>
      </c>
      <c r="AR3250" s="83">
        <v>0.59371591000000001</v>
      </c>
      <c r="AU3250" s="91"/>
      <c r="AW3250" s="89"/>
      <c r="BE3250" s="90"/>
      <c r="BF3250" s="84"/>
      <c r="BG3250" s="84">
        <f t="shared" si="52"/>
        <v>48751.5</v>
      </c>
    </row>
    <row r="3251" spans="39:59">
      <c r="AM3251" s="83" t="s">
        <v>3329</v>
      </c>
      <c r="AN3251" s="86">
        <v>3.5147265999999999</v>
      </c>
      <c r="AO3251" s="83">
        <v>800.14202999999998</v>
      </c>
      <c r="AP3251" s="83">
        <v>1299.1967999999999</v>
      </c>
      <c r="AQ3251" s="84">
        <v>-2.9210197999999998</v>
      </c>
      <c r="AR3251" s="83">
        <v>0.59370672999999996</v>
      </c>
      <c r="AU3251" s="91"/>
      <c r="AW3251" s="89"/>
      <c r="BE3251" s="90"/>
      <c r="BF3251" s="84"/>
      <c r="BG3251" s="84">
        <f t="shared" si="52"/>
        <v>48752</v>
      </c>
    </row>
    <row r="3252" spans="39:59">
      <c r="AM3252" s="83" t="s">
        <v>3330</v>
      </c>
      <c r="AN3252" s="86">
        <v>3.5147762</v>
      </c>
      <c r="AO3252" s="83">
        <v>800.03545999999994</v>
      </c>
      <c r="AP3252" s="83">
        <v>1299.5968</v>
      </c>
      <c r="AQ3252" s="84">
        <v>-2.9210617999999999</v>
      </c>
      <c r="AR3252" s="83">
        <v>0.59371436</v>
      </c>
      <c r="AU3252" s="91"/>
      <c r="AW3252" s="89"/>
      <c r="BE3252" s="90"/>
      <c r="BF3252" s="84"/>
      <c r="BG3252" s="84">
        <f t="shared" si="52"/>
        <v>48752.5</v>
      </c>
    </row>
    <row r="3253" spans="39:59">
      <c r="AM3253" s="83" t="s">
        <v>3331</v>
      </c>
      <c r="AN3253" s="86">
        <v>3.5147541000000002</v>
      </c>
      <c r="AO3253" s="83">
        <v>800.12689</v>
      </c>
      <c r="AP3253" s="83">
        <v>1299.9969000000001</v>
      </c>
      <c r="AQ3253" s="84">
        <v>-2.9210365</v>
      </c>
      <c r="AR3253" s="83">
        <v>0.59371757999999997</v>
      </c>
      <c r="AU3253" s="91"/>
      <c r="AW3253" s="89"/>
      <c r="BE3253" s="90"/>
      <c r="BF3253" s="84"/>
      <c r="BG3253" s="84">
        <f t="shared" si="52"/>
        <v>48753</v>
      </c>
    </row>
    <row r="3254" spans="39:59">
      <c r="AM3254" s="83" t="s">
        <v>3332</v>
      </c>
      <c r="AN3254" s="86">
        <v>3.5146985000000002</v>
      </c>
      <c r="AO3254" s="83">
        <v>800.26391999999998</v>
      </c>
      <c r="AP3254" s="83">
        <v>1300.3969999999999</v>
      </c>
      <c r="AQ3254" s="84">
        <v>-2.920995</v>
      </c>
      <c r="AR3254" s="83">
        <v>0.59370356999999996</v>
      </c>
      <c r="AU3254" s="91"/>
      <c r="AW3254" s="89"/>
      <c r="BE3254" s="90"/>
      <c r="BF3254" s="84"/>
      <c r="BG3254" s="84">
        <f t="shared" si="52"/>
        <v>48753.5</v>
      </c>
    </row>
    <row r="3255" spans="39:59">
      <c r="AM3255" s="83" t="s">
        <v>3333</v>
      </c>
      <c r="AN3255" s="86">
        <v>3.5145941000000001</v>
      </c>
      <c r="AO3255" s="83">
        <v>800.09636999999998</v>
      </c>
      <c r="AP3255" s="83">
        <v>1300.797</v>
      </c>
      <c r="AQ3255" s="84">
        <v>-2.9209404000000001</v>
      </c>
      <c r="AR3255" s="83">
        <v>0.59365367999999996</v>
      </c>
      <c r="AU3255" s="91"/>
      <c r="AW3255" s="89"/>
      <c r="BE3255" s="90"/>
      <c r="BF3255" s="84"/>
      <c r="BG3255" s="84">
        <f t="shared" si="52"/>
        <v>48754</v>
      </c>
    </row>
    <row r="3256" spans="39:59">
      <c r="AM3256" s="83" t="s">
        <v>3334</v>
      </c>
      <c r="AN3256" s="86">
        <v>3.5145420999999999</v>
      </c>
      <c r="AO3256" s="83">
        <v>800.15734999999995</v>
      </c>
      <c r="AP3256" s="83">
        <v>1301.1969999999999</v>
      </c>
      <c r="AQ3256" s="84">
        <v>-2.9209478</v>
      </c>
      <c r="AR3256" s="83">
        <v>0.59359430999999996</v>
      </c>
      <c r="AU3256" s="91"/>
      <c r="AW3256" s="89"/>
      <c r="BE3256" s="90"/>
      <c r="BF3256" s="84"/>
      <c r="BG3256" s="84">
        <f t="shared" si="52"/>
        <v>48754.5</v>
      </c>
    </row>
    <row r="3257" spans="39:59">
      <c r="AM3257" s="83" t="s">
        <v>3335</v>
      </c>
      <c r="AN3257" s="86">
        <v>3.5144316999999998</v>
      </c>
      <c r="AO3257" s="83">
        <v>800.12683000000004</v>
      </c>
      <c r="AP3257" s="83">
        <v>1301.597</v>
      </c>
      <c r="AQ3257" s="84">
        <v>-2.9209149000000001</v>
      </c>
      <c r="AR3257" s="83">
        <v>0.59351683</v>
      </c>
      <c r="AU3257" s="91"/>
      <c r="AW3257" s="89"/>
      <c r="BE3257" s="90"/>
      <c r="BF3257" s="84"/>
      <c r="BG3257" s="84">
        <f t="shared" si="52"/>
        <v>48755</v>
      </c>
    </row>
    <row r="3258" spans="39:59">
      <c r="AM3258" s="83" t="s">
        <v>3336</v>
      </c>
      <c r="AN3258" s="86">
        <v>3.5143138999999999</v>
      </c>
      <c r="AO3258" s="83">
        <v>800.20299999999997</v>
      </c>
      <c r="AP3258" s="83">
        <v>1301.9971</v>
      </c>
      <c r="AQ3258" s="84">
        <v>-2.9208376</v>
      </c>
      <c r="AR3258" s="83">
        <v>0.59347629999999996</v>
      </c>
      <c r="AU3258" s="91"/>
      <c r="AW3258" s="89"/>
      <c r="BE3258" s="90"/>
      <c r="BF3258" s="84"/>
      <c r="BG3258" s="84">
        <f t="shared" si="52"/>
        <v>48755.5</v>
      </c>
    </row>
    <row r="3259" spans="39:59">
      <c r="AM3259" s="83" t="s">
        <v>3337</v>
      </c>
      <c r="AN3259" s="86">
        <v>3.5142226000000001</v>
      </c>
      <c r="AO3259" s="83">
        <v>800.005</v>
      </c>
      <c r="AP3259" s="83">
        <v>1302.3972000000001</v>
      </c>
      <c r="AQ3259" s="84">
        <v>-2.9207695</v>
      </c>
      <c r="AR3259" s="83">
        <v>0.59345329000000002</v>
      </c>
      <c r="AU3259" s="91"/>
      <c r="AW3259" s="89"/>
      <c r="BE3259" s="90"/>
      <c r="BF3259" s="84"/>
      <c r="BG3259" s="84">
        <f t="shared" si="52"/>
        <v>48756</v>
      </c>
    </row>
    <row r="3260" spans="39:59">
      <c r="AM3260" s="83" t="s">
        <v>3338</v>
      </c>
      <c r="AN3260" s="86">
        <v>3.5142536</v>
      </c>
      <c r="AO3260" s="83">
        <v>800.09636999999998</v>
      </c>
      <c r="AP3260" s="83">
        <v>1302.7972</v>
      </c>
      <c r="AQ3260" s="84">
        <v>-2.9208603000000002</v>
      </c>
      <c r="AR3260" s="83">
        <v>0.59339321</v>
      </c>
      <c r="AU3260" s="91"/>
      <c r="AW3260" s="89"/>
      <c r="BE3260" s="90"/>
      <c r="BF3260" s="84"/>
      <c r="BG3260" s="84">
        <f t="shared" si="52"/>
        <v>48756.5</v>
      </c>
    </row>
    <row r="3261" spans="39:59">
      <c r="AM3261" s="83" t="s">
        <v>3339</v>
      </c>
      <c r="AN3261" s="86">
        <v>3.5140690999999999</v>
      </c>
      <c r="AO3261" s="83">
        <v>800.14209000000005</v>
      </c>
      <c r="AP3261" s="83">
        <v>1303.1973</v>
      </c>
      <c r="AQ3261" s="84">
        <v>-2.9207478</v>
      </c>
      <c r="AR3261" s="83">
        <v>0.59332138000000001</v>
      </c>
      <c r="AU3261" s="91"/>
      <c r="AW3261" s="89"/>
      <c r="BE3261" s="90"/>
      <c r="BF3261" s="84"/>
      <c r="BG3261" s="84">
        <f t="shared" si="52"/>
        <v>48757</v>
      </c>
    </row>
    <row r="3262" spans="39:59">
      <c r="AM3262" s="83" t="s">
        <v>3340</v>
      </c>
      <c r="AN3262" s="86">
        <v>3.5141190999999998</v>
      </c>
      <c r="AO3262" s="83">
        <v>800.08118000000002</v>
      </c>
      <c r="AP3262" s="83">
        <v>1303.5972999999999</v>
      </c>
      <c r="AQ3262" s="84">
        <v>-2.9208422000000001</v>
      </c>
      <c r="AR3262" s="83">
        <v>0.59327686000000002</v>
      </c>
      <c r="AU3262" s="91"/>
      <c r="AW3262" s="89"/>
      <c r="BE3262" s="90"/>
      <c r="BF3262" s="84"/>
      <c r="BG3262" s="84">
        <f t="shared" si="52"/>
        <v>48757.5</v>
      </c>
    </row>
    <row r="3263" spans="39:59">
      <c r="AM3263" s="83" t="s">
        <v>3341</v>
      </c>
      <c r="AN3263" s="86">
        <v>3.5141344000000001</v>
      </c>
      <c r="AO3263" s="83">
        <v>799.98974999999996</v>
      </c>
      <c r="AP3263" s="83">
        <v>1303.9973</v>
      </c>
      <c r="AQ3263" s="84">
        <v>-2.9208588999999998</v>
      </c>
      <c r="AR3263" s="83">
        <v>0.59327543000000005</v>
      </c>
      <c r="AU3263" s="91"/>
      <c r="AW3263" s="89"/>
      <c r="BE3263" s="90"/>
      <c r="BF3263" s="84"/>
      <c r="BG3263" s="84">
        <f t="shared" si="52"/>
        <v>48758</v>
      </c>
    </row>
    <row r="3264" spans="39:59">
      <c r="AM3264" s="83" t="s">
        <v>3342</v>
      </c>
      <c r="AN3264" s="86">
        <v>3.5141439000000001</v>
      </c>
      <c r="AO3264" s="83">
        <v>799.97455000000002</v>
      </c>
      <c r="AP3264" s="83">
        <v>1304.3973000000001</v>
      </c>
      <c r="AQ3264" s="84">
        <v>-2.9208517000000001</v>
      </c>
      <c r="AR3264" s="83">
        <v>0.59329229999999999</v>
      </c>
      <c r="AU3264" s="91"/>
      <c r="AW3264" s="89"/>
      <c r="BE3264" s="90"/>
      <c r="BF3264" s="84"/>
      <c r="BG3264" s="84">
        <f t="shared" si="52"/>
        <v>48758.5</v>
      </c>
    </row>
    <row r="3265" spans="39:59">
      <c r="AM3265" s="83" t="s">
        <v>3343</v>
      </c>
      <c r="AN3265" s="86">
        <v>3.5142798000000002</v>
      </c>
      <c r="AO3265" s="83">
        <v>800.05071999999996</v>
      </c>
      <c r="AP3265" s="83">
        <v>1304.7973999999999</v>
      </c>
      <c r="AQ3265" s="84">
        <v>-2.9209391999999998</v>
      </c>
      <c r="AR3265" s="83">
        <v>0.59334052000000004</v>
      </c>
      <c r="AU3265" s="91"/>
      <c r="AW3265" s="89"/>
      <c r="BE3265" s="90"/>
      <c r="BF3265" s="84"/>
      <c r="BG3265" s="84">
        <f t="shared" si="52"/>
        <v>48759</v>
      </c>
    </row>
    <row r="3266" spans="39:59">
      <c r="AM3266" s="83" t="s">
        <v>3344</v>
      </c>
      <c r="AN3266" s="86">
        <v>3.5142429000000002</v>
      </c>
      <c r="AO3266" s="83">
        <v>800.14202999999998</v>
      </c>
      <c r="AP3266" s="83">
        <v>1305.1974</v>
      </c>
      <c r="AQ3266" s="84">
        <v>-2.9208883999999999</v>
      </c>
      <c r="AR3266" s="83">
        <v>0.59335452</v>
      </c>
      <c r="AU3266" s="91"/>
      <c r="AW3266" s="89"/>
      <c r="BE3266" s="90"/>
      <c r="BF3266" s="84"/>
      <c r="BG3266" s="84">
        <f t="shared" si="52"/>
        <v>48759.5</v>
      </c>
    </row>
    <row r="3267" spans="39:59">
      <c r="AM3267" s="83" t="s">
        <v>3345</v>
      </c>
      <c r="AN3267" s="86">
        <v>3.5143711999999998</v>
      </c>
      <c r="AO3267" s="83">
        <v>799.95929000000001</v>
      </c>
      <c r="AP3267" s="83">
        <v>1305.5974000000001</v>
      </c>
      <c r="AQ3267" s="84">
        <v>-2.9209787999999999</v>
      </c>
      <c r="AR3267" s="83">
        <v>0.59339231000000003</v>
      </c>
      <c r="AU3267" s="91"/>
      <c r="AW3267" s="89"/>
      <c r="BE3267" s="90"/>
      <c r="BF3267" s="84"/>
      <c r="BG3267" s="84">
        <f t="shared" si="52"/>
        <v>48760</v>
      </c>
    </row>
    <row r="3268" spans="39:59">
      <c r="AM3268" s="83" t="s">
        <v>3346</v>
      </c>
      <c r="AN3268" s="86">
        <v>3.5143824000000001</v>
      </c>
      <c r="AO3268" s="83">
        <v>799.98974999999996</v>
      </c>
      <c r="AP3268" s="83">
        <v>1305.9974</v>
      </c>
      <c r="AQ3268" s="84">
        <v>-2.9209626000000002</v>
      </c>
      <c r="AR3268" s="83">
        <v>0.59341991000000005</v>
      </c>
      <c r="AU3268" s="91"/>
      <c r="AW3268" s="89"/>
      <c r="BE3268" s="90"/>
      <c r="BF3268" s="84"/>
      <c r="BG3268" s="84">
        <f t="shared" si="52"/>
        <v>48760.5</v>
      </c>
    </row>
    <row r="3269" spans="39:59">
      <c r="AM3269" s="83" t="s">
        <v>3347</v>
      </c>
      <c r="AN3269" s="86">
        <v>3.5143461</v>
      </c>
      <c r="AO3269" s="83">
        <v>800.005</v>
      </c>
      <c r="AP3269" s="83">
        <v>1306.3975</v>
      </c>
      <c r="AQ3269" s="84">
        <v>-2.9209208000000002</v>
      </c>
      <c r="AR3269" s="83">
        <v>0.59342521000000004</v>
      </c>
      <c r="AU3269" s="91"/>
      <c r="AW3269" s="89"/>
      <c r="BE3269" s="90"/>
      <c r="BF3269" s="84"/>
      <c r="BG3269" s="84">
        <f t="shared" ref="BG3269:BG3332" si="53">BG3268+0.5</f>
        <v>48761</v>
      </c>
    </row>
    <row r="3270" spans="39:59">
      <c r="AM3270" s="83" t="s">
        <v>3348</v>
      </c>
      <c r="AN3270" s="86">
        <v>3.5142316999999998</v>
      </c>
      <c r="AO3270" s="83">
        <v>800.30957000000001</v>
      </c>
      <c r="AP3270" s="83">
        <v>1306.7976000000001</v>
      </c>
      <c r="AQ3270" s="84">
        <v>-2.9208192999999998</v>
      </c>
      <c r="AR3270" s="83">
        <v>0.59341228000000001</v>
      </c>
      <c r="AU3270" s="91"/>
      <c r="AW3270" s="89"/>
      <c r="BE3270" s="90"/>
      <c r="BF3270" s="84"/>
      <c r="BG3270" s="84">
        <f t="shared" si="53"/>
        <v>48761.5</v>
      </c>
    </row>
    <row r="3271" spans="39:59">
      <c r="AM3271" s="83" t="s">
        <v>3349</v>
      </c>
      <c r="AN3271" s="86">
        <v>3.5142288000000002</v>
      </c>
      <c r="AO3271" s="83">
        <v>800.14209000000005</v>
      </c>
      <c r="AP3271" s="83">
        <v>1307.1976</v>
      </c>
      <c r="AQ3271" s="84">
        <v>-2.9208281</v>
      </c>
      <c r="AR3271" s="83">
        <v>0.59340071999999999</v>
      </c>
      <c r="AU3271" s="91"/>
      <c r="AW3271" s="89"/>
      <c r="BE3271" s="90"/>
      <c r="BF3271" s="84"/>
      <c r="BG3271" s="84">
        <f t="shared" si="53"/>
        <v>48762</v>
      </c>
    </row>
    <row r="3272" spans="39:59">
      <c r="AM3272" s="83" t="s">
        <v>3350</v>
      </c>
      <c r="AN3272" s="86">
        <v>3.5142207000000001</v>
      </c>
      <c r="AO3272" s="83">
        <v>800.18773999999996</v>
      </c>
      <c r="AP3272" s="83">
        <v>1307.5977</v>
      </c>
      <c r="AQ3272" s="84">
        <v>-2.9208786</v>
      </c>
      <c r="AR3272" s="83">
        <v>0.59334213000000002</v>
      </c>
      <c r="AU3272" s="91"/>
      <c r="AW3272" s="89"/>
      <c r="BE3272" s="90"/>
      <c r="BF3272" s="84"/>
      <c r="BG3272" s="84">
        <f t="shared" si="53"/>
        <v>48762.5</v>
      </c>
    </row>
    <row r="3273" spans="39:59">
      <c r="AM3273" s="83" t="s">
        <v>3351</v>
      </c>
      <c r="AN3273" s="86">
        <v>3.5140519000000001</v>
      </c>
      <c r="AO3273" s="83">
        <v>800.15734999999995</v>
      </c>
      <c r="AP3273" s="83">
        <v>1307.9976999999999</v>
      </c>
      <c r="AQ3273" s="84">
        <v>-2.9208512</v>
      </c>
      <c r="AR3273" s="83">
        <v>0.59320055999999999</v>
      </c>
      <c r="AU3273" s="91"/>
      <c r="AW3273" s="89"/>
      <c r="BE3273" s="90"/>
      <c r="BF3273" s="84"/>
      <c r="BG3273" s="84">
        <f t="shared" si="53"/>
        <v>48763</v>
      </c>
    </row>
    <row r="3274" spans="39:59">
      <c r="AM3274" s="83" t="s">
        <v>3352</v>
      </c>
      <c r="AN3274" s="86">
        <v>3.5139618000000001</v>
      </c>
      <c r="AO3274" s="83">
        <v>800.09636999999998</v>
      </c>
      <c r="AP3274" s="83">
        <v>1308.3977</v>
      </c>
      <c r="AQ3274" s="84">
        <v>-2.9208867999999999</v>
      </c>
      <c r="AR3274" s="83">
        <v>0.59307504</v>
      </c>
      <c r="AU3274" s="91"/>
      <c r="AW3274" s="89"/>
      <c r="BE3274" s="90"/>
      <c r="BF3274" s="84"/>
      <c r="BG3274" s="84">
        <f t="shared" si="53"/>
        <v>48763.5</v>
      </c>
    </row>
    <row r="3275" spans="39:59">
      <c r="AM3275" s="83" t="s">
        <v>3353</v>
      </c>
      <c r="AN3275" s="86">
        <v>3.5136987999999998</v>
      </c>
      <c r="AO3275" s="83">
        <v>800.17255</v>
      </c>
      <c r="AP3275" s="83">
        <v>1308.7977000000001</v>
      </c>
      <c r="AQ3275" s="84">
        <v>-2.9207795000000001</v>
      </c>
      <c r="AR3275" s="83">
        <v>0.59291941000000004</v>
      </c>
      <c r="AU3275" s="91"/>
      <c r="AW3275" s="89"/>
      <c r="BE3275" s="90"/>
      <c r="BF3275" s="84"/>
      <c r="BG3275" s="84">
        <f t="shared" si="53"/>
        <v>48764</v>
      </c>
    </row>
    <row r="3276" spans="39:59">
      <c r="AM3276" s="83" t="s">
        <v>3354</v>
      </c>
      <c r="AN3276" s="86">
        <v>3.5135836999999999</v>
      </c>
      <c r="AO3276" s="83">
        <v>800.18773999999996</v>
      </c>
      <c r="AP3276" s="83">
        <v>1309.1977999999999</v>
      </c>
      <c r="AQ3276" s="84">
        <v>-2.9207976000000002</v>
      </c>
      <c r="AR3276" s="83">
        <v>0.59278600999999997</v>
      </c>
      <c r="AU3276" s="91"/>
      <c r="AW3276" s="89"/>
      <c r="BE3276" s="90"/>
      <c r="BF3276" s="84"/>
      <c r="BG3276" s="84">
        <f t="shared" si="53"/>
        <v>48764.5</v>
      </c>
    </row>
    <row r="3277" spans="39:59">
      <c r="AM3277" s="83" t="s">
        <v>3355</v>
      </c>
      <c r="AN3277" s="86">
        <v>3.5134759</v>
      </c>
      <c r="AO3277" s="83">
        <v>800.09636999999998</v>
      </c>
      <c r="AP3277" s="83">
        <v>1309.5978</v>
      </c>
      <c r="AQ3277" s="84">
        <v>-2.9208021</v>
      </c>
      <c r="AR3277" s="83">
        <v>0.59267371999999996</v>
      </c>
      <c r="AU3277" s="91"/>
      <c r="AW3277" s="89"/>
      <c r="BE3277" s="90"/>
      <c r="BF3277" s="84"/>
      <c r="BG3277" s="84">
        <f t="shared" si="53"/>
        <v>48765</v>
      </c>
    </row>
    <row r="3278" spans="39:59">
      <c r="AM3278" s="83" t="s">
        <v>3356</v>
      </c>
      <c r="AN3278" s="86">
        <v>3.5133934</v>
      </c>
      <c r="AO3278" s="83">
        <v>800.03545999999994</v>
      </c>
      <c r="AP3278" s="83">
        <v>1309.9978000000001</v>
      </c>
      <c r="AQ3278" s="84">
        <v>-2.9208677000000001</v>
      </c>
      <c r="AR3278" s="83">
        <v>0.59252578</v>
      </c>
      <c r="AU3278" s="91"/>
      <c r="AW3278" s="89"/>
      <c r="BE3278" s="90"/>
      <c r="BF3278" s="84"/>
      <c r="BG3278" s="84">
        <f t="shared" si="53"/>
        <v>48765.5</v>
      </c>
    </row>
    <row r="3279" spans="39:59">
      <c r="AM3279" s="83" t="s">
        <v>3357</v>
      </c>
      <c r="AN3279" s="86">
        <v>3.5134139000000002</v>
      </c>
      <c r="AO3279" s="83">
        <v>800.20299999999997</v>
      </c>
      <c r="AP3279" s="83">
        <v>1310.3978999999999</v>
      </c>
      <c r="AQ3279" s="84">
        <v>-2.9209695</v>
      </c>
      <c r="AR3279" s="83">
        <v>0.59244430000000003</v>
      </c>
      <c r="AU3279" s="91"/>
      <c r="AW3279" s="89"/>
      <c r="BE3279" s="90"/>
      <c r="BF3279" s="84"/>
      <c r="BG3279" s="84">
        <f t="shared" si="53"/>
        <v>48766</v>
      </c>
    </row>
    <row r="3280" spans="39:59">
      <c r="AM3280" s="83" t="s">
        <v>3358</v>
      </c>
      <c r="AN3280" s="86">
        <v>3.5134129999999999</v>
      </c>
      <c r="AO3280" s="83">
        <v>800.02020000000005</v>
      </c>
      <c r="AP3280" s="83">
        <v>1310.798</v>
      </c>
      <c r="AQ3280" s="84">
        <v>-2.9210707999999999</v>
      </c>
      <c r="AR3280" s="83">
        <v>0.59234207999999999</v>
      </c>
      <c r="AU3280" s="91"/>
      <c r="AW3280" s="89"/>
      <c r="BE3280" s="90"/>
      <c r="BF3280" s="84"/>
      <c r="BG3280" s="84">
        <f t="shared" si="53"/>
        <v>48766.5</v>
      </c>
    </row>
    <row r="3281" spans="39:59">
      <c r="AM3281" s="83" t="s">
        <v>3359</v>
      </c>
      <c r="AN3281" s="86">
        <v>3.5134067999999998</v>
      </c>
      <c r="AO3281" s="83">
        <v>800.02020000000005</v>
      </c>
      <c r="AP3281" s="83">
        <v>1311.1980000000001</v>
      </c>
      <c r="AQ3281" s="84">
        <v>-2.9211361</v>
      </c>
      <c r="AR3281" s="83">
        <v>0.59227054999999995</v>
      </c>
      <c r="AU3281" s="91"/>
      <c r="AW3281" s="89"/>
      <c r="BE3281" s="90"/>
      <c r="BF3281" s="84"/>
      <c r="BG3281" s="84">
        <f t="shared" si="53"/>
        <v>48767</v>
      </c>
    </row>
    <row r="3282" spans="39:59">
      <c r="AM3282" s="83" t="s">
        <v>3360</v>
      </c>
      <c r="AN3282" s="86">
        <v>3.5133337999999998</v>
      </c>
      <c r="AO3282" s="83">
        <v>800.23346000000004</v>
      </c>
      <c r="AP3282" s="83">
        <v>1311.598</v>
      </c>
      <c r="AQ3282" s="84">
        <v>-2.9211168000000001</v>
      </c>
      <c r="AR3282" s="83">
        <v>0.59221703000000003</v>
      </c>
      <c r="AU3282" s="91"/>
      <c r="AW3282" s="89"/>
      <c r="BE3282" s="90"/>
      <c r="BF3282" s="84"/>
      <c r="BG3282" s="84">
        <f t="shared" si="53"/>
        <v>48767.5</v>
      </c>
    </row>
    <row r="3283" spans="39:59">
      <c r="AM3283" s="83" t="s">
        <v>3361</v>
      </c>
      <c r="AN3283" s="86">
        <v>3.5132393999999998</v>
      </c>
      <c r="AO3283" s="83">
        <v>800.03552000000002</v>
      </c>
      <c r="AP3283" s="83">
        <v>1311.9982</v>
      </c>
      <c r="AQ3283" s="84">
        <v>-2.9210672</v>
      </c>
      <c r="AR3283" s="83">
        <v>0.59217226999999995</v>
      </c>
      <c r="AU3283" s="91"/>
      <c r="AW3283" s="89"/>
      <c r="BE3283" s="90"/>
      <c r="BF3283" s="84"/>
      <c r="BG3283" s="84">
        <f t="shared" si="53"/>
        <v>48768</v>
      </c>
    </row>
    <row r="3284" spans="39:59">
      <c r="AM3284" s="83" t="s">
        <v>3362</v>
      </c>
      <c r="AN3284" s="86">
        <v>3.5132327000000001</v>
      </c>
      <c r="AO3284" s="83">
        <v>799.92889000000002</v>
      </c>
      <c r="AP3284" s="83">
        <v>1312.3982000000001</v>
      </c>
      <c r="AQ3284" s="84">
        <v>-2.9211383</v>
      </c>
      <c r="AR3284" s="83">
        <v>0.59209447999999998</v>
      </c>
      <c r="AU3284" s="91"/>
      <c r="AW3284" s="89"/>
      <c r="BE3284" s="90"/>
      <c r="BF3284" s="84"/>
      <c r="BG3284" s="84">
        <f t="shared" si="53"/>
        <v>48768.5</v>
      </c>
    </row>
    <row r="3285" spans="39:59">
      <c r="AM3285" s="83" t="s">
        <v>3363</v>
      </c>
      <c r="AN3285" s="86">
        <v>3.5131771999999999</v>
      </c>
      <c r="AO3285" s="83">
        <v>800.12689</v>
      </c>
      <c r="AP3285" s="83">
        <v>1312.7982</v>
      </c>
      <c r="AQ3285" s="84">
        <v>-2.9211464</v>
      </c>
      <c r="AR3285" s="83">
        <v>0.59203070000000002</v>
      </c>
      <c r="AU3285" s="91"/>
      <c r="AW3285" s="89"/>
      <c r="BE3285" s="90"/>
      <c r="BF3285" s="84"/>
      <c r="BG3285" s="84">
        <f t="shared" si="53"/>
        <v>48769</v>
      </c>
    </row>
    <row r="3286" spans="39:59">
      <c r="AM3286" s="83" t="s">
        <v>3364</v>
      </c>
      <c r="AN3286" s="86">
        <v>3.5131644999999998</v>
      </c>
      <c r="AO3286" s="83">
        <v>800.17255</v>
      </c>
      <c r="AP3286" s="83">
        <v>1313.1984</v>
      </c>
      <c r="AQ3286" s="84">
        <v>-2.9212055000000001</v>
      </c>
      <c r="AR3286" s="83">
        <v>0.59195894000000004</v>
      </c>
      <c r="AU3286" s="91"/>
      <c r="AW3286" s="89"/>
      <c r="BE3286" s="90"/>
      <c r="BF3286" s="84"/>
      <c r="BG3286" s="84">
        <f t="shared" si="53"/>
        <v>48769.5</v>
      </c>
    </row>
    <row r="3287" spans="39:59">
      <c r="AM3287" s="83" t="s">
        <v>3365</v>
      </c>
      <c r="AN3287" s="86">
        <v>3.5130949</v>
      </c>
      <c r="AO3287" s="83">
        <v>800.15734999999995</v>
      </c>
      <c r="AP3287" s="83">
        <v>1313.5984000000001</v>
      </c>
      <c r="AQ3287" s="84">
        <v>-2.9212229000000001</v>
      </c>
      <c r="AR3287" s="83">
        <v>0.59187197999999996</v>
      </c>
      <c r="AU3287" s="91"/>
      <c r="AW3287" s="89"/>
      <c r="BE3287" s="90"/>
      <c r="BF3287" s="84"/>
      <c r="BG3287" s="84">
        <f t="shared" si="53"/>
        <v>48770</v>
      </c>
    </row>
    <row r="3288" spans="39:59">
      <c r="AM3288" s="83" t="s">
        <v>3366</v>
      </c>
      <c r="AN3288" s="86">
        <v>3.5130463000000001</v>
      </c>
      <c r="AO3288" s="83">
        <v>800.23339999999996</v>
      </c>
      <c r="AP3288" s="83">
        <v>1313.9983999999999</v>
      </c>
      <c r="AQ3288" s="84">
        <v>-2.9212646000000002</v>
      </c>
      <c r="AR3288" s="83">
        <v>0.59178162000000001</v>
      </c>
      <c r="AU3288" s="91"/>
      <c r="AW3288" s="89"/>
      <c r="BE3288" s="90"/>
      <c r="BF3288" s="84"/>
      <c r="BG3288" s="84">
        <f t="shared" si="53"/>
        <v>48770.5</v>
      </c>
    </row>
    <row r="3289" spans="39:59">
      <c r="AM3289" s="83" t="s">
        <v>3367</v>
      </c>
      <c r="AN3289" s="86">
        <v>3.5129838000000002</v>
      </c>
      <c r="AO3289" s="83">
        <v>800.03552000000002</v>
      </c>
      <c r="AP3289" s="83">
        <v>1314.3984</v>
      </c>
      <c r="AQ3289" s="84">
        <v>-2.9212446000000001</v>
      </c>
      <c r="AR3289" s="83">
        <v>0.59173929999999997</v>
      </c>
      <c r="AU3289" s="91"/>
      <c r="AW3289" s="89"/>
      <c r="BE3289" s="90"/>
      <c r="BF3289" s="84"/>
      <c r="BG3289" s="84">
        <f t="shared" si="53"/>
        <v>48771</v>
      </c>
    </row>
    <row r="3290" spans="39:59">
      <c r="AM3290" s="83" t="s">
        <v>3368</v>
      </c>
      <c r="AN3290" s="86">
        <v>3.5130150000000002</v>
      </c>
      <c r="AO3290" s="83">
        <v>800.14209000000005</v>
      </c>
      <c r="AP3290" s="83">
        <v>1314.7985000000001</v>
      </c>
      <c r="AQ3290" s="84">
        <v>-2.9212682000000001</v>
      </c>
      <c r="AR3290" s="83">
        <v>0.59174680999999996</v>
      </c>
      <c r="AU3290" s="91"/>
      <c r="AW3290" s="89"/>
      <c r="BE3290" s="90"/>
      <c r="BF3290" s="84"/>
      <c r="BG3290" s="84">
        <f t="shared" si="53"/>
        <v>48771.5</v>
      </c>
    </row>
    <row r="3291" spans="39:59">
      <c r="AM3291" s="83" t="s">
        <v>3369</v>
      </c>
      <c r="AN3291" s="86">
        <v>3.5129969000000001</v>
      </c>
      <c r="AO3291" s="83">
        <v>800.09636999999998</v>
      </c>
      <c r="AP3291" s="83">
        <v>1315.1985999999999</v>
      </c>
      <c r="AQ3291" s="84">
        <v>-2.9212539</v>
      </c>
      <c r="AR3291" s="83">
        <v>0.59174293</v>
      </c>
      <c r="AU3291" s="91"/>
      <c r="AW3291" s="89"/>
      <c r="BE3291" s="90"/>
      <c r="BF3291" s="84"/>
      <c r="BG3291" s="84">
        <f t="shared" si="53"/>
        <v>48772</v>
      </c>
    </row>
    <row r="3292" spans="39:59">
      <c r="AM3292" s="83" t="s">
        <v>3370</v>
      </c>
      <c r="AN3292" s="86">
        <v>3.5129676000000001</v>
      </c>
      <c r="AO3292" s="83">
        <v>799.95929000000001</v>
      </c>
      <c r="AP3292" s="83">
        <v>1315.5986</v>
      </c>
      <c r="AQ3292" s="84">
        <v>-2.9212018999999998</v>
      </c>
      <c r="AR3292" s="83">
        <v>0.59176576000000003</v>
      </c>
      <c r="AU3292" s="91"/>
      <c r="AW3292" s="89"/>
      <c r="BE3292" s="90"/>
      <c r="BF3292" s="84"/>
      <c r="BG3292" s="84">
        <f t="shared" si="53"/>
        <v>48772.5</v>
      </c>
    </row>
    <row r="3293" spans="39:59">
      <c r="AM3293" s="83" t="s">
        <v>3371</v>
      </c>
      <c r="AN3293" s="86">
        <v>3.5129852000000001</v>
      </c>
      <c r="AO3293" s="83">
        <v>800.06592000000001</v>
      </c>
      <c r="AP3293" s="83">
        <v>1315.9987000000001</v>
      </c>
      <c r="AQ3293" s="84">
        <v>-2.9211904999999998</v>
      </c>
      <c r="AR3293" s="83">
        <v>0.59179461</v>
      </c>
      <c r="AU3293" s="91"/>
      <c r="AW3293" s="89"/>
      <c r="BE3293" s="90"/>
      <c r="BF3293" s="84"/>
      <c r="BG3293" s="84">
        <f t="shared" si="53"/>
        <v>48773</v>
      </c>
    </row>
    <row r="3294" spans="39:59">
      <c r="AM3294" s="83" t="s">
        <v>3372</v>
      </c>
      <c r="AN3294" s="86">
        <v>3.5129055999999999</v>
      </c>
      <c r="AO3294" s="83">
        <v>800.03545999999994</v>
      </c>
      <c r="AP3294" s="83">
        <v>1316.3987</v>
      </c>
      <c r="AQ3294" s="84">
        <v>-2.9210718</v>
      </c>
      <c r="AR3294" s="83">
        <v>0.59183395000000005</v>
      </c>
      <c r="AU3294" s="91"/>
      <c r="AW3294" s="89"/>
      <c r="BE3294" s="90"/>
      <c r="BF3294" s="84"/>
      <c r="BG3294" s="84">
        <f t="shared" si="53"/>
        <v>48773.5</v>
      </c>
    </row>
    <row r="3295" spans="39:59">
      <c r="AM3295" s="83" t="s">
        <v>3373</v>
      </c>
      <c r="AN3295" s="86">
        <v>3.5128116999999999</v>
      </c>
      <c r="AO3295" s="83">
        <v>799.88318000000004</v>
      </c>
      <c r="AP3295" s="83">
        <v>1316.7987000000001</v>
      </c>
      <c r="AQ3295" s="84">
        <v>-2.9209504000000002</v>
      </c>
      <c r="AR3295" s="83">
        <v>0.59186119000000004</v>
      </c>
      <c r="AU3295" s="91"/>
      <c r="AW3295" s="89"/>
      <c r="BE3295" s="90"/>
      <c r="BF3295" s="84"/>
      <c r="BG3295" s="84">
        <f t="shared" si="53"/>
        <v>48774</v>
      </c>
    </row>
    <row r="3296" spans="39:59">
      <c r="AM3296" s="83" t="s">
        <v>3374</v>
      </c>
      <c r="AN3296" s="86">
        <v>3.5127885000000001</v>
      </c>
      <c r="AO3296" s="83">
        <v>800.03545999999994</v>
      </c>
      <c r="AP3296" s="83">
        <v>1317.1986999999999</v>
      </c>
      <c r="AQ3296" s="84">
        <v>-2.9209196999999998</v>
      </c>
      <c r="AR3296" s="83">
        <v>0.59186888000000004</v>
      </c>
      <c r="AU3296" s="91"/>
      <c r="AW3296" s="89"/>
      <c r="BE3296" s="90"/>
      <c r="BF3296" s="84"/>
      <c r="BG3296" s="84">
        <f t="shared" si="53"/>
        <v>48774.5</v>
      </c>
    </row>
    <row r="3297" spans="39:59">
      <c r="AM3297" s="83" t="s">
        <v>3375</v>
      </c>
      <c r="AN3297" s="86">
        <v>3.5128062</v>
      </c>
      <c r="AO3297" s="83">
        <v>799.94403</v>
      </c>
      <c r="AP3297" s="83">
        <v>1317.5988</v>
      </c>
      <c r="AQ3297" s="84">
        <v>-2.9209285</v>
      </c>
      <c r="AR3297" s="83">
        <v>0.59187769999999995</v>
      </c>
      <c r="AU3297" s="91"/>
      <c r="AW3297" s="89"/>
      <c r="BE3297" s="90"/>
      <c r="BF3297" s="84"/>
      <c r="BG3297" s="84">
        <f t="shared" si="53"/>
        <v>48775</v>
      </c>
    </row>
    <row r="3298" spans="39:59">
      <c r="AM3298" s="83" t="s">
        <v>3376</v>
      </c>
      <c r="AN3298" s="86">
        <v>3.5127818999999998</v>
      </c>
      <c r="AO3298" s="83">
        <v>799.91363999999999</v>
      </c>
      <c r="AP3298" s="83">
        <v>1317.9988000000001</v>
      </c>
      <c r="AQ3298" s="84">
        <v>-2.9208896000000002</v>
      </c>
      <c r="AR3298" s="83">
        <v>0.59189230000000004</v>
      </c>
      <c r="AU3298" s="91"/>
      <c r="AW3298" s="89"/>
      <c r="BE3298" s="90"/>
      <c r="BF3298" s="84"/>
      <c r="BG3298" s="84">
        <f t="shared" si="53"/>
        <v>48775.5</v>
      </c>
    </row>
    <row r="3299" spans="39:59">
      <c r="AM3299" s="83" t="s">
        <v>3377</v>
      </c>
      <c r="AN3299" s="86">
        <v>3.5127617999999998</v>
      </c>
      <c r="AO3299" s="83">
        <v>800.05071999999996</v>
      </c>
      <c r="AP3299" s="83">
        <v>1318.3987999999999</v>
      </c>
      <c r="AQ3299" s="84">
        <v>-2.9208628999999999</v>
      </c>
      <c r="AR3299" s="83">
        <v>0.59189892</v>
      </c>
      <c r="AU3299" s="91"/>
      <c r="AW3299" s="89"/>
      <c r="BE3299" s="90"/>
      <c r="BF3299" s="84"/>
      <c r="BG3299" s="84">
        <f t="shared" si="53"/>
        <v>48776</v>
      </c>
    </row>
    <row r="3300" spans="39:59">
      <c r="AM3300" s="83" t="s">
        <v>3378</v>
      </c>
      <c r="AN3300" s="86">
        <v>3.5127008000000002</v>
      </c>
      <c r="AO3300" s="83">
        <v>799.95934999999997</v>
      </c>
      <c r="AP3300" s="83">
        <v>1318.7988</v>
      </c>
      <c r="AQ3300" s="84">
        <v>-2.9208170999999998</v>
      </c>
      <c r="AR3300" s="83">
        <v>0.59188359999999995</v>
      </c>
      <c r="AU3300" s="91"/>
      <c r="AW3300" s="89"/>
      <c r="BE3300" s="90"/>
      <c r="BF3300" s="84"/>
      <c r="BG3300" s="84">
        <f t="shared" si="53"/>
        <v>48776.5</v>
      </c>
    </row>
    <row r="3301" spans="39:59">
      <c r="AM3301" s="83" t="s">
        <v>3379</v>
      </c>
      <c r="AN3301" s="86">
        <v>3.5126740999999999</v>
      </c>
      <c r="AO3301" s="83">
        <v>800.02020000000005</v>
      </c>
      <c r="AP3301" s="83">
        <v>1319.1989000000001</v>
      </c>
      <c r="AQ3301" s="84">
        <v>-2.92083</v>
      </c>
      <c r="AR3301" s="83">
        <v>0.59184407999999999</v>
      </c>
      <c r="AU3301" s="91"/>
      <c r="AW3301" s="89"/>
      <c r="BE3301" s="90"/>
      <c r="BF3301" s="84"/>
      <c r="BG3301" s="84">
        <f t="shared" si="53"/>
        <v>48777</v>
      </c>
    </row>
    <row r="3302" spans="39:59">
      <c r="AM3302" s="83" t="s">
        <v>3380</v>
      </c>
      <c r="AN3302" s="86">
        <v>3.5126512000000001</v>
      </c>
      <c r="AO3302" s="83">
        <v>800.24872000000005</v>
      </c>
      <c r="AP3302" s="83">
        <v>1319.5989</v>
      </c>
      <c r="AQ3302" s="84">
        <v>-2.9208264000000002</v>
      </c>
      <c r="AR3302" s="83">
        <v>0.59182482999999997</v>
      </c>
      <c r="AU3302" s="91"/>
      <c r="AW3302" s="89"/>
      <c r="BE3302" s="90"/>
      <c r="BF3302" s="84"/>
      <c r="BG3302" s="84">
        <f t="shared" si="53"/>
        <v>48777.5</v>
      </c>
    </row>
    <row r="3303" spans="39:59">
      <c r="AM3303" s="83" t="s">
        <v>3381</v>
      </c>
      <c r="AN3303" s="86">
        <v>3.5126423999999998</v>
      </c>
      <c r="AO3303" s="83">
        <v>800.03552000000002</v>
      </c>
      <c r="AP3303" s="83">
        <v>1319.9989</v>
      </c>
      <c r="AQ3303" s="84">
        <v>-2.9208302000000002</v>
      </c>
      <c r="AR3303" s="83">
        <v>0.59181225000000004</v>
      </c>
      <c r="AU3303" s="91"/>
      <c r="AW3303" s="89"/>
      <c r="BE3303" s="90"/>
      <c r="BF3303" s="84"/>
      <c r="BG3303" s="84">
        <f t="shared" si="53"/>
        <v>48778</v>
      </c>
    </row>
    <row r="3304" spans="39:59">
      <c r="AM3304" s="83" t="s">
        <v>3382</v>
      </c>
      <c r="AN3304" s="86">
        <v>3.5125674999999998</v>
      </c>
      <c r="AO3304" s="83">
        <v>800.05071999999996</v>
      </c>
      <c r="AP3304" s="83">
        <v>1320.3988999999999</v>
      </c>
      <c r="AQ3304" s="84">
        <v>-2.9207721000000002</v>
      </c>
      <c r="AR3304" s="83">
        <v>0.59179550000000003</v>
      </c>
      <c r="AU3304" s="91"/>
      <c r="AW3304" s="89"/>
      <c r="BE3304" s="90"/>
      <c r="BF3304" s="84"/>
      <c r="BG3304" s="84">
        <f t="shared" si="53"/>
        <v>48778.5</v>
      </c>
    </row>
    <row r="3305" spans="39:59">
      <c r="AM3305" s="83" t="s">
        <v>3383</v>
      </c>
      <c r="AN3305" s="86">
        <v>3.5124803</v>
      </c>
      <c r="AO3305" s="83">
        <v>799.95929000000001</v>
      </c>
      <c r="AP3305" s="83">
        <v>1320.799</v>
      </c>
      <c r="AQ3305" s="84">
        <v>-2.9207350999999999</v>
      </c>
      <c r="AR3305" s="83">
        <v>0.59174519999999997</v>
      </c>
      <c r="AU3305" s="91"/>
      <c r="AW3305" s="89"/>
      <c r="BE3305" s="90"/>
      <c r="BF3305" s="84"/>
      <c r="BG3305" s="84">
        <f t="shared" si="53"/>
        <v>48779</v>
      </c>
    </row>
    <row r="3306" spans="39:59">
      <c r="AM3306" s="83" t="s">
        <v>3384</v>
      </c>
      <c r="AN3306" s="86">
        <v>3.5125177000000001</v>
      </c>
      <c r="AO3306" s="83">
        <v>799.95929000000001</v>
      </c>
      <c r="AP3306" s="83">
        <v>1321.1990000000001</v>
      </c>
      <c r="AQ3306" s="84">
        <v>-2.9207624999999999</v>
      </c>
      <c r="AR3306" s="83">
        <v>0.59175509000000004</v>
      </c>
      <c r="AU3306" s="91"/>
      <c r="AW3306" s="89"/>
      <c r="BE3306" s="90"/>
      <c r="BF3306" s="84"/>
      <c r="BG3306" s="84">
        <f t="shared" si="53"/>
        <v>48779.5</v>
      </c>
    </row>
    <row r="3307" spans="39:59">
      <c r="AM3307" s="83" t="s">
        <v>3385</v>
      </c>
      <c r="AN3307" s="86">
        <v>3.5124729000000001</v>
      </c>
      <c r="AO3307" s="83">
        <v>799.95929000000001</v>
      </c>
      <c r="AP3307" s="83">
        <v>1321.5989999999999</v>
      </c>
      <c r="AQ3307" s="84">
        <v>-2.9207369999999999</v>
      </c>
      <c r="AR3307" s="83">
        <v>0.59173589999999998</v>
      </c>
      <c r="AU3307" s="91"/>
      <c r="AW3307" s="89"/>
      <c r="BE3307" s="90"/>
      <c r="BF3307" s="84"/>
      <c r="BG3307" s="84">
        <f t="shared" si="53"/>
        <v>48780</v>
      </c>
    </row>
    <row r="3308" spans="39:59">
      <c r="AM3308" s="83" t="s">
        <v>3386</v>
      </c>
      <c r="AN3308" s="86">
        <v>3.5123433999999998</v>
      </c>
      <c r="AO3308" s="83">
        <v>800.03552000000002</v>
      </c>
      <c r="AP3308" s="83">
        <v>1321.999</v>
      </c>
      <c r="AQ3308" s="84">
        <v>-2.9206069000000001</v>
      </c>
      <c r="AR3308" s="83">
        <v>0.5917365</v>
      </c>
      <c r="AU3308" s="91"/>
      <c r="AW3308" s="89"/>
      <c r="BE3308" s="90"/>
      <c r="BF3308" s="84"/>
      <c r="BG3308" s="84">
        <f t="shared" si="53"/>
        <v>48780.5</v>
      </c>
    </row>
    <row r="3309" spans="39:59">
      <c r="AM3309" s="83" t="s">
        <v>3387</v>
      </c>
      <c r="AN3309" s="86">
        <v>3.5123112000000001</v>
      </c>
      <c r="AO3309" s="83">
        <v>799.91363999999999</v>
      </c>
      <c r="AP3309" s="83">
        <v>1322.3989999999999</v>
      </c>
      <c r="AQ3309" s="84">
        <v>-2.9205641999999998</v>
      </c>
      <c r="AR3309" s="83">
        <v>0.59174705000000005</v>
      </c>
      <c r="AU3309" s="91"/>
      <c r="AW3309" s="89"/>
      <c r="BE3309" s="90"/>
      <c r="BF3309" s="84"/>
      <c r="BG3309" s="84">
        <f t="shared" si="53"/>
        <v>48781</v>
      </c>
    </row>
    <row r="3310" spans="39:59">
      <c r="AM3310" s="83" t="s">
        <v>3388</v>
      </c>
      <c r="AN3310" s="86">
        <v>3.5123316999999998</v>
      </c>
      <c r="AO3310" s="83">
        <v>799.97455000000002</v>
      </c>
      <c r="AP3310" s="83">
        <v>1322.7991</v>
      </c>
      <c r="AQ3310" s="84">
        <v>-2.9206085000000002</v>
      </c>
      <c r="AR3310" s="83">
        <v>0.59172314000000004</v>
      </c>
      <c r="AU3310" s="91"/>
      <c r="AW3310" s="89"/>
      <c r="BE3310" s="90"/>
      <c r="BF3310" s="84"/>
      <c r="BG3310" s="84">
        <f t="shared" si="53"/>
        <v>48781.5</v>
      </c>
    </row>
    <row r="3311" spans="39:59">
      <c r="AM3311" s="83" t="s">
        <v>3389</v>
      </c>
      <c r="AN3311" s="86">
        <v>3.5123734</v>
      </c>
      <c r="AO3311" s="83">
        <v>799.94403</v>
      </c>
      <c r="AP3311" s="83">
        <v>1323.1991</v>
      </c>
      <c r="AQ3311" s="84">
        <v>-2.9206726999999999</v>
      </c>
      <c r="AR3311" s="83">
        <v>0.59170067000000004</v>
      </c>
      <c r="AU3311" s="91"/>
      <c r="AW3311" s="89"/>
      <c r="BE3311" s="90"/>
      <c r="BF3311" s="84"/>
      <c r="BG3311" s="84">
        <f t="shared" si="53"/>
        <v>48782</v>
      </c>
    </row>
    <row r="3312" spans="39:59">
      <c r="AM3312" s="83" t="s">
        <v>3390</v>
      </c>
      <c r="AN3312" s="86">
        <v>3.5123565000000001</v>
      </c>
      <c r="AO3312" s="83">
        <v>799.92882999999995</v>
      </c>
      <c r="AP3312" s="83">
        <v>1323.5990999999999</v>
      </c>
      <c r="AQ3312" s="84">
        <v>-2.9207127000000002</v>
      </c>
      <c r="AR3312" s="83">
        <v>0.59164386999999996</v>
      </c>
      <c r="AU3312" s="91"/>
      <c r="AW3312" s="89"/>
      <c r="BE3312" s="90"/>
      <c r="BF3312" s="84"/>
      <c r="BG3312" s="84">
        <f t="shared" si="53"/>
        <v>48782.5</v>
      </c>
    </row>
    <row r="3313" spans="39:59">
      <c r="AM3313" s="83" t="s">
        <v>3391</v>
      </c>
      <c r="AN3313" s="86">
        <v>3.5123112000000001</v>
      </c>
      <c r="AO3313" s="83">
        <v>799.82213999999999</v>
      </c>
      <c r="AP3313" s="83">
        <v>1323.9991</v>
      </c>
      <c r="AQ3313" s="84">
        <v>-2.9207242</v>
      </c>
      <c r="AR3313" s="83">
        <v>0.59158712999999996</v>
      </c>
      <c r="AU3313" s="91"/>
      <c r="AW3313" s="89"/>
      <c r="BE3313" s="90"/>
      <c r="BF3313" s="84"/>
      <c r="BG3313" s="84">
        <f t="shared" si="53"/>
        <v>48783</v>
      </c>
    </row>
    <row r="3314" spans="39:59">
      <c r="AM3314" s="83" t="s">
        <v>3392</v>
      </c>
      <c r="AN3314" s="86">
        <v>3.5123158000000001</v>
      </c>
      <c r="AO3314" s="83">
        <v>799.92882999999995</v>
      </c>
      <c r="AP3314" s="83">
        <v>1324.3989999999999</v>
      </c>
      <c r="AQ3314" s="84">
        <v>-2.9207448999999999</v>
      </c>
      <c r="AR3314" s="83">
        <v>0.59157097000000003</v>
      </c>
      <c r="AU3314" s="91"/>
      <c r="AW3314" s="89"/>
      <c r="BE3314" s="90"/>
      <c r="BF3314" s="84"/>
      <c r="BG3314" s="84">
        <f t="shared" si="53"/>
        <v>48783.5</v>
      </c>
    </row>
    <row r="3315" spans="39:59">
      <c r="AM3315" s="83" t="s">
        <v>3393</v>
      </c>
      <c r="AN3315" s="86">
        <v>3.5122244</v>
      </c>
      <c r="AO3315" s="83">
        <v>800.05071999999996</v>
      </c>
      <c r="AP3315" s="83">
        <v>1324.7991</v>
      </c>
      <c r="AQ3315" s="84">
        <v>-2.9206745999999999</v>
      </c>
      <c r="AR3315" s="83">
        <v>0.59154993</v>
      </c>
      <c r="AU3315" s="91"/>
      <c r="AW3315" s="89"/>
      <c r="BE3315" s="90"/>
      <c r="BF3315" s="84"/>
      <c r="BG3315" s="84">
        <f t="shared" si="53"/>
        <v>48784</v>
      </c>
    </row>
    <row r="3316" spans="39:59">
      <c r="AM3316" s="83" t="s">
        <v>3394</v>
      </c>
      <c r="AN3316" s="86">
        <v>3.5121815000000001</v>
      </c>
      <c r="AO3316" s="83">
        <v>800.11157000000003</v>
      </c>
      <c r="AP3316" s="83">
        <v>1325.1991</v>
      </c>
      <c r="AQ3316" s="84">
        <v>-2.9207586999999999</v>
      </c>
      <c r="AR3316" s="83">
        <v>0.59142285999999999</v>
      </c>
      <c r="AU3316" s="91"/>
      <c r="AW3316" s="89"/>
      <c r="BE3316" s="90"/>
      <c r="BF3316" s="84"/>
      <c r="BG3316" s="84">
        <f t="shared" si="53"/>
        <v>48784.5</v>
      </c>
    </row>
    <row r="3317" spans="39:59">
      <c r="AM3317" s="83" t="s">
        <v>3395</v>
      </c>
      <c r="AN3317" s="86">
        <v>3.5122787999999998</v>
      </c>
      <c r="AO3317" s="83">
        <v>799.80700999999999</v>
      </c>
      <c r="AP3317" s="83">
        <v>1325.5990999999999</v>
      </c>
      <c r="AQ3317" s="84">
        <v>-2.9208607999999998</v>
      </c>
      <c r="AR3317" s="83">
        <v>0.59141803000000004</v>
      </c>
      <c r="AU3317" s="91"/>
      <c r="AW3317" s="89"/>
      <c r="BE3317" s="90"/>
      <c r="BF3317" s="84"/>
      <c r="BG3317" s="84">
        <f t="shared" si="53"/>
        <v>48785</v>
      </c>
    </row>
    <row r="3318" spans="39:59">
      <c r="AM3318" s="83" t="s">
        <v>3396</v>
      </c>
      <c r="AN3318" s="86">
        <v>3.5124168</v>
      </c>
      <c r="AO3318" s="83">
        <v>799.79174999999998</v>
      </c>
      <c r="AP3318" s="83">
        <v>1325.9991</v>
      </c>
      <c r="AQ3318" s="84">
        <v>-2.9209597</v>
      </c>
      <c r="AR3318" s="83">
        <v>0.59145700999999995</v>
      </c>
      <c r="AU3318" s="91"/>
      <c r="AW3318" s="89"/>
      <c r="BE3318" s="90"/>
      <c r="BF3318" s="84"/>
      <c r="BG3318" s="84">
        <f t="shared" si="53"/>
        <v>48785.5</v>
      </c>
    </row>
    <row r="3319" spans="39:59">
      <c r="AM3319" s="83" t="s">
        <v>3397</v>
      </c>
      <c r="AN3319" s="86">
        <v>3.5124612000000002</v>
      </c>
      <c r="AO3319" s="83">
        <v>800.02020000000005</v>
      </c>
      <c r="AP3319" s="83">
        <v>1326.3992000000001</v>
      </c>
      <c r="AQ3319" s="84">
        <v>-2.9209627999999999</v>
      </c>
      <c r="AR3319" s="83">
        <v>0.59149837000000005</v>
      </c>
      <c r="AU3319" s="91"/>
      <c r="AW3319" s="89"/>
      <c r="BE3319" s="90"/>
      <c r="BF3319" s="84"/>
      <c r="BG3319" s="84">
        <f t="shared" si="53"/>
        <v>48786</v>
      </c>
    </row>
    <row r="3320" spans="39:59">
      <c r="AM3320" s="83" t="s">
        <v>3398</v>
      </c>
      <c r="AN3320" s="86">
        <v>3.5124382999999999</v>
      </c>
      <c r="AO3320" s="83">
        <v>800.005</v>
      </c>
      <c r="AP3320" s="83">
        <v>1326.7991999999999</v>
      </c>
      <c r="AQ3320" s="84">
        <v>-2.9209038999999999</v>
      </c>
      <c r="AR3320" s="83">
        <v>0.59153449999999996</v>
      </c>
      <c r="AU3320" s="91"/>
      <c r="AW3320" s="89"/>
      <c r="BE3320" s="90"/>
      <c r="BF3320" s="84"/>
      <c r="BG3320" s="84">
        <f t="shared" si="53"/>
        <v>48786.5</v>
      </c>
    </row>
    <row r="3321" spans="39:59">
      <c r="AM3321" s="83" t="s">
        <v>3399</v>
      </c>
      <c r="AN3321" s="86">
        <v>3.5124480999999999</v>
      </c>
      <c r="AO3321" s="83">
        <v>799.95934999999997</v>
      </c>
      <c r="AP3321" s="83">
        <v>1327.1991</v>
      </c>
      <c r="AQ3321" s="84">
        <v>-2.9209037000000002</v>
      </c>
      <c r="AR3321" s="83">
        <v>0.59154432999999995</v>
      </c>
      <c r="AU3321" s="91"/>
      <c r="AW3321" s="89"/>
      <c r="BE3321" s="90"/>
      <c r="BF3321" s="84"/>
      <c r="BG3321" s="84">
        <f t="shared" si="53"/>
        <v>48787</v>
      </c>
    </row>
    <row r="3322" spans="39:59">
      <c r="AM3322" s="83" t="s">
        <v>3400</v>
      </c>
      <c r="AN3322" s="86">
        <v>3.5124369</v>
      </c>
      <c r="AO3322" s="83">
        <v>800.11157000000003</v>
      </c>
      <c r="AP3322" s="83">
        <v>1327.5990999999999</v>
      </c>
      <c r="AQ3322" s="84">
        <v>-2.9208796000000001</v>
      </c>
      <c r="AR3322" s="83">
        <v>0.59155720000000001</v>
      </c>
      <c r="AU3322" s="91"/>
      <c r="AW3322" s="89"/>
      <c r="BE3322" s="90"/>
      <c r="BF3322" s="84"/>
      <c r="BG3322" s="84">
        <f t="shared" si="53"/>
        <v>48787.5</v>
      </c>
    </row>
    <row r="3323" spans="39:59">
      <c r="AM3323" s="83" t="s">
        <v>3401</v>
      </c>
      <c r="AN3323" s="86">
        <v>3.5124974</v>
      </c>
      <c r="AO3323" s="83">
        <v>800.05065999999999</v>
      </c>
      <c r="AP3323" s="83">
        <v>1327.9991</v>
      </c>
      <c r="AQ3323" s="84">
        <v>-2.9209309000000001</v>
      </c>
      <c r="AR3323" s="83">
        <v>0.59156655999999996</v>
      </c>
      <c r="AU3323" s="91"/>
      <c r="AW3323" s="89"/>
      <c r="BE3323" s="90"/>
      <c r="BF3323" s="84"/>
      <c r="BG3323" s="84">
        <f t="shared" si="53"/>
        <v>48788</v>
      </c>
    </row>
    <row r="3324" spans="39:59">
      <c r="AM3324" s="83" t="s">
        <v>3402</v>
      </c>
      <c r="AN3324" s="86">
        <v>3.5125613000000002</v>
      </c>
      <c r="AO3324" s="83">
        <v>799.91363999999999</v>
      </c>
      <c r="AP3324" s="83">
        <v>1328.3992000000001</v>
      </c>
      <c r="AQ3324" s="84">
        <v>-2.920922</v>
      </c>
      <c r="AR3324" s="83">
        <v>0.59163933999999996</v>
      </c>
      <c r="AU3324" s="91"/>
      <c r="AW3324" s="89"/>
      <c r="BE3324" s="90"/>
      <c r="BF3324" s="84"/>
      <c r="BG3324" s="84">
        <f t="shared" si="53"/>
        <v>48788.5</v>
      </c>
    </row>
    <row r="3325" spans="39:59">
      <c r="AM3325" s="83" t="s">
        <v>3403</v>
      </c>
      <c r="AN3325" s="86">
        <v>3.5127090999999999</v>
      </c>
      <c r="AO3325" s="83">
        <v>799.89837999999997</v>
      </c>
      <c r="AP3325" s="83">
        <v>1328.7991</v>
      </c>
      <c r="AQ3325" s="84">
        <v>-2.9209895000000001</v>
      </c>
      <c r="AR3325" s="83">
        <v>0.59171956999999997</v>
      </c>
      <c r="AU3325" s="91"/>
      <c r="AW3325" s="89"/>
      <c r="BE3325" s="90"/>
      <c r="BF3325" s="84"/>
      <c r="BG3325" s="84">
        <f t="shared" si="53"/>
        <v>48789</v>
      </c>
    </row>
    <row r="3326" spans="39:59">
      <c r="AM3326" s="83" t="s">
        <v>3404</v>
      </c>
      <c r="AN3326" s="86">
        <v>3.5128083000000001</v>
      </c>
      <c r="AO3326" s="83">
        <v>800.02020000000005</v>
      </c>
      <c r="AP3326" s="83">
        <v>1329.1991</v>
      </c>
      <c r="AQ3326" s="84">
        <v>-2.9210164999999999</v>
      </c>
      <c r="AR3326" s="83">
        <v>0.59179199000000005</v>
      </c>
      <c r="AU3326" s="91"/>
      <c r="AW3326" s="89"/>
      <c r="BE3326" s="90"/>
      <c r="BF3326" s="84"/>
      <c r="BG3326" s="84">
        <f t="shared" si="53"/>
        <v>48789.5</v>
      </c>
    </row>
    <row r="3327" spans="39:59">
      <c r="AM3327" s="83" t="s">
        <v>3405</v>
      </c>
      <c r="AN3327" s="86">
        <v>3.5129079999999999</v>
      </c>
      <c r="AO3327" s="83">
        <v>800.05065999999999</v>
      </c>
      <c r="AP3327" s="83">
        <v>1329.5990999999999</v>
      </c>
      <c r="AQ3327" s="84">
        <v>-2.9210796000000001</v>
      </c>
      <c r="AR3327" s="83">
        <v>0.59182835</v>
      </c>
      <c r="AU3327" s="91"/>
      <c r="AW3327" s="89"/>
      <c r="BE3327" s="90"/>
      <c r="BF3327" s="84"/>
      <c r="BG3327" s="84">
        <f t="shared" si="53"/>
        <v>48790</v>
      </c>
    </row>
    <row r="3328" spans="39:59">
      <c r="AM3328" s="83" t="s">
        <v>3406</v>
      </c>
      <c r="AN3328" s="86">
        <v>3.5129724000000002</v>
      </c>
      <c r="AO3328" s="83">
        <v>800.05071999999996</v>
      </c>
      <c r="AP3328" s="83">
        <v>1329.9991</v>
      </c>
      <c r="AQ3328" s="84">
        <v>-2.9211011</v>
      </c>
      <c r="AR3328" s="83">
        <v>0.59187137999999995</v>
      </c>
      <c r="AU3328" s="91"/>
      <c r="AW3328" s="89"/>
      <c r="BE3328" s="90"/>
      <c r="BF3328" s="84"/>
      <c r="BG3328" s="84">
        <f t="shared" si="53"/>
        <v>48790.5</v>
      </c>
    </row>
    <row r="3329" spans="39:59">
      <c r="AM3329" s="83" t="s">
        <v>3407</v>
      </c>
      <c r="AN3329" s="86">
        <v>3.5129857000000002</v>
      </c>
      <c r="AO3329" s="83">
        <v>799.94403</v>
      </c>
      <c r="AP3329" s="83">
        <v>1330.3992000000001</v>
      </c>
      <c r="AQ3329" s="84">
        <v>-2.9210826999999999</v>
      </c>
      <c r="AR3329" s="83">
        <v>0.59190290999999995</v>
      </c>
      <c r="AU3329" s="91"/>
      <c r="AW3329" s="89"/>
      <c r="BE3329" s="90"/>
      <c r="BF3329" s="84"/>
      <c r="BG3329" s="84">
        <f t="shared" si="53"/>
        <v>48791</v>
      </c>
    </row>
    <row r="3330" spans="39:59">
      <c r="AM3330" s="83" t="s">
        <v>3408</v>
      </c>
      <c r="AN3330" s="86">
        <v>3.5129223000000001</v>
      </c>
      <c r="AO3330" s="83">
        <v>800.08118000000002</v>
      </c>
      <c r="AP3330" s="83">
        <v>1330.7991</v>
      </c>
      <c r="AQ3330" s="84">
        <v>-2.9209759000000002</v>
      </c>
      <c r="AR3330" s="83">
        <v>0.59194623999999996</v>
      </c>
      <c r="AU3330" s="91"/>
      <c r="AW3330" s="89"/>
      <c r="BE3330" s="90"/>
      <c r="BF3330" s="84"/>
      <c r="BG3330" s="84">
        <f t="shared" si="53"/>
        <v>48791.5</v>
      </c>
    </row>
    <row r="3331" spans="39:59">
      <c r="AM3331" s="83" t="s">
        <v>3409</v>
      </c>
      <c r="AN3331" s="86">
        <v>3.5129123</v>
      </c>
      <c r="AO3331" s="83">
        <v>799.98974999999996</v>
      </c>
      <c r="AP3331" s="83">
        <v>1331.1991</v>
      </c>
      <c r="AQ3331" s="84">
        <v>-2.9209223</v>
      </c>
      <c r="AR3331" s="83">
        <v>0.59199011000000001</v>
      </c>
      <c r="AU3331" s="91"/>
      <c r="AW3331" s="89"/>
      <c r="BE3331" s="90"/>
      <c r="BF3331" s="84"/>
      <c r="BG3331" s="84">
        <f t="shared" si="53"/>
        <v>48792</v>
      </c>
    </row>
    <row r="3332" spans="39:59">
      <c r="AM3332" s="83" t="s">
        <v>3410</v>
      </c>
      <c r="AN3332" s="86">
        <v>3.5129800000000002</v>
      </c>
      <c r="AO3332" s="83">
        <v>799.94403</v>
      </c>
      <c r="AP3332" s="83">
        <v>1331.5990999999999</v>
      </c>
      <c r="AQ3332" s="84">
        <v>-2.9209518000000001</v>
      </c>
      <c r="AR3332" s="83">
        <v>0.5920282</v>
      </c>
      <c r="AU3332" s="91"/>
      <c r="AW3332" s="89"/>
      <c r="BE3332" s="90"/>
      <c r="BF3332" s="84"/>
      <c r="BG3332" s="84">
        <f t="shared" si="53"/>
        <v>48792.5</v>
      </c>
    </row>
    <row r="3333" spans="39:59">
      <c r="AM3333" s="83" t="s">
        <v>3411</v>
      </c>
      <c r="AN3333" s="86">
        <v>3.5128263999999998</v>
      </c>
      <c r="AO3333" s="83">
        <v>799.92882999999995</v>
      </c>
      <c r="AP3333" s="83">
        <v>1331.9991</v>
      </c>
      <c r="AQ3333" s="84">
        <v>-2.9207654000000001</v>
      </c>
      <c r="AR3333" s="83">
        <v>0.59206104000000004</v>
      </c>
      <c r="AU3333" s="91"/>
      <c r="AW3333" s="89"/>
      <c r="BE3333" s="90"/>
      <c r="BF3333" s="84"/>
      <c r="BG3333" s="84">
        <f t="shared" ref="BG3333:BG3396" si="54">BG3332+0.5</f>
        <v>48793</v>
      </c>
    </row>
    <row r="3334" spans="39:59">
      <c r="AM3334" s="83" t="s">
        <v>3412</v>
      </c>
      <c r="AN3334" s="86">
        <v>3.5129158</v>
      </c>
      <c r="AO3334" s="83">
        <v>800.20299999999997</v>
      </c>
      <c r="AP3334" s="83">
        <v>1332.3989999999999</v>
      </c>
      <c r="AQ3334" s="84">
        <v>-2.9208580999999998</v>
      </c>
      <c r="AR3334" s="83">
        <v>0.59205775999999999</v>
      </c>
      <c r="AU3334" s="91"/>
      <c r="AW3334" s="89"/>
      <c r="BE3334" s="90"/>
      <c r="BF3334" s="84"/>
      <c r="BG3334" s="84">
        <f t="shared" si="54"/>
        <v>48793.5</v>
      </c>
    </row>
    <row r="3335" spans="39:59">
      <c r="AM3335" s="83" t="s">
        <v>3413</v>
      </c>
      <c r="AN3335" s="86">
        <v>3.5129036999999999</v>
      </c>
      <c r="AO3335" s="83">
        <v>800.02020000000005</v>
      </c>
      <c r="AP3335" s="83">
        <v>1332.7991</v>
      </c>
      <c r="AQ3335" s="84">
        <v>-2.9208213999999999</v>
      </c>
      <c r="AR3335" s="83">
        <v>0.5920822</v>
      </c>
      <c r="AU3335" s="91"/>
      <c r="AW3335" s="89"/>
      <c r="BE3335" s="90"/>
      <c r="BF3335" s="84"/>
      <c r="BG3335" s="84">
        <f t="shared" si="54"/>
        <v>48794</v>
      </c>
    </row>
    <row r="3336" spans="39:59">
      <c r="AM3336" s="83" t="s">
        <v>3414</v>
      </c>
      <c r="AN3336" s="86">
        <v>3.5128604999999999</v>
      </c>
      <c r="AO3336" s="83">
        <v>800.005</v>
      </c>
      <c r="AP3336" s="83">
        <v>1333.1991</v>
      </c>
      <c r="AQ3336" s="84">
        <v>-2.920763</v>
      </c>
      <c r="AR3336" s="83">
        <v>0.59209745999999996</v>
      </c>
      <c r="AU3336" s="91"/>
      <c r="AW3336" s="89"/>
      <c r="BE3336" s="90"/>
      <c r="BF3336" s="84"/>
      <c r="BG3336" s="84">
        <f t="shared" si="54"/>
        <v>48794.5</v>
      </c>
    </row>
    <row r="3337" spans="39:59">
      <c r="AM3337" s="83" t="s">
        <v>3415</v>
      </c>
      <c r="AN3337" s="86">
        <v>3.5128347999999998</v>
      </c>
      <c r="AO3337" s="83">
        <v>800.06592000000001</v>
      </c>
      <c r="AP3337" s="83">
        <v>1333.5990999999999</v>
      </c>
      <c r="AQ3337" s="84">
        <v>-2.9207342000000001</v>
      </c>
      <c r="AR3337" s="83">
        <v>0.59210056</v>
      </c>
      <c r="AU3337" s="91"/>
      <c r="AW3337" s="89"/>
      <c r="BE3337" s="90"/>
      <c r="BF3337" s="84"/>
      <c r="BG3337" s="84">
        <f t="shared" si="54"/>
        <v>48795</v>
      </c>
    </row>
    <row r="3338" spans="39:59">
      <c r="AM3338" s="83" t="s">
        <v>3416</v>
      </c>
      <c r="AN3338" s="86">
        <v>3.5128225999999998</v>
      </c>
      <c r="AO3338" s="83">
        <v>800.05065999999999</v>
      </c>
      <c r="AP3338" s="83">
        <v>1333.9991</v>
      </c>
      <c r="AQ3338" s="84">
        <v>-2.9206729</v>
      </c>
      <c r="AR3338" s="83">
        <v>0.59214979000000001</v>
      </c>
      <c r="AU3338" s="91"/>
      <c r="AW3338" s="89"/>
      <c r="BE3338" s="90"/>
      <c r="BF3338" s="84"/>
      <c r="BG3338" s="84">
        <f t="shared" si="54"/>
        <v>48795.5</v>
      </c>
    </row>
    <row r="3339" spans="39:59">
      <c r="AM3339" s="83" t="s">
        <v>3417</v>
      </c>
      <c r="AN3339" s="86">
        <v>3.5128504999999999</v>
      </c>
      <c r="AO3339" s="83">
        <v>800.06592000000001</v>
      </c>
      <c r="AP3339" s="83">
        <v>1334.3992000000001</v>
      </c>
      <c r="AQ3339" s="84">
        <v>-2.9206151999999999</v>
      </c>
      <c r="AR3339" s="83">
        <v>0.59223539000000003</v>
      </c>
      <c r="AU3339" s="91"/>
      <c r="AW3339" s="89"/>
      <c r="BE3339" s="90"/>
      <c r="BF3339" s="84"/>
      <c r="BG3339" s="84">
        <f t="shared" si="54"/>
        <v>48796</v>
      </c>
    </row>
    <row r="3340" spans="39:59">
      <c r="AM3340" s="83" t="s">
        <v>3418</v>
      </c>
      <c r="AN3340" s="86">
        <v>3.5129060999999999</v>
      </c>
      <c r="AO3340" s="83">
        <v>800.06592000000001</v>
      </c>
      <c r="AP3340" s="83">
        <v>1334.7992999999999</v>
      </c>
      <c r="AQ3340" s="84">
        <v>-2.9206405000000002</v>
      </c>
      <c r="AR3340" s="83">
        <v>0.59226566999999997</v>
      </c>
      <c r="AU3340" s="91"/>
      <c r="AW3340" s="89"/>
      <c r="BE3340" s="90"/>
      <c r="BF3340" s="84"/>
      <c r="BG3340" s="84">
        <f t="shared" si="54"/>
        <v>48796.5</v>
      </c>
    </row>
    <row r="3341" spans="39:59">
      <c r="AM3341" s="83" t="s">
        <v>3419</v>
      </c>
      <c r="AN3341" s="86">
        <v>3.5128509999999999</v>
      </c>
      <c r="AO3341" s="83">
        <v>800.35528999999997</v>
      </c>
      <c r="AP3341" s="83">
        <v>1335.1993</v>
      </c>
      <c r="AQ3341" s="84">
        <v>-2.9205858999999998</v>
      </c>
      <c r="AR3341" s="83">
        <v>0.59226506999999995</v>
      </c>
      <c r="AU3341" s="91"/>
      <c r="AW3341" s="89"/>
      <c r="BE3341" s="90"/>
      <c r="BF3341" s="84"/>
      <c r="BG3341" s="84">
        <f t="shared" si="54"/>
        <v>48797</v>
      </c>
    </row>
    <row r="3342" spans="39:59">
      <c r="AM3342" s="83" t="s">
        <v>3420</v>
      </c>
      <c r="AN3342" s="86">
        <v>3.5128458</v>
      </c>
      <c r="AO3342" s="83">
        <v>800.12683000000004</v>
      </c>
      <c r="AP3342" s="83">
        <v>1335.5994000000001</v>
      </c>
      <c r="AQ3342" s="84">
        <v>-2.9205678000000002</v>
      </c>
      <c r="AR3342" s="83">
        <v>0.59227799999999997</v>
      </c>
      <c r="AU3342" s="91"/>
      <c r="AW3342" s="89"/>
      <c r="BE3342" s="90"/>
      <c r="BF3342" s="84"/>
      <c r="BG3342" s="84">
        <f t="shared" si="54"/>
        <v>48797.5</v>
      </c>
    </row>
    <row r="3343" spans="39:59">
      <c r="AM3343" s="83" t="s">
        <v>3421</v>
      </c>
      <c r="AN3343" s="86">
        <v>3.5128672000000001</v>
      </c>
      <c r="AO3343" s="83">
        <v>800.02020000000005</v>
      </c>
      <c r="AP3343" s="83">
        <v>1335.9993999999999</v>
      </c>
      <c r="AQ3343" s="84">
        <v>-2.9205580000000002</v>
      </c>
      <c r="AR3343" s="83">
        <v>0.59230923999999996</v>
      </c>
      <c r="AU3343" s="91"/>
      <c r="AW3343" s="89"/>
      <c r="BE3343" s="90"/>
      <c r="BF3343" s="84"/>
      <c r="BG3343" s="84">
        <f t="shared" si="54"/>
        <v>48798</v>
      </c>
    </row>
    <row r="3344" spans="39:59">
      <c r="AM3344" s="83" t="s">
        <v>3422</v>
      </c>
      <c r="AN3344" s="86">
        <v>3.5127598999999998</v>
      </c>
      <c r="AO3344" s="83">
        <v>800.11157000000003</v>
      </c>
      <c r="AP3344" s="83">
        <v>1336.3994</v>
      </c>
      <c r="AQ3344" s="84">
        <v>-2.9204620999999999</v>
      </c>
      <c r="AR3344" s="83">
        <v>0.59229785000000001</v>
      </c>
      <c r="AU3344" s="91"/>
      <c r="AW3344" s="89"/>
      <c r="BE3344" s="90"/>
      <c r="BF3344" s="84"/>
      <c r="BG3344" s="84">
        <f t="shared" si="54"/>
        <v>48798.5</v>
      </c>
    </row>
    <row r="3345" spans="39:59">
      <c r="AM3345" s="83" t="s">
        <v>3423</v>
      </c>
      <c r="AN3345" s="86">
        <v>3.5127796999999998</v>
      </c>
      <c r="AO3345" s="83">
        <v>800.05071999999996</v>
      </c>
      <c r="AP3345" s="83">
        <v>1336.7994000000001</v>
      </c>
      <c r="AQ3345" s="84">
        <v>-2.9204542999999998</v>
      </c>
      <c r="AR3345" s="83">
        <v>0.59232556999999997</v>
      </c>
      <c r="AU3345" s="91"/>
      <c r="AW3345" s="89"/>
      <c r="BE3345" s="90"/>
      <c r="BF3345" s="84"/>
      <c r="BG3345" s="84">
        <f t="shared" si="54"/>
        <v>48799</v>
      </c>
    </row>
    <row r="3346" spans="39:59">
      <c r="AM3346" s="83" t="s">
        <v>3424</v>
      </c>
      <c r="AN3346" s="86">
        <v>3.5129337</v>
      </c>
      <c r="AO3346" s="83">
        <v>800.005</v>
      </c>
      <c r="AP3346" s="83">
        <v>1337.1994999999999</v>
      </c>
      <c r="AQ3346" s="84">
        <v>-2.9206116</v>
      </c>
      <c r="AR3346" s="83">
        <v>0.59232205000000004</v>
      </c>
      <c r="AU3346" s="91"/>
      <c r="AW3346" s="89"/>
      <c r="BE3346" s="90"/>
      <c r="BF3346" s="84"/>
      <c r="BG3346" s="84">
        <f t="shared" si="54"/>
        <v>48799.5</v>
      </c>
    </row>
    <row r="3347" spans="39:59">
      <c r="AM3347" s="83" t="s">
        <v>3425</v>
      </c>
      <c r="AN3347" s="86">
        <v>3.5129182000000001</v>
      </c>
      <c r="AO3347" s="83">
        <v>800.05065999999999</v>
      </c>
      <c r="AP3347" s="83">
        <v>1337.5995</v>
      </c>
      <c r="AQ3347" s="84">
        <v>-2.9205785</v>
      </c>
      <c r="AR3347" s="83">
        <v>0.59233968999999997</v>
      </c>
      <c r="AU3347" s="91"/>
      <c r="AW3347" s="89"/>
      <c r="BE3347" s="90"/>
      <c r="BF3347" s="84"/>
      <c r="BG3347" s="84">
        <f t="shared" si="54"/>
        <v>48800</v>
      </c>
    </row>
    <row r="3348" spans="39:59">
      <c r="AM3348" s="83" t="s">
        <v>3426</v>
      </c>
      <c r="AN3348" s="86">
        <v>3.5129347000000002</v>
      </c>
      <c r="AO3348" s="83">
        <v>799.97448999999995</v>
      </c>
      <c r="AP3348" s="83">
        <v>1337.9994999999999</v>
      </c>
      <c r="AQ3348" s="84">
        <v>-2.9205892000000002</v>
      </c>
      <c r="AR3348" s="83">
        <v>0.59234542000000001</v>
      </c>
      <c r="AU3348" s="91"/>
      <c r="AW3348" s="89"/>
      <c r="BE3348" s="90"/>
      <c r="BF3348" s="84"/>
      <c r="BG3348" s="84">
        <f t="shared" si="54"/>
        <v>48800.5</v>
      </c>
    </row>
    <row r="3349" spans="39:59">
      <c r="AM3349" s="83" t="s">
        <v>3427</v>
      </c>
      <c r="AN3349" s="86">
        <v>3.5129027000000002</v>
      </c>
      <c r="AO3349" s="83">
        <v>799.94403</v>
      </c>
      <c r="AP3349" s="83">
        <v>1338.3995</v>
      </c>
      <c r="AQ3349" s="84">
        <v>-2.9206023000000001</v>
      </c>
      <c r="AR3349" s="83">
        <v>0.59230035999999997</v>
      </c>
      <c r="AU3349" s="91"/>
      <c r="AW3349" s="89"/>
      <c r="BE3349" s="90"/>
      <c r="BF3349" s="84"/>
      <c r="BG3349" s="84">
        <f t="shared" si="54"/>
        <v>48801</v>
      </c>
    </row>
    <row r="3350" spans="39:59">
      <c r="AM3350" s="83" t="s">
        <v>3428</v>
      </c>
      <c r="AN3350" s="86">
        <v>3.5128404999999998</v>
      </c>
      <c r="AO3350" s="83">
        <v>799.88318000000004</v>
      </c>
      <c r="AP3350" s="83">
        <v>1338.7996000000001</v>
      </c>
      <c r="AQ3350" s="84">
        <v>-2.9205758999999998</v>
      </c>
      <c r="AR3350" s="83">
        <v>0.59226464999999995</v>
      </c>
      <c r="AU3350" s="91"/>
      <c r="AW3350" s="89"/>
      <c r="BE3350" s="90"/>
      <c r="BF3350" s="84"/>
      <c r="BG3350" s="84">
        <f t="shared" si="54"/>
        <v>48801.5</v>
      </c>
    </row>
    <row r="3351" spans="39:59">
      <c r="AM3351" s="83" t="s">
        <v>3429</v>
      </c>
      <c r="AN3351" s="86">
        <v>3.5129088999999998</v>
      </c>
      <c r="AO3351" s="83">
        <v>799.94403</v>
      </c>
      <c r="AP3351" s="83">
        <v>1339.1995999999999</v>
      </c>
      <c r="AQ3351" s="84">
        <v>-2.9206569</v>
      </c>
      <c r="AR3351" s="83">
        <v>0.59225196000000002</v>
      </c>
      <c r="AU3351" s="91"/>
      <c r="AW3351" s="89"/>
      <c r="BE3351" s="90"/>
      <c r="BF3351" s="84"/>
      <c r="BG3351" s="84">
        <f t="shared" si="54"/>
        <v>48802</v>
      </c>
    </row>
    <row r="3352" spans="39:59">
      <c r="AM3352" s="83" t="s">
        <v>3430</v>
      </c>
      <c r="AN3352" s="86">
        <v>3.5129166000000001</v>
      </c>
      <c r="AO3352" s="83">
        <v>800.08112000000006</v>
      </c>
      <c r="AP3352" s="83">
        <v>1339.5996</v>
      </c>
      <c r="AQ3352" s="84">
        <v>-2.9206653</v>
      </c>
      <c r="AR3352" s="83">
        <v>0.59225130000000004</v>
      </c>
      <c r="AU3352" s="91"/>
      <c r="AW3352" s="89"/>
      <c r="BE3352" s="90"/>
      <c r="BF3352" s="84"/>
      <c r="BG3352" s="84">
        <f t="shared" si="54"/>
        <v>48802.5</v>
      </c>
    </row>
    <row r="3353" spans="39:59">
      <c r="AM3353" s="83" t="s">
        <v>3431</v>
      </c>
      <c r="AN3353" s="86">
        <v>3.5129948</v>
      </c>
      <c r="AO3353" s="83">
        <v>800.02020000000005</v>
      </c>
      <c r="AP3353" s="83">
        <v>1339.9996000000001</v>
      </c>
      <c r="AQ3353" s="84">
        <v>-2.9207236999999999</v>
      </c>
      <c r="AR3353" s="83">
        <v>0.59227121000000005</v>
      </c>
      <c r="AU3353" s="91"/>
      <c r="AW3353" s="89"/>
      <c r="BE3353" s="90"/>
      <c r="BF3353" s="84"/>
      <c r="BG3353" s="84">
        <f t="shared" si="54"/>
        <v>48803</v>
      </c>
    </row>
    <row r="3354" spans="39:59">
      <c r="AM3354" s="83" t="s">
        <v>3432</v>
      </c>
      <c r="AN3354" s="86">
        <v>3.5130121999999999</v>
      </c>
      <c r="AO3354" s="83">
        <v>800.20306000000005</v>
      </c>
      <c r="AP3354" s="83">
        <v>1340.3996999999999</v>
      </c>
      <c r="AQ3354" s="84">
        <v>-2.9207659000000001</v>
      </c>
      <c r="AR3354" s="83">
        <v>0.59224628999999995</v>
      </c>
      <c r="AU3354" s="91"/>
      <c r="AW3354" s="89"/>
      <c r="BE3354" s="90"/>
      <c r="BF3354" s="84"/>
      <c r="BG3354" s="84">
        <f t="shared" si="54"/>
        <v>48803.5</v>
      </c>
    </row>
    <row r="3355" spans="39:59">
      <c r="AM3355" s="83" t="s">
        <v>3433</v>
      </c>
      <c r="AN3355" s="86">
        <v>3.5129635000000001</v>
      </c>
      <c r="AO3355" s="83">
        <v>800.18781000000001</v>
      </c>
      <c r="AP3355" s="83">
        <v>1340.7997</v>
      </c>
      <c r="AQ3355" s="84">
        <v>-2.9207320000000001</v>
      </c>
      <c r="AR3355" s="83">
        <v>0.59223150999999996</v>
      </c>
      <c r="AU3355" s="91"/>
      <c r="AW3355" s="89"/>
      <c r="BE3355" s="90"/>
      <c r="BF3355" s="84"/>
      <c r="BG3355" s="84">
        <f t="shared" si="54"/>
        <v>48804</v>
      </c>
    </row>
    <row r="3356" spans="39:59">
      <c r="AM3356" s="83" t="s">
        <v>3434</v>
      </c>
      <c r="AN3356" s="86">
        <v>3.5129725999999999</v>
      </c>
      <c r="AO3356" s="83">
        <v>800.02020000000005</v>
      </c>
      <c r="AP3356" s="83">
        <v>1341.1996999999999</v>
      </c>
      <c r="AQ3356" s="84">
        <v>-2.9207139</v>
      </c>
      <c r="AR3356" s="83">
        <v>0.59225863000000001</v>
      </c>
      <c r="AU3356" s="91"/>
      <c r="AW3356" s="89"/>
      <c r="BE3356" s="90"/>
      <c r="BF3356" s="84"/>
      <c r="BG3356" s="84">
        <f t="shared" si="54"/>
        <v>48804.5</v>
      </c>
    </row>
    <row r="3357" spans="39:59">
      <c r="AM3357" s="83" t="s">
        <v>3435</v>
      </c>
      <c r="AN3357" s="86">
        <v>3.5130925</v>
      </c>
      <c r="AO3357" s="83">
        <v>799.98974999999996</v>
      </c>
      <c r="AP3357" s="83">
        <v>1341.5996</v>
      </c>
      <c r="AQ3357" s="84">
        <v>-2.9207771</v>
      </c>
      <c r="AR3357" s="83">
        <v>0.59231549999999999</v>
      </c>
      <c r="AU3357" s="91"/>
      <c r="AW3357" s="89"/>
      <c r="BE3357" s="90"/>
      <c r="BF3357" s="84"/>
      <c r="BG3357" s="84">
        <f t="shared" si="54"/>
        <v>48805</v>
      </c>
    </row>
    <row r="3358" spans="39:59">
      <c r="AM3358" s="83" t="s">
        <v>3436</v>
      </c>
      <c r="AN3358" s="86">
        <v>3.5131836000000001</v>
      </c>
      <c r="AO3358" s="83">
        <v>800.18773999999996</v>
      </c>
      <c r="AP3358" s="83">
        <v>1341.9998000000001</v>
      </c>
      <c r="AQ3358" s="84">
        <v>-2.9208107000000001</v>
      </c>
      <c r="AR3358" s="83">
        <v>0.59237289000000004</v>
      </c>
      <c r="AU3358" s="91"/>
      <c r="AW3358" s="89"/>
      <c r="BE3358" s="90"/>
      <c r="BF3358" s="84"/>
      <c r="BG3358" s="84">
        <f t="shared" si="54"/>
        <v>48805.5</v>
      </c>
    </row>
    <row r="3359" spans="39:59">
      <c r="AM3359" s="83" t="s">
        <v>3437</v>
      </c>
      <c r="AN3359" s="86">
        <v>3.5132327000000001</v>
      </c>
      <c r="AO3359" s="83">
        <v>799.98974999999996</v>
      </c>
      <c r="AP3359" s="83">
        <v>1342.3997999999999</v>
      </c>
      <c r="AQ3359" s="84">
        <v>-2.9208287999999998</v>
      </c>
      <c r="AR3359" s="83">
        <v>0.59240377</v>
      </c>
      <c r="AU3359" s="91"/>
      <c r="AW3359" s="89"/>
      <c r="BE3359" s="90"/>
      <c r="BF3359" s="84"/>
      <c r="BG3359" s="84">
        <f t="shared" si="54"/>
        <v>48806</v>
      </c>
    </row>
    <row r="3360" spans="39:59">
      <c r="AM3360" s="83" t="s">
        <v>3438</v>
      </c>
      <c r="AN3360" s="86">
        <v>3.5132607999999999</v>
      </c>
      <c r="AO3360" s="83">
        <v>800.06592000000001</v>
      </c>
      <c r="AP3360" s="83">
        <v>1342.7998</v>
      </c>
      <c r="AQ3360" s="84">
        <v>-2.9208357</v>
      </c>
      <c r="AR3360" s="83">
        <v>0.59242505000000001</v>
      </c>
      <c r="AU3360" s="91"/>
      <c r="AW3360" s="89"/>
      <c r="BE3360" s="90"/>
      <c r="BF3360" s="84"/>
      <c r="BG3360" s="84">
        <f t="shared" si="54"/>
        <v>48806.5</v>
      </c>
    </row>
    <row r="3361" spans="39:59">
      <c r="AM3361" s="83" t="s">
        <v>3439</v>
      </c>
      <c r="AN3361" s="86">
        <v>3.5133161999999998</v>
      </c>
      <c r="AO3361" s="83">
        <v>800.08118000000002</v>
      </c>
      <c r="AP3361" s="83">
        <v>1343.1998000000001</v>
      </c>
      <c r="AQ3361" s="84">
        <v>-2.9208560000000001</v>
      </c>
      <c r="AR3361" s="83">
        <v>0.59246003999999997</v>
      </c>
      <c r="AU3361" s="91"/>
      <c r="AW3361" s="89"/>
      <c r="BE3361" s="90"/>
      <c r="BF3361" s="84"/>
      <c r="BG3361" s="84">
        <f t="shared" si="54"/>
        <v>48807</v>
      </c>
    </row>
    <row r="3362" spans="39:59">
      <c r="AM3362" s="83" t="s">
        <v>3440</v>
      </c>
      <c r="AN3362" s="86">
        <v>3.5133641</v>
      </c>
      <c r="AO3362" s="83">
        <v>800.24872000000005</v>
      </c>
      <c r="AP3362" s="83">
        <v>1343.5998999999999</v>
      </c>
      <c r="AQ3362" s="84">
        <v>-2.9208541000000001</v>
      </c>
      <c r="AR3362" s="83">
        <v>0.59250992999999996</v>
      </c>
      <c r="AU3362" s="91"/>
      <c r="AW3362" s="89"/>
      <c r="BE3362" s="90"/>
      <c r="BF3362" s="84"/>
      <c r="BG3362" s="84">
        <f t="shared" si="54"/>
        <v>48807.5</v>
      </c>
    </row>
    <row r="3363" spans="39:59">
      <c r="AM3363" s="83" t="s">
        <v>3441</v>
      </c>
      <c r="AN3363" s="86">
        <v>3.5133709999999998</v>
      </c>
      <c r="AO3363" s="83">
        <v>799.98974999999996</v>
      </c>
      <c r="AP3363" s="83">
        <v>1343.9999</v>
      </c>
      <c r="AQ3363" s="84">
        <v>-2.9208517000000001</v>
      </c>
      <c r="AR3363" s="83">
        <v>0.59251922000000001</v>
      </c>
      <c r="AU3363" s="91"/>
      <c r="AW3363" s="89"/>
      <c r="BE3363" s="90"/>
      <c r="BF3363" s="84"/>
      <c r="BG3363" s="84">
        <f t="shared" si="54"/>
        <v>48808</v>
      </c>
    </row>
    <row r="3364" spans="39:59">
      <c r="AM3364" s="83" t="s">
        <v>3442</v>
      </c>
      <c r="AN3364" s="86">
        <v>3.5133078000000002</v>
      </c>
      <c r="AO3364" s="83">
        <v>800.005</v>
      </c>
      <c r="AP3364" s="83">
        <v>1344.3998999999999</v>
      </c>
      <c r="AQ3364" s="84">
        <v>-2.9207581999999999</v>
      </c>
      <c r="AR3364" s="83">
        <v>0.59254956000000003</v>
      </c>
      <c r="AU3364" s="91"/>
      <c r="AW3364" s="89"/>
      <c r="BE3364" s="90"/>
      <c r="BF3364" s="84"/>
      <c r="BG3364" s="84">
        <f t="shared" si="54"/>
        <v>48808.5</v>
      </c>
    </row>
    <row r="3365" spans="39:59">
      <c r="AM3365" s="83" t="s">
        <v>3443</v>
      </c>
      <c r="AN3365" s="86">
        <v>3.5132401</v>
      </c>
      <c r="AO3365" s="83">
        <v>799.97448999999995</v>
      </c>
      <c r="AP3365" s="83">
        <v>1344.7999</v>
      </c>
      <c r="AQ3365" s="84">
        <v>-2.9206954999999999</v>
      </c>
      <c r="AR3365" s="83">
        <v>0.59254461999999997</v>
      </c>
      <c r="AU3365" s="91"/>
      <c r="AW3365" s="89"/>
      <c r="BE3365" s="90"/>
      <c r="BF3365" s="84"/>
      <c r="BG3365" s="84">
        <f t="shared" si="54"/>
        <v>48809</v>
      </c>
    </row>
    <row r="3366" spans="39:59">
      <c r="AM3366" s="83" t="s">
        <v>3444</v>
      </c>
      <c r="AN3366" s="86">
        <v>3.5132631999999999</v>
      </c>
      <c r="AO3366" s="83">
        <v>800.21825999999999</v>
      </c>
      <c r="AP3366" s="83">
        <v>1345.2</v>
      </c>
      <c r="AQ3366" s="84">
        <v>-2.9206929000000001</v>
      </c>
      <c r="AR3366" s="83">
        <v>0.59257024999999997</v>
      </c>
      <c r="AU3366" s="91"/>
      <c r="AW3366" s="89"/>
      <c r="BE3366" s="90"/>
      <c r="BF3366" s="84"/>
      <c r="BG3366" s="84">
        <f t="shared" si="54"/>
        <v>48809.5</v>
      </c>
    </row>
    <row r="3367" spans="39:59">
      <c r="AM3367" s="83" t="s">
        <v>3445</v>
      </c>
      <c r="AN3367" s="86">
        <v>3.5132903999999998</v>
      </c>
      <c r="AO3367" s="83">
        <v>800.02020000000005</v>
      </c>
      <c r="AP3367" s="83">
        <v>1345.6</v>
      </c>
      <c r="AQ3367" s="84">
        <v>-2.9206574000000001</v>
      </c>
      <c r="AR3367" s="83">
        <v>0.59263288999999997</v>
      </c>
      <c r="AU3367" s="91"/>
      <c r="AW3367" s="89"/>
      <c r="BE3367" s="90"/>
      <c r="BF3367" s="84"/>
      <c r="BG3367" s="84">
        <f t="shared" si="54"/>
        <v>48810</v>
      </c>
    </row>
    <row r="3368" spans="39:59">
      <c r="AM3368" s="83" t="s">
        <v>3446</v>
      </c>
      <c r="AN3368" s="86">
        <v>3.5133736</v>
      </c>
      <c r="AO3368" s="83">
        <v>800.005</v>
      </c>
      <c r="AP3368" s="83">
        <v>1346</v>
      </c>
      <c r="AQ3368" s="84">
        <v>-2.9206916999999999</v>
      </c>
      <c r="AR3368" s="83">
        <v>0.59268182999999997</v>
      </c>
      <c r="AU3368" s="91"/>
      <c r="AW3368" s="89"/>
      <c r="BE3368" s="90"/>
      <c r="BF3368" s="84"/>
      <c r="BG3368" s="84">
        <f t="shared" si="54"/>
        <v>48810.5</v>
      </c>
    </row>
    <row r="3369" spans="39:59">
      <c r="AM3369" s="83" t="s">
        <v>3447</v>
      </c>
      <c r="AN3369" s="86">
        <v>3.5132937000000002</v>
      </c>
      <c r="AO3369" s="83">
        <v>800.03552000000002</v>
      </c>
      <c r="AP3369" s="83">
        <v>1346.4</v>
      </c>
      <c r="AQ3369" s="84">
        <v>-2.9205675000000002</v>
      </c>
      <c r="AR3369" s="83">
        <v>0.59272623000000002</v>
      </c>
      <c r="AU3369" s="91"/>
      <c r="AW3369" s="89"/>
      <c r="BE3369" s="90"/>
      <c r="BF3369" s="84"/>
      <c r="BG3369" s="84">
        <f t="shared" si="54"/>
        <v>48811</v>
      </c>
    </row>
    <row r="3370" spans="39:59">
      <c r="AM3370" s="83" t="s">
        <v>3448</v>
      </c>
      <c r="AN3370" s="86">
        <v>3.5132835</v>
      </c>
      <c r="AO3370" s="83">
        <v>800.17255</v>
      </c>
      <c r="AP3370" s="83">
        <v>1346.8</v>
      </c>
      <c r="AQ3370" s="84">
        <v>-2.9205538999999998</v>
      </c>
      <c r="AR3370" s="83">
        <v>0.59272950999999996</v>
      </c>
      <c r="AU3370" s="91"/>
      <c r="AW3370" s="89"/>
      <c r="BE3370" s="90"/>
      <c r="BF3370" s="84"/>
      <c r="BG3370" s="84">
        <f t="shared" si="54"/>
        <v>48811.5</v>
      </c>
    </row>
    <row r="3371" spans="39:59">
      <c r="AM3371" s="83" t="s">
        <v>3449</v>
      </c>
      <c r="AN3371" s="86">
        <v>3.5133559999999999</v>
      </c>
      <c r="AO3371" s="83">
        <v>800.08118000000002</v>
      </c>
      <c r="AP3371" s="83">
        <v>1347.2</v>
      </c>
      <c r="AQ3371" s="84">
        <v>-2.9206243000000001</v>
      </c>
      <c r="AR3371" s="83">
        <v>0.59273165000000005</v>
      </c>
      <c r="AU3371" s="91"/>
      <c r="AW3371" s="89"/>
      <c r="BE3371" s="90"/>
      <c r="BF3371" s="84"/>
      <c r="BG3371" s="84">
        <f t="shared" si="54"/>
        <v>48812</v>
      </c>
    </row>
    <row r="3372" spans="39:59">
      <c r="AM3372" s="83" t="s">
        <v>3450</v>
      </c>
      <c r="AN3372" s="86">
        <v>3.5134199000000002</v>
      </c>
      <c r="AO3372" s="83">
        <v>799.97455000000002</v>
      </c>
      <c r="AP3372" s="83">
        <v>1347.6</v>
      </c>
      <c r="AQ3372" s="84">
        <v>-2.9206411999999999</v>
      </c>
      <c r="AR3372" s="83">
        <v>0.59277868</v>
      </c>
      <c r="AU3372" s="91"/>
      <c r="AW3372" s="89"/>
      <c r="BE3372" s="90"/>
      <c r="BF3372" s="84"/>
      <c r="BG3372" s="84">
        <f t="shared" si="54"/>
        <v>48812.5</v>
      </c>
    </row>
    <row r="3373" spans="39:59">
      <c r="AM3373" s="83" t="s">
        <v>3451</v>
      </c>
      <c r="AN3373" s="86">
        <v>3.5133928999999999</v>
      </c>
      <c r="AO3373" s="83">
        <v>800.14209000000005</v>
      </c>
      <c r="AP3373" s="83">
        <v>1348</v>
      </c>
      <c r="AQ3373" s="84">
        <v>-2.9206490999999999</v>
      </c>
      <c r="AR3373" s="83">
        <v>0.59274399</v>
      </c>
      <c r="AU3373" s="91"/>
      <c r="AW3373" s="89"/>
      <c r="BE3373" s="90"/>
      <c r="BF3373" s="84"/>
      <c r="BG3373" s="84">
        <f t="shared" si="54"/>
        <v>48813</v>
      </c>
    </row>
    <row r="3374" spans="39:59">
      <c r="AM3374" s="83" t="s">
        <v>3452</v>
      </c>
      <c r="AN3374" s="86">
        <v>3.5132799000000001</v>
      </c>
      <c r="AO3374" s="83">
        <v>800.03552000000002</v>
      </c>
      <c r="AP3374" s="83">
        <v>1348.4</v>
      </c>
      <c r="AQ3374" s="84">
        <v>-2.9205625</v>
      </c>
      <c r="AR3374" s="83">
        <v>0.59271753000000005</v>
      </c>
      <c r="AU3374" s="91"/>
      <c r="AW3374" s="89"/>
      <c r="BE3374" s="90"/>
      <c r="BF3374" s="84"/>
      <c r="BG3374" s="84">
        <f t="shared" si="54"/>
        <v>48813.5</v>
      </c>
    </row>
    <row r="3375" spans="39:59">
      <c r="AM3375" s="83" t="s">
        <v>3453</v>
      </c>
      <c r="AN3375" s="86">
        <v>3.5132081999999998</v>
      </c>
      <c r="AO3375" s="83">
        <v>800.005</v>
      </c>
      <c r="AP3375" s="83">
        <v>1348.8</v>
      </c>
      <c r="AQ3375" s="84">
        <v>-2.9205372000000001</v>
      </c>
      <c r="AR3375" s="83">
        <v>0.59267097999999996</v>
      </c>
      <c r="AU3375" s="91"/>
      <c r="AW3375" s="89"/>
      <c r="BE3375" s="90"/>
      <c r="BF3375" s="84"/>
      <c r="BG3375" s="84">
        <f t="shared" si="54"/>
        <v>48814</v>
      </c>
    </row>
    <row r="3376" spans="39:59">
      <c r="AM3376" s="83" t="s">
        <v>3454</v>
      </c>
      <c r="AN3376" s="86">
        <v>3.5131568999999998</v>
      </c>
      <c r="AO3376" s="83">
        <v>799.88311999999996</v>
      </c>
      <c r="AP3376" s="83">
        <v>1349.2001</v>
      </c>
      <c r="AQ3376" s="84">
        <v>-2.9205174</v>
      </c>
      <c r="AR3376" s="83">
        <v>0.59263938999999999</v>
      </c>
      <c r="AU3376" s="91"/>
      <c r="AW3376" s="89"/>
      <c r="BE3376" s="90"/>
      <c r="BF3376" s="84"/>
      <c r="BG3376" s="84">
        <f t="shared" si="54"/>
        <v>48814.5</v>
      </c>
    </row>
    <row r="3377" spans="39:59">
      <c r="AM3377" s="83" t="s">
        <v>3455</v>
      </c>
      <c r="AN3377" s="86">
        <v>3.5131817000000001</v>
      </c>
      <c r="AO3377" s="83">
        <v>800.08118000000002</v>
      </c>
      <c r="AP3377" s="83">
        <v>1349.6001000000001</v>
      </c>
      <c r="AQ3377" s="84">
        <v>-2.9205461000000001</v>
      </c>
      <c r="AR3377" s="83">
        <v>0.59263562999999997</v>
      </c>
      <c r="AU3377" s="91"/>
      <c r="AW3377" s="89"/>
      <c r="BE3377" s="90"/>
      <c r="BF3377" s="84"/>
      <c r="BG3377" s="84">
        <f t="shared" si="54"/>
        <v>48815</v>
      </c>
    </row>
    <row r="3378" spans="39:59">
      <c r="AM3378" s="83" t="s">
        <v>3456</v>
      </c>
      <c r="AN3378" s="86">
        <v>3.5131774</v>
      </c>
      <c r="AO3378" s="83">
        <v>799.91363999999999</v>
      </c>
      <c r="AP3378" s="83">
        <v>1350.0001</v>
      </c>
      <c r="AQ3378" s="84">
        <v>-2.9205344000000002</v>
      </c>
      <c r="AR3378" s="83">
        <v>0.59264289999999997</v>
      </c>
      <c r="AU3378" s="91"/>
      <c r="AW3378" s="89"/>
      <c r="BE3378" s="90"/>
      <c r="BF3378" s="84"/>
      <c r="BG3378" s="84">
        <f t="shared" si="54"/>
        <v>48815.5</v>
      </c>
    </row>
    <row r="3379" spans="39:59">
      <c r="AM3379" s="83" t="s">
        <v>3457</v>
      </c>
      <c r="AN3379" s="86">
        <v>3.5131114000000001</v>
      </c>
      <c r="AO3379" s="83">
        <v>800.12683000000004</v>
      </c>
      <c r="AP3379" s="83">
        <v>1350.4001000000001</v>
      </c>
      <c r="AQ3379" s="84">
        <v>-2.9204218000000002</v>
      </c>
      <c r="AR3379" s="83">
        <v>0.59268944999999995</v>
      </c>
      <c r="AU3379" s="91"/>
      <c r="AW3379" s="89"/>
      <c r="BE3379" s="90"/>
      <c r="BF3379" s="84"/>
      <c r="BG3379" s="84">
        <f t="shared" si="54"/>
        <v>48816</v>
      </c>
    </row>
    <row r="3380" spans="39:59">
      <c r="AM3380" s="83" t="s">
        <v>3458</v>
      </c>
      <c r="AN3380" s="86">
        <v>3.5131602000000002</v>
      </c>
      <c r="AO3380" s="83">
        <v>800.08118000000002</v>
      </c>
      <c r="AP3380" s="83">
        <v>1350.8001999999999</v>
      </c>
      <c r="AQ3380" s="84">
        <v>-2.9205713000000002</v>
      </c>
      <c r="AR3380" s="83">
        <v>0.59258889999999997</v>
      </c>
      <c r="AU3380" s="91"/>
      <c r="AW3380" s="89"/>
      <c r="BE3380" s="90"/>
      <c r="BF3380" s="84"/>
      <c r="BG3380" s="84">
        <f t="shared" si="54"/>
        <v>48816.5</v>
      </c>
    </row>
    <row r="3381" spans="39:59">
      <c r="AM3381" s="83" t="s">
        <v>3459</v>
      </c>
      <c r="AN3381" s="86">
        <v>3.5132952</v>
      </c>
      <c r="AO3381" s="83">
        <v>800.005</v>
      </c>
      <c r="AP3381" s="83">
        <v>1351.2002</v>
      </c>
      <c r="AQ3381" s="84">
        <v>-2.9207394</v>
      </c>
      <c r="AR3381" s="83">
        <v>0.59255581999999996</v>
      </c>
      <c r="AU3381" s="91"/>
      <c r="AW3381" s="89"/>
      <c r="BE3381" s="90"/>
      <c r="BF3381" s="84"/>
      <c r="BG3381" s="84">
        <f t="shared" si="54"/>
        <v>48817</v>
      </c>
    </row>
    <row r="3382" spans="39:59">
      <c r="AM3382" s="83" t="s">
        <v>3460</v>
      </c>
      <c r="AN3382" s="86">
        <v>3.5132317999999998</v>
      </c>
      <c r="AO3382" s="83">
        <v>800.24878000000001</v>
      </c>
      <c r="AP3382" s="83">
        <v>1351.6002000000001</v>
      </c>
      <c r="AQ3382" s="84">
        <v>-2.9207641999999998</v>
      </c>
      <c r="AR3382" s="83">
        <v>0.59246767</v>
      </c>
      <c r="AU3382" s="91"/>
      <c r="AW3382" s="89"/>
      <c r="BE3382" s="90"/>
      <c r="BF3382" s="84"/>
      <c r="BG3382" s="84">
        <f t="shared" si="54"/>
        <v>48817.5</v>
      </c>
    </row>
    <row r="3383" spans="39:59">
      <c r="AM3383" s="83" t="s">
        <v>3461</v>
      </c>
      <c r="AN3383" s="86">
        <v>3.5131979000000002</v>
      </c>
      <c r="AO3383" s="83">
        <v>800.08118000000002</v>
      </c>
      <c r="AP3383" s="83">
        <v>1352.0001999999999</v>
      </c>
      <c r="AQ3383" s="84">
        <v>-2.9207814000000001</v>
      </c>
      <c r="AR3383" s="83">
        <v>0.59241664000000005</v>
      </c>
      <c r="AU3383" s="91"/>
      <c r="AW3383" s="89"/>
      <c r="BE3383" s="90"/>
      <c r="BF3383" s="84"/>
      <c r="BG3383" s="84">
        <f t="shared" si="54"/>
        <v>48818</v>
      </c>
    </row>
    <row r="3384" spans="39:59">
      <c r="AM3384" s="83" t="s">
        <v>3462</v>
      </c>
      <c r="AN3384" s="86">
        <v>3.5132728000000002</v>
      </c>
      <c r="AO3384" s="83">
        <v>800.06592000000001</v>
      </c>
      <c r="AP3384" s="83">
        <v>1352.4003</v>
      </c>
      <c r="AQ3384" s="84">
        <v>-2.9208623999999999</v>
      </c>
      <c r="AR3384" s="83">
        <v>0.59241032999999998</v>
      </c>
      <c r="AU3384" s="91"/>
      <c r="AW3384" s="89"/>
      <c r="BE3384" s="90"/>
      <c r="BF3384" s="84"/>
      <c r="BG3384" s="84">
        <f t="shared" si="54"/>
        <v>48818.5</v>
      </c>
    </row>
    <row r="3385" spans="39:59">
      <c r="AM3385" s="83" t="s">
        <v>3463</v>
      </c>
      <c r="AN3385" s="86">
        <v>3.5131635999999999</v>
      </c>
      <c r="AO3385" s="83">
        <v>800.11157000000003</v>
      </c>
      <c r="AP3385" s="83">
        <v>1352.8003000000001</v>
      </c>
      <c r="AQ3385" s="84">
        <v>-2.9208409999999998</v>
      </c>
      <c r="AR3385" s="83">
        <v>0.59232271000000003</v>
      </c>
      <c r="AU3385" s="91"/>
      <c r="AW3385" s="89"/>
      <c r="BE3385" s="90"/>
      <c r="BF3385" s="84"/>
      <c r="BG3385" s="84">
        <f t="shared" si="54"/>
        <v>48819</v>
      </c>
    </row>
    <row r="3386" spans="39:59">
      <c r="AM3386" s="83" t="s">
        <v>3464</v>
      </c>
      <c r="AN3386" s="86">
        <v>3.5131673999999999</v>
      </c>
      <c r="AO3386" s="83">
        <v>800.23346000000004</v>
      </c>
      <c r="AP3386" s="83">
        <v>1353.2003</v>
      </c>
      <c r="AQ3386" s="84">
        <v>-2.9208767</v>
      </c>
      <c r="AR3386" s="83">
        <v>0.59229052000000004</v>
      </c>
      <c r="AU3386" s="91"/>
      <c r="AW3386" s="89"/>
      <c r="BE3386" s="90"/>
      <c r="BF3386" s="84"/>
      <c r="BG3386" s="84">
        <f t="shared" si="54"/>
        <v>48819.5</v>
      </c>
    </row>
    <row r="3387" spans="39:59">
      <c r="AM3387" s="83" t="s">
        <v>3465</v>
      </c>
      <c r="AN3387" s="86">
        <v>3.5131237999999998</v>
      </c>
      <c r="AO3387" s="83">
        <v>799.95929000000001</v>
      </c>
      <c r="AP3387" s="83">
        <v>1353.6003000000001</v>
      </c>
      <c r="AQ3387" s="84">
        <v>-2.9208561999999998</v>
      </c>
      <c r="AR3387" s="83">
        <v>0.59226756999999997</v>
      </c>
      <c r="AU3387" s="91"/>
      <c r="AW3387" s="89"/>
      <c r="BE3387" s="90"/>
      <c r="BF3387" s="84"/>
      <c r="BG3387" s="84">
        <f t="shared" si="54"/>
        <v>48820</v>
      </c>
    </row>
    <row r="3388" spans="39:59">
      <c r="AM3388" s="83" t="s">
        <v>3466</v>
      </c>
      <c r="AN3388" s="86">
        <v>3.5130941999999998</v>
      </c>
      <c r="AO3388" s="83">
        <v>800.08118000000002</v>
      </c>
      <c r="AP3388" s="83">
        <v>1354.0003999999999</v>
      </c>
      <c r="AQ3388" s="84">
        <v>-2.9208192999999998</v>
      </c>
      <c r="AR3388" s="83">
        <v>0.59227483999999997</v>
      </c>
      <c r="AU3388" s="91"/>
      <c r="AW3388" s="89"/>
      <c r="BE3388" s="90"/>
      <c r="BF3388" s="84"/>
      <c r="BG3388" s="84">
        <f t="shared" si="54"/>
        <v>48820.5</v>
      </c>
    </row>
    <row r="3389" spans="39:59">
      <c r="AM3389" s="83" t="s">
        <v>3467</v>
      </c>
      <c r="AN3389" s="86">
        <v>3.5131106000000001</v>
      </c>
      <c r="AO3389" s="83">
        <v>799.77648999999997</v>
      </c>
      <c r="AP3389" s="83">
        <v>1354.4004</v>
      </c>
      <c r="AQ3389" s="84">
        <v>-2.9207996999999999</v>
      </c>
      <c r="AR3389" s="83">
        <v>0.59231096999999999</v>
      </c>
      <c r="AU3389" s="91"/>
      <c r="AW3389" s="89"/>
      <c r="BE3389" s="90"/>
      <c r="BF3389" s="84"/>
      <c r="BG3389" s="84">
        <f t="shared" si="54"/>
        <v>48821</v>
      </c>
    </row>
    <row r="3390" spans="39:59">
      <c r="AM3390" s="83" t="s">
        <v>3468</v>
      </c>
      <c r="AN3390" s="86">
        <v>3.5131364</v>
      </c>
      <c r="AO3390" s="83">
        <v>800.08112000000006</v>
      </c>
      <c r="AP3390" s="83">
        <v>1354.8004000000001</v>
      </c>
      <c r="AQ3390" s="84">
        <v>-2.9207971000000001</v>
      </c>
      <c r="AR3390" s="83">
        <v>0.59233922000000006</v>
      </c>
      <c r="AU3390" s="91"/>
      <c r="AW3390" s="89"/>
      <c r="BE3390" s="90"/>
      <c r="BF3390" s="84"/>
      <c r="BG3390" s="84">
        <f t="shared" si="54"/>
        <v>48821.5</v>
      </c>
    </row>
    <row r="3391" spans="39:59">
      <c r="AM3391" s="83" t="s">
        <v>3469</v>
      </c>
      <c r="AN3391" s="86">
        <v>3.5131787999999999</v>
      </c>
      <c r="AO3391" s="83">
        <v>800.02020000000005</v>
      </c>
      <c r="AP3391" s="83">
        <v>1355.2003999999999</v>
      </c>
      <c r="AQ3391" s="84">
        <v>-2.9208194999999999</v>
      </c>
      <c r="AR3391" s="83">
        <v>0.59235930000000003</v>
      </c>
      <c r="AU3391" s="91"/>
      <c r="AW3391" s="89"/>
      <c r="BE3391" s="90"/>
      <c r="BF3391" s="84"/>
      <c r="BG3391" s="84">
        <f t="shared" si="54"/>
        <v>48822</v>
      </c>
    </row>
    <row r="3392" spans="39:59">
      <c r="AM3392" s="83" t="s">
        <v>3470</v>
      </c>
      <c r="AN3392" s="86">
        <v>3.5132446000000002</v>
      </c>
      <c r="AO3392" s="83">
        <v>799.92882999999995</v>
      </c>
      <c r="AP3392" s="83">
        <v>1355.6003000000001</v>
      </c>
      <c r="AQ3392" s="84">
        <v>-2.9208571999999999</v>
      </c>
      <c r="AR3392" s="83">
        <v>0.59238738000000002</v>
      </c>
      <c r="AU3392" s="91"/>
      <c r="AW3392" s="89"/>
      <c r="BE3392" s="90"/>
      <c r="BF3392" s="84"/>
      <c r="BG3392" s="84">
        <f t="shared" si="54"/>
        <v>48822.5</v>
      </c>
    </row>
    <row r="3393" spans="39:59">
      <c r="AM3393" s="83" t="s">
        <v>3471</v>
      </c>
      <c r="AN3393" s="86">
        <v>3.5133257000000002</v>
      </c>
      <c r="AO3393" s="83">
        <v>800.02020000000005</v>
      </c>
      <c r="AP3393" s="83">
        <v>1356.0003999999999</v>
      </c>
      <c r="AQ3393" s="84">
        <v>-2.9208891000000001</v>
      </c>
      <c r="AR3393" s="83">
        <v>0.59243667</v>
      </c>
      <c r="AU3393" s="91"/>
      <c r="AW3393" s="89"/>
      <c r="BE3393" s="90"/>
      <c r="BF3393" s="84"/>
      <c r="BG3393" s="84">
        <f t="shared" si="54"/>
        <v>48823</v>
      </c>
    </row>
    <row r="3394" spans="39:59">
      <c r="AM3394" s="83" t="s">
        <v>3472</v>
      </c>
      <c r="AN3394" s="86">
        <v>3.5132686999999998</v>
      </c>
      <c r="AO3394" s="83">
        <v>800.18781000000001</v>
      </c>
      <c r="AP3394" s="83">
        <v>1356.4004</v>
      </c>
      <c r="AQ3394" s="84">
        <v>-2.9207570999999999</v>
      </c>
      <c r="AR3394" s="83">
        <v>0.59251171000000002</v>
      </c>
      <c r="AU3394" s="91"/>
      <c r="AW3394" s="89"/>
      <c r="BE3394" s="90"/>
      <c r="BF3394" s="84"/>
      <c r="BG3394" s="84">
        <f t="shared" si="54"/>
        <v>48823.5</v>
      </c>
    </row>
    <row r="3395" spans="39:59">
      <c r="AM3395" s="83" t="s">
        <v>3473</v>
      </c>
      <c r="AN3395" s="86">
        <v>3.5132927999999999</v>
      </c>
      <c r="AO3395" s="83">
        <v>799.98974999999996</v>
      </c>
      <c r="AP3395" s="83">
        <v>1356.8004000000001</v>
      </c>
      <c r="AQ3395" s="84">
        <v>-2.9206998</v>
      </c>
      <c r="AR3395" s="83">
        <v>0.59259289999999998</v>
      </c>
      <c r="AU3395" s="91"/>
      <c r="AW3395" s="89"/>
      <c r="BE3395" s="90"/>
      <c r="BF3395" s="84"/>
      <c r="BG3395" s="84">
        <f t="shared" si="54"/>
        <v>48824</v>
      </c>
    </row>
    <row r="3396" spans="39:59">
      <c r="AM3396" s="83" t="s">
        <v>3474</v>
      </c>
      <c r="AN3396" s="86">
        <v>3.5133399999999999</v>
      </c>
      <c r="AO3396" s="83">
        <v>800.15734999999995</v>
      </c>
      <c r="AP3396" s="83">
        <v>1357.2003999999999</v>
      </c>
      <c r="AQ3396" s="84">
        <v>-2.9206622000000002</v>
      </c>
      <c r="AR3396" s="83">
        <v>0.59267771000000002</v>
      </c>
      <c r="AU3396" s="91"/>
      <c r="AW3396" s="89"/>
      <c r="BE3396" s="90"/>
      <c r="BF3396" s="84"/>
      <c r="BG3396" s="84">
        <f t="shared" si="54"/>
        <v>48824.5</v>
      </c>
    </row>
    <row r="3397" spans="39:59">
      <c r="AM3397" s="83" t="s">
        <v>3475</v>
      </c>
      <c r="AN3397" s="86">
        <v>3.5133470999999998</v>
      </c>
      <c r="AO3397" s="83">
        <v>799.94403</v>
      </c>
      <c r="AP3397" s="83">
        <v>1357.6005</v>
      </c>
      <c r="AQ3397" s="84">
        <v>-2.9205816000000002</v>
      </c>
      <c r="AR3397" s="83">
        <v>0.59276563000000004</v>
      </c>
      <c r="AU3397" s="91"/>
      <c r="AW3397" s="89"/>
      <c r="BE3397" s="90"/>
      <c r="BF3397" s="84"/>
      <c r="BG3397" s="84">
        <f t="shared" ref="BG3397:BG3460" si="55">BG3396+0.5</f>
        <v>48825</v>
      </c>
    </row>
    <row r="3398" spans="39:59">
      <c r="AM3398" s="83" t="s">
        <v>3476</v>
      </c>
      <c r="AN3398" s="86">
        <v>3.5134618</v>
      </c>
      <c r="AO3398" s="83">
        <v>800.18773999999996</v>
      </c>
      <c r="AP3398" s="83">
        <v>1358.0005000000001</v>
      </c>
      <c r="AQ3398" s="84">
        <v>-2.9206362000000001</v>
      </c>
      <c r="AR3398" s="83">
        <v>0.59282559000000001</v>
      </c>
      <c r="AU3398" s="91"/>
      <c r="AW3398" s="89"/>
      <c r="BE3398" s="90"/>
      <c r="BF3398" s="84"/>
      <c r="BG3398" s="84">
        <f t="shared" si="55"/>
        <v>48825.5</v>
      </c>
    </row>
    <row r="3399" spans="39:59">
      <c r="AM3399" s="83" t="s">
        <v>3477</v>
      </c>
      <c r="AN3399" s="86">
        <v>3.5135369000000001</v>
      </c>
      <c r="AO3399" s="83">
        <v>799.95934999999997</v>
      </c>
      <c r="AP3399" s="83">
        <v>1358.4005</v>
      </c>
      <c r="AQ3399" s="84">
        <v>-2.9206121</v>
      </c>
      <c r="AR3399" s="83">
        <v>0.59292495000000001</v>
      </c>
      <c r="AU3399" s="91"/>
      <c r="AW3399" s="89"/>
      <c r="BE3399" s="90"/>
      <c r="BF3399" s="84"/>
      <c r="BG3399" s="84">
        <f t="shared" si="55"/>
        <v>48826</v>
      </c>
    </row>
    <row r="3400" spans="39:59">
      <c r="AM3400" s="83" t="s">
        <v>3478</v>
      </c>
      <c r="AN3400" s="86">
        <v>3.5135898999999999</v>
      </c>
      <c r="AO3400" s="83">
        <v>799.97448999999995</v>
      </c>
      <c r="AP3400" s="83">
        <v>1358.8004000000001</v>
      </c>
      <c r="AQ3400" s="84">
        <v>-2.9205611</v>
      </c>
      <c r="AR3400" s="83">
        <v>0.59302865999999999</v>
      </c>
      <c r="AU3400" s="91"/>
      <c r="AW3400" s="89"/>
      <c r="BE3400" s="90"/>
      <c r="BF3400" s="84"/>
      <c r="BG3400" s="84">
        <f t="shared" si="55"/>
        <v>48826.5</v>
      </c>
    </row>
    <row r="3401" spans="39:59">
      <c r="AM3401" s="83" t="s">
        <v>3479</v>
      </c>
      <c r="AN3401" s="86">
        <v>3.5136232000000001</v>
      </c>
      <c r="AO3401" s="83">
        <v>800.14209000000005</v>
      </c>
      <c r="AP3401" s="83">
        <v>1359.2003999999999</v>
      </c>
      <c r="AQ3401" s="84">
        <v>-2.9204930999999998</v>
      </c>
      <c r="AR3401" s="83">
        <v>0.59313011000000004</v>
      </c>
      <c r="AU3401" s="91"/>
      <c r="AW3401" s="89"/>
      <c r="BE3401" s="90"/>
      <c r="BF3401" s="84"/>
      <c r="BG3401" s="84">
        <f t="shared" si="55"/>
        <v>48827</v>
      </c>
    </row>
    <row r="3402" spans="39:59">
      <c r="AM3402" s="83" t="s">
        <v>3480</v>
      </c>
      <c r="AN3402" s="86">
        <v>3.5137147999999998</v>
      </c>
      <c r="AO3402" s="83">
        <v>799.86785999999995</v>
      </c>
      <c r="AP3402" s="83">
        <v>1359.6005</v>
      </c>
      <c r="AQ3402" s="84">
        <v>-2.9205019000000001</v>
      </c>
      <c r="AR3402" s="83">
        <v>0.59321272000000003</v>
      </c>
      <c r="AU3402" s="91"/>
      <c r="AW3402" s="89"/>
      <c r="BE3402" s="90"/>
      <c r="BF3402" s="84"/>
      <c r="BG3402" s="84">
        <f t="shared" si="55"/>
        <v>48827.5</v>
      </c>
    </row>
    <row r="3403" spans="39:59">
      <c r="AM3403" s="83" t="s">
        <v>3481</v>
      </c>
      <c r="AN3403" s="86">
        <v>3.5136205999999999</v>
      </c>
      <c r="AO3403" s="83">
        <v>799.92882999999995</v>
      </c>
      <c r="AP3403" s="83">
        <v>1360.0005000000001</v>
      </c>
      <c r="AQ3403" s="84">
        <v>-2.9203804</v>
      </c>
      <c r="AR3403" s="83">
        <v>0.59324025999999996</v>
      </c>
      <c r="AU3403" s="91"/>
      <c r="AW3403" s="89"/>
      <c r="BE3403" s="90"/>
      <c r="BF3403" s="84"/>
      <c r="BG3403" s="84">
        <f t="shared" si="55"/>
        <v>48828</v>
      </c>
    </row>
    <row r="3404" spans="39:59">
      <c r="AM3404" s="83" t="s">
        <v>3482</v>
      </c>
      <c r="AN3404" s="86">
        <v>3.5137071999999998</v>
      </c>
      <c r="AO3404" s="83">
        <v>799.89832000000001</v>
      </c>
      <c r="AP3404" s="83">
        <v>1360.4004</v>
      </c>
      <c r="AQ3404" s="84">
        <v>-2.9204335000000001</v>
      </c>
      <c r="AR3404" s="83">
        <v>0.59327357999999997</v>
      </c>
      <c r="AU3404" s="91"/>
      <c r="AW3404" s="89"/>
      <c r="BE3404" s="90"/>
      <c r="BF3404" s="84"/>
      <c r="BG3404" s="84">
        <f t="shared" si="55"/>
        <v>48828.5</v>
      </c>
    </row>
    <row r="3405" spans="39:59">
      <c r="AM3405" s="83" t="s">
        <v>3483</v>
      </c>
      <c r="AN3405" s="86">
        <v>3.5137746000000001</v>
      </c>
      <c r="AO3405" s="83">
        <v>800.03545999999994</v>
      </c>
      <c r="AP3405" s="83">
        <v>1360.8004000000001</v>
      </c>
      <c r="AQ3405" s="84">
        <v>-2.9204876</v>
      </c>
      <c r="AR3405" s="83">
        <v>0.59328698999999996</v>
      </c>
      <c r="AU3405" s="91"/>
      <c r="AW3405" s="89"/>
      <c r="BE3405" s="90"/>
      <c r="BF3405" s="84"/>
      <c r="BG3405" s="84">
        <f t="shared" si="55"/>
        <v>48829</v>
      </c>
    </row>
    <row r="3406" spans="39:59">
      <c r="AM3406" s="83" t="s">
        <v>3484</v>
      </c>
      <c r="AN3406" s="86">
        <v>3.5138679000000002</v>
      </c>
      <c r="AO3406" s="83">
        <v>800.02020000000005</v>
      </c>
      <c r="AP3406" s="83">
        <v>1361.2003999999999</v>
      </c>
      <c r="AQ3406" s="84">
        <v>-2.9205918</v>
      </c>
      <c r="AR3406" s="83">
        <v>0.59327613999999995</v>
      </c>
      <c r="AU3406" s="91"/>
      <c r="AW3406" s="89"/>
      <c r="BE3406" s="90"/>
      <c r="BF3406" s="84"/>
      <c r="BG3406" s="84">
        <f t="shared" si="55"/>
        <v>48829.5</v>
      </c>
    </row>
    <row r="3407" spans="39:59">
      <c r="AM3407" s="83" t="s">
        <v>3485</v>
      </c>
      <c r="AN3407" s="86">
        <v>3.5137114999999999</v>
      </c>
      <c r="AO3407" s="83">
        <v>800.005</v>
      </c>
      <c r="AP3407" s="83">
        <v>1361.6005</v>
      </c>
      <c r="AQ3407" s="84">
        <v>-2.9204821999999999</v>
      </c>
      <c r="AR3407" s="83">
        <v>0.59322940999999996</v>
      </c>
      <c r="AU3407" s="91"/>
      <c r="AW3407" s="89"/>
      <c r="BE3407" s="90"/>
      <c r="BF3407" s="84"/>
      <c r="BG3407" s="84">
        <f t="shared" si="55"/>
        <v>48830</v>
      </c>
    </row>
    <row r="3408" spans="39:59">
      <c r="AM3408" s="83" t="s">
        <v>3486</v>
      </c>
      <c r="AN3408" s="86">
        <v>3.5137166999999998</v>
      </c>
      <c r="AO3408" s="83">
        <v>800.21825999999999</v>
      </c>
      <c r="AP3408" s="83">
        <v>1362.0005000000001</v>
      </c>
      <c r="AQ3408" s="84">
        <v>-2.9205537000000001</v>
      </c>
      <c r="AR3408" s="83">
        <v>0.59316301000000005</v>
      </c>
      <c r="AU3408" s="91"/>
      <c r="AW3408" s="89"/>
      <c r="BE3408" s="90"/>
      <c r="BF3408" s="84"/>
      <c r="BG3408" s="84">
        <f t="shared" si="55"/>
        <v>48830.5</v>
      </c>
    </row>
    <row r="3409" spans="39:59">
      <c r="AM3409" s="83" t="s">
        <v>3487</v>
      </c>
      <c r="AN3409" s="86">
        <v>3.5136541999999999</v>
      </c>
      <c r="AO3409" s="83">
        <v>799.92882999999995</v>
      </c>
      <c r="AP3409" s="83">
        <v>1362.4005</v>
      </c>
      <c r="AQ3409" s="84">
        <v>-2.9205584999999998</v>
      </c>
      <c r="AR3409" s="83">
        <v>0.59309590000000001</v>
      </c>
      <c r="AU3409" s="91"/>
      <c r="AW3409" s="89"/>
      <c r="BE3409" s="90"/>
      <c r="BF3409" s="84"/>
      <c r="BG3409" s="84">
        <f t="shared" si="55"/>
        <v>48831</v>
      </c>
    </row>
    <row r="3410" spans="39:59">
      <c r="AM3410" s="83" t="s">
        <v>3488</v>
      </c>
      <c r="AN3410" s="86">
        <v>3.5136007999999999</v>
      </c>
      <c r="AO3410" s="83">
        <v>799.95934999999997</v>
      </c>
      <c r="AP3410" s="83">
        <v>1362.8005000000001</v>
      </c>
      <c r="AQ3410" s="84">
        <v>-2.9205198000000001</v>
      </c>
      <c r="AR3410" s="83">
        <v>0.59308099999999997</v>
      </c>
      <c r="AU3410" s="91"/>
      <c r="AW3410" s="89"/>
      <c r="BE3410" s="90"/>
      <c r="BF3410" s="84"/>
      <c r="BG3410" s="84">
        <f t="shared" si="55"/>
        <v>48831.5</v>
      </c>
    </row>
    <row r="3411" spans="39:59">
      <c r="AM3411" s="83" t="s">
        <v>3489</v>
      </c>
      <c r="AN3411" s="86">
        <v>3.5136281999999999</v>
      </c>
      <c r="AO3411" s="83">
        <v>799.92882999999995</v>
      </c>
      <c r="AP3411" s="83">
        <v>1363.2003999999999</v>
      </c>
      <c r="AQ3411" s="84">
        <v>-2.9205706</v>
      </c>
      <c r="AR3411" s="83">
        <v>0.59305757000000003</v>
      </c>
      <c r="AU3411" s="91"/>
      <c r="AW3411" s="89"/>
      <c r="BE3411" s="90"/>
      <c r="BF3411" s="84"/>
      <c r="BG3411" s="84">
        <f t="shared" si="55"/>
        <v>48832</v>
      </c>
    </row>
    <row r="3412" spans="39:59">
      <c r="AM3412" s="83" t="s">
        <v>3490</v>
      </c>
      <c r="AN3412" s="86">
        <v>3.5137453000000001</v>
      </c>
      <c r="AO3412" s="83">
        <v>799.95934999999997</v>
      </c>
      <c r="AP3412" s="83">
        <v>1363.6005</v>
      </c>
      <c r="AQ3412" s="84">
        <v>-2.9206924000000001</v>
      </c>
      <c r="AR3412" s="83">
        <v>0.59305286000000002</v>
      </c>
      <c r="AU3412" s="91"/>
      <c r="AW3412" s="89"/>
      <c r="BE3412" s="90"/>
      <c r="BF3412" s="84"/>
      <c r="BG3412" s="84">
        <f t="shared" si="55"/>
        <v>48832.5</v>
      </c>
    </row>
    <row r="3413" spans="39:59">
      <c r="AM3413" s="83" t="s">
        <v>3491</v>
      </c>
      <c r="AN3413" s="86">
        <v>3.5136232000000001</v>
      </c>
      <c r="AO3413" s="83">
        <v>800.05065999999999</v>
      </c>
      <c r="AP3413" s="83">
        <v>1364.0005000000001</v>
      </c>
      <c r="AQ3413" s="84">
        <v>-2.9205440999999999</v>
      </c>
      <c r="AR3413" s="83">
        <v>0.59307902999999995</v>
      </c>
      <c r="AU3413" s="91"/>
      <c r="AW3413" s="89"/>
      <c r="BE3413" s="90"/>
      <c r="BF3413" s="84"/>
      <c r="BG3413" s="84">
        <f t="shared" si="55"/>
        <v>48833</v>
      </c>
    </row>
    <row r="3414" spans="39:59">
      <c r="AM3414" s="83" t="s">
        <v>3492</v>
      </c>
      <c r="AN3414" s="86">
        <v>3.5137030999999999</v>
      </c>
      <c r="AO3414" s="83">
        <v>800.02020000000005</v>
      </c>
      <c r="AP3414" s="83">
        <v>1364.4005</v>
      </c>
      <c r="AQ3414" s="84">
        <v>-2.9206107000000001</v>
      </c>
      <c r="AR3414" s="83">
        <v>0.59309250000000002</v>
      </c>
      <c r="AU3414" s="91"/>
      <c r="AW3414" s="89"/>
      <c r="BE3414" s="90"/>
      <c r="BF3414" s="84"/>
      <c r="BG3414" s="84">
        <f t="shared" si="55"/>
        <v>48833.5</v>
      </c>
    </row>
    <row r="3415" spans="39:59">
      <c r="AM3415" s="83" t="s">
        <v>3493</v>
      </c>
      <c r="AN3415" s="86">
        <v>3.5136685000000001</v>
      </c>
      <c r="AO3415" s="83">
        <v>800.06592000000001</v>
      </c>
      <c r="AP3415" s="83">
        <v>1364.8005000000001</v>
      </c>
      <c r="AQ3415" s="84">
        <v>-2.9206021</v>
      </c>
      <c r="AR3415" s="83">
        <v>0.59306632999999997</v>
      </c>
      <c r="AU3415" s="91"/>
      <c r="AW3415" s="89"/>
      <c r="BE3415" s="90"/>
      <c r="BF3415" s="84"/>
      <c r="BG3415" s="84">
        <f t="shared" si="55"/>
        <v>48834</v>
      </c>
    </row>
    <row r="3416" spans="39:59">
      <c r="AM3416" s="83" t="s">
        <v>3494</v>
      </c>
      <c r="AN3416" s="86">
        <v>3.5136485</v>
      </c>
      <c r="AO3416" s="83">
        <v>799.94403</v>
      </c>
      <c r="AP3416" s="83">
        <v>1365.2003999999999</v>
      </c>
      <c r="AQ3416" s="84">
        <v>-2.9206226000000002</v>
      </c>
      <c r="AR3416" s="83">
        <v>0.59302586000000002</v>
      </c>
      <c r="AU3416" s="91"/>
      <c r="AW3416" s="89"/>
      <c r="BE3416" s="90"/>
      <c r="BF3416" s="84"/>
      <c r="BG3416" s="84">
        <f t="shared" si="55"/>
        <v>48834.5</v>
      </c>
    </row>
    <row r="3417" spans="39:59">
      <c r="AM3417" s="83" t="s">
        <v>3495</v>
      </c>
      <c r="AN3417" s="86">
        <v>3.5135936999999999</v>
      </c>
      <c r="AO3417" s="83">
        <v>799.92882999999995</v>
      </c>
      <c r="AP3417" s="83">
        <v>1365.6005</v>
      </c>
      <c r="AQ3417" s="84">
        <v>-2.9205698999999998</v>
      </c>
      <c r="AR3417" s="83">
        <v>0.59302390000000005</v>
      </c>
      <c r="AU3417" s="91"/>
      <c r="AW3417" s="89"/>
      <c r="BE3417" s="90"/>
      <c r="BF3417" s="84"/>
      <c r="BG3417" s="84">
        <f t="shared" si="55"/>
        <v>48835</v>
      </c>
    </row>
    <row r="3418" spans="39:59">
      <c r="AM3418" s="83" t="s">
        <v>3496</v>
      </c>
      <c r="AN3418" s="86">
        <v>3.5137057</v>
      </c>
      <c r="AO3418" s="83">
        <v>799.98974999999996</v>
      </c>
      <c r="AP3418" s="83">
        <v>1366.0005000000001</v>
      </c>
      <c r="AQ3418" s="84">
        <v>-2.9207778000000002</v>
      </c>
      <c r="AR3418" s="83">
        <v>0.59292787000000002</v>
      </c>
      <c r="AU3418" s="91"/>
      <c r="AW3418" s="89"/>
      <c r="BE3418" s="90"/>
      <c r="BF3418" s="84"/>
      <c r="BG3418" s="84">
        <f t="shared" si="55"/>
        <v>48835.5</v>
      </c>
    </row>
    <row r="3419" spans="39:59">
      <c r="AM3419" s="83" t="s">
        <v>3497</v>
      </c>
      <c r="AN3419" s="86">
        <v>3.5137591000000001</v>
      </c>
      <c r="AO3419" s="83">
        <v>800.09636999999998</v>
      </c>
      <c r="AP3419" s="83">
        <v>1366.4004</v>
      </c>
      <c r="AQ3419" s="84">
        <v>-2.9208731999999999</v>
      </c>
      <c r="AR3419" s="83">
        <v>0.59288585000000005</v>
      </c>
      <c r="AU3419" s="91"/>
      <c r="AW3419" s="89"/>
      <c r="BE3419" s="90"/>
      <c r="BF3419" s="84"/>
      <c r="BG3419" s="84">
        <f t="shared" si="55"/>
        <v>48836</v>
      </c>
    </row>
    <row r="3420" spans="39:59">
      <c r="AM3420" s="83" t="s">
        <v>3498</v>
      </c>
      <c r="AN3420" s="86">
        <v>3.5137987000000002</v>
      </c>
      <c r="AO3420" s="83">
        <v>800.11157000000003</v>
      </c>
      <c r="AP3420" s="83">
        <v>1366.8004000000001</v>
      </c>
      <c r="AQ3420" s="84">
        <v>-2.9210020999999999</v>
      </c>
      <c r="AR3420" s="83">
        <v>0.59279656000000003</v>
      </c>
      <c r="AU3420" s="91"/>
      <c r="AW3420" s="89"/>
      <c r="BE3420" s="90"/>
      <c r="BF3420" s="84"/>
      <c r="BG3420" s="84">
        <f t="shared" si="55"/>
        <v>48836.5</v>
      </c>
    </row>
    <row r="3421" spans="39:59">
      <c r="AM3421" s="83" t="s">
        <v>3499</v>
      </c>
      <c r="AN3421" s="86">
        <v>3.5137839</v>
      </c>
      <c r="AO3421" s="83">
        <v>799.94408999999996</v>
      </c>
      <c r="AP3421" s="83">
        <v>1367.2003999999999</v>
      </c>
      <c r="AQ3421" s="84">
        <v>-2.9210231000000002</v>
      </c>
      <c r="AR3421" s="83">
        <v>0.59276092000000002</v>
      </c>
      <c r="AU3421" s="91"/>
      <c r="AW3421" s="89"/>
      <c r="BE3421" s="90"/>
      <c r="BF3421" s="84"/>
      <c r="BG3421" s="84">
        <f t="shared" si="55"/>
        <v>48837</v>
      </c>
    </row>
    <row r="3422" spans="39:59">
      <c r="AM3422" s="83" t="s">
        <v>3500</v>
      </c>
      <c r="AN3422" s="86">
        <v>3.5137615000000002</v>
      </c>
      <c r="AO3422" s="83">
        <v>800.06592000000001</v>
      </c>
      <c r="AP3422" s="83">
        <v>1367.6005</v>
      </c>
      <c r="AQ3422" s="84">
        <v>-2.9210584000000002</v>
      </c>
      <c r="AR3422" s="83">
        <v>0.59270297999999999</v>
      </c>
      <c r="AU3422" s="91"/>
      <c r="AW3422" s="89"/>
      <c r="BE3422" s="90"/>
      <c r="BF3422" s="84"/>
      <c r="BG3422" s="84">
        <f t="shared" si="55"/>
        <v>48837.5</v>
      </c>
    </row>
    <row r="3423" spans="39:59">
      <c r="AM3423" s="83" t="s">
        <v>3501</v>
      </c>
      <c r="AN3423" s="86">
        <v>3.5137757999999999</v>
      </c>
      <c r="AO3423" s="83">
        <v>799.88311999999996</v>
      </c>
      <c r="AP3423" s="83">
        <v>1368.0003999999999</v>
      </c>
      <c r="AQ3423" s="84">
        <v>-2.9211060999999998</v>
      </c>
      <c r="AR3423" s="83">
        <v>0.59266984</v>
      </c>
      <c r="AU3423" s="91"/>
      <c r="AW3423" s="89"/>
      <c r="BE3423" s="90"/>
      <c r="BF3423" s="84"/>
      <c r="BG3423" s="84">
        <f t="shared" si="55"/>
        <v>48838</v>
      </c>
    </row>
    <row r="3424" spans="39:59">
      <c r="AM3424" s="83" t="s">
        <v>3502</v>
      </c>
      <c r="AN3424" s="86">
        <v>3.5137147999999998</v>
      </c>
      <c r="AO3424" s="83">
        <v>799.94403</v>
      </c>
      <c r="AP3424" s="83">
        <v>1368.4004</v>
      </c>
      <c r="AQ3424" s="84">
        <v>-2.9210547999999998</v>
      </c>
      <c r="AR3424" s="83">
        <v>0.59265983</v>
      </c>
      <c r="AU3424" s="91"/>
      <c r="AW3424" s="89"/>
      <c r="BE3424" s="90"/>
      <c r="BF3424" s="84"/>
      <c r="BG3424" s="84">
        <f t="shared" si="55"/>
        <v>48838.5</v>
      </c>
    </row>
    <row r="3425" spans="39:59">
      <c r="AM3425" s="83" t="s">
        <v>3503</v>
      </c>
      <c r="AN3425" s="86">
        <v>3.5135982000000001</v>
      </c>
      <c r="AO3425" s="83">
        <v>800.005</v>
      </c>
      <c r="AP3425" s="83">
        <v>1368.8004000000001</v>
      </c>
      <c r="AQ3425" s="84">
        <v>-2.9209683000000002</v>
      </c>
      <c r="AR3425" s="83">
        <v>0.59262990999999998</v>
      </c>
      <c r="AU3425" s="91"/>
      <c r="AW3425" s="89"/>
      <c r="BE3425" s="90"/>
      <c r="BF3425" s="84"/>
      <c r="BG3425" s="84">
        <f t="shared" si="55"/>
        <v>48839</v>
      </c>
    </row>
    <row r="3426" spans="39:59">
      <c r="AM3426" s="83" t="s">
        <v>3504</v>
      </c>
      <c r="AN3426" s="86">
        <v>3.5136397000000001</v>
      </c>
      <c r="AO3426" s="83">
        <v>799.89837999999997</v>
      </c>
      <c r="AP3426" s="83">
        <v>1369.2003</v>
      </c>
      <c r="AQ3426" s="84">
        <v>-2.9210547999999998</v>
      </c>
      <c r="AR3426" s="83">
        <v>0.59258478999999997</v>
      </c>
      <c r="AU3426" s="91"/>
      <c r="AW3426" s="89"/>
      <c r="BE3426" s="90"/>
      <c r="BF3426" s="84"/>
      <c r="BG3426" s="84">
        <f t="shared" si="55"/>
        <v>48839.5</v>
      </c>
    </row>
    <row r="3427" spans="39:59">
      <c r="AM3427" s="83" t="s">
        <v>3505</v>
      </c>
      <c r="AN3427" s="86">
        <v>3.5136506999999999</v>
      </c>
      <c r="AO3427" s="83">
        <v>799.85266000000001</v>
      </c>
      <c r="AP3427" s="83">
        <v>1369.6003000000001</v>
      </c>
      <c r="AQ3427" s="84">
        <v>-2.9210918000000001</v>
      </c>
      <c r="AR3427" s="83">
        <v>0.59255891999999999</v>
      </c>
      <c r="AU3427" s="91"/>
      <c r="AW3427" s="89"/>
      <c r="BE3427" s="90"/>
      <c r="BF3427" s="84"/>
      <c r="BG3427" s="84">
        <f t="shared" si="55"/>
        <v>48840</v>
      </c>
    </row>
    <row r="3428" spans="39:59">
      <c r="AM3428" s="83" t="s">
        <v>3506</v>
      </c>
      <c r="AN3428" s="86">
        <v>3.5137396000000001</v>
      </c>
      <c r="AO3428" s="83">
        <v>799.91363999999999</v>
      </c>
      <c r="AP3428" s="83">
        <v>1370.0001999999999</v>
      </c>
      <c r="AQ3428" s="84">
        <v>-2.9211928999999999</v>
      </c>
      <c r="AR3428" s="83">
        <v>0.59254682000000003</v>
      </c>
      <c r="AU3428" s="91"/>
      <c r="AW3428" s="89"/>
      <c r="BE3428" s="90"/>
      <c r="BF3428" s="84"/>
      <c r="BG3428" s="84">
        <f t="shared" si="55"/>
        <v>48840.5</v>
      </c>
    </row>
    <row r="3429" spans="39:59">
      <c r="AM3429" s="83" t="s">
        <v>3507</v>
      </c>
      <c r="AN3429" s="86">
        <v>3.5136322999999998</v>
      </c>
      <c r="AO3429" s="83">
        <v>800.05071999999996</v>
      </c>
      <c r="AP3429" s="83">
        <v>1370.4003</v>
      </c>
      <c r="AQ3429" s="84">
        <v>-2.9211011</v>
      </c>
      <c r="AR3429" s="83">
        <v>0.59253113999999996</v>
      </c>
      <c r="AU3429" s="91"/>
      <c r="AW3429" s="89"/>
      <c r="BE3429" s="90"/>
      <c r="BF3429" s="84"/>
      <c r="BG3429" s="84">
        <f t="shared" si="55"/>
        <v>48841</v>
      </c>
    </row>
    <row r="3430" spans="39:59">
      <c r="AM3430" s="83" t="s">
        <v>3508</v>
      </c>
      <c r="AN3430" s="86">
        <v>3.5135353</v>
      </c>
      <c r="AO3430" s="83">
        <v>800.05071999999996</v>
      </c>
      <c r="AP3430" s="83">
        <v>1370.8003000000001</v>
      </c>
      <c r="AQ3430" s="84">
        <v>-2.9210501</v>
      </c>
      <c r="AR3430" s="83">
        <v>0.59248518999999999</v>
      </c>
      <c r="AU3430" s="91"/>
      <c r="AW3430" s="89"/>
      <c r="BE3430" s="90"/>
      <c r="BF3430" s="84"/>
      <c r="BG3430" s="84">
        <f t="shared" si="55"/>
        <v>48841.5</v>
      </c>
    </row>
    <row r="3431" spans="39:59">
      <c r="AM3431" s="83" t="s">
        <v>3509</v>
      </c>
      <c r="AN3431" s="86">
        <v>3.5135516999999998</v>
      </c>
      <c r="AO3431" s="83">
        <v>799.92882999999995</v>
      </c>
      <c r="AP3431" s="83">
        <v>1371.2003</v>
      </c>
      <c r="AQ3431" s="84">
        <v>-2.9210438999999999</v>
      </c>
      <c r="AR3431" s="83">
        <v>0.59250789999999998</v>
      </c>
      <c r="AU3431" s="91"/>
      <c r="AW3431" s="89"/>
      <c r="BE3431" s="90"/>
      <c r="BF3431" s="84"/>
      <c r="BG3431" s="84">
        <f t="shared" si="55"/>
        <v>48842</v>
      </c>
    </row>
    <row r="3432" spans="39:59">
      <c r="AM3432" s="83" t="s">
        <v>3510</v>
      </c>
      <c r="AN3432" s="86">
        <v>3.5135106999999999</v>
      </c>
      <c r="AO3432" s="83">
        <v>800.02026000000001</v>
      </c>
      <c r="AP3432" s="83">
        <v>1371.6002000000001</v>
      </c>
      <c r="AQ3432" s="84">
        <v>-2.9210052000000002</v>
      </c>
      <c r="AR3432" s="83">
        <v>0.59250539999999996</v>
      </c>
      <c r="AU3432" s="91"/>
      <c r="AW3432" s="89"/>
      <c r="BE3432" s="90"/>
      <c r="BF3432" s="84"/>
      <c r="BG3432" s="84">
        <f t="shared" si="55"/>
        <v>48842.5</v>
      </c>
    </row>
    <row r="3433" spans="39:59">
      <c r="AM3433" s="83" t="s">
        <v>3511</v>
      </c>
      <c r="AN3433" s="86">
        <v>3.5135729000000002</v>
      </c>
      <c r="AO3433" s="83">
        <v>799.83745999999996</v>
      </c>
      <c r="AP3433" s="83">
        <v>1372.0001999999999</v>
      </c>
      <c r="AQ3433" s="84">
        <v>-2.9210429000000002</v>
      </c>
      <c r="AR3433" s="83">
        <v>0.59252994999999997</v>
      </c>
      <c r="AU3433" s="91"/>
      <c r="AW3433" s="89"/>
      <c r="BE3433" s="90"/>
      <c r="BF3433" s="84"/>
      <c r="BG3433" s="84">
        <f t="shared" si="55"/>
        <v>48843</v>
      </c>
    </row>
    <row r="3434" spans="39:59">
      <c r="AM3434" s="83" t="s">
        <v>3512</v>
      </c>
      <c r="AN3434" s="86">
        <v>3.5136373000000001</v>
      </c>
      <c r="AO3434" s="83">
        <v>799.98974999999996</v>
      </c>
      <c r="AP3434" s="83">
        <v>1372.4003</v>
      </c>
      <c r="AQ3434" s="84">
        <v>-2.9210622000000002</v>
      </c>
      <c r="AR3434" s="83">
        <v>0.59257512999999995</v>
      </c>
      <c r="AU3434" s="91"/>
      <c r="AW3434" s="89"/>
      <c r="BE3434" s="90"/>
      <c r="BF3434" s="84"/>
      <c r="BG3434" s="84">
        <f t="shared" si="55"/>
        <v>48843.5</v>
      </c>
    </row>
    <row r="3435" spans="39:59">
      <c r="AM3435" s="83" t="s">
        <v>3513</v>
      </c>
      <c r="AN3435" s="86">
        <v>3.5136786</v>
      </c>
      <c r="AO3435" s="83">
        <v>799.85271999999998</v>
      </c>
      <c r="AP3435" s="83">
        <v>1372.8001999999999</v>
      </c>
      <c r="AQ3435" s="84">
        <v>-2.9211032000000001</v>
      </c>
      <c r="AR3435" s="83">
        <v>0.59257537000000005</v>
      </c>
      <c r="AU3435" s="91"/>
      <c r="AW3435" s="89"/>
      <c r="BE3435" s="90"/>
      <c r="BF3435" s="84"/>
      <c r="BG3435" s="84">
        <f t="shared" si="55"/>
        <v>48844</v>
      </c>
    </row>
    <row r="3436" spans="39:59">
      <c r="AM3436" s="83" t="s">
        <v>3514</v>
      </c>
      <c r="AN3436" s="86">
        <v>3.5135912999999999</v>
      </c>
      <c r="AO3436" s="83">
        <v>800.06592000000001</v>
      </c>
      <c r="AP3436" s="83">
        <v>1373.2002</v>
      </c>
      <c r="AQ3436" s="84">
        <v>-2.9210117000000002</v>
      </c>
      <c r="AR3436" s="83">
        <v>0.59257959999999998</v>
      </c>
      <c r="AU3436" s="91"/>
      <c r="AW3436" s="89"/>
      <c r="BE3436" s="90"/>
      <c r="BF3436" s="84"/>
      <c r="BG3436" s="84">
        <f t="shared" si="55"/>
        <v>48844.5</v>
      </c>
    </row>
    <row r="3437" spans="39:59">
      <c r="AM3437" s="83" t="s">
        <v>3515</v>
      </c>
      <c r="AN3437" s="86">
        <v>3.5134591999999998</v>
      </c>
      <c r="AO3437" s="83">
        <v>800.03545999999994</v>
      </c>
      <c r="AP3437" s="83">
        <v>1373.6002000000001</v>
      </c>
      <c r="AQ3437" s="84">
        <v>-2.9209046000000001</v>
      </c>
      <c r="AR3437" s="83">
        <v>0.59255451000000003</v>
      </c>
      <c r="AU3437" s="91"/>
      <c r="AW3437" s="89"/>
      <c r="BE3437" s="90"/>
      <c r="BF3437" s="84"/>
      <c r="BG3437" s="84">
        <f t="shared" si="55"/>
        <v>48845</v>
      </c>
    </row>
    <row r="3438" spans="39:59">
      <c r="AM3438" s="83" t="s">
        <v>3516</v>
      </c>
      <c r="AN3438" s="86">
        <v>3.5133871999999999</v>
      </c>
      <c r="AO3438" s="83">
        <v>799.97448999999995</v>
      </c>
      <c r="AP3438" s="83">
        <v>1374.0001</v>
      </c>
      <c r="AQ3438" s="84">
        <v>-2.9208533999999999</v>
      </c>
      <c r="AR3438" s="83">
        <v>0.59253376999999996</v>
      </c>
      <c r="AU3438" s="91"/>
      <c r="AW3438" s="89"/>
      <c r="BE3438" s="90"/>
      <c r="BF3438" s="84"/>
      <c r="BG3438" s="84">
        <f t="shared" si="55"/>
        <v>48845.5</v>
      </c>
    </row>
    <row r="3439" spans="39:59">
      <c r="AM3439" s="83" t="s">
        <v>3517</v>
      </c>
      <c r="AN3439" s="86">
        <v>3.5133044999999998</v>
      </c>
      <c r="AO3439" s="83">
        <v>800.02020000000005</v>
      </c>
      <c r="AP3439" s="83">
        <v>1374.4001000000001</v>
      </c>
      <c r="AQ3439" s="84">
        <v>-2.9208094999999998</v>
      </c>
      <c r="AR3439" s="83">
        <v>0.59249496000000001</v>
      </c>
      <c r="AU3439" s="91"/>
      <c r="AW3439" s="89"/>
      <c r="BE3439" s="90"/>
      <c r="BF3439" s="84"/>
      <c r="BG3439" s="84">
        <f t="shared" si="55"/>
        <v>48846</v>
      </c>
    </row>
    <row r="3440" spans="39:59">
      <c r="AM3440" s="83" t="s">
        <v>3518</v>
      </c>
      <c r="AN3440" s="86">
        <v>3.5131266000000001</v>
      </c>
      <c r="AO3440" s="83">
        <v>800.02026000000001</v>
      </c>
      <c r="AP3440" s="83">
        <v>1374.8001999999999</v>
      </c>
      <c r="AQ3440" s="84">
        <v>-2.9206903</v>
      </c>
      <c r="AR3440" s="83">
        <v>0.59243625</v>
      </c>
      <c r="AU3440" s="91"/>
      <c r="AW3440" s="89"/>
      <c r="BE3440" s="90"/>
      <c r="BF3440" s="84"/>
      <c r="BG3440" s="84">
        <f t="shared" si="55"/>
        <v>48846.5</v>
      </c>
    </row>
    <row r="3441" spans="39:59">
      <c r="AM3441" s="83" t="s">
        <v>3519</v>
      </c>
      <c r="AN3441" s="86">
        <v>3.5129570999999999</v>
      </c>
      <c r="AO3441" s="83">
        <v>799.89837999999997</v>
      </c>
      <c r="AP3441" s="83">
        <v>1375.2001</v>
      </c>
      <c r="AQ3441" s="84">
        <v>-2.9205971000000002</v>
      </c>
      <c r="AR3441" s="83">
        <v>0.59236014000000003</v>
      </c>
      <c r="AU3441" s="91"/>
      <c r="AW3441" s="89"/>
      <c r="BE3441" s="90"/>
      <c r="BF3441" s="84"/>
      <c r="BG3441" s="84">
        <f t="shared" si="55"/>
        <v>48847</v>
      </c>
    </row>
    <row r="3442" spans="39:59">
      <c r="AM3442" s="83" t="s">
        <v>3520</v>
      </c>
      <c r="AN3442" s="86">
        <v>3.512804</v>
      </c>
      <c r="AO3442" s="83">
        <v>799.94403</v>
      </c>
      <c r="AP3442" s="83">
        <v>1375.6001000000001</v>
      </c>
      <c r="AQ3442" s="84">
        <v>-2.920506</v>
      </c>
      <c r="AR3442" s="83">
        <v>0.59229790999999998</v>
      </c>
      <c r="AU3442" s="91"/>
      <c r="AW3442" s="89"/>
      <c r="BE3442" s="90"/>
      <c r="BF3442" s="84"/>
      <c r="BG3442" s="84">
        <f t="shared" si="55"/>
        <v>48847.5</v>
      </c>
    </row>
    <row r="3443" spans="39:59">
      <c r="AM3443" s="83" t="s">
        <v>3521</v>
      </c>
      <c r="AN3443" s="86">
        <v>3.5127671</v>
      </c>
      <c r="AO3443" s="83">
        <v>799.94403</v>
      </c>
      <c r="AP3443" s="83">
        <v>1376.0001</v>
      </c>
      <c r="AQ3443" s="84">
        <v>-2.9205301000000001</v>
      </c>
      <c r="AR3443" s="83">
        <v>0.59223694000000005</v>
      </c>
      <c r="AU3443" s="91"/>
      <c r="AW3443" s="89"/>
      <c r="BE3443" s="90"/>
      <c r="BF3443" s="84"/>
      <c r="BG3443" s="84">
        <f t="shared" si="55"/>
        <v>48848</v>
      </c>
    </row>
    <row r="3444" spans="39:59">
      <c r="AM3444" s="83" t="s">
        <v>3522</v>
      </c>
      <c r="AN3444" s="86">
        <v>3.5127720999999998</v>
      </c>
      <c r="AO3444" s="83">
        <v>800.005</v>
      </c>
      <c r="AP3444" s="83">
        <v>1376.4</v>
      </c>
      <c r="AQ3444" s="84">
        <v>-2.9205747</v>
      </c>
      <c r="AR3444" s="83">
        <v>0.59219741999999997</v>
      </c>
      <c r="AU3444" s="91"/>
      <c r="AW3444" s="89"/>
      <c r="BE3444" s="90"/>
      <c r="BF3444" s="84"/>
      <c r="BG3444" s="84">
        <f t="shared" si="55"/>
        <v>48848.5</v>
      </c>
    </row>
    <row r="3445" spans="39:59">
      <c r="AM3445" s="83" t="s">
        <v>3523</v>
      </c>
      <c r="AN3445" s="86">
        <v>3.5127258000000001</v>
      </c>
      <c r="AO3445" s="83">
        <v>799.94403</v>
      </c>
      <c r="AP3445" s="83">
        <v>1376.8</v>
      </c>
      <c r="AQ3445" s="84">
        <v>-2.9205866</v>
      </c>
      <c r="AR3445" s="83">
        <v>0.59213917999999999</v>
      </c>
      <c r="AU3445" s="91"/>
      <c r="AW3445" s="89"/>
      <c r="BE3445" s="90"/>
      <c r="BF3445" s="84"/>
      <c r="BG3445" s="84">
        <f t="shared" si="55"/>
        <v>48849</v>
      </c>
    </row>
    <row r="3446" spans="39:59">
      <c r="AM3446" s="83" t="s">
        <v>3524</v>
      </c>
      <c r="AN3446" s="86">
        <v>3.5126138</v>
      </c>
      <c r="AO3446" s="83">
        <v>800.06592000000001</v>
      </c>
      <c r="AP3446" s="83">
        <v>1377.2001</v>
      </c>
      <c r="AQ3446" s="84">
        <v>-2.9205568</v>
      </c>
      <c r="AR3446" s="83">
        <v>0.59205699000000001</v>
      </c>
      <c r="AU3446" s="91"/>
      <c r="AW3446" s="89"/>
      <c r="BE3446" s="90"/>
      <c r="BF3446" s="84"/>
      <c r="BG3446" s="84">
        <f t="shared" si="55"/>
        <v>48849.5</v>
      </c>
    </row>
    <row r="3447" spans="39:59">
      <c r="AM3447" s="83" t="s">
        <v>3525</v>
      </c>
      <c r="AN3447" s="86">
        <v>3.5125389</v>
      </c>
      <c r="AO3447" s="83">
        <v>800.17255</v>
      </c>
      <c r="AP3447" s="83">
        <v>1377.6001000000001</v>
      </c>
      <c r="AQ3447" s="84">
        <v>-2.9205464999999999</v>
      </c>
      <c r="AR3447" s="83">
        <v>0.59199232000000002</v>
      </c>
      <c r="AU3447" s="91"/>
      <c r="AW3447" s="89"/>
      <c r="BE3447" s="90"/>
      <c r="BF3447" s="84"/>
      <c r="BG3447" s="84">
        <f t="shared" si="55"/>
        <v>48850</v>
      </c>
    </row>
    <row r="3448" spans="39:59">
      <c r="AM3448" s="83" t="s">
        <v>3526</v>
      </c>
      <c r="AN3448" s="86">
        <v>3.5124418999999998</v>
      </c>
      <c r="AO3448" s="83">
        <v>800.05071999999996</v>
      </c>
      <c r="AP3448" s="83">
        <v>1378</v>
      </c>
      <c r="AQ3448" s="84">
        <v>-2.9204952999999998</v>
      </c>
      <c r="AR3448" s="83">
        <v>0.59194659999999999</v>
      </c>
      <c r="AU3448" s="91"/>
      <c r="AW3448" s="89"/>
      <c r="BE3448" s="90"/>
      <c r="BF3448" s="84"/>
      <c r="BG3448" s="84">
        <f t="shared" si="55"/>
        <v>48850.5</v>
      </c>
    </row>
    <row r="3449" spans="39:59">
      <c r="AM3449" s="83" t="s">
        <v>3527</v>
      </c>
      <c r="AN3449" s="86">
        <v>3.5123736999999999</v>
      </c>
      <c r="AO3449" s="83">
        <v>800.02020000000005</v>
      </c>
      <c r="AP3449" s="83">
        <v>1378.4</v>
      </c>
      <c r="AQ3449" s="84">
        <v>-2.9204967000000002</v>
      </c>
      <c r="AR3449" s="83">
        <v>0.59187703999999997</v>
      </c>
      <c r="AU3449" s="91"/>
      <c r="AW3449" s="89"/>
      <c r="BE3449" s="90"/>
      <c r="BF3449" s="84"/>
      <c r="BG3449" s="84">
        <f t="shared" si="55"/>
        <v>48851</v>
      </c>
    </row>
    <row r="3450" spans="39:59">
      <c r="AM3450" s="83" t="s">
        <v>3528</v>
      </c>
      <c r="AN3450" s="86">
        <v>3.5122981000000002</v>
      </c>
      <c r="AO3450" s="83">
        <v>799.92889000000002</v>
      </c>
      <c r="AP3450" s="83">
        <v>1378.8</v>
      </c>
      <c r="AQ3450" s="84">
        <v>-2.9205093</v>
      </c>
      <c r="AR3450" s="83">
        <v>0.59178876999999996</v>
      </c>
      <c r="AU3450" s="91"/>
      <c r="AW3450" s="89"/>
      <c r="BE3450" s="90"/>
      <c r="BF3450" s="84"/>
      <c r="BG3450" s="84">
        <f t="shared" si="55"/>
        <v>48851.5</v>
      </c>
    </row>
    <row r="3451" spans="39:59">
      <c r="AM3451" s="83" t="s">
        <v>3529</v>
      </c>
      <c r="AN3451" s="86">
        <v>3.5122477999999999</v>
      </c>
      <c r="AO3451" s="83">
        <v>799.98974999999996</v>
      </c>
      <c r="AP3451" s="83">
        <v>1379.2001</v>
      </c>
      <c r="AQ3451" s="84">
        <v>-2.9205396000000001</v>
      </c>
      <c r="AR3451" s="83">
        <v>0.59170811999999995</v>
      </c>
      <c r="AU3451" s="91"/>
      <c r="AW3451" s="89"/>
      <c r="BE3451" s="90"/>
      <c r="BF3451" s="84"/>
      <c r="BG3451" s="84">
        <f t="shared" si="55"/>
        <v>48852</v>
      </c>
    </row>
    <row r="3452" spans="39:59">
      <c r="AM3452" s="83" t="s">
        <v>3530</v>
      </c>
      <c r="AN3452" s="86">
        <v>3.5121095000000002</v>
      </c>
      <c r="AO3452" s="83">
        <v>800.15728999999999</v>
      </c>
      <c r="AP3452" s="83">
        <v>1379.6001000000001</v>
      </c>
      <c r="AQ3452" s="84">
        <v>-2.9205000000000001</v>
      </c>
      <c r="AR3452" s="83">
        <v>0.59160942000000005</v>
      </c>
      <c r="AU3452" s="91"/>
      <c r="AW3452" s="89"/>
      <c r="BE3452" s="90"/>
      <c r="BF3452" s="84"/>
      <c r="BG3452" s="84">
        <f t="shared" si="55"/>
        <v>48852.5</v>
      </c>
    </row>
    <row r="3453" spans="39:59">
      <c r="AM3453" s="83" t="s">
        <v>3531</v>
      </c>
      <c r="AN3453" s="86">
        <v>3.5120081999999999</v>
      </c>
      <c r="AO3453" s="83">
        <v>799.88318000000004</v>
      </c>
      <c r="AP3453" s="83">
        <v>1380.0001</v>
      </c>
      <c r="AQ3453" s="84">
        <v>-2.9205234</v>
      </c>
      <c r="AR3453" s="83">
        <v>0.59148489999999998</v>
      </c>
      <c r="AU3453" s="91"/>
      <c r="AW3453" s="89"/>
      <c r="BE3453" s="90"/>
      <c r="BF3453" s="84"/>
      <c r="BG3453" s="84">
        <f t="shared" si="55"/>
        <v>48853</v>
      </c>
    </row>
    <row r="3454" spans="39:59">
      <c r="AM3454" s="83" t="s">
        <v>3532</v>
      </c>
      <c r="AN3454" s="86">
        <v>3.5118771</v>
      </c>
      <c r="AO3454" s="83">
        <v>800.03545999999994</v>
      </c>
      <c r="AP3454" s="83">
        <v>1380.4</v>
      </c>
      <c r="AQ3454" s="84">
        <v>-2.9204652000000002</v>
      </c>
      <c r="AR3454" s="83">
        <v>0.59141177</v>
      </c>
      <c r="AU3454" s="91"/>
      <c r="AW3454" s="89"/>
      <c r="BE3454" s="90"/>
      <c r="BF3454" s="84"/>
      <c r="BG3454" s="84">
        <f t="shared" si="55"/>
        <v>48853.5</v>
      </c>
    </row>
    <row r="3455" spans="39:59">
      <c r="AM3455" s="83" t="s">
        <v>3533</v>
      </c>
      <c r="AN3455" s="86">
        <v>3.5116923</v>
      </c>
      <c r="AO3455" s="83">
        <v>800.08118000000002</v>
      </c>
      <c r="AP3455" s="83">
        <v>1380.8</v>
      </c>
      <c r="AQ3455" s="84">
        <v>-2.9203529000000001</v>
      </c>
      <c r="AR3455" s="83">
        <v>0.59133935000000004</v>
      </c>
      <c r="AU3455" s="91"/>
      <c r="AW3455" s="89"/>
      <c r="BE3455" s="90"/>
      <c r="BF3455" s="84"/>
      <c r="BG3455" s="84">
        <f t="shared" si="55"/>
        <v>48854</v>
      </c>
    </row>
    <row r="3456" spans="39:59">
      <c r="AM3456" s="83" t="s">
        <v>3534</v>
      </c>
      <c r="AN3456" s="86">
        <v>3.5117303999999998</v>
      </c>
      <c r="AO3456" s="83">
        <v>799.97448999999995</v>
      </c>
      <c r="AP3456" s="83">
        <v>1381.2001</v>
      </c>
      <c r="AQ3456" s="84">
        <v>-2.9204184999999998</v>
      </c>
      <c r="AR3456" s="83">
        <v>0.59131199000000001</v>
      </c>
      <c r="AU3456" s="91"/>
      <c r="AW3456" s="89"/>
      <c r="BE3456" s="90"/>
      <c r="BF3456" s="84"/>
      <c r="BG3456" s="84">
        <f t="shared" si="55"/>
        <v>48854.5</v>
      </c>
    </row>
    <row r="3457" spans="39:59">
      <c r="AM3457" s="83" t="s">
        <v>3535</v>
      </c>
      <c r="AN3457" s="86">
        <v>3.5116304999999999</v>
      </c>
      <c r="AO3457" s="83">
        <v>800.11162999999999</v>
      </c>
      <c r="AP3457" s="83">
        <v>1381.6001000000001</v>
      </c>
      <c r="AQ3457" s="84">
        <v>-2.9204059</v>
      </c>
      <c r="AR3457" s="83">
        <v>0.59122478999999994</v>
      </c>
      <c r="AU3457" s="91"/>
      <c r="AW3457" s="89"/>
      <c r="BE3457" s="90"/>
      <c r="BF3457" s="84"/>
      <c r="BG3457" s="84">
        <f t="shared" si="55"/>
        <v>48855</v>
      </c>
    </row>
    <row r="3458" spans="39:59">
      <c r="AM3458" s="83" t="s">
        <v>3536</v>
      </c>
      <c r="AN3458" s="86">
        <v>3.5115886000000001</v>
      </c>
      <c r="AO3458" s="83">
        <v>800.05065999999999</v>
      </c>
      <c r="AP3458" s="83">
        <v>1382.0001</v>
      </c>
      <c r="AQ3458" s="84">
        <v>-2.9204707000000001</v>
      </c>
      <c r="AR3458" s="83">
        <v>0.59111798000000004</v>
      </c>
      <c r="AU3458" s="91"/>
      <c r="AW3458" s="89"/>
      <c r="BE3458" s="90"/>
      <c r="BF3458" s="84"/>
      <c r="BG3458" s="84">
        <f t="shared" si="55"/>
        <v>48855.5</v>
      </c>
    </row>
    <row r="3459" spans="39:59">
      <c r="AM3459" s="83" t="s">
        <v>3537</v>
      </c>
      <c r="AN3459" s="86">
        <v>3.5115004000000001</v>
      </c>
      <c r="AO3459" s="83">
        <v>799.92889000000002</v>
      </c>
      <c r="AP3459" s="83">
        <v>1382.4</v>
      </c>
      <c r="AQ3459" s="84">
        <v>-2.9204509000000001</v>
      </c>
      <c r="AR3459" s="83">
        <v>0.59104942999999999</v>
      </c>
      <c r="AU3459" s="91"/>
      <c r="AW3459" s="89"/>
      <c r="BE3459" s="90"/>
      <c r="BF3459" s="84"/>
      <c r="BG3459" s="84">
        <f t="shared" si="55"/>
        <v>48856</v>
      </c>
    </row>
    <row r="3460" spans="39:59">
      <c r="AM3460" s="83" t="s">
        <v>3538</v>
      </c>
      <c r="AN3460" s="86">
        <v>3.5116714999999998</v>
      </c>
      <c r="AO3460" s="83">
        <v>800.03545999999994</v>
      </c>
      <c r="AP3460" s="83">
        <v>1382.8</v>
      </c>
      <c r="AQ3460" s="84">
        <v>-2.920661</v>
      </c>
      <c r="AR3460" s="83">
        <v>0.59101051000000004</v>
      </c>
      <c r="AU3460" s="91"/>
      <c r="AW3460" s="89"/>
      <c r="BE3460" s="90"/>
      <c r="BF3460" s="84"/>
      <c r="BG3460" s="84">
        <f t="shared" si="55"/>
        <v>48856.5</v>
      </c>
    </row>
    <row r="3461" spans="39:59">
      <c r="AM3461" s="83" t="s">
        <v>3539</v>
      </c>
      <c r="AN3461" s="86">
        <v>3.5116869999999998</v>
      </c>
      <c r="AO3461" s="83">
        <v>800.005</v>
      </c>
      <c r="AP3461" s="83">
        <v>1383.2001</v>
      </c>
      <c r="AQ3461" s="84">
        <v>-2.9207312999999999</v>
      </c>
      <c r="AR3461" s="83">
        <v>0.59095573000000001</v>
      </c>
      <c r="AU3461" s="91"/>
      <c r="AW3461" s="89"/>
      <c r="BE3461" s="90"/>
      <c r="BF3461" s="84"/>
      <c r="BG3461" s="84">
        <f t="shared" ref="BG3461:BG3524" si="56">BG3460+0.5</f>
        <v>48857</v>
      </c>
    </row>
    <row r="3462" spans="39:59">
      <c r="AM3462" s="83" t="s">
        <v>3540</v>
      </c>
      <c r="AN3462" s="86">
        <v>3.5116048000000002</v>
      </c>
      <c r="AO3462" s="83">
        <v>799.98974999999996</v>
      </c>
      <c r="AP3462" s="83">
        <v>1383.6001000000001</v>
      </c>
      <c r="AQ3462" s="84">
        <v>-2.9206935999999999</v>
      </c>
      <c r="AR3462" s="83">
        <v>0.59091108999999997</v>
      </c>
      <c r="AU3462" s="91"/>
      <c r="AW3462" s="89"/>
      <c r="BE3462" s="90"/>
      <c r="BF3462" s="84"/>
      <c r="BG3462" s="84">
        <f t="shared" si="56"/>
        <v>48857.5</v>
      </c>
    </row>
    <row r="3463" spans="39:59">
      <c r="AM3463" s="83" t="s">
        <v>3541</v>
      </c>
      <c r="AN3463" s="86">
        <v>3.5116749</v>
      </c>
      <c r="AO3463" s="83">
        <v>799.94403</v>
      </c>
      <c r="AP3463" s="83">
        <v>1384.0001</v>
      </c>
      <c r="AQ3463" s="84">
        <v>-2.9207966000000001</v>
      </c>
      <c r="AR3463" s="83">
        <v>0.59087836999999999</v>
      </c>
      <c r="AU3463" s="91"/>
      <c r="AW3463" s="89"/>
      <c r="BE3463" s="90"/>
      <c r="BF3463" s="84"/>
      <c r="BG3463" s="84">
        <f t="shared" si="56"/>
        <v>48858</v>
      </c>
    </row>
    <row r="3464" spans="39:59">
      <c r="AM3464" s="83" t="s">
        <v>3542</v>
      </c>
      <c r="AN3464" s="86">
        <v>3.5116407999999999</v>
      </c>
      <c r="AO3464" s="83">
        <v>799.91363999999999</v>
      </c>
      <c r="AP3464" s="83">
        <v>1384.4</v>
      </c>
      <c r="AQ3464" s="84">
        <v>-2.9208137999999999</v>
      </c>
      <c r="AR3464" s="83">
        <v>0.59082692999999997</v>
      </c>
      <c r="AU3464" s="91"/>
      <c r="AW3464" s="89"/>
      <c r="BE3464" s="90"/>
      <c r="BF3464" s="84"/>
      <c r="BG3464" s="84">
        <f t="shared" si="56"/>
        <v>48858.5</v>
      </c>
    </row>
    <row r="3465" spans="39:59">
      <c r="AM3465" s="83" t="s">
        <v>3543</v>
      </c>
      <c r="AN3465" s="86">
        <v>3.5115926000000002</v>
      </c>
      <c r="AO3465" s="83">
        <v>800.08118000000002</v>
      </c>
      <c r="AP3465" s="83">
        <v>1384.8</v>
      </c>
      <c r="AQ3465" s="84">
        <v>-2.9208021</v>
      </c>
      <c r="AR3465" s="83">
        <v>0.59079044999999997</v>
      </c>
      <c r="AU3465" s="91"/>
      <c r="AW3465" s="89"/>
      <c r="BE3465" s="90"/>
      <c r="BF3465" s="84"/>
      <c r="BG3465" s="84">
        <f t="shared" si="56"/>
        <v>48859</v>
      </c>
    </row>
    <row r="3466" spans="39:59">
      <c r="AM3466" s="83" t="s">
        <v>3544</v>
      </c>
      <c r="AN3466" s="86">
        <v>3.5116084000000001</v>
      </c>
      <c r="AO3466" s="83">
        <v>800.08118000000002</v>
      </c>
      <c r="AP3466" s="83">
        <v>1385.2001</v>
      </c>
      <c r="AQ3466" s="84">
        <v>-2.9208636000000001</v>
      </c>
      <c r="AR3466" s="83">
        <v>0.59074479000000002</v>
      </c>
      <c r="AU3466" s="91"/>
      <c r="AW3466" s="89"/>
      <c r="BE3466" s="90"/>
      <c r="BF3466" s="84"/>
      <c r="BG3466" s="84">
        <f t="shared" si="56"/>
        <v>48859.5</v>
      </c>
    </row>
    <row r="3467" spans="39:59">
      <c r="AM3467" s="83" t="s">
        <v>3545</v>
      </c>
      <c r="AN3467" s="86">
        <v>3.5115870999999999</v>
      </c>
      <c r="AO3467" s="83">
        <v>800.12683000000004</v>
      </c>
      <c r="AP3467" s="83">
        <v>1385.6001000000001</v>
      </c>
      <c r="AQ3467" s="84">
        <v>-2.9208430999999999</v>
      </c>
      <c r="AR3467" s="83">
        <v>0.59074413999999997</v>
      </c>
      <c r="AU3467" s="91"/>
      <c r="AW3467" s="89"/>
      <c r="BE3467" s="90"/>
      <c r="BF3467" s="84"/>
      <c r="BG3467" s="84">
        <f t="shared" si="56"/>
        <v>48860</v>
      </c>
    </row>
    <row r="3468" spans="39:59">
      <c r="AM3468" s="83" t="s">
        <v>3546</v>
      </c>
      <c r="AN3468" s="86">
        <v>3.5115761999999999</v>
      </c>
      <c r="AO3468" s="83">
        <v>800.06592000000001</v>
      </c>
      <c r="AP3468" s="83">
        <v>1386.0001</v>
      </c>
      <c r="AQ3468" s="84">
        <v>-2.9208352999999998</v>
      </c>
      <c r="AR3468" s="83">
        <v>0.59074079999999995</v>
      </c>
      <c r="AU3468" s="91"/>
      <c r="AW3468" s="89"/>
      <c r="BE3468" s="90"/>
      <c r="BF3468" s="84"/>
      <c r="BG3468" s="84">
        <f t="shared" si="56"/>
        <v>48860.5</v>
      </c>
    </row>
    <row r="3469" spans="39:59">
      <c r="AM3469" s="83" t="s">
        <v>3547</v>
      </c>
      <c r="AN3469" s="86">
        <v>3.5114822000000001</v>
      </c>
      <c r="AO3469" s="83">
        <v>800.005</v>
      </c>
      <c r="AP3469" s="83">
        <v>1386.4</v>
      </c>
      <c r="AQ3469" s="84">
        <v>-2.9207423000000001</v>
      </c>
      <c r="AR3469" s="83">
        <v>0.59074008</v>
      </c>
      <c r="AU3469" s="91"/>
      <c r="AW3469" s="89"/>
      <c r="BE3469" s="90"/>
      <c r="BF3469" s="84"/>
      <c r="BG3469" s="84">
        <f t="shared" si="56"/>
        <v>48861</v>
      </c>
    </row>
    <row r="3470" spans="39:59">
      <c r="AM3470" s="83" t="s">
        <v>3548</v>
      </c>
      <c r="AN3470" s="86">
        <v>3.5115637999999998</v>
      </c>
      <c r="AO3470" s="83">
        <v>800.12689</v>
      </c>
      <c r="AP3470" s="83">
        <v>1386.8</v>
      </c>
      <c r="AQ3470" s="84">
        <v>-2.9208202000000001</v>
      </c>
      <c r="AR3470" s="83">
        <v>0.59074342000000002</v>
      </c>
      <c r="AU3470" s="91"/>
      <c r="AW3470" s="89"/>
      <c r="BE3470" s="90"/>
      <c r="BF3470" s="84"/>
      <c r="BG3470" s="84">
        <f t="shared" si="56"/>
        <v>48861.5</v>
      </c>
    </row>
    <row r="3471" spans="39:59">
      <c r="AM3471" s="83" t="s">
        <v>3549</v>
      </c>
      <c r="AN3471" s="86">
        <v>3.5117071000000002</v>
      </c>
      <c r="AO3471" s="83">
        <v>800.17255</v>
      </c>
      <c r="AP3471" s="83">
        <v>1387.2001</v>
      </c>
      <c r="AQ3471" s="84">
        <v>-2.9209383</v>
      </c>
      <c r="AR3471" s="83">
        <v>0.59076887</v>
      </c>
      <c r="AU3471" s="91"/>
      <c r="AW3471" s="89"/>
      <c r="BE3471" s="90"/>
      <c r="BF3471" s="84"/>
      <c r="BG3471" s="84">
        <f t="shared" si="56"/>
        <v>48862</v>
      </c>
    </row>
    <row r="3472" spans="39:59">
      <c r="AM3472" s="83" t="s">
        <v>3550</v>
      </c>
      <c r="AN3472" s="86">
        <v>3.5117357</v>
      </c>
      <c r="AO3472" s="83">
        <v>799.76129000000003</v>
      </c>
      <c r="AP3472" s="83">
        <v>1387.6</v>
      </c>
      <c r="AQ3472" s="84">
        <v>-2.9209464000000001</v>
      </c>
      <c r="AR3472" s="83">
        <v>0.59078925999999998</v>
      </c>
      <c r="AU3472" s="91"/>
      <c r="AW3472" s="89"/>
      <c r="BE3472" s="90"/>
      <c r="BF3472" s="84"/>
      <c r="BG3472" s="84">
        <f t="shared" si="56"/>
        <v>48862.5</v>
      </c>
    </row>
    <row r="3473" spans="39:59">
      <c r="AM3473" s="83" t="s">
        <v>3551</v>
      </c>
      <c r="AN3473" s="86">
        <v>3.5118448999999998</v>
      </c>
      <c r="AO3473" s="83">
        <v>799.95934999999997</v>
      </c>
      <c r="AP3473" s="83">
        <v>1388</v>
      </c>
      <c r="AQ3473" s="84">
        <v>-2.9210531999999998</v>
      </c>
      <c r="AR3473" s="83">
        <v>0.59079176</v>
      </c>
      <c r="AU3473" s="91"/>
      <c r="AW3473" s="89"/>
      <c r="BE3473" s="90"/>
      <c r="BF3473" s="84"/>
      <c r="BG3473" s="84">
        <f t="shared" si="56"/>
        <v>48863</v>
      </c>
    </row>
    <row r="3474" spans="39:59">
      <c r="AM3474" s="83" t="s">
        <v>3552</v>
      </c>
      <c r="AN3474" s="86">
        <v>3.5117563999999999</v>
      </c>
      <c r="AO3474" s="83">
        <v>799.91363999999999</v>
      </c>
      <c r="AP3474" s="83">
        <v>1388.4</v>
      </c>
      <c r="AQ3474" s="84">
        <v>-2.9209448999999998</v>
      </c>
      <c r="AR3474" s="83">
        <v>0.59081136999999995</v>
      </c>
      <c r="AU3474" s="91"/>
      <c r="AW3474" s="89"/>
      <c r="BE3474" s="90"/>
      <c r="BF3474" s="84"/>
      <c r="BG3474" s="84">
        <f t="shared" si="56"/>
        <v>48863.5</v>
      </c>
    </row>
    <row r="3475" spans="39:59">
      <c r="AM3475" s="83" t="s">
        <v>3553</v>
      </c>
      <c r="AN3475" s="86">
        <v>3.5116961</v>
      </c>
      <c r="AO3475" s="83">
        <v>800.12683000000004</v>
      </c>
      <c r="AP3475" s="83">
        <v>1388.8</v>
      </c>
      <c r="AQ3475" s="84">
        <v>-2.9208851</v>
      </c>
      <c r="AR3475" s="83">
        <v>0.59081101000000003</v>
      </c>
      <c r="AU3475" s="91"/>
      <c r="AW3475" s="89"/>
      <c r="BE3475" s="90"/>
      <c r="BF3475" s="84"/>
      <c r="BG3475" s="84">
        <f t="shared" si="56"/>
        <v>48864</v>
      </c>
    </row>
    <row r="3476" spans="39:59">
      <c r="AM3476" s="83" t="s">
        <v>3554</v>
      </c>
      <c r="AN3476" s="86">
        <v>3.5118752</v>
      </c>
      <c r="AO3476" s="83">
        <v>800.005</v>
      </c>
      <c r="AP3476" s="83">
        <v>1389.2001</v>
      </c>
      <c r="AQ3476" s="84">
        <v>-2.9210536</v>
      </c>
      <c r="AR3476" s="83">
        <v>0.59082155999999997</v>
      </c>
      <c r="AU3476" s="91"/>
      <c r="AW3476" s="89"/>
      <c r="BE3476" s="90"/>
      <c r="BF3476" s="84"/>
      <c r="BG3476" s="84">
        <f t="shared" si="56"/>
        <v>48864.5</v>
      </c>
    </row>
    <row r="3477" spans="39:59">
      <c r="AM3477" s="83" t="s">
        <v>3555</v>
      </c>
      <c r="AN3477" s="86">
        <v>3.5118054999999999</v>
      </c>
      <c r="AO3477" s="83">
        <v>800.005</v>
      </c>
      <c r="AP3477" s="83">
        <v>1389.6001000000001</v>
      </c>
      <c r="AQ3477" s="84">
        <v>-2.9209980999999998</v>
      </c>
      <c r="AR3477" s="83">
        <v>0.59080732000000002</v>
      </c>
      <c r="AU3477" s="91"/>
      <c r="AW3477" s="89"/>
      <c r="BE3477" s="90"/>
      <c r="BF3477" s="84"/>
      <c r="BG3477" s="84">
        <f t="shared" si="56"/>
        <v>48865</v>
      </c>
    </row>
    <row r="3478" spans="39:59">
      <c r="AM3478" s="83" t="s">
        <v>3556</v>
      </c>
      <c r="AN3478" s="86">
        <v>3.5116081000000001</v>
      </c>
      <c r="AO3478" s="83">
        <v>800.06592000000001</v>
      </c>
      <c r="AP3478" s="83">
        <v>1390.0001</v>
      </c>
      <c r="AQ3478" s="84">
        <v>-2.9208080999999999</v>
      </c>
      <c r="AR3478" s="83">
        <v>0.59079992999999997</v>
      </c>
      <c r="AU3478" s="91"/>
      <c r="AW3478" s="89"/>
      <c r="BE3478" s="90"/>
      <c r="BF3478" s="84"/>
      <c r="BG3478" s="84">
        <f t="shared" si="56"/>
        <v>48865.5</v>
      </c>
    </row>
    <row r="3479" spans="39:59">
      <c r="AM3479" s="83" t="s">
        <v>3557</v>
      </c>
      <c r="AN3479" s="86">
        <v>3.5116854000000002</v>
      </c>
      <c r="AO3479" s="83">
        <v>800.06592000000001</v>
      </c>
      <c r="AP3479" s="83">
        <v>1390.4</v>
      </c>
      <c r="AQ3479" s="84">
        <v>-2.9208905999999999</v>
      </c>
      <c r="AR3479" s="83">
        <v>0.59079473999999998</v>
      </c>
      <c r="AU3479" s="91"/>
      <c r="AW3479" s="89"/>
      <c r="BE3479" s="90"/>
      <c r="BF3479" s="84"/>
      <c r="BG3479" s="84">
        <f t="shared" si="56"/>
        <v>48866</v>
      </c>
    </row>
    <row r="3480" spans="39:59">
      <c r="AM3480" s="83" t="s">
        <v>3558</v>
      </c>
      <c r="AN3480" s="86">
        <v>3.511806</v>
      </c>
      <c r="AO3480" s="83">
        <v>799.89837999999997</v>
      </c>
      <c r="AP3480" s="83">
        <v>1390.8</v>
      </c>
      <c r="AQ3480" s="84">
        <v>-2.9209660999999998</v>
      </c>
      <c r="AR3480" s="83">
        <v>0.59083985999999999</v>
      </c>
      <c r="AU3480" s="91"/>
      <c r="AW3480" s="89"/>
      <c r="BE3480" s="90"/>
      <c r="BF3480" s="84"/>
      <c r="BG3480" s="84">
        <f t="shared" si="56"/>
        <v>48866.5</v>
      </c>
    </row>
    <row r="3481" spans="39:59">
      <c r="AM3481" s="83" t="s">
        <v>3559</v>
      </c>
      <c r="AN3481" s="86">
        <v>3.5118326999999998</v>
      </c>
      <c r="AO3481" s="83">
        <v>800.11162999999999</v>
      </c>
      <c r="AP3481" s="83">
        <v>1391.2001</v>
      </c>
      <c r="AQ3481" s="84">
        <v>-2.9210041000000002</v>
      </c>
      <c r="AR3481" s="83">
        <v>0.59082866000000001</v>
      </c>
      <c r="AU3481" s="91"/>
      <c r="AW3481" s="89"/>
      <c r="BE3481" s="90"/>
      <c r="BF3481" s="84"/>
      <c r="BG3481" s="84">
        <f t="shared" si="56"/>
        <v>48867</v>
      </c>
    </row>
    <row r="3482" spans="39:59">
      <c r="AM3482" s="83" t="s">
        <v>3560</v>
      </c>
      <c r="AN3482" s="86">
        <v>3.5116982000000001</v>
      </c>
      <c r="AO3482" s="83">
        <v>799.94403</v>
      </c>
      <c r="AP3482" s="83">
        <v>1391.6001000000001</v>
      </c>
      <c r="AQ3482" s="84">
        <v>-2.9209247</v>
      </c>
      <c r="AR3482" s="83">
        <v>0.59077363999999999</v>
      </c>
      <c r="AU3482" s="91"/>
      <c r="AW3482" s="89"/>
      <c r="BE3482" s="90"/>
      <c r="BF3482" s="84"/>
      <c r="BG3482" s="84">
        <f t="shared" si="56"/>
        <v>48867.5</v>
      </c>
    </row>
    <row r="3483" spans="39:59">
      <c r="AM3483" s="83" t="s">
        <v>3561</v>
      </c>
      <c r="AN3483" s="86">
        <v>3.5115862</v>
      </c>
      <c r="AO3483" s="83">
        <v>800.11157000000003</v>
      </c>
      <c r="AP3483" s="83">
        <v>1392.0001</v>
      </c>
      <c r="AQ3483" s="84">
        <v>-2.9208447999999998</v>
      </c>
      <c r="AR3483" s="83">
        <v>0.59074134</v>
      </c>
      <c r="AU3483" s="91"/>
      <c r="AW3483" s="89"/>
      <c r="BE3483" s="90"/>
      <c r="BF3483" s="84"/>
      <c r="BG3483" s="84">
        <f t="shared" si="56"/>
        <v>48868</v>
      </c>
    </row>
    <row r="3484" spans="39:59">
      <c r="AM3484" s="83" t="s">
        <v>3562</v>
      </c>
      <c r="AN3484" s="86">
        <v>3.5114516999999998</v>
      </c>
      <c r="AO3484" s="83">
        <v>799.98974999999996</v>
      </c>
      <c r="AP3484" s="83">
        <v>1392.4001000000001</v>
      </c>
      <c r="AQ3484" s="84">
        <v>-2.9207122000000001</v>
      </c>
      <c r="AR3484" s="83">
        <v>0.59073942999999995</v>
      </c>
      <c r="AU3484" s="91"/>
      <c r="AW3484" s="89"/>
      <c r="BE3484" s="90"/>
      <c r="BF3484" s="84"/>
      <c r="BG3484" s="84">
        <f t="shared" si="56"/>
        <v>48868.5</v>
      </c>
    </row>
    <row r="3485" spans="39:59">
      <c r="AM3485" s="83" t="s">
        <v>3563</v>
      </c>
      <c r="AN3485" s="86">
        <v>3.5115280000000002</v>
      </c>
      <c r="AO3485" s="83">
        <v>800.005</v>
      </c>
      <c r="AP3485" s="83">
        <v>1392.8001999999999</v>
      </c>
      <c r="AQ3485" s="84">
        <v>-2.9207543999999999</v>
      </c>
      <c r="AR3485" s="83">
        <v>0.59077345999999997</v>
      </c>
      <c r="AU3485" s="91"/>
      <c r="AW3485" s="89"/>
      <c r="BE3485" s="90"/>
      <c r="BF3485" s="84"/>
      <c r="BG3485" s="84">
        <f t="shared" si="56"/>
        <v>48869</v>
      </c>
    </row>
    <row r="3486" spans="39:59">
      <c r="AM3486" s="83" t="s">
        <v>3564</v>
      </c>
      <c r="AN3486" s="86">
        <v>3.5115302000000002</v>
      </c>
      <c r="AO3486" s="83">
        <v>800.09636999999998</v>
      </c>
      <c r="AP3486" s="83">
        <v>1393.2002</v>
      </c>
      <c r="AQ3486" s="84">
        <v>-2.9207131999999998</v>
      </c>
      <c r="AR3486" s="83">
        <v>0.59081691999999997</v>
      </c>
      <c r="AU3486" s="91"/>
      <c r="AW3486" s="89"/>
      <c r="BE3486" s="90"/>
      <c r="BF3486" s="84"/>
      <c r="BG3486" s="84">
        <f t="shared" si="56"/>
        <v>48869.5</v>
      </c>
    </row>
    <row r="3487" spans="39:59">
      <c r="AM3487" s="83" t="s">
        <v>3565</v>
      </c>
      <c r="AN3487" s="86">
        <v>3.5114431000000002</v>
      </c>
      <c r="AO3487" s="83">
        <v>800.03545999999994</v>
      </c>
      <c r="AP3487" s="83">
        <v>1393.6002000000001</v>
      </c>
      <c r="AQ3487" s="84">
        <v>-2.9206169000000002</v>
      </c>
      <c r="AR3487" s="83">
        <v>0.59082615000000005</v>
      </c>
      <c r="AU3487" s="91"/>
      <c r="AW3487" s="89"/>
      <c r="BE3487" s="90"/>
      <c r="BF3487" s="84"/>
      <c r="BG3487" s="84">
        <f t="shared" si="56"/>
        <v>48870</v>
      </c>
    </row>
    <row r="3488" spans="39:59">
      <c r="AM3488" s="83" t="s">
        <v>3566</v>
      </c>
      <c r="AN3488" s="86">
        <v>3.5113213000000001</v>
      </c>
      <c r="AO3488" s="83">
        <v>800.11157000000003</v>
      </c>
      <c r="AP3488" s="83">
        <v>1394.0001999999999</v>
      </c>
      <c r="AQ3488" s="84">
        <v>-2.9205038999999999</v>
      </c>
      <c r="AR3488" s="83">
        <v>0.59081751000000005</v>
      </c>
      <c r="AU3488" s="91"/>
      <c r="AW3488" s="89"/>
      <c r="BE3488" s="90"/>
      <c r="BF3488" s="84"/>
      <c r="BG3488" s="84">
        <f t="shared" si="56"/>
        <v>48870.5</v>
      </c>
    </row>
    <row r="3489" spans="39:59">
      <c r="AM3489" s="83" t="s">
        <v>3567</v>
      </c>
      <c r="AN3489" s="86">
        <v>3.5114512000000002</v>
      </c>
      <c r="AO3489" s="83">
        <v>800.005</v>
      </c>
      <c r="AP3489" s="83">
        <v>1394.4003</v>
      </c>
      <c r="AQ3489" s="84">
        <v>-2.9206622000000002</v>
      </c>
      <c r="AR3489" s="83">
        <v>0.59078920000000001</v>
      </c>
      <c r="AU3489" s="91"/>
      <c r="AW3489" s="89"/>
      <c r="BE3489" s="90"/>
      <c r="BF3489" s="84"/>
      <c r="BG3489" s="84">
        <f t="shared" si="56"/>
        <v>48871</v>
      </c>
    </row>
    <row r="3490" spans="39:59">
      <c r="AM3490" s="83" t="s">
        <v>3568</v>
      </c>
      <c r="AN3490" s="86">
        <v>3.5115118000000001</v>
      </c>
      <c r="AO3490" s="83">
        <v>799.95929000000001</v>
      </c>
      <c r="AP3490" s="83">
        <v>1394.8003000000001</v>
      </c>
      <c r="AQ3490" s="84">
        <v>-2.9207369999999999</v>
      </c>
      <c r="AR3490" s="83">
        <v>0.59077482999999997</v>
      </c>
      <c r="AU3490" s="91"/>
      <c r="AW3490" s="89"/>
      <c r="BE3490" s="90"/>
      <c r="BF3490" s="84"/>
      <c r="BG3490" s="84">
        <f t="shared" si="56"/>
        <v>48871.5</v>
      </c>
    </row>
    <row r="3491" spans="39:59">
      <c r="AM3491" s="83" t="s">
        <v>3569</v>
      </c>
      <c r="AN3491" s="86">
        <v>3.5114017</v>
      </c>
      <c r="AO3491" s="83">
        <v>799.97448999999995</v>
      </c>
      <c r="AP3491" s="83">
        <v>1395.2003</v>
      </c>
      <c r="AQ3491" s="84">
        <v>-2.9206165999999998</v>
      </c>
      <c r="AR3491" s="83">
        <v>0.59078496999999996</v>
      </c>
      <c r="AU3491" s="91"/>
      <c r="AW3491" s="89"/>
      <c r="BE3491" s="90"/>
      <c r="BF3491" s="84"/>
      <c r="BG3491" s="84">
        <f t="shared" si="56"/>
        <v>48872</v>
      </c>
    </row>
    <row r="3492" spans="39:59">
      <c r="AM3492" s="83" t="s">
        <v>3570</v>
      </c>
      <c r="AN3492" s="86">
        <v>3.5113525000000001</v>
      </c>
      <c r="AO3492" s="83">
        <v>799.98974999999996</v>
      </c>
      <c r="AP3492" s="83">
        <v>1395.6002000000001</v>
      </c>
      <c r="AQ3492" s="84">
        <v>-2.9205499000000001</v>
      </c>
      <c r="AR3492" s="83">
        <v>0.59080255000000004</v>
      </c>
      <c r="AU3492" s="91"/>
      <c r="AW3492" s="89"/>
      <c r="BE3492" s="90"/>
      <c r="BF3492" s="84"/>
      <c r="BG3492" s="84">
        <f t="shared" si="56"/>
        <v>48872.5</v>
      </c>
    </row>
    <row r="3493" spans="39:59">
      <c r="AM3493" s="83" t="s">
        <v>3571</v>
      </c>
      <c r="AN3493" s="86">
        <v>3.5112784000000001</v>
      </c>
      <c r="AO3493" s="83">
        <v>799.97455000000002</v>
      </c>
      <c r="AP3493" s="83">
        <v>1396.0001999999999</v>
      </c>
      <c r="AQ3493" s="84">
        <v>-2.9204531</v>
      </c>
      <c r="AR3493" s="83">
        <v>0.59082526000000002</v>
      </c>
      <c r="AU3493" s="91"/>
      <c r="AW3493" s="89"/>
      <c r="BE3493" s="90"/>
      <c r="BF3493" s="84"/>
      <c r="BG3493" s="84">
        <f t="shared" si="56"/>
        <v>48873</v>
      </c>
    </row>
    <row r="3494" spans="39:59">
      <c r="AM3494" s="83" t="s">
        <v>3572</v>
      </c>
      <c r="AN3494" s="86">
        <v>3.5114974999999999</v>
      </c>
      <c r="AO3494" s="83">
        <v>800.11157000000003</v>
      </c>
      <c r="AP3494" s="83">
        <v>1396.4003</v>
      </c>
      <c r="AQ3494" s="84">
        <v>-2.9206481000000002</v>
      </c>
      <c r="AR3494" s="83">
        <v>0.59084934</v>
      </c>
      <c r="AU3494" s="91"/>
      <c r="AW3494" s="89"/>
      <c r="BE3494" s="90"/>
      <c r="BF3494" s="84"/>
      <c r="BG3494" s="84">
        <f t="shared" si="56"/>
        <v>48873.5</v>
      </c>
    </row>
    <row r="3495" spans="39:59">
      <c r="AM3495" s="83" t="s">
        <v>3573</v>
      </c>
      <c r="AN3495" s="86">
        <v>3.5114771999999999</v>
      </c>
      <c r="AO3495" s="83">
        <v>800.05071999999996</v>
      </c>
      <c r="AP3495" s="83">
        <v>1396.8003000000001</v>
      </c>
      <c r="AQ3495" s="84">
        <v>-2.9205991999999998</v>
      </c>
      <c r="AR3495" s="83">
        <v>0.59087800999999995</v>
      </c>
      <c r="AU3495" s="91"/>
      <c r="AW3495" s="89"/>
      <c r="BE3495" s="90"/>
      <c r="BF3495" s="84"/>
      <c r="BG3495" s="84">
        <f t="shared" si="56"/>
        <v>48874</v>
      </c>
    </row>
    <row r="3496" spans="39:59">
      <c r="AM3496" s="83" t="s">
        <v>3574</v>
      </c>
      <c r="AN3496" s="86">
        <v>3.5113778</v>
      </c>
      <c r="AO3496" s="83">
        <v>799.89837999999997</v>
      </c>
      <c r="AP3496" s="83">
        <v>1397.2003</v>
      </c>
      <c r="AQ3496" s="84">
        <v>-2.9204987999999998</v>
      </c>
      <c r="AR3496" s="83">
        <v>0.59087902000000003</v>
      </c>
      <c r="AU3496" s="91"/>
      <c r="AW3496" s="89"/>
      <c r="BE3496" s="90"/>
      <c r="BF3496" s="84"/>
      <c r="BG3496" s="84">
        <f t="shared" si="56"/>
        <v>48874.5</v>
      </c>
    </row>
    <row r="3497" spans="39:59">
      <c r="AM3497" s="83" t="s">
        <v>3575</v>
      </c>
      <c r="AN3497" s="86">
        <v>3.5114193</v>
      </c>
      <c r="AO3497" s="83">
        <v>800.02026000000001</v>
      </c>
      <c r="AP3497" s="83">
        <v>1397.6003000000001</v>
      </c>
      <c r="AQ3497" s="84">
        <v>-2.9205228999999999</v>
      </c>
      <c r="AR3497" s="83">
        <v>0.59089643000000003</v>
      </c>
      <c r="AU3497" s="91"/>
      <c r="AW3497" s="89"/>
      <c r="BE3497" s="90"/>
      <c r="BF3497" s="84"/>
      <c r="BG3497" s="84">
        <f t="shared" si="56"/>
        <v>48875</v>
      </c>
    </row>
    <row r="3498" spans="39:59">
      <c r="AM3498" s="83" t="s">
        <v>3576</v>
      </c>
      <c r="AN3498" s="86">
        <v>3.5115623</v>
      </c>
      <c r="AO3498" s="83">
        <v>799.89837999999997</v>
      </c>
      <c r="AP3498" s="83">
        <v>1398.0001999999999</v>
      </c>
      <c r="AQ3498" s="84">
        <v>-2.9206146999999998</v>
      </c>
      <c r="AR3498" s="83">
        <v>0.59094751000000001</v>
      </c>
      <c r="AU3498" s="91"/>
      <c r="AW3498" s="89"/>
      <c r="BE3498" s="90"/>
      <c r="BF3498" s="84"/>
      <c r="BG3498" s="84">
        <f t="shared" si="56"/>
        <v>48875.5</v>
      </c>
    </row>
    <row r="3499" spans="39:59">
      <c r="AM3499" s="83" t="s">
        <v>3577</v>
      </c>
      <c r="AN3499" s="86">
        <v>3.5116198000000001</v>
      </c>
      <c r="AO3499" s="83">
        <v>800.005</v>
      </c>
      <c r="AP3499" s="83">
        <v>1398.4003</v>
      </c>
      <c r="AQ3499" s="84">
        <v>-2.9206463999999999</v>
      </c>
      <c r="AR3499" s="83">
        <v>0.59097332000000002</v>
      </c>
      <c r="AU3499" s="91"/>
      <c r="AW3499" s="89"/>
      <c r="BE3499" s="90"/>
      <c r="BF3499" s="84"/>
      <c r="BG3499" s="84">
        <f t="shared" si="56"/>
        <v>48876</v>
      </c>
    </row>
    <row r="3500" spans="39:59">
      <c r="AM3500" s="83" t="s">
        <v>3578</v>
      </c>
      <c r="AN3500" s="86">
        <v>3.5116673</v>
      </c>
      <c r="AO3500" s="83">
        <v>800.05065999999999</v>
      </c>
      <c r="AP3500" s="83">
        <v>1398.8003000000001</v>
      </c>
      <c r="AQ3500" s="84">
        <v>-2.9206924000000001</v>
      </c>
      <c r="AR3500" s="83">
        <v>0.59097469000000002</v>
      </c>
      <c r="AU3500" s="91"/>
      <c r="AW3500" s="89"/>
      <c r="BE3500" s="90"/>
      <c r="BF3500" s="84"/>
      <c r="BG3500" s="84">
        <f t="shared" si="56"/>
        <v>48876.5</v>
      </c>
    </row>
    <row r="3501" spans="39:59">
      <c r="AM3501" s="83" t="s">
        <v>3579</v>
      </c>
      <c r="AN3501" s="86">
        <v>3.5115599999999998</v>
      </c>
      <c r="AO3501" s="83">
        <v>800.11157000000003</v>
      </c>
      <c r="AP3501" s="83">
        <v>1399.2003</v>
      </c>
      <c r="AQ3501" s="84">
        <v>-2.9205692000000001</v>
      </c>
      <c r="AR3501" s="83">
        <v>0.59099071999999997</v>
      </c>
      <c r="AU3501" s="91"/>
      <c r="AW3501" s="89"/>
      <c r="BE3501" s="90"/>
      <c r="BF3501" s="84"/>
      <c r="BG3501" s="84">
        <f t="shared" si="56"/>
        <v>48877</v>
      </c>
    </row>
    <row r="3502" spans="39:59">
      <c r="AM3502" s="83" t="s">
        <v>3580</v>
      </c>
      <c r="AN3502" s="86">
        <v>3.5115615999999998</v>
      </c>
      <c r="AO3502" s="83">
        <v>800.08112000000006</v>
      </c>
      <c r="AP3502" s="83">
        <v>1399.6003000000001</v>
      </c>
      <c r="AQ3502" s="84">
        <v>-2.9205095999999999</v>
      </c>
      <c r="AR3502" s="83">
        <v>0.59105205999999999</v>
      </c>
      <c r="AU3502" s="91"/>
      <c r="AW3502" s="89"/>
      <c r="BE3502" s="90"/>
      <c r="BF3502" s="84"/>
      <c r="BG3502" s="84">
        <f t="shared" si="56"/>
        <v>48877.5</v>
      </c>
    </row>
    <row r="3503" spans="39:59">
      <c r="AM3503" s="83" t="s">
        <v>3581</v>
      </c>
      <c r="AN3503" s="86">
        <v>3.5115856999999999</v>
      </c>
      <c r="AO3503" s="83">
        <v>800.09636999999998</v>
      </c>
      <c r="AP3503" s="83">
        <v>1400.0003999999999</v>
      </c>
      <c r="AQ3503" s="84">
        <v>-2.9205255999999999</v>
      </c>
      <c r="AR3503" s="83">
        <v>0.59106004000000001</v>
      </c>
      <c r="AU3503" s="91"/>
      <c r="AW3503" s="89"/>
      <c r="BE3503" s="90"/>
      <c r="BF3503" s="84"/>
      <c r="BG3503" s="84">
        <f t="shared" si="56"/>
        <v>48878</v>
      </c>
    </row>
    <row r="3504" spans="39:59">
      <c r="AM3504" s="83" t="s">
        <v>3582</v>
      </c>
      <c r="AN3504" s="86">
        <v>3.5117378000000001</v>
      </c>
      <c r="AO3504" s="83">
        <v>799.92882999999995</v>
      </c>
      <c r="AP3504" s="83">
        <v>1400.4004</v>
      </c>
      <c r="AQ3504" s="84">
        <v>-2.9206400000000001</v>
      </c>
      <c r="AR3504" s="83">
        <v>0.59109783000000005</v>
      </c>
      <c r="AU3504" s="91"/>
      <c r="AW3504" s="89"/>
      <c r="BE3504" s="90"/>
      <c r="BF3504" s="84"/>
      <c r="BG3504" s="84">
        <f t="shared" si="56"/>
        <v>48878.5</v>
      </c>
    </row>
    <row r="3505" spans="39:59">
      <c r="AM3505" s="83" t="s">
        <v>3583</v>
      </c>
      <c r="AN3505" s="86">
        <v>3.5119235999999998</v>
      </c>
      <c r="AO3505" s="83">
        <v>800.21825999999999</v>
      </c>
      <c r="AP3505" s="83">
        <v>1400.8004000000001</v>
      </c>
      <c r="AQ3505" s="84">
        <v>-2.9207822999999999</v>
      </c>
      <c r="AR3505" s="83">
        <v>0.59114127999999999</v>
      </c>
      <c r="AU3505" s="91"/>
      <c r="AW3505" s="89"/>
      <c r="BE3505" s="90"/>
      <c r="BF3505" s="84"/>
      <c r="BG3505" s="84">
        <f t="shared" si="56"/>
        <v>48879</v>
      </c>
    </row>
    <row r="3506" spans="39:59">
      <c r="AM3506" s="83" t="s">
        <v>3584</v>
      </c>
      <c r="AN3506" s="86">
        <v>3.5121253000000001</v>
      </c>
      <c r="AO3506" s="83">
        <v>800.23339999999996</v>
      </c>
      <c r="AP3506" s="83">
        <v>1401.2003999999999</v>
      </c>
      <c r="AQ3506" s="84">
        <v>-2.9209523000000002</v>
      </c>
      <c r="AR3506" s="83">
        <v>0.59117293000000004</v>
      </c>
      <c r="AU3506" s="91"/>
      <c r="AW3506" s="89"/>
      <c r="BE3506" s="90"/>
      <c r="BF3506" s="84"/>
      <c r="BG3506" s="84">
        <f t="shared" si="56"/>
        <v>48879.5</v>
      </c>
    </row>
    <row r="3507" spans="39:59">
      <c r="AM3507" s="83" t="s">
        <v>3585</v>
      </c>
      <c r="AN3507" s="86">
        <v>3.5121102</v>
      </c>
      <c r="AO3507" s="83">
        <v>800.005</v>
      </c>
      <c r="AP3507" s="83">
        <v>1401.6005</v>
      </c>
      <c r="AQ3507" s="84">
        <v>-2.9208957999999998</v>
      </c>
      <c r="AR3507" s="83">
        <v>0.59121436000000005</v>
      </c>
      <c r="AU3507" s="91"/>
      <c r="AW3507" s="89"/>
      <c r="BE3507" s="90"/>
      <c r="BF3507" s="84"/>
      <c r="BG3507" s="84">
        <f t="shared" si="56"/>
        <v>48880</v>
      </c>
    </row>
    <row r="3508" spans="39:59">
      <c r="AM3508" s="83" t="s">
        <v>3586</v>
      </c>
      <c r="AN3508" s="86">
        <v>3.5121033000000002</v>
      </c>
      <c r="AO3508" s="83">
        <v>799.92882999999995</v>
      </c>
      <c r="AP3508" s="83">
        <v>1402.0005000000001</v>
      </c>
      <c r="AQ3508" s="84">
        <v>-2.9208899000000002</v>
      </c>
      <c r="AR3508" s="83">
        <v>0.59121345999999997</v>
      </c>
      <c r="AU3508" s="91"/>
      <c r="AW3508" s="89"/>
      <c r="BE3508" s="90"/>
      <c r="BF3508" s="84"/>
      <c r="BG3508" s="84">
        <f t="shared" si="56"/>
        <v>48880.5</v>
      </c>
    </row>
    <row r="3509" spans="39:59">
      <c r="AM3509" s="83" t="s">
        <v>3587</v>
      </c>
      <c r="AN3509" s="86">
        <v>3.5121316999999999</v>
      </c>
      <c r="AO3509" s="83">
        <v>800.14202999999998</v>
      </c>
      <c r="AP3509" s="83">
        <v>1402.4005</v>
      </c>
      <c r="AQ3509" s="84">
        <v>-2.9209098999999998</v>
      </c>
      <c r="AR3509" s="83">
        <v>0.59122180999999996</v>
      </c>
      <c r="AU3509" s="91"/>
      <c r="AW3509" s="89"/>
      <c r="BE3509" s="90"/>
      <c r="BF3509" s="84"/>
      <c r="BG3509" s="84">
        <f t="shared" si="56"/>
        <v>48881</v>
      </c>
    </row>
    <row r="3510" spans="39:59">
      <c r="AM3510" s="83" t="s">
        <v>3588</v>
      </c>
      <c r="AN3510" s="86">
        <v>3.5121566999999998</v>
      </c>
      <c r="AO3510" s="83">
        <v>799.89837999999997</v>
      </c>
      <c r="AP3510" s="83">
        <v>1402.8005000000001</v>
      </c>
      <c r="AQ3510" s="84">
        <v>-2.9209402</v>
      </c>
      <c r="AR3510" s="83">
        <v>0.59121656</v>
      </c>
      <c r="AU3510" s="91"/>
      <c r="AW3510" s="89"/>
      <c r="BE3510" s="90"/>
      <c r="BF3510" s="84"/>
      <c r="BG3510" s="84">
        <f t="shared" si="56"/>
        <v>48881.5</v>
      </c>
    </row>
    <row r="3511" spans="39:59">
      <c r="AM3511" s="83" t="s">
        <v>3589</v>
      </c>
      <c r="AN3511" s="86">
        <v>3.5121921999999999</v>
      </c>
      <c r="AO3511" s="83">
        <v>800.02020000000005</v>
      </c>
      <c r="AP3511" s="83">
        <v>1403.2005999999999</v>
      </c>
      <c r="AQ3511" s="84">
        <v>-2.9209697000000001</v>
      </c>
      <c r="AR3511" s="83">
        <v>0.59122264000000002</v>
      </c>
      <c r="AU3511" s="91"/>
      <c r="AW3511" s="89"/>
      <c r="BE3511" s="90"/>
      <c r="BF3511" s="84"/>
      <c r="BG3511" s="84">
        <f t="shared" si="56"/>
        <v>48882</v>
      </c>
    </row>
    <row r="3512" spans="39:59">
      <c r="AM3512" s="83" t="s">
        <v>3590</v>
      </c>
      <c r="AN3512" s="86">
        <v>3.5122399</v>
      </c>
      <c r="AO3512" s="83">
        <v>800.03552000000002</v>
      </c>
      <c r="AP3512" s="83">
        <v>1403.6006</v>
      </c>
      <c r="AQ3512" s="84">
        <v>-2.9210075999999998</v>
      </c>
      <c r="AR3512" s="83">
        <v>0.59123223999999996</v>
      </c>
      <c r="AU3512" s="91"/>
      <c r="AW3512" s="89"/>
      <c r="BE3512" s="90"/>
      <c r="BF3512" s="84"/>
      <c r="BG3512" s="84">
        <f t="shared" si="56"/>
        <v>48882.5</v>
      </c>
    </row>
    <row r="3513" spans="39:59">
      <c r="AM3513" s="83" t="s">
        <v>3591</v>
      </c>
      <c r="AN3513" s="86">
        <v>3.5121932</v>
      </c>
      <c r="AO3513" s="83">
        <v>800.05065999999999</v>
      </c>
      <c r="AP3513" s="83">
        <v>1404.0006000000001</v>
      </c>
      <c r="AQ3513" s="84">
        <v>-2.9209573</v>
      </c>
      <c r="AR3513" s="83">
        <v>0.59123588000000005</v>
      </c>
      <c r="AU3513" s="91"/>
      <c r="AW3513" s="89"/>
      <c r="BE3513" s="90"/>
      <c r="BF3513" s="84"/>
      <c r="BG3513" s="84">
        <f t="shared" si="56"/>
        <v>48883</v>
      </c>
    </row>
    <row r="3514" spans="39:59">
      <c r="AM3514" s="83" t="s">
        <v>3592</v>
      </c>
      <c r="AN3514" s="86">
        <v>3.5121427000000001</v>
      </c>
      <c r="AO3514" s="83">
        <v>799.86785999999995</v>
      </c>
      <c r="AP3514" s="83">
        <v>1404.4005999999999</v>
      </c>
      <c r="AQ3514" s="84">
        <v>-2.9208593</v>
      </c>
      <c r="AR3514" s="83">
        <v>0.59128320000000001</v>
      </c>
      <c r="AU3514" s="91"/>
      <c r="AW3514" s="89"/>
      <c r="BE3514" s="90"/>
      <c r="BF3514" s="84"/>
      <c r="BG3514" s="84">
        <f t="shared" si="56"/>
        <v>48883.5</v>
      </c>
    </row>
    <row r="3515" spans="39:59">
      <c r="AM3515" s="83" t="s">
        <v>3593</v>
      </c>
      <c r="AN3515" s="86">
        <v>3.5120604000000002</v>
      </c>
      <c r="AO3515" s="83">
        <v>800.02020000000005</v>
      </c>
      <c r="AP3515" s="83">
        <v>1404.8005000000001</v>
      </c>
      <c r="AQ3515" s="84">
        <v>-2.9207637000000002</v>
      </c>
      <c r="AR3515" s="83">
        <v>0.59129673000000005</v>
      </c>
      <c r="AU3515" s="91"/>
      <c r="AW3515" s="89"/>
      <c r="BE3515" s="90"/>
      <c r="BF3515" s="84"/>
      <c r="BG3515" s="84">
        <f t="shared" si="56"/>
        <v>48884</v>
      </c>
    </row>
    <row r="3516" spans="39:59">
      <c r="AM3516" s="83" t="s">
        <v>3594</v>
      </c>
      <c r="AN3516" s="86">
        <v>3.5120467999999998</v>
      </c>
      <c r="AO3516" s="83">
        <v>800.02020000000005</v>
      </c>
      <c r="AP3516" s="83">
        <v>1405.2005999999999</v>
      </c>
      <c r="AQ3516" s="84">
        <v>-2.9207168000000001</v>
      </c>
      <c r="AR3516" s="83">
        <v>0.59133011000000002</v>
      </c>
      <c r="AU3516" s="91"/>
      <c r="AW3516" s="89"/>
      <c r="BE3516" s="90"/>
      <c r="BF3516" s="84"/>
      <c r="BG3516" s="84">
        <f t="shared" si="56"/>
        <v>48884.5</v>
      </c>
    </row>
    <row r="3517" spans="39:59">
      <c r="AM3517" s="83" t="s">
        <v>3595</v>
      </c>
      <c r="AN3517" s="86">
        <v>3.5119457000000001</v>
      </c>
      <c r="AO3517" s="83">
        <v>800.17255</v>
      </c>
      <c r="AP3517" s="83">
        <v>1405.6006</v>
      </c>
      <c r="AQ3517" s="84">
        <v>-2.9206222999999998</v>
      </c>
      <c r="AR3517" s="83">
        <v>0.59132331999999999</v>
      </c>
      <c r="AU3517" s="91"/>
      <c r="AW3517" s="89"/>
      <c r="BE3517" s="90"/>
      <c r="BF3517" s="84"/>
      <c r="BG3517" s="84">
        <f t="shared" si="56"/>
        <v>48885</v>
      </c>
    </row>
    <row r="3518" spans="39:59">
      <c r="AM3518" s="83" t="s">
        <v>3596</v>
      </c>
      <c r="AN3518" s="86">
        <v>3.5119246999999998</v>
      </c>
      <c r="AO3518" s="83">
        <v>799.94403</v>
      </c>
      <c r="AP3518" s="83">
        <v>1406.0006000000001</v>
      </c>
      <c r="AQ3518" s="84">
        <v>-2.9206048999999998</v>
      </c>
      <c r="AR3518" s="83">
        <v>0.59131979999999995</v>
      </c>
      <c r="AU3518" s="91"/>
      <c r="AW3518" s="89"/>
      <c r="BE3518" s="90"/>
      <c r="BF3518" s="84"/>
      <c r="BG3518" s="84">
        <f t="shared" si="56"/>
        <v>48885.5</v>
      </c>
    </row>
    <row r="3519" spans="39:59">
      <c r="AM3519" s="83" t="s">
        <v>3597</v>
      </c>
      <c r="AN3519" s="86">
        <v>3.5120366000000001</v>
      </c>
      <c r="AO3519" s="83">
        <v>799.97455000000002</v>
      </c>
      <c r="AP3519" s="83">
        <v>1406.4005999999999</v>
      </c>
      <c r="AQ3519" s="84">
        <v>-2.9206948000000001</v>
      </c>
      <c r="AR3519" s="83">
        <v>0.59134167000000004</v>
      </c>
      <c r="AU3519" s="91"/>
      <c r="AW3519" s="89"/>
      <c r="BE3519" s="90"/>
      <c r="BF3519" s="84"/>
      <c r="BG3519" s="84">
        <f t="shared" si="56"/>
        <v>48886</v>
      </c>
    </row>
    <row r="3520" spans="39:59">
      <c r="AM3520" s="83" t="s">
        <v>3598</v>
      </c>
      <c r="AN3520" s="86">
        <v>3.5118711</v>
      </c>
      <c r="AO3520" s="83">
        <v>799.91363999999999</v>
      </c>
      <c r="AP3520" s="83">
        <v>1406.8007</v>
      </c>
      <c r="AQ3520" s="84">
        <v>-2.9204821999999999</v>
      </c>
      <c r="AR3520" s="83">
        <v>0.59138893999999997</v>
      </c>
      <c r="AU3520" s="91"/>
      <c r="AW3520" s="89"/>
      <c r="BE3520" s="90"/>
      <c r="BF3520" s="84"/>
      <c r="BG3520" s="84">
        <f t="shared" si="56"/>
        <v>48886.5</v>
      </c>
    </row>
    <row r="3521" spans="39:59">
      <c r="AM3521" s="83" t="s">
        <v>3599</v>
      </c>
      <c r="AN3521" s="86">
        <v>3.5118293999999999</v>
      </c>
      <c r="AO3521" s="83">
        <v>800.11157000000003</v>
      </c>
      <c r="AP3521" s="83">
        <v>1407.2007000000001</v>
      </c>
      <c r="AQ3521" s="84">
        <v>-2.9203746000000002</v>
      </c>
      <c r="AR3521" s="83">
        <v>0.59145486000000003</v>
      </c>
      <c r="AU3521" s="91"/>
      <c r="AW3521" s="89"/>
      <c r="BE3521" s="90"/>
      <c r="BF3521" s="84"/>
      <c r="BG3521" s="84">
        <f t="shared" si="56"/>
        <v>48887</v>
      </c>
    </row>
    <row r="3522" spans="39:59">
      <c r="AM3522" s="83" t="s">
        <v>3600</v>
      </c>
      <c r="AN3522" s="86">
        <v>3.5117642999999998</v>
      </c>
      <c r="AO3522" s="83">
        <v>800.005</v>
      </c>
      <c r="AP3522" s="83">
        <v>1407.6006</v>
      </c>
      <c r="AQ3522" s="84">
        <v>-2.9202596999999999</v>
      </c>
      <c r="AR3522" s="83">
        <v>0.59150457000000001</v>
      </c>
      <c r="AU3522" s="91"/>
      <c r="AW3522" s="89"/>
      <c r="BE3522" s="90"/>
      <c r="BF3522" s="84"/>
      <c r="BG3522" s="84">
        <f t="shared" si="56"/>
        <v>48887.5</v>
      </c>
    </row>
    <row r="3523" spans="39:59">
      <c r="AM3523" s="83" t="s">
        <v>3601</v>
      </c>
      <c r="AN3523" s="86">
        <v>3.5118798999999998</v>
      </c>
      <c r="AO3523" s="83">
        <v>799.97455000000002</v>
      </c>
      <c r="AP3523" s="83">
        <v>1408.0006000000001</v>
      </c>
      <c r="AQ3523" s="84">
        <v>-2.9203374000000002</v>
      </c>
      <c r="AR3523" s="83">
        <v>0.59154247999999998</v>
      </c>
      <c r="AU3523" s="91"/>
      <c r="AW3523" s="89"/>
      <c r="BE3523" s="90"/>
      <c r="BF3523" s="84"/>
      <c r="BG3523" s="84">
        <f t="shared" si="56"/>
        <v>48888</v>
      </c>
    </row>
    <row r="3524" spans="39:59">
      <c r="AM3524" s="83" t="s">
        <v>3602</v>
      </c>
      <c r="AN3524" s="86">
        <v>3.5119069000000001</v>
      </c>
      <c r="AO3524" s="83">
        <v>800.005</v>
      </c>
      <c r="AP3524" s="83">
        <v>1408.4005999999999</v>
      </c>
      <c r="AQ3524" s="84">
        <v>-2.9203234</v>
      </c>
      <c r="AR3524" s="83">
        <v>0.59158354999999996</v>
      </c>
      <c r="AU3524" s="91"/>
      <c r="AW3524" s="89"/>
      <c r="BE3524" s="90"/>
      <c r="BF3524" s="84"/>
      <c r="BG3524" s="84">
        <f t="shared" si="56"/>
        <v>48888.5</v>
      </c>
    </row>
    <row r="3525" spans="39:59">
      <c r="AM3525" s="83" t="s">
        <v>3603</v>
      </c>
      <c r="AN3525" s="86">
        <v>3.5117245000000001</v>
      </c>
      <c r="AO3525" s="83">
        <v>799.95929000000001</v>
      </c>
      <c r="AP3525" s="83">
        <v>1408.8007</v>
      </c>
      <c r="AQ3525" s="84">
        <v>-2.9201068999999999</v>
      </c>
      <c r="AR3525" s="83">
        <v>0.59161763999999994</v>
      </c>
      <c r="AU3525" s="91"/>
      <c r="AW3525" s="89"/>
      <c r="BE3525" s="90"/>
      <c r="BF3525" s="84"/>
      <c r="BG3525" s="84">
        <f t="shared" ref="BG3525:BG3588" si="57">BG3524+0.5</f>
        <v>48889</v>
      </c>
    </row>
    <row r="3526" spans="39:59">
      <c r="AM3526" s="83" t="s">
        <v>3604</v>
      </c>
      <c r="AN3526" s="86">
        <v>3.5116896999999998</v>
      </c>
      <c r="AO3526" s="83">
        <v>799.91363999999999</v>
      </c>
      <c r="AP3526" s="83">
        <v>1409.2005999999999</v>
      </c>
      <c r="AQ3526" s="84">
        <v>-2.9200374999999998</v>
      </c>
      <c r="AR3526" s="83">
        <v>0.59165215000000004</v>
      </c>
      <c r="AU3526" s="91"/>
      <c r="AW3526" s="89"/>
      <c r="BE3526" s="90"/>
      <c r="BF3526" s="84"/>
      <c r="BG3526" s="84">
        <f t="shared" si="57"/>
        <v>48889.5</v>
      </c>
    </row>
    <row r="3527" spans="39:59">
      <c r="AM3527" s="83" t="s">
        <v>3605</v>
      </c>
      <c r="AN3527" s="86">
        <v>3.5118423000000001</v>
      </c>
      <c r="AO3527" s="83">
        <v>799.94403</v>
      </c>
      <c r="AP3527" s="83">
        <v>1409.6006</v>
      </c>
      <c r="AQ3527" s="84">
        <v>-2.9201472000000002</v>
      </c>
      <c r="AR3527" s="83">
        <v>0.59169512999999996</v>
      </c>
      <c r="AU3527" s="91"/>
      <c r="AW3527" s="89"/>
      <c r="BE3527" s="90"/>
      <c r="BF3527" s="84"/>
      <c r="BG3527" s="84">
        <f t="shared" si="57"/>
        <v>48890</v>
      </c>
    </row>
    <row r="3528" spans="39:59">
      <c r="AM3528" s="83" t="s">
        <v>3606</v>
      </c>
      <c r="AN3528" s="86">
        <v>3.5119839000000002</v>
      </c>
      <c r="AO3528" s="83">
        <v>799.86792000000003</v>
      </c>
      <c r="AP3528" s="83">
        <v>1410.0006000000001</v>
      </c>
      <c r="AQ3528" s="84">
        <v>-2.9202746999999998</v>
      </c>
      <c r="AR3528" s="83">
        <v>0.59170920000000005</v>
      </c>
      <c r="AU3528" s="91"/>
      <c r="AW3528" s="89"/>
      <c r="BE3528" s="90"/>
      <c r="BF3528" s="84"/>
      <c r="BG3528" s="84">
        <f t="shared" si="57"/>
        <v>48890.5</v>
      </c>
    </row>
    <row r="3529" spans="39:59">
      <c r="AM3529" s="83" t="s">
        <v>3607</v>
      </c>
      <c r="AN3529" s="86">
        <v>3.5119199999999999</v>
      </c>
      <c r="AO3529" s="83">
        <v>799.95934999999997</v>
      </c>
      <c r="AP3529" s="83">
        <v>1410.4005</v>
      </c>
      <c r="AQ3529" s="84">
        <v>-2.9202203999999998</v>
      </c>
      <c r="AR3529" s="83">
        <v>0.59169965999999996</v>
      </c>
      <c r="AU3529" s="91"/>
      <c r="AW3529" s="89"/>
      <c r="BE3529" s="90"/>
      <c r="BF3529" s="84"/>
      <c r="BG3529" s="84">
        <f t="shared" si="57"/>
        <v>48891</v>
      </c>
    </row>
    <row r="3530" spans="39:59">
      <c r="AM3530" s="83" t="s">
        <v>3608</v>
      </c>
      <c r="AN3530" s="86">
        <v>3.5119064</v>
      </c>
      <c r="AO3530" s="83">
        <v>800.06592000000001</v>
      </c>
      <c r="AP3530" s="83">
        <v>1410.8005000000001</v>
      </c>
      <c r="AQ3530" s="84">
        <v>-2.9202096000000002</v>
      </c>
      <c r="AR3530" s="83">
        <v>0.59169667999999997</v>
      </c>
      <c r="AU3530" s="91"/>
      <c r="AW3530" s="89"/>
      <c r="BE3530" s="90"/>
      <c r="BF3530" s="84"/>
      <c r="BG3530" s="84">
        <f t="shared" si="57"/>
        <v>48891.5</v>
      </c>
    </row>
    <row r="3531" spans="39:59">
      <c r="AM3531" s="83" t="s">
        <v>3609</v>
      </c>
      <c r="AN3531" s="86">
        <v>3.5118925999999999</v>
      </c>
      <c r="AO3531" s="83">
        <v>799.98974999999996</v>
      </c>
      <c r="AP3531" s="83">
        <v>1411.2005999999999</v>
      </c>
      <c r="AQ3531" s="84">
        <v>-2.9202018000000001</v>
      </c>
      <c r="AR3531" s="83">
        <v>0.59169077999999997</v>
      </c>
      <c r="AU3531" s="91"/>
      <c r="AW3531" s="89"/>
      <c r="BE3531" s="90"/>
      <c r="BF3531" s="84"/>
      <c r="BG3531" s="84">
        <f t="shared" si="57"/>
        <v>48892</v>
      </c>
    </row>
    <row r="3532" spans="39:59">
      <c r="AM3532" s="83" t="s">
        <v>3610</v>
      </c>
      <c r="AN3532" s="86">
        <v>3.5118377000000001</v>
      </c>
      <c r="AO3532" s="83">
        <v>800.02020000000005</v>
      </c>
      <c r="AP3532" s="83">
        <v>1411.6006</v>
      </c>
      <c r="AQ3532" s="84">
        <v>-2.9201807999999998</v>
      </c>
      <c r="AR3532" s="83">
        <v>0.59165685999999995</v>
      </c>
      <c r="AU3532" s="91"/>
      <c r="AW3532" s="89"/>
      <c r="BE3532" s="90"/>
      <c r="BF3532" s="84"/>
      <c r="BG3532" s="84">
        <f t="shared" si="57"/>
        <v>48892.5</v>
      </c>
    </row>
    <row r="3533" spans="39:59">
      <c r="AM3533" s="83" t="s">
        <v>3611</v>
      </c>
      <c r="AN3533" s="86">
        <v>3.5117986000000001</v>
      </c>
      <c r="AO3533" s="83">
        <v>799.89837999999997</v>
      </c>
      <c r="AP3533" s="83">
        <v>1412.0006000000001</v>
      </c>
      <c r="AQ3533" s="84">
        <v>-2.9201256999999998</v>
      </c>
      <c r="AR3533" s="83">
        <v>0.59167296000000003</v>
      </c>
      <c r="AU3533" s="91"/>
      <c r="AW3533" s="89"/>
      <c r="BE3533" s="90"/>
      <c r="BF3533" s="84"/>
      <c r="BG3533" s="84">
        <f t="shared" si="57"/>
        <v>48893</v>
      </c>
    </row>
    <row r="3534" spans="39:59">
      <c r="AM3534" s="83" t="s">
        <v>3612</v>
      </c>
      <c r="AN3534" s="86">
        <v>3.5118336999999999</v>
      </c>
      <c r="AO3534" s="83">
        <v>800.12683000000004</v>
      </c>
      <c r="AP3534" s="83">
        <v>1412.4005999999999</v>
      </c>
      <c r="AQ3534" s="84">
        <v>-2.9201459999999999</v>
      </c>
      <c r="AR3534" s="83">
        <v>0.59168774000000002</v>
      </c>
      <c r="AU3534" s="91"/>
      <c r="AW3534" s="89"/>
      <c r="BE3534" s="90"/>
      <c r="BF3534" s="84"/>
      <c r="BG3534" s="84">
        <f t="shared" si="57"/>
        <v>48893.5</v>
      </c>
    </row>
    <row r="3535" spans="39:59">
      <c r="AM3535" s="83" t="s">
        <v>3613</v>
      </c>
      <c r="AN3535" s="86">
        <v>3.5117753</v>
      </c>
      <c r="AO3535" s="83">
        <v>800.005</v>
      </c>
      <c r="AP3535" s="83">
        <v>1412.8007</v>
      </c>
      <c r="AQ3535" s="84">
        <v>-2.9202029999999999</v>
      </c>
      <c r="AR3535" s="83">
        <v>0.59157227999999995</v>
      </c>
      <c r="AU3535" s="91"/>
      <c r="AW3535" s="89"/>
      <c r="BE3535" s="90"/>
      <c r="BF3535" s="84"/>
      <c r="BG3535" s="84">
        <f t="shared" si="57"/>
        <v>48894</v>
      </c>
    </row>
    <row r="3536" spans="39:59">
      <c r="AM3536" s="83" t="s">
        <v>3614</v>
      </c>
      <c r="AN3536" s="86">
        <v>3.5118779999999998</v>
      </c>
      <c r="AO3536" s="83">
        <v>799.88318000000004</v>
      </c>
      <c r="AP3536" s="83">
        <v>1413.2005999999999</v>
      </c>
      <c r="AQ3536" s="84">
        <v>-2.9204218000000002</v>
      </c>
      <c r="AR3536" s="83">
        <v>0.59145623000000003</v>
      </c>
      <c r="AU3536" s="91"/>
      <c r="AW3536" s="89"/>
      <c r="BE3536" s="90"/>
      <c r="BF3536" s="84"/>
      <c r="BG3536" s="84">
        <f t="shared" si="57"/>
        <v>48894.5</v>
      </c>
    </row>
    <row r="3537" spans="39:59">
      <c r="AM3537" s="83" t="s">
        <v>3615</v>
      </c>
      <c r="AN3537" s="86">
        <v>3.5118985</v>
      </c>
      <c r="AO3537" s="83">
        <v>799.92889000000002</v>
      </c>
      <c r="AP3537" s="83">
        <v>1413.6006</v>
      </c>
      <c r="AQ3537" s="84">
        <v>-2.9204690000000002</v>
      </c>
      <c r="AR3537" s="83">
        <v>0.59142952999999998</v>
      </c>
      <c r="AU3537" s="91"/>
      <c r="AW3537" s="89"/>
      <c r="BE3537" s="90"/>
      <c r="BF3537" s="84"/>
      <c r="BG3537" s="84">
        <f t="shared" si="57"/>
        <v>48895</v>
      </c>
    </row>
    <row r="3538" spans="39:59">
      <c r="AM3538" s="83" t="s">
        <v>3616</v>
      </c>
      <c r="AN3538" s="86">
        <v>3.5118806</v>
      </c>
      <c r="AO3538" s="83">
        <v>799.98974999999996</v>
      </c>
      <c r="AP3538" s="83">
        <v>1414.0006000000001</v>
      </c>
      <c r="AQ3538" s="84">
        <v>-2.9204721</v>
      </c>
      <c r="AR3538" s="83">
        <v>0.59140842999999998</v>
      </c>
      <c r="AU3538" s="91"/>
      <c r="AW3538" s="89"/>
      <c r="BE3538" s="90"/>
      <c r="BF3538" s="84"/>
      <c r="BG3538" s="84">
        <f t="shared" si="57"/>
        <v>48895.5</v>
      </c>
    </row>
    <row r="3539" spans="39:59">
      <c r="AM3539" s="83" t="s">
        <v>3617</v>
      </c>
      <c r="AN3539" s="86">
        <v>3.5117128000000002</v>
      </c>
      <c r="AO3539" s="83">
        <v>799.94403</v>
      </c>
      <c r="AP3539" s="83">
        <v>1414.4005999999999</v>
      </c>
      <c r="AQ3539" s="84">
        <v>-2.9203146000000002</v>
      </c>
      <c r="AR3539" s="83">
        <v>0.59139830000000004</v>
      </c>
      <c r="AU3539" s="91"/>
      <c r="AW3539" s="89"/>
      <c r="BE3539" s="90"/>
      <c r="BF3539" s="84"/>
      <c r="BG3539" s="84">
        <f t="shared" si="57"/>
        <v>48896</v>
      </c>
    </row>
    <row r="3540" spans="39:59">
      <c r="AM3540" s="83" t="s">
        <v>3618</v>
      </c>
      <c r="AN3540" s="86">
        <v>3.5118573</v>
      </c>
      <c r="AO3540" s="83">
        <v>800.14209000000005</v>
      </c>
      <c r="AP3540" s="83">
        <v>1414.8007</v>
      </c>
      <c r="AQ3540" s="84">
        <v>-2.9205036</v>
      </c>
      <c r="AR3540" s="83">
        <v>0.59135360000000003</v>
      </c>
      <c r="AU3540" s="91"/>
      <c r="AW3540" s="89"/>
      <c r="BE3540" s="90"/>
      <c r="BF3540" s="84"/>
      <c r="BG3540" s="84">
        <f t="shared" si="57"/>
        <v>48896.5</v>
      </c>
    </row>
    <row r="3541" spans="39:59">
      <c r="AM3541" s="83" t="s">
        <v>3619</v>
      </c>
      <c r="AN3541" s="86">
        <v>3.5119305000000001</v>
      </c>
      <c r="AO3541" s="83">
        <v>800.09636999999998</v>
      </c>
      <c r="AP3541" s="83">
        <v>1415.2007000000001</v>
      </c>
      <c r="AQ3541" s="84">
        <v>-2.9206083</v>
      </c>
      <c r="AR3541" s="83">
        <v>0.59132218000000003</v>
      </c>
      <c r="AU3541" s="91"/>
      <c r="AW3541" s="89"/>
      <c r="BE3541" s="90"/>
      <c r="BF3541" s="84"/>
      <c r="BG3541" s="84">
        <f t="shared" si="57"/>
        <v>48897</v>
      </c>
    </row>
    <row r="3542" spans="39:59">
      <c r="AM3542" s="83" t="s">
        <v>3620</v>
      </c>
      <c r="AN3542" s="86">
        <v>3.5118561000000001</v>
      </c>
      <c r="AO3542" s="83">
        <v>800.005</v>
      </c>
      <c r="AP3542" s="83">
        <v>1415.6007</v>
      </c>
      <c r="AQ3542" s="84">
        <v>-2.9205915999999998</v>
      </c>
      <c r="AR3542" s="83">
        <v>0.59126436999999998</v>
      </c>
      <c r="AU3542" s="91"/>
      <c r="AW3542" s="89"/>
      <c r="BE3542" s="90"/>
      <c r="BF3542" s="84"/>
      <c r="BG3542" s="84">
        <f t="shared" si="57"/>
        <v>48897.5</v>
      </c>
    </row>
    <row r="3543" spans="39:59">
      <c r="AM3543" s="83" t="s">
        <v>3621</v>
      </c>
      <c r="AN3543" s="86">
        <v>3.5117086999999998</v>
      </c>
      <c r="AO3543" s="83">
        <v>799.97455000000002</v>
      </c>
      <c r="AP3543" s="83">
        <v>1416.0007000000001</v>
      </c>
      <c r="AQ3543" s="84">
        <v>-2.9204552000000001</v>
      </c>
      <c r="AR3543" s="83">
        <v>0.59125340000000004</v>
      </c>
      <c r="AU3543" s="91"/>
      <c r="AW3543" s="89"/>
      <c r="BE3543" s="90"/>
      <c r="BF3543" s="84"/>
      <c r="BG3543" s="84">
        <f t="shared" si="57"/>
        <v>48898</v>
      </c>
    </row>
    <row r="3544" spans="39:59">
      <c r="AM3544" s="83" t="s">
        <v>3622</v>
      </c>
      <c r="AN3544" s="86">
        <v>3.5117121</v>
      </c>
      <c r="AO3544" s="83">
        <v>800.11157000000003</v>
      </c>
      <c r="AP3544" s="83">
        <v>1416.4007999999999</v>
      </c>
      <c r="AQ3544" s="84">
        <v>-2.9204636000000002</v>
      </c>
      <c r="AR3544" s="83">
        <v>0.59124845000000004</v>
      </c>
      <c r="AU3544" s="91"/>
      <c r="AW3544" s="89"/>
      <c r="BE3544" s="90"/>
      <c r="BF3544" s="84"/>
      <c r="BG3544" s="84">
        <f t="shared" si="57"/>
        <v>48898.5</v>
      </c>
    </row>
    <row r="3545" spans="39:59">
      <c r="AM3545" s="83" t="s">
        <v>3623</v>
      </c>
      <c r="AN3545" s="86">
        <v>3.5118779999999998</v>
      </c>
      <c r="AO3545" s="83">
        <v>799.82219999999995</v>
      </c>
      <c r="AP3545" s="83">
        <v>1416.8007</v>
      </c>
      <c r="AQ3545" s="84">
        <v>-2.9206297000000001</v>
      </c>
      <c r="AR3545" s="83">
        <v>0.59124827000000002</v>
      </c>
      <c r="AU3545" s="91"/>
      <c r="AW3545" s="89"/>
      <c r="BE3545" s="90"/>
      <c r="BF3545" s="84"/>
      <c r="BG3545" s="84">
        <f t="shared" si="57"/>
        <v>48899</v>
      </c>
    </row>
    <row r="3546" spans="39:59">
      <c r="AM3546" s="83" t="s">
        <v>3624</v>
      </c>
      <c r="AN3546" s="86">
        <v>3.5117959999999999</v>
      </c>
      <c r="AO3546" s="83">
        <v>800.08118000000002</v>
      </c>
      <c r="AP3546" s="83">
        <v>1417.2007000000001</v>
      </c>
      <c r="AQ3546" s="84">
        <v>-2.9205196</v>
      </c>
      <c r="AR3546" s="83">
        <v>0.59127653000000002</v>
      </c>
      <c r="AU3546" s="91"/>
      <c r="AW3546" s="89"/>
      <c r="BE3546" s="90"/>
      <c r="BF3546" s="84"/>
      <c r="BG3546" s="84">
        <f t="shared" si="57"/>
        <v>48899.5</v>
      </c>
    </row>
    <row r="3547" spans="39:59">
      <c r="AM3547" s="83" t="s">
        <v>3625</v>
      </c>
      <c r="AN3547" s="86">
        <v>3.5118079</v>
      </c>
      <c r="AO3547" s="83">
        <v>799.91363999999999</v>
      </c>
      <c r="AP3547" s="83">
        <v>1417.6007</v>
      </c>
      <c r="AQ3547" s="84">
        <v>-2.9204812000000002</v>
      </c>
      <c r="AR3547" s="83">
        <v>0.59132658999999999</v>
      </c>
      <c r="AU3547" s="91"/>
      <c r="AW3547" s="89"/>
      <c r="BE3547" s="90"/>
      <c r="BF3547" s="84"/>
      <c r="BG3547" s="84">
        <f t="shared" si="57"/>
        <v>48900</v>
      </c>
    </row>
    <row r="3548" spans="39:59">
      <c r="AM3548" s="83" t="s">
        <v>3626</v>
      </c>
      <c r="AN3548" s="86">
        <v>3.5118806</v>
      </c>
      <c r="AO3548" s="83">
        <v>799.97455000000002</v>
      </c>
      <c r="AP3548" s="83">
        <v>1418.0007000000001</v>
      </c>
      <c r="AQ3548" s="84">
        <v>-2.9205320000000001</v>
      </c>
      <c r="AR3548" s="83">
        <v>0.59134871</v>
      </c>
      <c r="AU3548" s="91"/>
      <c r="AW3548" s="89"/>
      <c r="BE3548" s="90"/>
      <c r="BF3548" s="84"/>
      <c r="BG3548" s="84">
        <f t="shared" si="57"/>
        <v>48900.5</v>
      </c>
    </row>
    <row r="3549" spans="39:59">
      <c r="AM3549" s="83" t="s">
        <v>3627</v>
      </c>
      <c r="AN3549" s="86">
        <v>3.5118768</v>
      </c>
      <c r="AO3549" s="83">
        <v>800.02020000000005</v>
      </c>
      <c r="AP3549" s="83">
        <v>1418.4005999999999</v>
      </c>
      <c r="AQ3549" s="84">
        <v>-2.9204952999999998</v>
      </c>
      <c r="AR3549" s="83">
        <v>0.59138161</v>
      </c>
      <c r="AU3549" s="91"/>
      <c r="AW3549" s="89"/>
      <c r="BE3549" s="90"/>
      <c r="BF3549" s="84"/>
      <c r="BG3549" s="84">
        <f t="shared" si="57"/>
        <v>48901</v>
      </c>
    </row>
    <row r="3550" spans="39:59">
      <c r="AM3550" s="83" t="s">
        <v>3628</v>
      </c>
      <c r="AN3550" s="86">
        <v>3.5118947</v>
      </c>
      <c r="AO3550" s="83">
        <v>799.83745999999996</v>
      </c>
      <c r="AP3550" s="83">
        <v>1418.8007</v>
      </c>
      <c r="AQ3550" s="84">
        <v>-2.9204409</v>
      </c>
      <c r="AR3550" s="83">
        <v>0.59145367000000004</v>
      </c>
      <c r="AU3550" s="91"/>
      <c r="AW3550" s="89"/>
      <c r="BE3550" s="90"/>
      <c r="BF3550" s="84"/>
      <c r="BG3550" s="84">
        <f t="shared" si="57"/>
        <v>48901.5</v>
      </c>
    </row>
    <row r="3551" spans="39:59">
      <c r="AM3551" s="83" t="s">
        <v>3629</v>
      </c>
      <c r="AN3551" s="86">
        <v>3.5119872000000001</v>
      </c>
      <c r="AO3551" s="83">
        <v>800.05071999999996</v>
      </c>
      <c r="AP3551" s="83">
        <v>1419.2007000000001</v>
      </c>
      <c r="AQ3551" s="84">
        <v>-2.9204729</v>
      </c>
      <c r="AR3551" s="83">
        <v>0.59151441000000005</v>
      </c>
      <c r="AU3551" s="91"/>
      <c r="AW3551" s="89"/>
      <c r="BE3551" s="90"/>
      <c r="BF3551" s="84"/>
      <c r="BG3551" s="84">
        <f t="shared" si="57"/>
        <v>48902</v>
      </c>
    </row>
    <row r="3552" spans="39:59">
      <c r="AM3552" s="83" t="s">
        <v>3630</v>
      </c>
      <c r="AN3552" s="86">
        <v>3.5119698000000001</v>
      </c>
      <c r="AO3552" s="83">
        <v>800.03545999999994</v>
      </c>
      <c r="AP3552" s="83">
        <v>1419.6006</v>
      </c>
      <c r="AQ3552" s="84">
        <v>-2.9204023000000001</v>
      </c>
      <c r="AR3552" s="83">
        <v>0.59156752000000001</v>
      </c>
      <c r="AU3552" s="91"/>
      <c r="AW3552" s="89"/>
      <c r="BE3552" s="90"/>
      <c r="BF3552" s="84"/>
      <c r="BG3552" s="84">
        <f t="shared" si="57"/>
        <v>48902.5</v>
      </c>
    </row>
    <row r="3553" spans="39:59">
      <c r="AM3553" s="83" t="s">
        <v>3631</v>
      </c>
      <c r="AN3553" s="86">
        <v>3.5120062999999999</v>
      </c>
      <c r="AO3553" s="83">
        <v>800.02026000000001</v>
      </c>
      <c r="AP3553" s="83">
        <v>1420.0006000000001</v>
      </c>
      <c r="AQ3553" s="84">
        <v>-2.9203703000000001</v>
      </c>
      <c r="AR3553" s="83">
        <v>0.59163606000000002</v>
      </c>
      <c r="AU3553" s="91"/>
      <c r="AW3553" s="89"/>
      <c r="BE3553" s="90"/>
      <c r="BF3553" s="84"/>
      <c r="BG3553" s="84">
        <f t="shared" si="57"/>
        <v>48903</v>
      </c>
    </row>
    <row r="3554" spans="39:59">
      <c r="AM3554" s="83" t="s">
        <v>3632</v>
      </c>
      <c r="AN3554" s="86">
        <v>3.5119576000000001</v>
      </c>
      <c r="AO3554" s="83">
        <v>799.89837999999997</v>
      </c>
      <c r="AP3554" s="83">
        <v>1420.4005999999999</v>
      </c>
      <c r="AQ3554" s="84">
        <v>-2.9202520999999999</v>
      </c>
      <c r="AR3554" s="83">
        <v>0.59170568000000001</v>
      </c>
      <c r="AU3554" s="91"/>
      <c r="AW3554" s="89"/>
      <c r="BE3554" s="90"/>
      <c r="BF3554" s="84"/>
      <c r="BG3554" s="84">
        <f t="shared" si="57"/>
        <v>48903.5</v>
      </c>
    </row>
    <row r="3555" spans="39:59">
      <c r="AM3555" s="83" t="s">
        <v>3633</v>
      </c>
      <c r="AN3555" s="86">
        <v>3.5118936999999999</v>
      </c>
      <c r="AO3555" s="83">
        <v>799.91363999999999</v>
      </c>
      <c r="AP3555" s="83">
        <v>1420.8005000000001</v>
      </c>
      <c r="AQ3555" s="84">
        <v>-2.9201728999999998</v>
      </c>
      <c r="AR3555" s="83">
        <v>0.59172088</v>
      </c>
      <c r="AU3555" s="91"/>
      <c r="AW3555" s="89"/>
      <c r="BE3555" s="90"/>
      <c r="BF3555" s="84"/>
      <c r="BG3555" s="84">
        <f t="shared" si="57"/>
        <v>48904</v>
      </c>
    </row>
    <row r="3556" spans="39:59">
      <c r="AM3556" s="83" t="s">
        <v>3634</v>
      </c>
      <c r="AN3556" s="86">
        <v>3.5118444000000002</v>
      </c>
      <c r="AO3556" s="83">
        <v>799.91363999999999</v>
      </c>
      <c r="AP3556" s="83">
        <v>1421.2005999999999</v>
      </c>
      <c r="AQ3556" s="84">
        <v>-2.9201138000000002</v>
      </c>
      <c r="AR3556" s="83">
        <v>0.59173054000000003</v>
      </c>
      <c r="AU3556" s="91"/>
      <c r="AW3556" s="89"/>
      <c r="BE3556" s="90"/>
      <c r="BF3556" s="84"/>
      <c r="BG3556" s="84">
        <f t="shared" si="57"/>
        <v>48904.5</v>
      </c>
    </row>
    <row r="3557" spans="39:59">
      <c r="AM3557" s="83" t="s">
        <v>3635</v>
      </c>
      <c r="AN3557" s="86">
        <v>3.5117826000000001</v>
      </c>
      <c r="AO3557" s="83">
        <v>800.06592000000001</v>
      </c>
      <c r="AP3557" s="83">
        <v>1421.6006</v>
      </c>
      <c r="AQ3557" s="84">
        <v>-2.9200327000000001</v>
      </c>
      <c r="AR3557" s="83">
        <v>0.59174985000000002</v>
      </c>
      <c r="AU3557" s="91"/>
      <c r="AW3557" s="89"/>
      <c r="BE3557" s="90"/>
      <c r="BF3557" s="84"/>
      <c r="BG3557" s="84">
        <f t="shared" si="57"/>
        <v>48905</v>
      </c>
    </row>
    <row r="3558" spans="39:59">
      <c r="AM3558" s="83" t="s">
        <v>3636</v>
      </c>
      <c r="AN3558" s="86">
        <v>3.5117628999999999</v>
      </c>
      <c r="AO3558" s="83">
        <v>800.06592000000001</v>
      </c>
      <c r="AP3558" s="83">
        <v>1422.0006000000001</v>
      </c>
      <c r="AQ3558" s="84">
        <v>-2.9200379999999999</v>
      </c>
      <c r="AR3558" s="83">
        <v>0.59172486999999996</v>
      </c>
      <c r="AU3558" s="91"/>
      <c r="AW3558" s="89"/>
      <c r="BE3558" s="90"/>
      <c r="BF3558" s="84"/>
      <c r="BG3558" s="84">
        <f t="shared" si="57"/>
        <v>48905.5</v>
      </c>
    </row>
    <row r="3559" spans="39:59">
      <c r="AM3559" s="83" t="s">
        <v>3637</v>
      </c>
      <c r="AN3559" s="86">
        <v>3.5115938</v>
      </c>
      <c r="AO3559" s="83">
        <v>800.18773999999996</v>
      </c>
      <c r="AP3559" s="83">
        <v>1422.4005999999999</v>
      </c>
      <c r="AQ3559" s="84">
        <v>-2.9198914</v>
      </c>
      <c r="AR3559" s="83">
        <v>0.59170252000000001</v>
      </c>
      <c r="AU3559" s="91"/>
      <c r="AW3559" s="89"/>
      <c r="BE3559" s="90"/>
      <c r="BF3559" s="84"/>
      <c r="BG3559" s="84">
        <f t="shared" si="57"/>
        <v>48906</v>
      </c>
    </row>
    <row r="3560" spans="39:59">
      <c r="AM3560" s="83" t="s">
        <v>3638</v>
      </c>
      <c r="AN3560" s="86">
        <v>3.5116038000000001</v>
      </c>
      <c r="AO3560" s="83">
        <v>800.08118000000002</v>
      </c>
      <c r="AP3560" s="83">
        <v>1422.8007</v>
      </c>
      <c r="AQ3560" s="84">
        <v>-2.9199020999999998</v>
      </c>
      <c r="AR3560" s="83">
        <v>0.59170168999999995</v>
      </c>
      <c r="AU3560" s="91"/>
      <c r="AW3560" s="89"/>
      <c r="BE3560" s="90"/>
      <c r="BF3560" s="84"/>
      <c r="BG3560" s="84">
        <f t="shared" si="57"/>
        <v>48906.5</v>
      </c>
    </row>
    <row r="3561" spans="39:59">
      <c r="AM3561" s="83" t="s">
        <v>3639</v>
      </c>
      <c r="AN3561" s="86">
        <v>3.5114926999999998</v>
      </c>
      <c r="AO3561" s="83">
        <v>800.12683000000004</v>
      </c>
      <c r="AP3561" s="83">
        <v>1423.2007000000001</v>
      </c>
      <c r="AQ3561" s="84">
        <v>-2.9197962</v>
      </c>
      <c r="AR3561" s="83">
        <v>0.59169649999999996</v>
      </c>
      <c r="AU3561" s="91"/>
      <c r="AW3561" s="89"/>
      <c r="BE3561" s="90"/>
      <c r="BF3561" s="84"/>
      <c r="BG3561" s="84">
        <f t="shared" si="57"/>
        <v>48907</v>
      </c>
    </row>
    <row r="3562" spans="39:59">
      <c r="AM3562" s="83" t="s">
        <v>3640</v>
      </c>
      <c r="AN3562" s="86">
        <v>3.5114746000000001</v>
      </c>
      <c r="AO3562" s="83">
        <v>800.005</v>
      </c>
      <c r="AP3562" s="83">
        <v>1423.6006</v>
      </c>
      <c r="AQ3562" s="84">
        <v>-2.9198081</v>
      </c>
      <c r="AR3562" s="83">
        <v>0.59166640000000004</v>
      </c>
      <c r="AU3562" s="91"/>
      <c r="AW3562" s="89"/>
      <c r="BE3562" s="90"/>
      <c r="BF3562" s="84"/>
      <c r="BG3562" s="84">
        <f t="shared" si="57"/>
        <v>48907.5</v>
      </c>
    </row>
    <row r="3563" spans="39:59">
      <c r="AM3563" s="83" t="s">
        <v>3641</v>
      </c>
      <c r="AN3563" s="86">
        <v>3.5114340999999998</v>
      </c>
      <c r="AO3563" s="83">
        <v>799.94403</v>
      </c>
      <c r="AP3563" s="83">
        <v>1424.0006000000001</v>
      </c>
      <c r="AQ3563" s="84">
        <v>-2.9197929</v>
      </c>
      <c r="AR3563" s="83">
        <v>0.59164106999999999</v>
      </c>
      <c r="AU3563" s="91"/>
      <c r="AW3563" s="89"/>
      <c r="BE3563" s="90"/>
      <c r="BF3563" s="84"/>
      <c r="BG3563" s="84">
        <f t="shared" si="57"/>
        <v>48908</v>
      </c>
    </row>
    <row r="3564" spans="39:59">
      <c r="AM3564" s="83" t="s">
        <v>3642</v>
      </c>
      <c r="AN3564" s="86">
        <v>3.5114163999999999</v>
      </c>
      <c r="AO3564" s="83">
        <v>799.92882999999995</v>
      </c>
      <c r="AP3564" s="83">
        <v>1424.4005999999999</v>
      </c>
      <c r="AQ3564" s="84">
        <v>-2.9198263</v>
      </c>
      <c r="AR3564" s="83">
        <v>0.59159017000000003</v>
      </c>
      <c r="AU3564" s="91"/>
      <c r="AW3564" s="89"/>
      <c r="BE3564" s="90"/>
      <c r="BF3564" s="84"/>
      <c r="BG3564" s="84">
        <f t="shared" si="57"/>
        <v>48908.5</v>
      </c>
    </row>
    <row r="3565" spans="39:59">
      <c r="AM3565" s="83" t="s">
        <v>3643</v>
      </c>
      <c r="AN3565" s="86">
        <v>3.5113737999999999</v>
      </c>
      <c r="AO3565" s="83">
        <v>799.97448999999995</v>
      </c>
      <c r="AP3565" s="83">
        <v>1424.8007</v>
      </c>
      <c r="AQ3565" s="84">
        <v>-2.9198312999999998</v>
      </c>
      <c r="AR3565" s="83">
        <v>0.59154253999999995</v>
      </c>
      <c r="AU3565" s="91"/>
      <c r="AW3565" s="89"/>
      <c r="BE3565" s="90"/>
      <c r="BF3565" s="84"/>
      <c r="BG3565" s="84">
        <f t="shared" si="57"/>
        <v>48909</v>
      </c>
    </row>
    <row r="3566" spans="39:59">
      <c r="AM3566" s="83" t="s">
        <v>3644</v>
      </c>
      <c r="AN3566" s="86">
        <v>3.511333</v>
      </c>
      <c r="AO3566" s="83">
        <v>800.09636999999998</v>
      </c>
      <c r="AP3566" s="83">
        <v>1425.2005999999999</v>
      </c>
      <c r="AQ3566" s="84">
        <v>-2.9198458</v>
      </c>
      <c r="AR3566" s="83">
        <v>0.59148729</v>
      </c>
      <c r="AU3566" s="91"/>
      <c r="AW3566" s="89"/>
      <c r="BE3566" s="90"/>
      <c r="BF3566" s="84"/>
      <c r="BG3566" s="84">
        <f t="shared" si="57"/>
        <v>48909.5</v>
      </c>
    </row>
    <row r="3567" spans="39:59">
      <c r="AM3567" s="83" t="s">
        <v>3645</v>
      </c>
      <c r="AN3567" s="86">
        <v>3.5112429000000001</v>
      </c>
      <c r="AO3567" s="83">
        <v>799.98974999999996</v>
      </c>
      <c r="AP3567" s="83">
        <v>1425.6006</v>
      </c>
      <c r="AQ3567" s="84">
        <v>-2.9198229000000002</v>
      </c>
      <c r="AR3567" s="83">
        <v>0.59141999000000001</v>
      </c>
      <c r="AU3567" s="91"/>
      <c r="AW3567" s="89"/>
      <c r="BE3567" s="90"/>
      <c r="BF3567" s="84"/>
      <c r="BG3567" s="84">
        <f t="shared" si="57"/>
        <v>48910</v>
      </c>
    </row>
    <row r="3568" spans="39:59">
      <c r="AM3568" s="83" t="s">
        <v>3646</v>
      </c>
      <c r="AN3568" s="86">
        <v>3.5111941999999998</v>
      </c>
      <c r="AO3568" s="83">
        <v>799.94403</v>
      </c>
      <c r="AP3568" s="83">
        <v>1426.0006000000001</v>
      </c>
      <c r="AQ3568" s="84">
        <v>-2.9198344000000001</v>
      </c>
      <c r="AR3568" s="83">
        <v>0.59135990999999999</v>
      </c>
      <c r="AU3568" s="91"/>
      <c r="AW3568" s="89"/>
      <c r="BE3568" s="90"/>
      <c r="BF3568" s="84"/>
      <c r="BG3568" s="84">
        <f t="shared" si="57"/>
        <v>48910.5</v>
      </c>
    </row>
    <row r="3569" spans="39:59">
      <c r="AM3569" s="83" t="s">
        <v>3647</v>
      </c>
      <c r="AN3569" s="86">
        <v>3.5111121999999999</v>
      </c>
      <c r="AO3569" s="83">
        <v>800.00494000000003</v>
      </c>
      <c r="AP3569" s="83">
        <v>1426.4005999999999</v>
      </c>
      <c r="AQ3569" s="84">
        <v>-2.9198091000000002</v>
      </c>
      <c r="AR3569" s="83">
        <v>0.59130322999999996</v>
      </c>
      <c r="AU3569" s="91"/>
      <c r="AW3569" s="89"/>
      <c r="BE3569" s="90"/>
      <c r="BF3569" s="84"/>
      <c r="BG3569" s="84">
        <f t="shared" si="57"/>
        <v>48911</v>
      </c>
    </row>
    <row r="3570" spans="39:59">
      <c r="AM3570" s="83" t="s">
        <v>3648</v>
      </c>
      <c r="AN3570" s="86">
        <v>3.5109243000000001</v>
      </c>
      <c r="AO3570" s="83">
        <v>800.12689</v>
      </c>
      <c r="AP3570" s="83">
        <v>1426.8007</v>
      </c>
      <c r="AQ3570" s="84">
        <v>-2.9197074999999999</v>
      </c>
      <c r="AR3570" s="83">
        <v>0.59121668000000005</v>
      </c>
      <c r="AU3570" s="91"/>
      <c r="AW3570" s="89"/>
      <c r="BE3570" s="90"/>
      <c r="BF3570" s="84"/>
      <c r="BG3570" s="84">
        <f t="shared" si="57"/>
        <v>48911.5</v>
      </c>
    </row>
    <row r="3571" spans="39:59">
      <c r="AM3571" s="83" t="s">
        <v>3649</v>
      </c>
      <c r="AN3571" s="86">
        <v>3.5108074999999999</v>
      </c>
      <c r="AO3571" s="83">
        <v>800.08112000000006</v>
      </c>
      <c r="AP3571" s="83">
        <v>1427.2005999999999</v>
      </c>
      <c r="AQ3571" s="84">
        <v>-2.9197307000000001</v>
      </c>
      <c r="AR3571" s="83">
        <v>0.59107697000000003</v>
      </c>
      <c r="AU3571" s="91"/>
      <c r="AW3571" s="89"/>
      <c r="BE3571" s="90"/>
      <c r="BF3571" s="84"/>
      <c r="BG3571" s="84">
        <f t="shared" si="57"/>
        <v>48912</v>
      </c>
    </row>
    <row r="3572" spans="39:59">
      <c r="AM3572" s="83" t="s">
        <v>3650</v>
      </c>
      <c r="AN3572" s="86">
        <v>3.510869</v>
      </c>
      <c r="AO3572" s="83">
        <v>799.92882999999995</v>
      </c>
      <c r="AP3572" s="83">
        <v>1427.6006</v>
      </c>
      <c r="AQ3572" s="84">
        <v>-2.9198729999999999</v>
      </c>
      <c r="AR3572" s="83">
        <v>0.59099590999999996</v>
      </c>
      <c r="AU3572" s="91"/>
      <c r="AW3572" s="89"/>
      <c r="BE3572" s="90"/>
      <c r="BF3572" s="84"/>
      <c r="BG3572" s="84">
        <f t="shared" si="57"/>
        <v>48912.5</v>
      </c>
    </row>
    <row r="3573" spans="39:59">
      <c r="AM3573" s="83" t="s">
        <v>3651</v>
      </c>
      <c r="AN3573" s="86">
        <v>3.5108261000000001</v>
      </c>
      <c r="AO3573" s="83">
        <v>800.005</v>
      </c>
      <c r="AP3573" s="83">
        <v>1428.0006000000001</v>
      </c>
      <c r="AQ3573" s="84">
        <v>-2.9199011000000001</v>
      </c>
      <c r="AR3573" s="83">
        <v>0.59092486</v>
      </c>
      <c r="AU3573" s="91"/>
      <c r="AW3573" s="89"/>
      <c r="BE3573" s="90"/>
      <c r="BF3573" s="84"/>
      <c r="BG3573" s="84">
        <f t="shared" si="57"/>
        <v>48913</v>
      </c>
    </row>
    <row r="3574" spans="39:59">
      <c r="AM3574" s="83" t="s">
        <v>3652</v>
      </c>
      <c r="AN3574" s="86">
        <v>3.5107837000000002</v>
      </c>
      <c r="AO3574" s="83">
        <v>799.86785999999995</v>
      </c>
      <c r="AP3574" s="83">
        <v>1428.4005999999999</v>
      </c>
      <c r="AQ3574" s="84">
        <v>-2.9199351999999998</v>
      </c>
      <c r="AR3574" s="83">
        <v>0.59084851000000005</v>
      </c>
      <c r="AU3574" s="91"/>
      <c r="AW3574" s="89"/>
      <c r="BE3574" s="90"/>
      <c r="BF3574" s="84"/>
      <c r="BG3574" s="84">
        <f t="shared" si="57"/>
        <v>48913.5</v>
      </c>
    </row>
    <row r="3575" spans="39:59">
      <c r="AM3575" s="83" t="s">
        <v>3653</v>
      </c>
      <c r="AN3575" s="86">
        <v>3.5108676000000001</v>
      </c>
      <c r="AO3575" s="83">
        <v>800.005</v>
      </c>
      <c r="AP3575" s="83">
        <v>1428.8007</v>
      </c>
      <c r="AQ3575" s="84">
        <v>-2.9200534999999999</v>
      </c>
      <c r="AR3575" s="83">
        <v>0.59081399000000001</v>
      </c>
      <c r="AU3575" s="91"/>
      <c r="AW3575" s="89"/>
      <c r="BE3575" s="90"/>
      <c r="BF3575" s="84"/>
      <c r="BG3575" s="84">
        <f t="shared" si="57"/>
        <v>48914</v>
      </c>
    </row>
    <row r="3576" spans="39:59">
      <c r="AM3576" s="83" t="s">
        <v>3654</v>
      </c>
      <c r="AN3576" s="86">
        <v>3.5108937999999998</v>
      </c>
      <c r="AO3576" s="83">
        <v>799.94408999999996</v>
      </c>
      <c r="AP3576" s="83">
        <v>1429.2007000000001</v>
      </c>
      <c r="AQ3576" s="84">
        <v>-2.9200841999999998</v>
      </c>
      <c r="AR3576" s="83">
        <v>0.59080964000000002</v>
      </c>
      <c r="AU3576" s="91"/>
      <c r="AW3576" s="89"/>
      <c r="BE3576" s="90"/>
      <c r="BF3576" s="84"/>
      <c r="BG3576" s="84">
        <f t="shared" si="57"/>
        <v>48914.5</v>
      </c>
    </row>
    <row r="3577" spans="39:59">
      <c r="AM3577" s="83" t="s">
        <v>3655</v>
      </c>
      <c r="AN3577" s="86">
        <v>3.5108516000000001</v>
      </c>
      <c r="AO3577" s="83">
        <v>800.05071999999996</v>
      </c>
      <c r="AP3577" s="83">
        <v>1429.6007</v>
      </c>
      <c r="AQ3577" s="84">
        <v>-2.9200729999999999</v>
      </c>
      <c r="AR3577" s="83">
        <v>0.59077858999999999</v>
      </c>
      <c r="AU3577" s="91"/>
      <c r="AW3577" s="89"/>
      <c r="BE3577" s="90"/>
      <c r="BF3577" s="84"/>
      <c r="BG3577" s="84">
        <f t="shared" si="57"/>
        <v>48915</v>
      </c>
    </row>
    <row r="3578" spans="39:59">
      <c r="AM3578" s="83" t="s">
        <v>3656</v>
      </c>
      <c r="AN3578" s="86">
        <v>3.5108799999999998</v>
      </c>
      <c r="AO3578" s="83">
        <v>800.17260999999996</v>
      </c>
      <c r="AP3578" s="83">
        <v>1430.0007000000001</v>
      </c>
      <c r="AQ3578" s="84">
        <v>-2.9201201999999999</v>
      </c>
      <c r="AR3578" s="83">
        <v>0.59075968999999995</v>
      </c>
      <c r="AU3578" s="91"/>
      <c r="AW3578" s="89"/>
      <c r="BE3578" s="90"/>
      <c r="BF3578" s="84"/>
      <c r="BG3578" s="84">
        <f t="shared" si="57"/>
        <v>48915.5</v>
      </c>
    </row>
    <row r="3579" spans="39:59">
      <c r="AM3579" s="83" t="s">
        <v>3657</v>
      </c>
      <c r="AN3579" s="86">
        <v>3.5108367999999999</v>
      </c>
      <c r="AO3579" s="83">
        <v>799.94403</v>
      </c>
      <c r="AP3579" s="83">
        <v>1430.4005999999999</v>
      </c>
      <c r="AQ3579" s="84">
        <v>-2.9200723000000002</v>
      </c>
      <c r="AR3579" s="83">
        <v>0.59076457999999998</v>
      </c>
      <c r="AU3579" s="91"/>
      <c r="AW3579" s="89"/>
      <c r="BE3579" s="90"/>
      <c r="BF3579" s="84"/>
      <c r="BG3579" s="84">
        <f t="shared" si="57"/>
        <v>48916</v>
      </c>
    </row>
    <row r="3580" spans="39:59">
      <c r="AM3580" s="83" t="s">
        <v>3658</v>
      </c>
      <c r="AN3580" s="86">
        <v>3.5109577000000001</v>
      </c>
      <c r="AO3580" s="83">
        <v>800.005</v>
      </c>
      <c r="AP3580" s="83">
        <v>1430.8007</v>
      </c>
      <c r="AQ3580" s="84">
        <v>-2.9201514999999998</v>
      </c>
      <c r="AR3580" s="83">
        <v>0.59080619000000001</v>
      </c>
      <c r="AU3580" s="91"/>
      <c r="AW3580" s="89"/>
      <c r="BE3580" s="90"/>
      <c r="BF3580" s="84"/>
      <c r="BG3580" s="84">
        <f t="shared" si="57"/>
        <v>48916.5</v>
      </c>
    </row>
    <row r="3581" spans="39:59">
      <c r="AM3581" s="83" t="s">
        <v>3659</v>
      </c>
      <c r="AN3581" s="86">
        <v>3.5110261</v>
      </c>
      <c r="AO3581" s="83">
        <v>800.14209000000005</v>
      </c>
      <c r="AP3581" s="83">
        <v>1431.2007000000001</v>
      </c>
      <c r="AQ3581" s="84">
        <v>-2.9202032</v>
      </c>
      <c r="AR3581" s="83">
        <v>0.59082294000000002</v>
      </c>
      <c r="AU3581" s="91"/>
      <c r="AW3581" s="89"/>
      <c r="BE3581" s="90"/>
      <c r="BF3581" s="84"/>
      <c r="BG3581" s="84">
        <f t="shared" si="57"/>
        <v>48917</v>
      </c>
    </row>
    <row r="3582" spans="39:59">
      <c r="AM3582" s="83" t="s">
        <v>3660</v>
      </c>
      <c r="AN3582" s="86">
        <v>3.5111479999999999</v>
      </c>
      <c r="AO3582" s="83">
        <v>800.05065999999999</v>
      </c>
      <c r="AP3582" s="83">
        <v>1431.6007</v>
      </c>
      <c r="AQ3582" s="84">
        <v>-2.9202838</v>
      </c>
      <c r="AR3582" s="83">
        <v>0.59086424000000004</v>
      </c>
      <c r="AU3582" s="91"/>
      <c r="AW3582" s="89"/>
      <c r="BE3582" s="90"/>
      <c r="BF3582" s="84"/>
      <c r="BG3582" s="84">
        <f t="shared" si="57"/>
        <v>48917.5</v>
      </c>
    </row>
    <row r="3583" spans="39:59">
      <c r="AM3583" s="83" t="s">
        <v>3661</v>
      </c>
      <c r="AN3583" s="86">
        <v>3.5112714999999999</v>
      </c>
      <c r="AO3583" s="83">
        <v>800.18773999999996</v>
      </c>
      <c r="AP3583" s="83">
        <v>1432.0007000000001</v>
      </c>
      <c r="AQ3583" s="84">
        <v>-2.9203386</v>
      </c>
      <c r="AR3583" s="83">
        <v>0.59093284999999995</v>
      </c>
      <c r="AU3583" s="91"/>
      <c r="AW3583" s="89"/>
      <c r="BE3583" s="90"/>
      <c r="BF3583" s="84"/>
      <c r="BG3583" s="84">
        <f t="shared" si="57"/>
        <v>48918</v>
      </c>
    </row>
    <row r="3584" spans="39:59">
      <c r="AM3584" s="83" t="s">
        <v>3662</v>
      </c>
      <c r="AN3584" s="86">
        <v>3.5113099000000001</v>
      </c>
      <c r="AO3584" s="83">
        <v>799.97455000000002</v>
      </c>
      <c r="AP3584" s="83">
        <v>1432.4007999999999</v>
      </c>
      <c r="AQ3584" s="84">
        <v>-2.9203304999999999</v>
      </c>
      <c r="AR3584" s="83">
        <v>0.59097928</v>
      </c>
      <c r="AU3584" s="91"/>
      <c r="AW3584" s="89"/>
      <c r="BE3584" s="90"/>
      <c r="BF3584" s="84"/>
      <c r="BG3584" s="84">
        <f t="shared" si="57"/>
        <v>48918.5</v>
      </c>
    </row>
    <row r="3585" spans="39:59">
      <c r="AM3585" s="83" t="s">
        <v>3663</v>
      </c>
      <c r="AN3585" s="86">
        <v>3.5113846999999998</v>
      </c>
      <c r="AO3585" s="83">
        <v>799.97448999999995</v>
      </c>
      <c r="AP3585" s="83">
        <v>1432.8008</v>
      </c>
      <c r="AQ3585" s="84">
        <v>-2.9204053999999999</v>
      </c>
      <c r="AR3585" s="83">
        <v>0.59097940000000004</v>
      </c>
      <c r="AU3585" s="91"/>
      <c r="AW3585" s="89"/>
      <c r="BE3585" s="90"/>
      <c r="BF3585" s="84"/>
      <c r="BG3585" s="84">
        <f t="shared" si="57"/>
        <v>48919</v>
      </c>
    </row>
    <row r="3586" spans="39:59">
      <c r="AM3586" s="83" t="s">
        <v>3664</v>
      </c>
      <c r="AN3586" s="86">
        <v>3.5113675999999998</v>
      </c>
      <c r="AO3586" s="83">
        <v>799.91363999999999</v>
      </c>
      <c r="AP3586" s="83">
        <v>1433.2008000000001</v>
      </c>
      <c r="AQ3586" s="84">
        <v>-2.9203527</v>
      </c>
      <c r="AR3586" s="83">
        <v>0.59101486000000003</v>
      </c>
      <c r="AU3586" s="91"/>
      <c r="AW3586" s="89"/>
      <c r="BE3586" s="90"/>
      <c r="BF3586" s="84"/>
      <c r="BG3586" s="84">
        <f t="shared" si="57"/>
        <v>48919.5</v>
      </c>
    </row>
    <row r="3587" spans="39:59">
      <c r="AM3587" s="83" t="s">
        <v>3665</v>
      </c>
      <c r="AN3587" s="86">
        <v>3.5115256000000001</v>
      </c>
      <c r="AO3587" s="83">
        <v>799.92882999999995</v>
      </c>
      <c r="AP3587" s="83">
        <v>1433.6007999999999</v>
      </c>
      <c r="AQ3587" s="84">
        <v>-2.9204767</v>
      </c>
      <c r="AR3587" s="83">
        <v>0.59104895999999996</v>
      </c>
      <c r="AU3587" s="91"/>
      <c r="AW3587" s="89"/>
      <c r="BE3587" s="90"/>
      <c r="BF3587" s="84"/>
      <c r="BG3587" s="84">
        <f t="shared" si="57"/>
        <v>48920</v>
      </c>
    </row>
    <row r="3588" spans="39:59">
      <c r="AM3588" s="83" t="s">
        <v>3666</v>
      </c>
      <c r="AN3588" s="86">
        <v>3.5114236000000001</v>
      </c>
      <c r="AO3588" s="83">
        <v>800.20299999999997</v>
      </c>
      <c r="AP3588" s="83">
        <v>1434.0009</v>
      </c>
      <c r="AQ3588" s="84">
        <v>-2.9203524999999999</v>
      </c>
      <c r="AR3588" s="83">
        <v>0.59107125000000005</v>
      </c>
      <c r="AU3588" s="91"/>
      <c r="AW3588" s="89"/>
      <c r="BE3588" s="90"/>
      <c r="BF3588" s="84"/>
      <c r="BG3588" s="84">
        <f t="shared" si="57"/>
        <v>48920.5</v>
      </c>
    </row>
    <row r="3589" spans="39:59">
      <c r="AM3589" s="83" t="s">
        <v>3667</v>
      </c>
      <c r="AN3589" s="86">
        <v>3.5115694999999998</v>
      </c>
      <c r="AO3589" s="83">
        <v>799.98974999999996</v>
      </c>
      <c r="AP3589" s="83">
        <v>1434.4009000000001</v>
      </c>
      <c r="AQ3589" s="84">
        <v>-2.9204838</v>
      </c>
      <c r="AR3589" s="83">
        <v>0.59108554999999996</v>
      </c>
      <c r="AU3589" s="91"/>
      <c r="AW3589" s="89"/>
      <c r="BE3589" s="90"/>
      <c r="BF3589" s="84"/>
      <c r="BG3589" s="84">
        <f t="shared" ref="BG3589:BG3652" si="58">BG3588+0.5</f>
        <v>48921</v>
      </c>
    </row>
    <row r="3590" spans="39:59">
      <c r="AM3590" s="83" t="s">
        <v>3668</v>
      </c>
      <c r="AN3590" s="86">
        <v>3.5116030999999999</v>
      </c>
      <c r="AO3590" s="83">
        <v>800.12689</v>
      </c>
      <c r="AP3590" s="83">
        <v>1434.8008</v>
      </c>
      <c r="AQ3590" s="84">
        <v>-2.9205226999999998</v>
      </c>
      <c r="AR3590" s="83">
        <v>0.59108042999999999</v>
      </c>
      <c r="AU3590" s="91"/>
      <c r="AW3590" s="89"/>
      <c r="BE3590" s="90"/>
      <c r="BF3590" s="84"/>
      <c r="BG3590" s="84">
        <f t="shared" si="58"/>
        <v>48921.5</v>
      </c>
    </row>
    <row r="3591" spans="39:59">
      <c r="AM3591" s="83" t="s">
        <v>3669</v>
      </c>
      <c r="AN3591" s="86">
        <v>3.5116119000000001</v>
      </c>
      <c r="AO3591" s="83">
        <v>799.97448999999995</v>
      </c>
      <c r="AP3591" s="83">
        <v>1435.2008000000001</v>
      </c>
      <c r="AQ3591" s="84">
        <v>-2.9204764000000001</v>
      </c>
      <c r="AR3591" s="83">
        <v>0.59113561999999997</v>
      </c>
      <c r="AU3591" s="91"/>
      <c r="AW3591" s="89"/>
      <c r="BE3591" s="90"/>
      <c r="BF3591" s="84"/>
      <c r="BG3591" s="84">
        <f t="shared" si="58"/>
        <v>48922</v>
      </c>
    </row>
    <row r="3592" spans="39:59">
      <c r="AM3592" s="83" t="s">
        <v>3670</v>
      </c>
      <c r="AN3592" s="86">
        <v>3.5115590000000001</v>
      </c>
      <c r="AO3592" s="83">
        <v>799.86785999999995</v>
      </c>
      <c r="AP3592" s="83">
        <v>1435.6007999999999</v>
      </c>
      <c r="AQ3592" s="84">
        <v>-2.9203774999999998</v>
      </c>
      <c r="AR3592" s="83">
        <v>0.59118157999999998</v>
      </c>
      <c r="AU3592" s="91"/>
      <c r="AW3592" s="89"/>
      <c r="BE3592" s="90"/>
      <c r="BF3592" s="84"/>
      <c r="BG3592" s="84">
        <f t="shared" si="58"/>
        <v>48922.5</v>
      </c>
    </row>
    <row r="3593" spans="39:59">
      <c r="AM3593" s="83" t="s">
        <v>3671</v>
      </c>
      <c r="AN3593" s="86">
        <v>3.5116328999999999</v>
      </c>
      <c r="AO3593" s="83">
        <v>800.005</v>
      </c>
      <c r="AP3593" s="83">
        <v>1436.0009</v>
      </c>
      <c r="AQ3593" s="84">
        <v>-2.9204059</v>
      </c>
      <c r="AR3593" s="83">
        <v>0.59122693999999998</v>
      </c>
      <c r="AU3593" s="91"/>
      <c r="AW3593" s="89"/>
      <c r="BE3593" s="90"/>
      <c r="BF3593" s="84"/>
      <c r="BG3593" s="84">
        <f t="shared" si="58"/>
        <v>48923</v>
      </c>
    </row>
    <row r="3594" spans="39:59">
      <c r="AM3594" s="83" t="s">
        <v>3672</v>
      </c>
      <c r="AN3594" s="86">
        <v>3.5116915999999998</v>
      </c>
      <c r="AO3594" s="83">
        <v>800.11157000000003</v>
      </c>
      <c r="AP3594" s="83">
        <v>1436.4007999999999</v>
      </c>
      <c r="AQ3594" s="84">
        <v>-2.9204042000000001</v>
      </c>
      <c r="AR3594" s="83">
        <v>0.59128736999999998</v>
      </c>
      <c r="AU3594" s="91"/>
      <c r="AW3594" s="89"/>
      <c r="BE3594" s="90"/>
      <c r="BF3594" s="84"/>
      <c r="BG3594" s="84">
        <f t="shared" si="58"/>
        <v>48923.5</v>
      </c>
    </row>
    <row r="3595" spans="39:59">
      <c r="AM3595" s="83" t="s">
        <v>3673</v>
      </c>
      <c r="AN3595" s="86">
        <v>3.5116328999999999</v>
      </c>
      <c r="AO3595" s="83">
        <v>800.02026000000001</v>
      </c>
      <c r="AP3595" s="83">
        <v>1436.8008</v>
      </c>
      <c r="AQ3595" s="84">
        <v>-2.9202735</v>
      </c>
      <c r="AR3595" s="83">
        <v>0.59135950000000004</v>
      </c>
      <c r="AU3595" s="91"/>
      <c r="AW3595" s="89"/>
      <c r="BE3595" s="90"/>
      <c r="BF3595" s="84"/>
      <c r="BG3595" s="84">
        <f t="shared" si="58"/>
        <v>48924</v>
      </c>
    </row>
    <row r="3596" spans="39:59">
      <c r="AM3596" s="83" t="s">
        <v>3674</v>
      </c>
      <c r="AN3596" s="86">
        <v>3.5115948000000001</v>
      </c>
      <c r="AO3596" s="83">
        <v>800.20306000000005</v>
      </c>
      <c r="AP3596" s="83">
        <v>1437.2008000000001</v>
      </c>
      <c r="AQ3596" s="84">
        <v>-2.920191</v>
      </c>
      <c r="AR3596" s="83">
        <v>0.59140384000000001</v>
      </c>
      <c r="AU3596" s="91"/>
      <c r="AW3596" s="89"/>
      <c r="BE3596" s="90"/>
      <c r="BF3596" s="84"/>
      <c r="BG3596" s="84">
        <f t="shared" si="58"/>
        <v>48924.5</v>
      </c>
    </row>
    <row r="3597" spans="39:59">
      <c r="AM3597" s="83" t="s">
        <v>3675</v>
      </c>
      <c r="AN3597" s="86">
        <v>3.5117609999999999</v>
      </c>
      <c r="AO3597" s="83">
        <v>799.89832000000001</v>
      </c>
      <c r="AP3597" s="83">
        <v>1437.6007999999999</v>
      </c>
      <c r="AQ3597" s="84">
        <v>-2.9203024000000002</v>
      </c>
      <c r="AR3597" s="83">
        <v>0.5914585</v>
      </c>
      <c r="AU3597" s="91"/>
      <c r="AW3597" s="89"/>
      <c r="BE3597" s="90"/>
      <c r="BF3597" s="84"/>
      <c r="BG3597" s="84">
        <f t="shared" si="58"/>
        <v>48925</v>
      </c>
    </row>
    <row r="3598" spans="39:59">
      <c r="AM3598" s="83" t="s">
        <v>3676</v>
      </c>
      <c r="AN3598" s="86">
        <v>3.5118000999999999</v>
      </c>
      <c r="AO3598" s="83">
        <v>799.98974999999996</v>
      </c>
      <c r="AP3598" s="83">
        <v>1438.0007000000001</v>
      </c>
      <c r="AQ3598" s="84">
        <v>-2.9203001999999998</v>
      </c>
      <c r="AR3598" s="83">
        <v>0.59149980999999996</v>
      </c>
      <c r="AU3598" s="91"/>
      <c r="AW3598" s="89"/>
      <c r="BE3598" s="90"/>
      <c r="BF3598" s="84"/>
      <c r="BG3598" s="84">
        <f t="shared" si="58"/>
        <v>48925.5</v>
      </c>
    </row>
    <row r="3599" spans="39:59">
      <c r="AM3599" s="83" t="s">
        <v>3677</v>
      </c>
      <c r="AN3599" s="86">
        <v>3.5118744</v>
      </c>
      <c r="AO3599" s="83">
        <v>799.89837999999997</v>
      </c>
      <c r="AP3599" s="83">
        <v>1438.4007999999999</v>
      </c>
      <c r="AQ3599" s="84">
        <v>-2.9203568</v>
      </c>
      <c r="AR3599" s="83">
        <v>0.59151768999999998</v>
      </c>
      <c r="AU3599" s="91"/>
      <c r="AW3599" s="89"/>
      <c r="BE3599" s="90"/>
      <c r="BF3599" s="84"/>
      <c r="BG3599" s="84">
        <f t="shared" si="58"/>
        <v>48926</v>
      </c>
    </row>
    <row r="3600" spans="39:59">
      <c r="AM3600" s="83" t="s">
        <v>3678</v>
      </c>
      <c r="AN3600" s="86">
        <v>3.5119984</v>
      </c>
      <c r="AO3600" s="83">
        <v>800.03552000000002</v>
      </c>
      <c r="AP3600" s="83">
        <v>1438.8008</v>
      </c>
      <c r="AQ3600" s="84">
        <v>-2.9204737999999999</v>
      </c>
      <c r="AR3600" s="83">
        <v>0.59152459999999996</v>
      </c>
      <c r="AU3600" s="91"/>
      <c r="AW3600" s="89"/>
      <c r="BE3600" s="90"/>
      <c r="BF3600" s="84"/>
      <c r="BG3600" s="84">
        <f t="shared" si="58"/>
        <v>48926.5</v>
      </c>
    </row>
    <row r="3601" spans="39:59">
      <c r="AM3601" s="83" t="s">
        <v>3679</v>
      </c>
      <c r="AN3601" s="86">
        <v>3.5117297000000001</v>
      </c>
      <c r="AO3601" s="83">
        <v>800.03545999999994</v>
      </c>
      <c r="AP3601" s="83">
        <v>1439.2008000000001</v>
      </c>
      <c r="AQ3601" s="84">
        <v>-2.9202344</v>
      </c>
      <c r="AR3601" s="83">
        <v>0.59149538999999995</v>
      </c>
      <c r="AU3601" s="91"/>
      <c r="AW3601" s="89"/>
      <c r="BE3601" s="90"/>
      <c r="BF3601" s="84"/>
      <c r="BG3601" s="84">
        <f t="shared" si="58"/>
        <v>48927</v>
      </c>
    </row>
    <row r="3602" spans="39:59">
      <c r="AM3602" s="83" t="s">
        <v>3680</v>
      </c>
      <c r="AN3602" s="86">
        <v>3.5116879999999999</v>
      </c>
      <c r="AO3602" s="83">
        <v>800.11157000000003</v>
      </c>
      <c r="AP3602" s="83">
        <v>1439.6007</v>
      </c>
      <c r="AQ3602" s="84">
        <v>-2.9202005999999998</v>
      </c>
      <c r="AR3602" s="83">
        <v>0.59148747000000002</v>
      </c>
      <c r="AU3602" s="91"/>
      <c r="AW3602" s="89"/>
      <c r="BE3602" s="90"/>
      <c r="BF3602" s="84"/>
      <c r="BG3602" s="84">
        <f t="shared" si="58"/>
        <v>48927.5</v>
      </c>
    </row>
    <row r="3603" spans="39:59">
      <c r="AM3603" s="83" t="s">
        <v>3681</v>
      </c>
      <c r="AN3603" s="86">
        <v>3.5116420000000002</v>
      </c>
      <c r="AO3603" s="83">
        <v>799.95934999999997</v>
      </c>
      <c r="AP3603" s="83">
        <v>1440.0007000000001</v>
      </c>
      <c r="AQ3603" s="84">
        <v>-2.9201845999999998</v>
      </c>
      <c r="AR3603" s="83">
        <v>0.59145736999999998</v>
      </c>
      <c r="AU3603" s="91"/>
      <c r="AW3603" s="89"/>
      <c r="BE3603" s="90"/>
      <c r="BF3603" s="84"/>
      <c r="BG3603" s="84">
        <f t="shared" si="58"/>
        <v>48928</v>
      </c>
    </row>
    <row r="3604" spans="39:59">
      <c r="AM3604" s="83" t="s">
        <v>3682</v>
      </c>
      <c r="AN3604" s="86">
        <v>3.5117251999999999</v>
      </c>
      <c r="AO3604" s="83">
        <v>800.02020000000005</v>
      </c>
      <c r="AP3604" s="83">
        <v>1440.4007999999999</v>
      </c>
      <c r="AQ3604" s="84">
        <v>-2.9203193000000001</v>
      </c>
      <c r="AR3604" s="83">
        <v>0.59140587</v>
      </c>
      <c r="AU3604" s="91"/>
      <c r="AW3604" s="89"/>
      <c r="BE3604" s="90"/>
      <c r="BF3604" s="84"/>
      <c r="BG3604" s="84">
        <f t="shared" si="58"/>
        <v>48928.5</v>
      </c>
    </row>
    <row r="3605" spans="39:59">
      <c r="AM3605" s="83" t="s">
        <v>3683</v>
      </c>
      <c r="AN3605" s="86">
        <v>3.511771</v>
      </c>
      <c r="AO3605" s="83">
        <v>800.005</v>
      </c>
      <c r="AP3605" s="83">
        <v>1440.8008</v>
      </c>
      <c r="AQ3605" s="84">
        <v>-2.9204175000000001</v>
      </c>
      <c r="AR3605" s="83">
        <v>0.59135342000000002</v>
      </c>
      <c r="AU3605" s="91"/>
      <c r="AW3605" s="89"/>
      <c r="BE3605" s="90"/>
      <c r="BF3605" s="84"/>
      <c r="BG3605" s="84">
        <f t="shared" si="58"/>
        <v>48929</v>
      </c>
    </row>
    <row r="3606" spans="39:59">
      <c r="AM3606" s="83" t="s">
        <v>3684</v>
      </c>
      <c r="AN3606" s="86">
        <v>3.5117289999999999</v>
      </c>
      <c r="AO3606" s="83">
        <v>799.95929000000001</v>
      </c>
      <c r="AP3606" s="83">
        <v>1441.2008000000001</v>
      </c>
      <c r="AQ3606" s="84">
        <v>-2.9204227999999999</v>
      </c>
      <c r="AR3606" s="83">
        <v>0.59130614999999997</v>
      </c>
      <c r="AU3606" s="91"/>
      <c r="AW3606" s="89"/>
      <c r="BE3606" s="90"/>
      <c r="BF3606" s="84"/>
      <c r="BG3606" s="84">
        <f t="shared" si="58"/>
        <v>48929.5</v>
      </c>
    </row>
    <row r="3607" spans="39:59">
      <c r="AM3607" s="83" t="s">
        <v>3685</v>
      </c>
      <c r="AN3607" s="86">
        <v>3.5117712000000001</v>
      </c>
      <c r="AO3607" s="83">
        <v>800.17255</v>
      </c>
      <c r="AP3607" s="83">
        <v>1441.6007999999999</v>
      </c>
      <c r="AQ3607" s="84">
        <v>-2.9205196</v>
      </c>
      <c r="AR3607" s="83">
        <v>0.59125167000000001</v>
      </c>
      <c r="AU3607" s="91"/>
      <c r="AW3607" s="89"/>
      <c r="BE3607" s="90"/>
      <c r="BF3607" s="84"/>
      <c r="BG3607" s="84">
        <f t="shared" si="58"/>
        <v>48930</v>
      </c>
    </row>
    <row r="3608" spans="39:59">
      <c r="AM3608" s="83" t="s">
        <v>3686</v>
      </c>
      <c r="AN3608" s="86">
        <v>3.5117552000000001</v>
      </c>
      <c r="AO3608" s="83">
        <v>799.92882999999995</v>
      </c>
      <c r="AP3608" s="83">
        <v>1442.0009</v>
      </c>
      <c r="AQ3608" s="84">
        <v>-2.9206116</v>
      </c>
      <c r="AR3608" s="83">
        <v>0.59114367000000001</v>
      </c>
      <c r="AU3608" s="91"/>
      <c r="AW3608" s="89"/>
      <c r="BE3608" s="90"/>
      <c r="BF3608" s="84"/>
      <c r="BG3608" s="84">
        <f t="shared" si="58"/>
        <v>48930.5</v>
      </c>
    </row>
    <row r="3609" spans="39:59">
      <c r="AM3609" s="83" t="s">
        <v>3687</v>
      </c>
      <c r="AN3609" s="86">
        <v>3.5116673</v>
      </c>
      <c r="AO3609" s="83">
        <v>799.86785999999995</v>
      </c>
      <c r="AP3609" s="83">
        <v>1442.4009000000001</v>
      </c>
      <c r="AQ3609" s="84">
        <v>-2.9205236000000001</v>
      </c>
      <c r="AR3609" s="83">
        <v>0.59114348999999999</v>
      </c>
      <c r="AU3609" s="91"/>
      <c r="AW3609" s="89"/>
      <c r="BE3609" s="90"/>
      <c r="BF3609" s="84"/>
      <c r="BG3609" s="84">
        <f t="shared" si="58"/>
        <v>48931</v>
      </c>
    </row>
    <row r="3610" spans="39:59">
      <c r="AM3610" s="83" t="s">
        <v>3688</v>
      </c>
      <c r="AN3610" s="86">
        <v>3.5116670000000001</v>
      </c>
      <c r="AO3610" s="83">
        <v>799.92889000000002</v>
      </c>
      <c r="AP3610" s="83">
        <v>1442.8008</v>
      </c>
      <c r="AQ3610" s="84">
        <v>-2.9205508</v>
      </c>
      <c r="AR3610" s="83">
        <v>0.59111612999999996</v>
      </c>
      <c r="AU3610" s="91"/>
      <c r="AW3610" s="89"/>
      <c r="BE3610" s="90"/>
      <c r="BF3610" s="84"/>
      <c r="BG3610" s="84">
        <f t="shared" si="58"/>
        <v>48931.5</v>
      </c>
    </row>
    <row r="3611" spans="39:59">
      <c r="AM3611" s="83" t="s">
        <v>3689</v>
      </c>
      <c r="AN3611" s="86">
        <v>3.5114812999999998</v>
      </c>
      <c r="AO3611" s="83">
        <v>799.83745999999996</v>
      </c>
      <c r="AP3611" s="83">
        <v>1443.2008000000001</v>
      </c>
      <c r="AQ3611" s="84">
        <v>-2.9204240000000001</v>
      </c>
      <c r="AR3611" s="83">
        <v>0.59105730000000001</v>
      </c>
      <c r="AU3611" s="91"/>
      <c r="AW3611" s="89"/>
      <c r="BE3611" s="90"/>
      <c r="BF3611" s="84"/>
      <c r="BG3611" s="84">
        <f t="shared" si="58"/>
        <v>48932</v>
      </c>
    </row>
    <row r="3612" spans="39:59">
      <c r="AM3612" s="83" t="s">
        <v>3690</v>
      </c>
      <c r="AN3612" s="86">
        <v>3.5112969999999999</v>
      </c>
      <c r="AO3612" s="83">
        <v>800.12689</v>
      </c>
      <c r="AP3612" s="83">
        <v>1443.6007999999999</v>
      </c>
      <c r="AQ3612" s="84">
        <v>-2.920388</v>
      </c>
      <c r="AR3612" s="83">
        <v>0.59090894000000005</v>
      </c>
      <c r="AU3612" s="91"/>
      <c r="AW3612" s="89"/>
      <c r="BE3612" s="90"/>
      <c r="BF3612" s="84"/>
      <c r="BG3612" s="84">
        <f t="shared" si="58"/>
        <v>48932.5</v>
      </c>
    </row>
    <row r="3613" spans="39:59">
      <c r="AM3613" s="83" t="s">
        <v>3691</v>
      </c>
      <c r="AN3613" s="86">
        <v>3.5114865000000002</v>
      </c>
      <c r="AO3613" s="83">
        <v>799.98974999999996</v>
      </c>
      <c r="AP3613" s="83">
        <v>1444.0009</v>
      </c>
      <c r="AQ3613" s="84">
        <v>-2.9206745999999999</v>
      </c>
      <c r="AR3613" s="83">
        <v>0.59081191</v>
      </c>
      <c r="AU3613" s="91"/>
      <c r="AW3613" s="89"/>
      <c r="BE3613" s="90"/>
      <c r="BF3613" s="84"/>
      <c r="BG3613" s="84">
        <f t="shared" si="58"/>
        <v>48933</v>
      </c>
    </row>
    <row r="3614" spans="39:59">
      <c r="AM3614" s="83" t="s">
        <v>3692</v>
      </c>
      <c r="AN3614" s="86">
        <v>3.5115554000000002</v>
      </c>
      <c r="AO3614" s="83">
        <v>799.98974999999996</v>
      </c>
      <c r="AP3614" s="83">
        <v>1444.4009000000001</v>
      </c>
      <c r="AQ3614" s="84">
        <v>-2.9207957000000002</v>
      </c>
      <c r="AR3614" s="83">
        <v>0.59075968999999995</v>
      </c>
      <c r="AU3614" s="91"/>
      <c r="AW3614" s="89"/>
      <c r="BE3614" s="90"/>
      <c r="BF3614" s="84"/>
      <c r="BG3614" s="84">
        <f t="shared" si="58"/>
        <v>48933.5</v>
      </c>
    </row>
    <row r="3615" spans="39:59">
      <c r="AM3615" s="83" t="s">
        <v>3693</v>
      </c>
      <c r="AN3615" s="86">
        <v>3.5116996999999999</v>
      </c>
      <c r="AO3615" s="83">
        <v>800.12683000000004</v>
      </c>
      <c r="AP3615" s="83">
        <v>1444.8009</v>
      </c>
      <c r="AQ3615" s="84">
        <v>-2.9209692</v>
      </c>
      <c r="AR3615" s="83">
        <v>0.59073043000000003</v>
      </c>
      <c r="AU3615" s="91"/>
      <c r="AW3615" s="89"/>
      <c r="BE3615" s="90"/>
      <c r="BF3615" s="84"/>
      <c r="BG3615" s="84">
        <f t="shared" si="58"/>
        <v>48934</v>
      </c>
    </row>
    <row r="3616" spans="39:59">
      <c r="AM3616" s="83" t="s">
        <v>3694</v>
      </c>
      <c r="AN3616" s="86">
        <v>3.5117229999999999</v>
      </c>
      <c r="AO3616" s="83">
        <v>800.05071999999996</v>
      </c>
      <c r="AP3616" s="83">
        <v>1445.2009</v>
      </c>
      <c r="AQ3616" s="84">
        <v>-2.9209689999999999</v>
      </c>
      <c r="AR3616" s="83">
        <v>0.59075403000000004</v>
      </c>
      <c r="AU3616" s="91"/>
      <c r="AW3616" s="89"/>
      <c r="BE3616" s="90"/>
      <c r="BF3616" s="84"/>
      <c r="BG3616" s="84">
        <f t="shared" si="58"/>
        <v>48934.5</v>
      </c>
    </row>
    <row r="3617" spans="39:59">
      <c r="AM3617" s="83" t="s">
        <v>3695</v>
      </c>
      <c r="AN3617" s="86">
        <v>3.5118117</v>
      </c>
      <c r="AO3617" s="83">
        <v>800.08118000000002</v>
      </c>
      <c r="AP3617" s="83">
        <v>1445.6010000000001</v>
      </c>
      <c r="AQ3617" s="84">
        <v>-2.9210389000000001</v>
      </c>
      <c r="AR3617" s="83">
        <v>0.59077292999999997</v>
      </c>
      <c r="AU3617" s="91"/>
      <c r="AW3617" s="89"/>
      <c r="BE3617" s="90"/>
      <c r="BF3617" s="84"/>
      <c r="BG3617" s="84">
        <f t="shared" si="58"/>
        <v>48935</v>
      </c>
    </row>
    <row r="3618" spans="39:59">
      <c r="AM3618" s="83" t="s">
        <v>3696</v>
      </c>
      <c r="AN3618" s="86">
        <v>3.5117517</v>
      </c>
      <c r="AO3618" s="83">
        <v>800.08118000000002</v>
      </c>
      <c r="AP3618" s="83">
        <v>1446.001</v>
      </c>
      <c r="AQ3618" s="84">
        <v>-2.9209836</v>
      </c>
      <c r="AR3618" s="83">
        <v>0.59076815999999999</v>
      </c>
      <c r="AU3618" s="91"/>
      <c r="AW3618" s="89"/>
      <c r="BE3618" s="90"/>
      <c r="BF3618" s="84"/>
      <c r="BG3618" s="84">
        <f t="shared" si="58"/>
        <v>48935.5</v>
      </c>
    </row>
    <row r="3619" spans="39:59">
      <c r="AM3619" s="83" t="s">
        <v>3697</v>
      </c>
      <c r="AN3619" s="86">
        <v>3.5118000999999999</v>
      </c>
      <c r="AO3619" s="83">
        <v>799.91363999999999</v>
      </c>
      <c r="AP3619" s="83">
        <v>1446.4010000000001</v>
      </c>
      <c r="AQ3619" s="84">
        <v>-2.9210175999999999</v>
      </c>
      <c r="AR3619" s="83">
        <v>0.59078246000000001</v>
      </c>
      <c r="AU3619" s="91"/>
      <c r="AW3619" s="89"/>
      <c r="BE3619" s="90"/>
      <c r="BF3619" s="84"/>
      <c r="BG3619" s="84">
        <f t="shared" si="58"/>
        <v>48936</v>
      </c>
    </row>
    <row r="3620" spans="39:59">
      <c r="AM3620" s="83" t="s">
        <v>3698</v>
      </c>
      <c r="AN3620" s="86">
        <v>3.5117094999999998</v>
      </c>
      <c r="AO3620" s="83">
        <v>800.08118000000002</v>
      </c>
      <c r="AP3620" s="83">
        <v>1446.8009999999999</v>
      </c>
      <c r="AQ3620" s="84">
        <v>-2.9209122999999999</v>
      </c>
      <c r="AR3620" s="83">
        <v>0.59079725000000005</v>
      </c>
      <c r="AU3620" s="91"/>
      <c r="AW3620" s="89"/>
      <c r="BE3620" s="90"/>
      <c r="BF3620" s="84"/>
      <c r="BG3620" s="84">
        <f t="shared" si="58"/>
        <v>48936.5</v>
      </c>
    </row>
    <row r="3621" spans="39:59">
      <c r="AM3621" s="83" t="s">
        <v>3699</v>
      </c>
      <c r="AN3621" s="86">
        <v>3.5117067999999998</v>
      </c>
      <c r="AO3621" s="83">
        <v>800.08118000000002</v>
      </c>
      <c r="AP3621" s="83">
        <v>1447.201</v>
      </c>
      <c r="AQ3621" s="84">
        <v>-2.9209253999999998</v>
      </c>
      <c r="AR3621" s="83">
        <v>0.59078145000000004</v>
      </c>
      <c r="AU3621" s="91"/>
      <c r="AW3621" s="89"/>
      <c r="BE3621" s="90"/>
      <c r="BF3621" s="84"/>
      <c r="BG3621" s="84">
        <f t="shared" si="58"/>
        <v>48937</v>
      </c>
    </row>
    <row r="3622" spans="39:59">
      <c r="AM3622" s="83" t="s">
        <v>3700</v>
      </c>
      <c r="AN3622" s="86">
        <v>3.5116483999999999</v>
      </c>
      <c r="AO3622" s="83">
        <v>799.77648999999997</v>
      </c>
      <c r="AP3622" s="83">
        <v>1447.6011000000001</v>
      </c>
      <c r="AQ3622" s="84">
        <v>-2.9208660000000002</v>
      </c>
      <c r="AR3622" s="83">
        <v>0.59078240000000004</v>
      </c>
      <c r="AU3622" s="91"/>
      <c r="AW3622" s="89"/>
      <c r="BE3622" s="90"/>
      <c r="BF3622" s="84"/>
      <c r="BG3622" s="84">
        <f t="shared" si="58"/>
        <v>48937.5</v>
      </c>
    </row>
    <row r="3623" spans="39:59">
      <c r="AM3623" s="83" t="s">
        <v>3701</v>
      </c>
      <c r="AN3623" s="86">
        <v>3.5117245000000001</v>
      </c>
      <c r="AO3623" s="83">
        <v>799.98974999999996</v>
      </c>
      <c r="AP3623" s="83">
        <v>1448.0011</v>
      </c>
      <c r="AQ3623" s="84">
        <v>-2.9209242</v>
      </c>
      <c r="AR3623" s="83">
        <v>0.59080023000000004</v>
      </c>
      <c r="AU3623" s="91"/>
      <c r="AW3623" s="89"/>
      <c r="BE3623" s="90"/>
      <c r="BF3623" s="84"/>
      <c r="BG3623" s="84">
        <f t="shared" si="58"/>
        <v>48938</v>
      </c>
    </row>
    <row r="3624" spans="39:59">
      <c r="AM3624" s="83" t="s">
        <v>3702</v>
      </c>
      <c r="AN3624" s="86">
        <v>3.5116673</v>
      </c>
      <c r="AO3624" s="83">
        <v>799.95934999999997</v>
      </c>
      <c r="AP3624" s="83">
        <v>1448.4011</v>
      </c>
      <c r="AQ3624" s="84">
        <v>-2.9208862999999998</v>
      </c>
      <c r="AR3624" s="83">
        <v>0.59078103000000004</v>
      </c>
      <c r="AU3624" s="91"/>
      <c r="AW3624" s="89"/>
      <c r="BE3624" s="90"/>
      <c r="BF3624" s="84"/>
      <c r="BG3624" s="84">
        <f t="shared" si="58"/>
        <v>48938.5</v>
      </c>
    </row>
    <row r="3625" spans="39:59">
      <c r="AM3625" s="83" t="s">
        <v>3703</v>
      </c>
      <c r="AN3625" s="86">
        <v>3.5116189000000002</v>
      </c>
      <c r="AO3625" s="83">
        <v>800.05071999999996</v>
      </c>
      <c r="AP3625" s="83">
        <v>1448.8010999999999</v>
      </c>
      <c r="AQ3625" s="84">
        <v>-2.9208090000000002</v>
      </c>
      <c r="AR3625" s="83">
        <v>0.59080988000000001</v>
      </c>
      <c r="AU3625" s="91"/>
      <c r="AW3625" s="89"/>
      <c r="BE3625" s="90"/>
      <c r="BF3625" s="84"/>
      <c r="BG3625" s="84">
        <f t="shared" si="58"/>
        <v>48939</v>
      </c>
    </row>
    <row r="3626" spans="39:59">
      <c r="AM3626" s="83" t="s">
        <v>3704</v>
      </c>
      <c r="AN3626" s="86">
        <v>3.5116081000000001</v>
      </c>
      <c r="AO3626" s="83">
        <v>800.02020000000005</v>
      </c>
      <c r="AP3626" s="83">
        <v>1449.2012</v>
      </c>
      <c r="AQ3626" s="84">
        <v>-2.9207518000000001</v>
      </c>
      <c r="AR3626" s="83">
        <v>0.59085642999999999</v>
      </c>
      <c r="AU3626" s="91"/>
      <c r="AW3626" s="89"/>
      <c r="BE3626" s="90"/>
      <c r="BF3626" s="84"/>
      <c r="BG3626" s="84">
        <f t="shared" si="58"/>
        <v>48939.5</v>
      </c>
    </row>
    <row r="3627" spans="39:59">
      <c r="AM3627" s="83" t="s">
        <v>3705</v>
      </c>
      <c r="AN3627" s="86">
        <v>3.5115120000000002</v>
      </c>
      <c r="AO3627" s="83">
        <v>800.05071999999996</v>
      </c>
      <c r="AP3627" s="83">
        <v>1449.6011000000001</v>
      </c>
      <c r="AQ3627" s="84">
        <v>-2.9206493</v>
      </c>
      <c r="AR3627" s="83">
        <v>0.59086280999999996</v>
      </c>
      <c r="AU3627" s="91"/>
      <c r="AW3627" s="89"/>
      <c r="BE3627" s="90"/>
      <c r="BF3627" s="84"/>
      <c r="BG3627" s="84">
        <f t="shared" si="58"/>
        <v>48940</v>
      </c>
    </row>
    <row r="3628" spans="39:59">
      <c r="AM3628" s="83" t="s">
        <v>3706</v>
      </c>
      <c r="AN3628" s="86">
        <v>3.5115544999999999</v>
      </c>
      <c r="AO3628" s="83">
        <v>799.97455000000002</v>
      </c>
      <c r="AP3628" s="83">
        <v>1450.0011</v>
      </c>
      <c r="AQ3628" s="84">
        <v>-2.9206357000000001</v>
      </c>
      <c r="AR3628" s="83">
        <v>0.59091872000000001</v>
      </c>
      <c r="AU3628" s="91"/>
      <c r="AW3628" s="89"/>
      <c r="BE3628" s="90"/>
      <c r="BF3628" s="84"/>
      <c r="BG3628" s="84">
        <f t="shared" si="58"/>
        <v>48940.5</v>
      </c>
    </row>
    <row r="3629" spans="39:59">
      <c r="AM3629" s="83" t="s">
        <v>3707</v>
      </c>
      <c r="AN3629" s="86">
        <v>3.5115384999999999</v>
      </c>
      <c r="AO3629" s="83">
        <v>800.05065999999999</v>
      </c>
      <c r="AP3629" s="83">
        <v>1450.4011</v>
      </c>
      <c r="AQ3629" s="84">
        <v>-2.9205736999999998</v>
      </c>
      <c r="AR3629" s="83">
        <v>0.59096484999999999</v>
      </c>
      <c r="AU3629" s="91"/>
      <c r="AW3629" s="89"/>
      <c r="BE3629" s="90"/>
      <c r="BF3629" s="84"/>
      <c r="BG3629" s="84">
        <f t="shared" si="58"/>
        <v>48941</v>
      </c>
    </row>
    <row r="3630" spans="39:59">
      <c r="AM3630" s="83" t="s">
        <v>3708</v>
      </c>
      <c r="AN3630" s="86">
        <v>3.5115397000000002</v>
      </c>
      <c r="AO3630" s="83">
        <v>799.94408999999996</v>
      </c>
      <c r="AP3630" s="83">
        <v>1450.8010999999999</v>
      </c>
      <c r="AQ3630" s="84">
        <v>-2.9205317000000002</v>
      </c>
      <c r="AR3630" s="83">
        <v>0.59100788999999998</v>
      </c>
      <c r="AU3630" s="91"/>
      <c r="AW3630" s="89"/>
      <c r="BE3630" s="90"/>
      <c r="BF3630" s="84"/>
      <c r="BG3630" s="84">
        <f t="shared" si="58"/>
        <v>48941.5</v>
      </c>
    </row>
    <row r="3631" spans="39:59">
      <c r="AM3631" s="83" t="s">
        <v>3709</v>
      </c>
      <c r="AN3631" s="86">
        <v>3.5114497999999998</v>
      </c>
      <c r="AO3631" s="83">
        <v>799.98974999999996</v>
      </c>
      <c r="AP3631" s="83">
        <v>1451.2012</v>
      </c>
      <c r="AQ3631" s="84">
        <v>-2.9203925000000002</v>
      </c>
      <c r="AR3631" s="83">
        <v>0.59105730000000001</v>
      </c>
      <c r="AU3631" s="91"/>
      <c r="AW3631" s="89"/>
      <c r="BE3631" s="90"/>
      <c r="BF3631" s="84"/>
      <c r="BG3631" s="84">
        <f t="shared" si="58"/>
        <v>48942</v>
      </c>
    </row>
    <row r="3632" spans="39:59">
      <c r="AM3632" s="83" t="s">
        <v>3710</v>
      </c>
      <c r="AN3632" s="86">
        <v>3.5113949999999998</v>
      </c>
      <c r="AO3632" s="83">
        <v>800.005</v>
      </c>
      <c r="AP3632" s="83">
        <v>1451.6011000000001</v>
      </c>
      <c r="AQ3632" s="84">
        <v>-2.9203084000000001</v>
      </c>
      <c r="AR3632" s="83">
        <v>0.59108662999999995</v>
      </c>
      <c r="AU3632" s="91"/>
      <c r="AW3632" s="89"/>
      <c r="BE3632" s="90"/>
      <c r="BF3632" s="84"/>
      <c r="BG3632" s="84">
        <f t="shared" si="58"/>
        <v>48942.5</v>
      </c>
    </row>
    <row r="3633" spans="39:59">
      <c r="AM3633" s="83" t="s">
        <v>3711</v>
      </c>
      <c r="AN3633" s="86">
        <v>3.5114128999999998</v>
      </c>
      <c r="AO3633" s="83">
        <v>799.94403</v>
      </c>
      <c r="AP3633" s="83">
        <v>1452.0011</v>
      </c>
      <c r="AQ3633" s="84">
        <v>-2.9202889999999999</v>
      </c>
      <c r="AR3633" s="83">
        <v>0.59112381999999997</v>
      </c>
      <c r="AU3633" s="91"/>
      <c r="AW3633" s="89"/>
      <c r="BE3633" s="90"/>
      <c r="BF3633" s="84"/>
      <c r="BG3633" s="84">
        <f t="shared" si="58"/>
        <v>48943</v>
      </c>
    </row>
    <row r="3634" spans="39:59">
      <c r="AM3634" s="83" t="s">
        <v>3712</v>
      </c>
      <c r="AN3634" s="86">
        <v>3.5114771999999999</v>
      </c>
      <c r="AO3634" s="83">
        <v>800.15728999999999</v>
      </c>
      <c r="AP3634" s="83">
        <v>1452.4011</v>
      </c>
      <c r="AQ3634" s="84">
        <v>-2.9203161999999998</v>
      </c>
      <c r="AR3634" s="83">
        <v>0.59116106999999996</v>
      </c>
      <c r="AU3634" s="91"/>
      <c r="AW3634" s="89"/>
      <c r="BE3634" s="90"/>
      <c r="BF3634" s="84"/>
      <c r="BG3634" s="84">
        <f t="shared" si="58"/>
        <v>48943.5</v>
      </c>
    </row>
    <row r="3635" spans="39:59">
      <c r="AM3635" s="83" t="s">
        <v>3713</v>
      </c>
      <c r="AN3635" s="86">
        <v>3.5115004000000001</v>
      </c>
      <c r="AO3635" s="83">
        <v>800.12689</v>
      </c>
      <c r="AP3635" s="83">
        <v>1452.8010999999999</v>
      </c>
      <c r="AQ3635" s="84">
        <v>-2.9203250000000001</v>
      </c>
      <c r="AR3635" s="83">
        <v>0.59117531999999995</v>
      </c>
      <c r="AU3635" s="91"/>
      <c r="AW3635" s="89"/>
      <c r="BE3635" s="90"/>
      <c r="BF3635" s="84"/>
      <c r="BG3635" s="84">
        <f t="shared" si="58"/>
        <v>48944</v>
      </c>
    </row>
    <row r="3636" spans="39:59">
      <c r="AM3636" s="83" t="s">
        <v>3714</v>
      </c>
      <c r="AN3636" s="86">
        <v>3.5114512000000002</v>
      </c>
      <c r="AO3636" s="83">
        <v>799.98974999999996</v>
      </c>
      <c r="AP3636" s="83">
        <v>1453.201</v>
      </c>
      <c r="AQ3636" s="84">
        <v>-2.9202428</v>
      </c>
      <c r="AR3636" s="83">
        <v>0.59120857999999998</v>
      </c>
      <c r="AU3636" s="91"/>
      <c r="AW3636" s="89"/>
      <c r="BE3636" s="90"/>
      <c r="BF3636" s="84"/>
      <c r="BG3636" s="84">
        <f t="shared" si="58"/>
        <v>48944.5</v>
      </c>
    </row>
    <row r="3637" spans="39:59">
      <c r="AM3637" s="83" t="s">
        <v>3715</v>
      </c>
      <c r="AN3637" s="86">
        <v>3.5112237999999998</v>
      </c>
      <c r="AO3637" s="83">
        <v>799.86785999999995</v>
      </c>
      <c r="AP3637" s="83">
        <v>1453.6011000000001</v>
      </c>
      <c r="AQ3637" s="84">
        <v>-2.9199834</v>
      </c>
      <c r="AR3637" s="83">
        <v>0.59124034999999997</v>
      </c>
      <c r="AU3637" s="91"/>
      <c r="AW3637" s="89"/>
      <c r="BE3637" s="90"/>
      <c r="BF3637" s="84"/>
      <c r="BG3637" s="84">
        <f t="shared" si="58"/>
        <v>48945</v>
      </c>
    </row>
    <row r="3638" spans="39:59">
      <c r="AM3638" s="83" t="s">
        <v>3716</v>
      </c>
      <c r="AN3638" s="86">
        <v>3.5113520999999999</v>
      </c>
      <c r="AO3638" s="83">
        <v>800.08118000000002</v>
      </c>
      <c r="AP3638" s="83">
        <v>1454.0011</v>
      </c>
      <c r="AQ3638" s="84">
        <v>-2.9201001999999998</v>
      </c>
      <c r="AR3638" s="83">
        <v>0.59125179000000005</v>
      </c>
      <c r="AU3638" s="91"/>
      <c r="AW3638" s="89"/>
      <c r="BE3638" s="90"/>
      <c r="BF3638" s="84"/>
      <c r="BG3638" s="84">
        <f t="shared" si="58"/>
        <v>48945.5</v>
      </c>
    </row>
    <row r="3639" spans="39:59">
      <c r="AM3639" s="83" t="s">
        <v>3717</v>
      </c>
      <c r="AN3639" s="86">
        <v>3.5111175000000001</v>
      </c>
      <c r="AO3639" s="83">
        <v>800.05071999999996</v>
      </c>
      <c r="AP3639" s="83">
        <v>1454.4010000000001</v>
      </c>
      <c r="AQ3639" s="84">
        <v>-2.9198520000000001</v>
      </c>
      <c r="AR3639" s="83">
        <v>0.59126531999999998</v>
      </c>
      <c r="AU3639" s="91"/>
      <c r="AW3639" s="89"/>
      <c r="BE3639" s="90"/>
      <c r="BF3639" s="84"/>
      <c r="BG3639" s="84">
        <f t="shared" si="58"/>
        <v>48946</v>
      </c>
    </row>
    <row r="3640" spans="39:59">
      <c r="AM3640" s="83" t="s">
        <v>3718</v>
      </c>
      <c r="AN3640" s="86">
        <v>3.5112104</v>
      </c>
      <c r="AO3640" s="83">
        <v>799.91363999999999</v>
      </c>
      <c r="AP3640" s="83">
        <v>1454.8009999999999</v>
      </c>
      <c r="AQ3640" s="84">
        <v>-2.9199731</v>
      </c>
      <c r="AR3640" s="83">
        <v>0.59123718999999997</v>
      </c>
      <c r="AU3640" s="91"/>
      <c r="AW3640" s="89"/>
      <c r="BE3640" s="90"/>
      <c r="BF3640" s="84"/>
      <c r="BG3640" s="84">
        <f t="shared" si="58"/>
        <v>48946.5</v>
      </c>
    </row>
    <row r="3641" spans="39:59">
      <c r="AM3641" s="83" t="s">
        <v>3719</v>
      </c>
      <c r="AN3641" s="86">
        <v>3.5112242999999999</v>
      </c>
      <c r="AO3641" s="83">
        <v>800.005</v>
      </c>
      <c r="AP3641" s="83">
        <v>1455.201</v>
      </c>
      <c r="AQ3641" s="84">
        <v>-2.9200506000000002</v>
      </c>
      <c r="AR3641" s="83">
        <v>0.59117352999999995</v>
      </c>
      <c r="AU3641" s="91"/>
      <c r="AW3641" s="89"/>
      <c r="BE3641" s="90"/>
      <c r="BF3641" s="84"/>
      <c r="BG3641" s="84">
        <f t="shared" si="58"/>
        <v>48947</v>
      </c>
    </row>
    <row r="3642" spans="39:59">
      <c r="AM3642" s="83" t="s">
        <v>3720</v>
      </c>
      <c r="AN3642" s="86">
        <v>3.5111021999999998</v>
      </c>
      <c r="AO3642" s="83">
        <v>799.97448999999995</v>
      </c>
      <c r="AP3642" s="83">
        <v>1455.6010000000001</v>
      </c>
      <c r="AQ3642" s="84">
        <v>-2.9200279999999998</v>
      </c>
      <c r="AR3642" s="83">
        <v>0.59107429</v>
      </c>
      <c r="AU3642" s="91"/>
      <c r="AW3642" s="89"/>
      <c r="BE3642" s="90"/>
      <c r="BF3642" s="84"/>
      <c r="BG3642" s="84">
        <f t="shared" si="58"/>
        <v>48947.5</v>
      </c>
    </row>
    <row r="3643" spans="39:59">
      <c r="AM3643" s="83" t="s">
        <v>3721</v>
      </c>
      <c r="AN3643" s="86">
        <v>3.5110641</v>
      </c>
      <c r="AO3643" s="83">
        <v>799.80700999999999</v>
      </c>
      <c r="AP3643" s="83">
        <v>1456.001</v>
      </c>
      <c r="AQ3643" s="84">
        <v>-2.9200667999999999</v>
      </c>
      <c r="AR3643" s="83">
        <v>0.59099721999999999</v>
      </c>
      <c r="AU3643" s="91"/>
      <c r="AW3643" s="89"/>
      <c r="BE3643" s="90"/>
      <c r="BF3643" s="84"/>
      <c r="BG3643" s="84">
        <f t="shared" si="58"/>
        <v>48948</v>
      </c>
    </row>
    <row r="3644" spans="39:59">
      <c r="AM3644" s="83" t="s">
        <v>3722</v>
      </c>
      <c r="AN3644" s="86">
        <v>3.5109549000000002</v>
      </c>
      <c r="AO3644" s="83">
        <v>799.98974999999996</v>
      </c>
      <c r="AP3644" s="83">
        <v>1456.4010000000001</v>
      </c>
      <c r="AQ3644" s="84">
        <v>-2.9200332000000002</v>
      </c>
      <c r="AR3644" s="83">
        <v>0.59092151999999998</v>
      </c>
      <c r="AU3644" s="91"/>
      <c r="AW3644" s="89"/>
      <c r="BE3644" s="90"/>
      <c r="BF3644" s="84"/>
      <c r="BG3644" s="84">
        <f t="shared" si="58"/>
        <v>48948.5</v>
      </c>
    </row>
    <row r="3645" spans="39:59">
      <c r="AM3645" s="83" t="s">
        <v>3723</v>
      </c>
      <c r="AN3645" s="86">
        <v>3.5109048</v>
      </c>
      <c r="AO3645" s="83">
        <v>799.98974999999996</v>
      </c>
      <c r="AP3645" s="83">
        <v>1456.8009</v>
      </c>
      <c r="AQ3645" s="84">
        <v>-2.9200705999999998</v>
      </c>
      <c r="AR3645" s="83">
        <v>0.59083426000000006</v>
      </c>
      <c r="AU3645" s="91"/>
      <c r="AW3645" s="89"/>
      <c r="BE3645" s="90"/>
      <c r="BF3645" s="84"/>
      <c r="BG3645" s="84">
        <f t="shared" si="58"/>
        <v>48949</v>
      </c>
    </row>
    <row r="3646" spans="39:59">
      <c r="AM3646" s="83" t="s">
        <v>3724</v>
      </c>
      <c r="AN3646" s="86">
        <v>3.5107664999999999</v>
      </c>
      <c r="AO3646" s="83">
        <v>800.005</v>
      </c>
      <c r="AP3646" s="83">
        <v>1457.2009</v>
      </c>
      <c r="AQ3646" s="84">
        <v>-2.9199997999999998</v>
      </c>
      <c r="AR3646" s="83">
        <v>0.59076678999999999</v>
      </c>
      <c r="AU3646" s="91"/>
      <c r="AW3646" s="89"/>
      <c r="BE3646" s="90"/>
      <c r="BF3646" s="84"/>
      <c r="BG3646" s="84">
        <f t="shared" si="58"/>
        <v>48949.5</v>
      </c>
    </row>
    <row r="3647" spans="39:59">
      <c r="AM3647" s="83" t="s">
        <v>3725</v>
      </c>
      <c r="AN3647" s="86">
        <v>3.5107197999999999</v>
      </c>
      <c r="AO3647" s="83">
        <v>799.88318000000004</v>
      </c>
      <c r="AP3647" s="83">
        <v>1457.6010000000001</v>
      </c>
      <c r="AQ3647" s="84">
        <v>-2.9199929</v>
      </c>
      <c r="AR3647" s="83">
        <v>0.59072685000000003</v>
      </c>
      <c r="AU3647" s="91"/>
      <c r="AW3647" s="89"/>
      <c r="BE3647" s="90"/>
      <c r="BF3647" s="84"/>
      <c r="BG3647" s="84">
        <f t="shared" si="58"/>
        <v>48950</v>
      </c>
    </row>
    <row r="3648" spans="39:59">
      <c r="AM3648" s="83" t="s">
        <v>3726</v>
      </c>
      <c r="AN3648" s="86">
        <v>3.5105710000000001</v>
      </c>
      <c r="AO3648" s="83">
        <v>800.03545999999994</v>
      </c>
      <c r="AP3648" s="83">
        <v>1458.001</v>
      </c>
      <c r="AQ3648" s="84">
        <v>-2.9199860000000002</v>
      </c>
      <c r="AR3648" s="83">
        <v>0.59058511000000002</v>
      </c>
      <c r="AU3648" s="91"/>
      <c r="AW3648" s="89"/>
      <c r="BE3648" s="90"/>
      <c r="BF3648" s="84"/>
      <c r="BG3648" s="84">
        <f t="shared" si="58"/>
        <v>48950.5</v>
      </c>
    </row>
    <row r="3649" spans="39:59">
      <c r="AM3649" s="83" t="s">
        <v>3727</v>
      </c>
      <c r="AN3649" s="86">
        <v>3.5104226999999999</v>
      </c>
      <c r="AO3649" s="83">
        <v>800.02026000000001</v>
      </c>
      <c r="AP3649" s="83">
        <v>1458.4009000000001</v>
      </c>
      <c r="AQ3649" s="84">
        <v>-2.9199297</v>
      </c>
      <c r="AR3649" s="83">
        <v>0.59049289999999999</v>
      </c>
      <c r="AU3649" s="91"/>
      <c r="AW3649" s="89"/>
      <c r="BE3649" s="90"/>
      <c r="BF3649" s="84"/>
      <c r="BG3649" s="84">
        <f t="shared" si="58"/>
        <v>48951</v>
      </c>
    </row>
    <row r="3650" spans="39:59">
      <c r="AM3650" s="83" t="s">
        <v>3728</v>
      </c>
      <c r="AN3650" s="86">
        <v>3.5104837</v>
      </c>
      <c r="AO3650" s="83">
        <v>800.12683000000004</v>
      </c>
      <c r="AP3650" s="83">
        <v>1458.8009</v>
      </c>
      <c r="AQ3650" s="84">
        <v>-2.9200425000000001</v>
      </c>
      <c r="AR3650" s="83">
        <v>0.59044123000000004</v>
      </c>
      <c r="AU3650" s="91"/>
      <c r="AW3650" s="89"/>
      <c r="BE3650" s="90"/>
      <c r="BF3650" s="84"/>
      <c r="BG3650" s="84">
        <f t="shared" si="58"/>
        <v>48951.5</v>
      </c>
    </row>
    <row r="3651" spans="39:59">
      <c r="AM3651" s="83" t="s">
        <v>3729</v>
      </c>
      <c r="AN3651" s="86">
        <v>3.5105841</v>
      </c>
      <c r="AO3651" s="83">
        <v>799.83745999999996</v>
      </c>
      <c r="AP3651" s="83">
        <v>1459.2009</v>
      </c>
      <c r="AQ3651" s="84">
        <v>-2.9201747999999998</v>
      </c>
      <c r="AR3651" s="83">
        <v>0.59040921999999996</v>
      </c>
      <c r="AU3651" s="91"/>
      <c r="AW3651" s="89"/>
      <c r="BE3651" s="90"/>
      <c r="BF3651" s="84"/>
      <c r="BG3651" s="84">
        <f t="shared" si="58"/>
        <v>48952</v>
      </c>
    </row>
    <row r="3652" spans="39:59">
      <c r="AM3652" s="83" t="s">
        <v>3730</v>
      </c>
      <c r="AN3652" s="86">
        <v>3.5104112999999999</v>
      </c>
      <c r="AO3652" s="83">
        <v>800.09636999999998</v>
      </c>
      <c r="AP3652" s="83">
        <v>1459.6007999999999</v>
      </c>
      <c r="AQ3652" s="84">
        <v>-2.9200807000000002</v>
      </c>
      <c r="AR3652" s="83">
        <v>0.59033071999999998</v>
      </c>
      <c r="AU3652" s="91"/>
      <c r="AW3652" s="89"/>
      <c r="BE3652" s="90"/>
      <c r="BF3652" s="84"/>
      <c r="BG3652" s="84">
        <f t="shared" si="58"/>
        <v>48952.5</v>
      </c>
    </row>
    <row r="3653" spans="39:59">
      <c r="AM3653" s="83" t="s">
        <v>3731</v>
      </c>
      <c r="AN3653" s="86">
        <v>3.5104069999999998</v>
      </c>
      <c r="AO3653" s="83">
        <v>799.98974999999996</v>
      </c>
      <c r="AP3653" s="83">
        <v>1460.0009</v>
      </c>
      <c r="AQ3653" s="84">
        <v>-2.9201152000000001</v>
      </c>
      <c r="AR3653" s="83">
        <v>0.59029173999999995</v>
      </c>
      <c r="AU3653" s="91"/>
      <c r="AW3653" s="89"/>
      <c r="BE3653" s="90"/>
      <c r="BF3653" s="84"/>
      <c r="BG3653" s="84">
        <f t="shared" ref="BG3653:BG3716" si="59">BG3652+0.5</f>
        <v>48953</v>
      </c>
    </row>
    <row r="3654" spans="39:59">
      <c r="AM3654" s="83" t="s">
        <v>3732</v>
      </c>
      <c r="AN3654" s="86">
        <v>3.5105659999999999</v>
      </c>
      <c r="AO3654" s="83">
        <v>800.005</v>
      </c>
      <c r="AP3654" s="83">
        <v>1460.4009000000001</v>
      </c>
      <c r="AQ3654" s="84">
        <v>-2.9203204999999999</v>
      </c>
      <c r="AR3654" s="83">
        <v>0.59024549000000004</v>
      </c>
      <c r="AU3654" s="91"/>
      <c r="AW3654" s="89"/>
      <c r="BE3654" s="90"/>
      <c r="BF3654" s="84"/>
      <c r="BG3654" s="84">
        <f t="shared" si="59"/>
        <v>48953.5</v>
      </c>
    </row>
    <row r="3655" spans="39:59">
      <c r="AM3655" s="83" t="s">
        <v>3733</v>
      </c>
      <c r="AN3655" s="86">
        <v>3.5104810999999998</v>
      </c>
      <c r="AO3655" s="83">
        <v>799.76129000000003</v>
      </c>
      <c r="AP3655" s="83">
        <v>1460.8008</v>
      </c>
      <c r="AQ3655" s="84">
        <v>-2.9202476000000002</v>
      </c>
      <c r="AR3655" s="83">
        <v>0.59023356000000005</v>
      </c>
      <c r="AU3655" s="91"/>
      <c r="AW3655" s="89"/>
      <c r="BE3655" s="90"/>
      <c r="BF3655" s="84"/>
      <c r="BG3655" s="84">
        <f t="shared" si="59"/>
        <v>48954</v>
      </c>
    </row>
    <row r="3656" spans="39:59">
      <c r="AM3656" s="83" t="s">
        <v>3734</v>
      </c>
      <c r="AN3656" s="86">
        <v>3.5105502999999998</v>
      </c>
      <c r="AO3656" s="83">
        <v>800.005</v>
      </c>
      <c r="AP3656" s="83">
        <v>1461.2008000000001</v>
      </c>
      <c r="AQ3656" s="84">
        <v>-2.9203009999999998</v>
      </c>
      <c r="AR3656" s="83">
        <v>0.59024929999999998</v>
      </c>
      <c r="AU3656" s="91"/>
      <c r="AW3656" s="89"/>
      <c r="BE3656" s="90"/>
      <c r="BF3656" s="84"/>
      <c r="BG3656" s="84">
        <f t="shared" si="59"/>
        <v>48954.5</v>
      </c>
    </row>
    <row r="3657" spans="39:59">
      <c r="AM3657" s="83" t="s">
        <v>3735</v>
      </c>
      <c r="AN3657" s="86">
        <v>3.5103659999999999</v>
      </c>
      <c r="AO3657" s="83">
        <v>799.98974999999996</v>
      </c>
      <c r="AP3657" s="83">
        <v>1461.6007999999999</v>
      </c>
      <c r="AQ3657" s="84">
        <v>-2.9201636</v>
      </c>
      <c r="AR3657" s="83">
        <v>0.59020238999999997</v>
      </c>
      <c r="AU3657" s="91"/>
      <c r="AW3657" s="89"/>
      <c r="BE3657" s="90"/>
      <c r="BF3657" s="84"/>
      <c r="BG3657" s="84">
        <f t="shared" si="59"/>
        <v>48955</v>
      </c>
    </row>
    <row r="3658" spans="39:59">
      <c r="AM3658" s="83" t="s">
        <v>3736</v>
      </c>
      <c r="AN3658" s="86">
        <v>3.5102367000000001</v>
      </c>
      <c r="AO3658" s="83">
        <v>799.94408999999996</v>
      </c>
      <c r="AP3658" s="83">
        <v>1462.0007000000001</v>
      </c>
      <c r="AQ3658" s="84">
        <v>-2.9200813999999999</v>
      </c>
      <c r="AR3658" s="83">
        <v>0.59015523999999997</v>
      </c>
      <c r="AU3658" s="91"/>
      <c r="AW3658" s="89"/>
      <c r="BE3658" s="90"/>
      <c r="BF3658" s="84"/>
      <c r="BG3658" s="84">
        <f t="shared" si="59"/>
        <v>48955.5</v>
      </c>
    </row>
    <row r="3659" spans="39:59">
      <c r="AM3659" s="83" t="s">
        <v>3737</v>
      </c>
      <c r="AN3659" s="86">
        <v>3.510211</v>
      </c>
      <c r="AO3659" s="83">
        <v>800.15728999999999</v>
      </c>
      <c r="AP3659" s="83">
        <v>1462.4007999999999</v>
      </c>
      <c r="AQ3659" s="84">
        <v>-2.9200680000000001</v>
      </c>
      <c r="AR3659" s="83">
        <v>0.59014290999999997</v>
      </c>
      <c r="AU3659" s="91"/>
      <c r="AW3659" s="89"/>
      <c r="BE3659" s="90"/>
      <c r="BF3659" s="84"/>
      <c r="BG3659" s="84">
        <f t="shared" si="59"/>
        <v>48956</v>
      </c>
    </row>
    <row r="3660" spans="39:59">
      <c r="AM3660" s="83" t="s">
        <v>3738</v>
      </c>
      <c r="AN3660" s="86">
        <v>3.5103323</v>
      </c>
      <c r="AO3660" s="83">
        <v>800.02020000000005</v>
      </c>
      <c r="AP3660" s="83">
        <v>1462.8008</v>
      </c>
      <c r="AQ3660" s="84">
        <v>-2.9201977000000001</v>
      </c>
      <c r="AR3660" s="83">
        <v>0.59013462000000005</v>
      </c>
      <c r="AU3660" s="91"/>
      <c r="AW3660" s="89"/>
      <c r="BE3660" s="90"/>
      <c r="BF3660" s="84"/>
      <c r="BG3660" s="84">
        <f t="shared" si="59"/>
        <v>48956.5</v>
      </c>
    </row>
    <row r="3661" spans="39:59">
      <c r="AM3661" s="83" t="s">
        <v>3739</v>
      </c>
      <c r="AN3661" s="86">
        <v>3.5101491999999999</v>
      </c>
      <c r="AO3661" s="83">
        <v>799.95934999999997</v>
      </c>
      <c r="AP3661" s="83">
        <v>1463.2007000000001</v>
      </c>
      <c r="AQ3661" s="84">
        <v>-2.9200976000000001</v>
      </c>
      <c r="AR3661" s="83">
        <v>0.59005158999999996</v>
      </c>
      <c r="AU3661" s="91"/>
      <c r="AW3661" s="89"/>
      <c r="BE3661" s="90"/>
      <c r="BF3661" s="84"/>
      <c r="BG3661" s="84">
        <f t="shared" si="59"/>
        <v>48957</v>
      </c>
    </row>
    <row r="3662" spans="39:59">
      <c r="AM3662" s="83" t="s">
        <v>3740</v>
      </c>
      <c r="AN3662" s="86">
        <v>3.5101317999999999</v>
      </c>
      <c r="AO3662" s="83">
        <v>799.79174999999998</v>
      </c>
      <c r="AP3662" s="83">
        <v>1463.6007</v>
      </c>
      <c r="AQ3662" s="84">
        <v>-2.9200933</v>
      </c>
      <c r="AR3662" s="83">
        <v>0.59003848000000003</v>
      </c>
      <c r="AU3662" s="91"/>
      <c r="AW3662" s="89"/>
      <c r="BE3662" s="90"/>
      <c r="BF3662" s="84"/>
      <c r="BG3662" s="84">
        <f t="shared" si="59"/>
        <v>48957.5</v>
      </c>
    </row>
    <row r="3663" spans="39:59">
      <c r="AM3663" s="83" t="s">
        <v>3741</v>
      </c>
      <c r="AN3663" s="86">
        <v>3.5100584000000001</v>
      </c>
      <c r="AO3663" s="83">
        <v>800.05065999999999</v>
      </c>
      <c r="AP3663" s="83">
        <v>1464.0007000000001</v>
      </c>
      <c r="AQ3663" s="84">
        <v>-2.9200523</v>
      </c>
      <c r="AR3663" s="83">
        <v>0.59000611000000003</v>
      </c>
      <c r="AU3663" s="91"/>
      <c r="AW3663" s="89"/>
      <c r="BE3663" s="90"/>
      <c r="BF3663" s="84"/>
      <c r="BG3663" s="84">
        <f t="shared" si="59"/>
        <v>48958</v>
      </c>
    </row>
    <row r="3664" spans="39:59">
      <c r="AM3664" s="83" t="s">
        <v>3742</v>
      </c>
      <c r="AN3664" s="86">
        <v>3.5099255999999999</v>
      </c>
      <c r="AO3664" s="83">
        <v>800.05065999999999</v>
      </c>
      <c r="AP3664" s="83">
        <v>1464.4005999999999</v>
      </c>
      <c r="AQ3664" s="84">
        <v>-2.9199598</v>
      </c>
      <c r="AR3664" s="83">
        <v>0.58996576000000001</v>
      </c>
      <c r="AU3664" s="91"/>
      <c r="AW3664" s="89"/>
      <c r="BE3664" s="90"/>
      <c r="BF3664" s="84"/>
      <c r="BG3664" s="84">
        <f t="shared" si="59"/>
        <v>48958.5</v>
      </c>
    </row>
    <row r="3665" spans="39:59">
      <c r="AM3665" s="83" t="s">
        <v>3743</v>
      </c>
      <c r="AN3665" s="86">
        <v>3.5099733</v>
      </c>
      <c r="AO3665" s="83">
        <v>800.06592000000001</v>
      </c>
      <c r="AP3665" s="83">
        <v>1464.8007</v>
      </c>
      <c r="AQ3665" s="84">
        <v>-2.9200279999999998</v>
      </c>
      <c r="AR3665" s="83">
        <v>0.58994532</v>
      </c>
      <c r="AU3665" s="91"/>
      <c r="AW3665" s="89"/>
      <c r="BE3665" s="90"/>
      <c r="BF3665" s="84"/>
      <c r="BG3665" s="84">
        <f t="shared" si="59"/>
        <v>48959</v>
      </c>
    </row>
    <row r="3666" spans="39:59">
      <c r="AM3666" s="83" t="s">
        <v>3744</v>
      </c>
      <c r="AN3666" s="86">
        <v>3.5099179999999999</v>
      </c>
      <c r="AO3666" s="83">
        <v>799.97455000000002</v>
      </c>
      <c r="AP3666" s="83">
        <v>1465.2007000000001</v>
      </c>
      <c r="AQ3666" s="84">
        <v>-2.9199932</v>
      </c>
      <c r="AR3666" s="83">
        <v>0.58992475</v>
      </c>
      <c r="AU3666" s="91"/>
      <c r="AW3666" s="89"/>
      <c r="BE3666" s="90"/>
      <c r="BF3666" s="84"/>
      <c r="BG3666" s="84">
        <f t="shared" si="59"/>
        <v>48959.5</v>
      </c>
    </row>
    <row r="3667" spans="39:59">
      <c r="AM3667" s="83" t="s">
        <v>3745</v>
      </c>
      <c r="AN3667" s="86">
        <v>3.5099266</v>
      </c>
      <c r="AO3667" s="83">
        <v>799.76129000000003</v>
      </c>
      <c r="AP3667" s="83">
        <v>1465.6007</v>
      </c>
      <c r="AQ3667" s="84">
        <v>-2.9200143999999999</v>
      </c>
      <c r="AR3667" s="83">
        <v>0.58991218000000001</v>
      </c>
      <c r="AU3667" s="91"/>
      <c r="AW3667" s="89"/>
      <c r="BE3667" s="90"/>
      <c r="BF3667" s="84"/>
      <c r="BG3667" s="84">
        <f t="shared" si="59"/>
        <v>48960</v>
      </c>
    </row>
    <row r="3668" spans="39:59">
      <c r="AM3668" s="83" t="s">
        <v>3746</v>
      </c>
      <c r="AN3668" s="86">
        <v>3.5098731999999999</v>
      </c>
      <c r="AO3668" s="83">
        <v>800.05071999999996</v>
      </c>
      <c r="AP3668" s="83">
        <v>1466.0007000000001</v>
      </c>
      <c r="AQ3668" s="84">
        <v>-2.9199328000000002</v>
      </c>
      <c r="AR3668" s="83">
        <v>0.58994031000000002</v>
      </c>
      <c r="AU3668" s="91"/>
      <c r="AW3668" s="89"/>
      <c r="BE3668" s="90"/>
      <c r="BF3668" s="84"/>
      <c r="BG3668" s="84">
        <f t="shared" si="59"/>
        <v>48960.5</v>
      </c>
    </row>
    <row r="3669" spans="39:59">
      <c r="AM3669" s="83" t="s">
        <v>3747</v>
      </c>
      <c r="AN3669" s="86">
        <v>3.5098786</v>
      </c>
      <c r="AO3669" s="83">
        <v>800.005</v>
      </c>
      <c r="AP3669" s="83">
        <v>1466.4007999999999</v>
      </c>
      <c r="AQ3669" s="84">
        <v>-2.9199172999999998</v>
      </c>
      <c r="AR3669" s="83">
        <v>0.58996141000000002</v>
      </c>
      <c r="AU3669" s="91"/>
      <c r="AW3669" s="89"/>
      <c r="BE3669" s="90"/>
      <c r="BF3669" s="84"/>
      <c r="BG3669" s="84">
        <f t="shared" si="59"/>
        <v>48961</v>
      </c>
    </row>
    <row r="3670" spans="39:59">
      <c r="AM3670" s="83" t="s">
        <v>3748</v>
      </c>
      <c r="AN3670" s="86">
        <v>3.5098772</v>
      </c>
      <c r="AO3670" s="83">
        <v>800.14209000000005</v>
      </c>
      <c r="AP3670" s="83">
        <v>1466.8008</v>
      </c>
      <c r="AQ3670" s="84">
        <v>-2.9199134999999998</v>
      </c>
      <c r="AR3670" s="83">
        <v>0.58996378999999999</v>
      </c>
      <c r="AU3670" s="91"/>
      <c r="AW3670" s="89"/>
      <c r="BE3670" s="90"/>
      <c r="BF3670" s="84"/>
      <c r="BG3670" s="84">
        <f t="shared" si="59"/>
        <v>48961.5</v>
      </c>
    </row>
    <row r="3671" spans="39:59">
      <c r="AM3671" s="83" t="s">
        <v>3749</v>
      </c>
      <c r="AN3671" s="86">
        <v>3.5097301000000001</v>
      </c>
      <c r="AO3671" s="83">
        <v>799.88318000000004</v>
      </c>
      <c r="AP3671" s="83">
        <v>1467.2008000000001</v>
      </c>
      <c r="AQ3671" s="84">
        <v>-2.9197969000000001</v>
      </c>
      <c r="AR3671" s="83">
        <v>0.58993315999999996</v>
      </c>
      <c r="AU3671" s="91"/>
      <c r="AW3671" s="89"/>
      <c r="BE3671" s="90"/>
      <c r="BF3671" s="84"/>
      <c r="BG3671" s="84">
        <f t="shared" si="59"/>
        <v>48962</v>
      </c>
    </row>
    <row r="3672" spans="39:59">
      <c r="AM3672" s="83" t="s">
        <v>3750</v>
      </c>
      <c r="AN3672" s="86">
        <v>3.5097122000000001</v>
      </c>
      <c r="AO3672" s="83">
        <v>800.17255</v>
      </c>
      <c r="AP3672" s="83">
        <v>1467.6007</v>
      </c>
      <c r="AQ3672" s="84">
        <v>-2.9198084</v>
      </c>
      <c r="AR3672" s="83">
        <v>0.58990377000000005</v>
      </c>
      <c r="AU3672" s="91"/>
      <c r="AW3672" s="89"/>
      <c r="BE3672" s="90"/>
      <c r="BF3672" s="84"/>
      <c r="BG3672" s="84">
        <f t="shared" si="59"/>
        <v>48962.5</v>
      </c>
    </row>
    <row r="3673" spans="39:59">
      <c r="AM3673" s="83" t="s">
        <v>3751</v>
      </c>
      <c r="AN3673" s="86">
        <v>3.5097599000000002</v>
      </c>
      <c r="AO3673" s="83">
        <v>799.97455000000002</v>
      </c>
      <c r="AP3673" s="83">
        <v>1468.0007000000001</v>
      </c>
      <c r="AQ3673" s="84">
        <v>-2.9198545999999999</v>
      </c>
      <c r="AR3673" s="83">
        <v>0.58990520000000002</v>
      </c>
      <c r="AU3673" s="91"/>
      <c r="AW3673" s="89"/>
      <c r="BE3673" s="90"/>
      <c r="BF3673" s="84"/>
      <c r="BG3673" s="84">
        <f t="shared" si="59"/>
        <v>48963</v>
      </c>
    </row>
    <row r="3674" spans="39:59">
      <c r="AM3674" s="83" t="s">
        <v>3752</v>
      </c>
      <c r="AN3674" s="86">
        <v>3.5097681999999999</v>
      </c>
      <c r="AO3674" s="83">
        <v>799.92882999999995</v>
      </c>
      <c r="AP3674" s="83">
        <v>1468.4007999999999</v>
      </c>
      <c r="AQ3674" s="84">
        <v>-2.9198780000000002</v>
      </c>
      <c r="AR3674" s="83">
        <v>0.58989024000000001</v>
      </c>
      <c r="AU3674" s="91"/>
      <c r="AW3674" s="89"/>
      <c r="BE3674" s="90"/>
      <c r="BF3674" s="84"/>
      <c r="BG3674" s="84">
        <f t="shared" si="59"/>
        <v>48963.5</v>
      </c>
    </row>
    <row r="3675" spans="39:59">
      <c r="AM3675" s="83" t="s">
        <v>3753</v>
      </c>
      <c r="AN3675" s="86">
        <v>3.5097711</v>
      </c>
      <c r="AO3675" s="83">
        <v>799.94403</v>
      </c>
      <c r="AP3675" s="83">
        <v>1468.8008</v>
      </c>
      <c r="AQ3675" s="84">
        <v>-2.9199252000000002</v>
      </c>
      <c r="AR3675" s="83">
        <v>0.58984596</v>
      </c>
      <c r="AU3675" s="91"/>
      <c r="AW3675" s="89"/>
      <c r="BE3675" s="90"/>
      <c r="BF3675" s="84"/>
      <c r="BG3675" s="84">
        <f t="shared" si="59"/>
        <v>48964</v>
      </c>
    </row>
    <row r="3676" spans="39:59">
      <c r="AM3676" s="83" t="s">
        <v>3754</v>
      </c>
      <c r="AN3676" s="86">
        <v>3.5097193999999998</v>
      </c>
      <c r="AO3676" s="83">
        <v>800.03552000000002</v>
      </c>
      <c r="AP3676" s="83">
        <v>1469.2008000000001</v>
      </c>
      <c r="AQ3676" s="84">
        <v>-2.9199193000000001</v>
      </c>
      <c r="AR3676" s="83">
        <v>0.58980005999999996</v>
      </c>
      <c r="AU3676" s="91"/>
      <c r="AW3676" s="89"/>
      <c r="BE3676" s="90"/>
      <c r="BF3676" s="84"/>
      <c r="BG3676" s="84">
        <f t="shared" si="59"/>
        <v>48964.5</v>
      </c>
    </row>
    <row r="3677" spans="39:59">
      <c r="AM3677" s="83" t="s">
        <v>3755</v>
      </c>
      <c r="AN3677" s="86">
        <v>3.5096698000000002</v>
      </c>
      <c r="AO3677" s="83">
        <v>800.03552000000002</v>
      </c>
      <c r="AP3677" s="83">
        <v>1469.6007999999999</v>
      </c>
      <c r="AQ3677" s="84">
        <v>-2.9199378</v>
      </c>
      <c r="AR3677" s="83">
        <v>0.58973193000000002</v>
      </c>
      <c r="AU3677" s="91"/>
      <c r="AW3677" s="89"/>
      <c r="BE3677" s="90"/>
      <c r="BF3677" s="84"/>
      <c r="BG3677" s="84">
        <f t="shared" si="59"/>
        <v>48965</v>
      </c>
    </row>
    <row r="3678" spans="39:59">
      <c r="AM3678" s="83" t="s">
        <v>3756</v>
      </c>
      <c r="AN3678" s="86">
        <v>3.5096669</v>
      </c>
      <c r="AO3678" s="83">
        <v>800.02020000000005</v>
      </c>
      <c r="AP3678" s="83">
        <v>1470.0009</v>
      </c>
      <c r="AQ3678" s="84">
        <v>-2.9200252999999998</v>
      </c>
      <c r="AR3678" s="83">
        <v>0.58964156999999995</v>
      </c>
      <c r="AU3678" s="91"/>
      <c r="AW3678" s="89"/>
      <c r="BE3678" s="90"/>
      <c r="BF3678" s="84"/>
      <c r="BG3678" s="84">
        <f t="shared" si="59"/>
        <v>48965.5</v>
      </c>
    </row>
    <row r="3679" spans="39:59">
      <c r="AM3679" s="83" t="s">
        <v>3757</v>
      </c>
      <c r="AN3679" s="86">
        <v>3.5095692000000001</v>
      </c>
      <c r="AO3679" s="83">
        <v>800.02020000000005</v>
      </c>
      <c r="AP3679" s="83">
        <v>1470.4009000000001</v>
      </c>
      <c r="AQ3679" s="84">
        <v>-2.9199742999999998</v>
      </c>
      <c r="AR3679" s="83">
        <v>0.58959477999999998</v>
      </c>
      <c r="AU3679" s="91"/>
      <c r="AW3679" s="89"/>
      <c r="BE3679" s="90"/>
      <c r="BF3679" s="84"/>
      <c r="BG3679" s="84">
        <f t="shared" si="59"/>
        <v>48966</v>
      </c>
    </row>
    <row r="3680" spans="39:59">
      <c r="AM3680" s="83" t="s">
        <v>3758</v>
      </c>
      <c r="AN3680" s="86">
        <v>3.5096029999999998</v>
      </c>
      <c r="AO3680" s="83">
        <v>799.98974999999996</v>
      </c>
      <c r="AP3680" s="83">
        <v>1470.8008</v>
      </c>
      <c r="AQ3680" s="84">
        <v>-2.9200902000000002</v>
      </c>
      <c r="AR3680" s="83">
        <v>0.58951277000000002</v>
      </c>
      <c r="AU3680" s="91"/>
      <c r="AW3680" s="89"/>
      <c r="BE3680" s="90"/>
      <c r="BF3680" s="84"/>
      <c r="BG3680" s="84">
        <f t="shared" si="59"/>
        <v>48966.5</v>
      </c>
    </row>
    <row r="3681" spans="39:59">
      <c r="AM3681" s="83" t="s">
        <v>3759</v>
      </c>
      <c r="AN3681" s="86">
        <v>3.5095736999999998</v>
      </c>
      <c r="AO3681" s="83">
        <v>799.98974999999996</v>
      </c>
      <c r="AP3681" s="83">
        <v>1471.2008000000001</v>
      </c>
      <c r="AQ3681" s="84">
        <v>-2.9201771999999999</v>
      </c>
      <c r="AR3681" s="83">
        <v>0.58939648</v>
      </c>
      <c r="AU3681" s="91"/>
      <c r="AW3681" s="89"/>
      <c r="BE3681" s="90"/>
      <c r="BF3681" s="84"/>
      <c r="BG3681" s="84">
        <f t="shared" si="59"/>
        <v>48967</v>
      </c>
    </row>
    <row r="3682" spans="39:59">
      <c r="AM3682" s="83" t="s">
        <v>3760</v>
      </c>
      <c r="AN3682" s="86">
        <v>3.5095944000000001</v>
      </c>
      <c r="AO3682" s="83">
        <v>799.86785999999995</v>
      </c>
      <c r="AP3682" s="83">
        <v>1471.6007999999999</v>
      </c>
      <c r="AQ3682" s="84">
        <v>-2.9202273000000001</v>
      </c>
      <c r="AR3682" s="83">
        <v>0.58936714999999995</v>
      </c>
      <c r="AU3682" s="91"/>
      <c r="AW3682" s="89"/>
      <c r="BE3682" s="90"/>
      <c r="BF3682" s="84"/>
      <c r="BG3682" s="84">
        <f t="shared" si="59"/>
        <v>48967.5</v>
      </c>
    </row>
    <row r="3683" spans="39:59">
      <c r="AM3683" s="83" t="s">
        <v>3761</v>
      </c>
      <c r="AN3683" s="86">
        <v>3.5096245000000001</v>
      </c>
      <c r="AO3683" s="83">
        <v>800.08118000000002</v>
      </c>
      <c r="AP3683" s="83">
        <v>1472.0009</v>
      </c>
      <c r="AQ3683" s="84">
        <v>-2.9202558999999999</v>
      </c>
      <c r="AR3683" s="83">
        <v>0.58936864</v>
      </c>
      <c r="AU3683" s="91"/>
      <c r="AW3683" s="89"/>
      <c r="BE3683" s="90"/>
      <c r="BF3683" s="84"/>
      <c r="BG3683" s="84">
        <f t="shared" si="59"/>
        <v>48968</v>
      </c>
    </row>
    <row r="3684" spans="39:59">
      <c r="AM3684" s="83" t="s">
        <v>3762</v>
      </c>
      <c r="AN3684" s="86">
        <v>3.5096843</v>
      </c>
      <c r="AO3684" s="83">
        <v>799.98974999999996</v>
      </c>
      <c r="AP3684" s="83">
        <v>1472.4009000000001</v>
      </c>
      <c r="AQ3684" s="84">
        <v>-2.9203405</v>
      </c>
      <c r="AR3684" s="83">
        <v>0.58934372999999995</v>
      </c>
      <c r="AU3684" s="91"/>
      <c r="AW3684" s="89"/>
      <c r="BE3684" s="90"/>
      <c r="BF3684" s="84"/>
      <c r="BG3684" s="84">
        <f t="shared" si="59"/>
        <v>48968.5</v>
      </c>
    </row>
    <row r="3685" spans="39:59">
      <c r="AM3685" s="83" t="s">
        <v>3763</v>
      </c>
      <c r="AN3685" s="86">
        <v>3.5097071999999998</v>
      </c>
      <c r="AO3685" s="83">
        <v>799.89832000000001</v>
      </c>
      <c r="AP3685" s="83">
        <v>1472.8009</v>
      </c>
      <c r="AQ3685" s="84">
        <v>-2.9203925000000002</v>
      </c>
      <c r="AR3685" s="83">
        <v>0.58931464</v>
      </c>
      <c r="AU3685" s="91"/>
      <c r="AW3685" s="89"/>
      <c r="BE3685" s="90"/>
      <c r="BF3685" s="84"/>
      <c r="BG3685" s="84">
        <f t="shared" si="59"/>
        <v>48969</v>
      </c>
    </row>
    <row r="3686" spans="39:59">
      <c r="AM3686" s="83" t="s">
        <v>3764</v>
      </c>
      <c r="AN3686" s="86">
        <v>3.5097214999999999</v>
      </c>
      <c r="AO3686" s="83">
        <v>799.92882999999995</v>
      </c>
      <c r="AP3686" s="83">
        <v>1473.2008000000001</v>
      </c>
      <c r="AQ3686" s="84">
        <v>-2.9204164000000001</v>
      </c>
      <c r="AR3686" s="83">
        <v>0.58930510000000003</v>
      </c>
      <c r="AU3686" s="91"/>
      <c r="AW3686" s="89"/>
      <c r="BE3686" s="90"/>
      <c r="BF3686" s="84"/>
      <c r="BG3686" s="84">
        <f t="shared" si="59"/>
        <v>48969.5</v>
      </c>
    </row>
    <row r="3687" spans="39:59">
      <c r="AM3687" s="83" t="s">
        <v>3765</v>
      </c>
      <c r="AN3687" s="86">
        <v>3.5096829</v>
      </c>
      <c r="AO3687" s="83">
        <v>800.15728999999999</v>
      </c>
      <c r="AP3687" s="83">
        <v>1473.6007999999999</v>
      </c>
      <c r="AQ3687" s="84">
        <v>-2.9203739</v>
      </c>
      <c r="AR3687" s="83">
        <v>0.58930903999999995</v>
      </c>
      <c r="AU3687" s="91"/>
      <c r="AW3687" s="89"/>
      <c r="BE3687" s="90"/>
      <c r="BF3687" s="84"/>
      <c r="BG3687" s="84">
        <f t="shared" si="59"/>
        <v>48970</v>
      </c>
    </row>
    <row r="3688" spans="39:59">
      <c r="AM3688" s="83" t="s">
        <v>3766</v>
      </c>
      <c r="AN3688" s="86">
        <v>3.5097920999999999</v>
      </c>
      <c r="AO3688" s="83">
        <v>800.005</v>
      </c>
      <c r="AP3688" s="83">
        <v>1474.0009</v>
      </c>
      <c r="AQ3688" s="84">
        <v>-2.9204699999999999</v>
      </c>
      <c r="AR3688" s="83">
        <v>0.58932209000000002</v>
      </c>
      <c r="AU3688" s="91"/>
      <c r="AW3688" s="89"/>
      <c r="BE3688" s="90"/>
      <c r="BF3688" s="84"/>
      <c r="BG3688" s="84">
        <f t="shared" si="59"/>
        <v>48970.5</v>
      </c>
    </row>
    <row r="3689" spans="39:59">
      <c r="AM3689" s="83" t="s">
        <v>3767</v>
      </c>
      <c r="AN3689" s="86">
        <v>3.5097814000000001</v>
      </c>
      <c r="AO3689" s="83">
        <v>800.05071999999996</v>
      </c>
      <c r="AP3689" s="83">
        <v>1474.4009000000001</v>
      </c>
      <c r="AQ3689" s="84">
        <v>-2.9204805</v>
      </c>
      <c r="AR3689" s="83">
        <v>0.58930075000000004</v>
      </c>
      <c r="AU3689" s="91"/>
      <c r="AW3689" s="89"/>
      <c r="BE3689" s="90"/>
      <c r="BF3689" s="84"/>
      <c r="BG3689" s="84">
        <f t="shared" si="59"/>
        <v>48971</v>
      </c>
    </row>
    <row r="3690" spans="39:59">
      <c r="AM3690" s="83" t="s">
        <v>3768</v>
      </c>
      <c r="AN3690" s="86">
        <v>3.5097361</v>
      </c>
      <c r="AO3690" s="83">
        <v>799.85266000000001</v>
      </c>
      <c r="AP3690" s="83">
        <v>1474.8009</v>
      </c>
      <c r="AQ3690" s="84">
        <v>-2.9204807000000002</v>
      </c>
      <c r="AR3690" s="83">
        <v>0.58925539000000005</v>
      </c>
      <c r="AU3690" s="91"/>
      <c r="AW3690" s="89"/>
      <c r="BE3690" s="90"/>
      <c r="BF3690" s="84"/>
      <c r="BG3690" s="84">
        <f t="shared" si="59"/>
        <v>48971.5</v>
      </c>
    </row>
    <row r="3691" spans="39:59">
      <c r="AM3691" s="83" t="s">
        <v>3769</v>
      </c>
      <c r="AN3691" s="86">
        <v>3.5096788000000001</v>
      </c>
      <c r="AO3691" s="83">
        <v>800.12683000000004</v>
      </c>
      <c r="AP3691" s="83">
        <v>1475.2009</v>
      </c>
      <c r="AQ3691" s="84">
        <v>-2.9204466</v>
      </c>
      <c r="AR3691" s="83">
        <v>0.58923221000000003</v>
      </c>
      <c r="AU3691" s="91"/>
      <c r="AW3691" s="89"/>
      <c r="BE3691" s="90"/>
      <c r="BF3691" s="84"/>
      <c r="BG3691" s="84">
        <f t="shared" si="59"/>
        <v>48972</v>
      </c>
    </row>
    <row r="3692" spans="39:59">
      <c r="AM3692" s="83" t="s">
        <v>3770</v>
      </c>
      <c r="AN3692" s="86">
        <v>3.5097363000000001</v>
      </c>
      <c r="AO3692" s="83">
        <v>800.005</v>
      </c>
      <c r="AP3692" s="83">
        <v>1475.6010000000001</v>
      </c>
      <c r="AQ3692" s="84">
        <v>-2.9205079</v>
      </c>
      <c r="AR3692" s="83">
        <v>0.58922845000000001</v>
      </c>
      <c r="AU3692" s="91"/>
      <c r="AW3692" s="89"/>
      <c r="BE3692" s="90"/>
      <c r="BF3692" s="84"/>
      <c r="BG3692" s="84">
        <f t="shared" si="59"/>
        <v>48972.5</v>
      </c>
    </row>
    <row r="3693" spans="39:59">
      <c r="AM3693" s="83" t="s">
        <v>3771</v>
      </c>
      <c r="AN3693" s="86">
        <v>3.5097109999999998</v>
      </c>
      <c r="AO3693" s="83">
        <v>800.02026000000001</v>
      </c>
      <c r="AP3693" s="83">
        <v>1476.001</v>
      </c>
      <c r="AQ3693" s="84">
        <v>-2.9205017</v>
      </c>
      <c r="AR3693" s="83">
        <v>0.58920938</v>
      </c>
      <c r="AU3693" s="91"/>
      <c r="AW3693" s="89"/>
      <c r="BE3693" s="90"/>
      <c r="BF3693" s="84"/>
      <c r="BG3693" s="84">
        <f t="shared" si="59"/>
        <v>48973</v>
      </c>
    </row>
    <row r="3694" spans="39:59">
      <c r="AM3694" s="83" t="s">
        <v>3772</v>
      </c>
      <c r="AN3694" s="86">
        <v>3.5095611</v>
      </c>
      <c r="AO3694" s="83">
        <v>799.89837999999997</v>
      </c>
      <c r="AP3694" s="83">
        <v>1476.4010000000001</v>
      </c>
      <c r="AQ3694" s="84">
        <v>-2.9203676999999999</v>
      </c>
      <c r="AR3694" s="83">
        <v>0.58919334000000001</v>
      </c>
      <c r="AU3694" s="91"/>
      <c r="AW3694" s="89"/>
      <c r="BE3694" s="90"/>
      <c r="BF3694" s="84"/>
      <c r="BG3694" s="84">
        <f t="shared" si="59"/>
        <v>48973.5</v>
      </c>
    </row>
    <row r="3695" spans="39:59">
      <c r="AM3695" s="83" t="s">
        <v>3773</v>
      </c>
      <c r="AN3695" s="86">
        <v>3.5096004000000001</v>
      </c>
      <c r="AO3695" s="83">
        <v>799.92882999999995</v>
      </c>
      <c r="AP3695" s="83">
        <v>1476.8009999999999</v>
      </c>
      <c r="AQ3695" s="84">
        <v>-2.9204754999999998</v>
      </c>
      <c r="AR3695" s="83">
        <v>0.58912492000000005</v>
      </c>
      <c r="AU3695" s="91"/>
      <c r="AW3695" s="89"/>
      <c r="BE3695" s="90"/>
      <c r="BF3695" s="84"/>
      <c r="BG3695" s="84">
        <f t="shared" si="59"/>
        <v>48974</v>
      </c>
    </row>
    <row r="3696" spans="39:59">
      <c r="AM3696" s="83" t="s">
        <v>3774</v>
      </c>
      <c r="AN3696" s="86">
        <v>3.5096132999999998</v>
      </c>
      <c r="AO3696" s="83">
        <v>800.08118000000002</v>
      </c>
      <c r="AP3696" s="83">
        <v>1477.201</v>
      </c>
      <c r="AQ3696" s="84">
        <v>-2.9205228999999999</v>
      </c>
      <c r="AR3696" s="83">
        <v>0.58909040999999995</v>
      </c>
      <c r="AU3696" s="91"/>
      <c r="AW3696" s="89"/>
      <c r="BE3696" s="90"/>
      <c r="BF3696" s="84"/>
      <c r="BG3696" s="84">
        <f t="shared" si="59"/>
        <v>48974.5</v>
      </c>
    </row>
    <row r="3697" spans="39:59">
      <c r="AM3697" s="83" t="s">
        <v>3775</v>
      </c>
      <c r="AN3697" s="86">
        <v>3.5094807000000001</v>
      </c>
      <c r="AO3697" s="83">
        <v>799.91363999999999</v>
      </c>
      <c r="AP3697" s="83">
        <v>1477.6011000000001</v>
      </c>
      <c r="AQ3697" s="84">
        <v>-2.9204412</v>
      </c>
      <c r="AR3697" s="83">
        <v>0.58903961999999999</v>
      </c>
      <c r="AU3697" s="91"/>
      <c r="AW3697" s="89"/>
      <c r="BE3697" s="90"/>
      <c r="BF3697" s="84"/>
      <c r="BG3697" s="84">
        <f t="shared" si="59"/>
        <v>48975</v>
      </c>
    </row>
    <row r="3698" spans="39:59">
      <c r="AM3698" s="83" t="s">
        <v>3776</v>
      </c>
      <c r="AN3698" s="86">
        <v>3.5095265000000002</v>
      </c>
      <c r="AO3698" s="83">
        <v>800.11157000000003</v>
      </c>
      <c r="AP3698" s="83">
        <v>1478.0011</v>
      </c>
      <c r="AQ3698" s="84">
        <v>-2.9204910000000002</v>
      </c>
      <c r="AR3698" s="83">
        <v>0.58903556999999995</v>
      </c>
      <c r="AU3698" s="91"/>
      <c r="AW3698" s="89"/>
      <c r="BE3698" s="90"/>
      <c r="BF3698" s="84"/>
      <c r="BG3698" s="84">
        <f t="shared" si="59"/>
        <v>48975.5</v>
      </c>
    </row>
    <row r="3699" spans="39:59">
      <c r="AM3699" s="83" t="s">
        <v>3777</v>
      </c>
      <c r="AN3699" s="86">
        <v>3.5095391</v>
      </c>
      <c r="AO3699" s="83">
        <v>800.02020000000005</v>
      </c>
      <c r="AP3699" s="83">
        <v>1478.4011</v>
      </c>
      <c r="AQ3699" s="84">
        <v>-2.9204778999999998</v>
      </c>
      <c r="AR3699" s="83">
        <v>0.58906137999999997</v>
      </c>
      <c r="AU3699" s="91"/>
      <c r="AW3699" s="89"/>
      <c r="BE3699" s="90"/>
      <c r="BF3699" s="84"/>
      <c r="BG3699" s="84">
        <f t="shared" si="59"/>
        <v>48976</v>
      </c>
    </row>
    <row r="3700" spans="39:59">
      <c r="AM3700" s="83" t="s">
        <v>3778</v>
      </c>
      <c r="AN3700" s="86">
        <v>3.5095462999999998</v>
      </c>
      <c r="AO3700" s="83">
        <v>800.08118000000002</v>
      </c>
      <c r="AP3700" s="83">
        <v>1478.8009999999999</v>
      </c>
      <c r="AQ3700" s="84">
        <v>-2.9204699999999999</v>
      </c>
      <c r="AR3700" s="83">
        <v>0.58907628000000001</v>
      </c>
      <c r="AU3700" s="91"/>
      <c r="AW3700" s="89"/>
      <c r="BE3700" s="90"/>
      <c r="BF3700" s="84"/>
      <c r="BG3700" s="84">
        <f t="shared" si="59"/>
        <v>48976.5</v>
      </c>
    </row>
    <row r="3701" spans="39:59">
      <c r="AM3701" s="83" t="s">
        <v>3779</v>
      </c>
      <c r="AN3701" s="86">
        <v>3.5095562999999999</v>
      </c>
      <c r="AO3701" s="83">
        <v>799.80700999999999</v>
      </c>
      <c r="AP3701" s="83">
        <v>1479.201</v>
      </c>
      <c r="AQ3701" s="84">
        <v>-2.9204515999999998</v>
      </c>
      <c r="AR3701" s="83">
        <v>0.58910477000000006</v>
      </c>
      <c r="AU3701" s="91"/>
      <c r="AW3701" s="89"/>
      <c r="BE3701" s="90"/>
      <c r="BF3701" s="84"/>
      <c r="BG3701" s="84">
        <f t="shared" si="59"/>
        <v>48977</v>
      </c>
    </row>
    <row r="3702" spans="39:59">
      <c r="AM3702" s="83" t="s">
        <v>3780</v>
      </c>
      <c r="AN3702" s="86">
        <v>3.5094816999999998</v>
      </c>
      <c r="AO3702" s="83">
        <v>799.86785999999995</v>
      </c>
      <c r="AP3702" s="83">
        <v>1479.6011000000001</v>
      </c>
      <c r="AQ3702" s="84">
        <v>-2.9203727000000002</v>
      </c>
      <c r="AR3702" s="83">
        <v>0.58910899999999999</v>
      </c>
      <c r="AU3702" s="91"/>
      <c r="AW3702" s="89"/>
      <c r="BE3702" s="90"/>
      <c r="BF3702" s="84"/>
      <c r="BG3702" s="84">
        <f t="shared" si="59"/>
        <v>48977.5</v>
      </c>
    </row>
    <row r="3703" spans="39:59">
      <c r="AM3703" s="83" t="s">
        <v>3781</v>
      </c>
      <c r="AN3703" s="86">
        <v>3.5095398000000002</v>
      </c>
      <c r="AO3703" s="83">
        <v>799.91363999999999</v>
      </c>
      <c r="AP3703" s="83">
        <v>1480.0011</v>
      </c>
      <c r="AQ3703" s="84">
        <v>-2.9204192</v>
      </c>
      <c r="AR3703" s="83">
        <v>0.58912056999999995</v>
      </c>
      <c r="AU3703" s="91"/>
      <c r="AW3703" s="89"/>
      <c r="BE3703" s="90"/>
      <c r="BF3703" s="84"/>
      <c r="BG3703" s="84">
        <f t="shared" si="59"/>
        <v>48978</v>
      </c>
    </row>
    <row r="3704" spans="39:59">
      <c r="AM3704" s="83" t="s">
        <v>3782</v>
      </c>
      <c r="AN3704" s="86">
        <v>3.5094213000000001</v>
      </c>
      <c r="AO3704" s="83">
        <v>800.08112000000006</v>
      </c>
      <c r="AP3704" s="83">
        <v>1480.4011</v>
      </c>
      <c r="AQ3704" s="84">
        <v>-2.9202770999999998</v>
      </c>
      <c r="AR3704" s="83">
        <v>0.58914423000000005</v>
      </c>
      <c r="AU3704" s="91"/>
      <c r="AW3704" s="89"/>
      <c r="BE3704" s="90"/>
      <c r="BF3704" s="84"/>
      <c r="BG3704" s="84">
        <f t="shared" si="59"/>
        <v>48978.5</v>
      </c>
    </row>
    <row r="3705" spans="39:59">
      <c r="AM3705" s="83" t="s">
        <v>3783</v>
      </c>
      <c r="AN3705" s="86">
        <v>3.5094135</v>
      </c>
      <c r="AO3705" s="83">
        <v>800.08118000000002</v>
      </c>
      <c r="AP3705" s="83">
        <v>1480.8010999999999</v>
      </c>
      <c r="AQ3705" s="84">
        <v>-2.9202127</v>
      </c>
      <c r="AR3705" s="83">
        <v>0.58920074</v>
      </c>
      <c r="AU3705" s="91"/>
      <c r="AW3705" s="89"/>
      <c r="BE3705" s="90"/>
      <c r="BF3705" s="84"/>
      <c r="BG3705" s="84">
        <f t="shared" si="59"/>
        <v>48979</v>
      </c>
    </row>
    <row r="3706" spans="39:59">
      <c r="AM3706" s="83" t="s">
        <v>3784</v>
      </c>
      <c r="AN3706" s="86">
        <v>3.5095285999999999</v>
      </c>
      <c r="AO3706" s="83">
        <v>799.82213999999999</v>
      </c>
      <c r="AP3706" s="83">
        <v>1481.2012</v>
      </c>
      <c r="AQ3706" s="84">
        <v>-2.9202702</v>
      </c>
      <c r="AR3706" s="83">
        <v>0.58925855000000005</v>
      </c>
      <c r="AU3706" s="91"/>
      <c r="AW3706" s="89"/>
      <c r="BE3706" s="90"/>
      <c r="BF3706" s="84"/>
      <c r="BG3706" s="84">
        <f t="shared" si="59"/>
        <v>48979.5</v>
      </c>
    </row>
    <row r="3707" spans="39:59">
      <c r="AM3707" s="83" t="s">
        <v>3785</v>
      </c>
      <c r="AN3707" s="86">
        <v>3.5095253</v>
      </c>
      <c r="AO3707" s="83">
        <v>799.98974999999996</v>
      </c>
      <c r="AP3707" s="83">
        <v>1481.6012000000001</v>
      </c>
      <c r="AQ3707" s="84">
        <v>-2.9202417999999999</v>
      </c>
      <c r="AR3707" s="83">
        <v>0.58928353</v>
      </c>
      <c r="AU3707" s="91"/>
      <c r="AW3707" s="89"/>
      <c r="BE3707" s="90"/>
      <c r="BF3707" s="84"/>
      <c r="BG3707" s="84">
        <f t="shared" si="59"/>
        <v>48980</v>
      </c>
    </row>
    <row r="3708" spans="39:59">
      <c r="AM3708" s="83" t="s">
        <v>3786</v>
      </c>
      <c r="AN3708" s="86">
        <v>3.5095291</v>
      </c>
      <c r="AO3708" s="83">
        <v>800.08118000000002</v>
      </c>
      <c r="AP3708" s="83">
        <v>1482.0011999999999</v>
      </c>
      <c r="AQ3708" s="84">
        <v>-2.9202325</v>
      </c>
      <c r="AR3708" s="83">
        <v>0.58929670000000001</v>
      </c>
      <c r="AU3708" s="91"/>
      <c r="AW3708" s="89"/>
      <c r="BE3708" s="90"/>
      <c r="BF3708" s="84"/>
      <c r="BG3708" s="84">
        <f t="shared" si="59"/>
        <v>48980.5</v>
      </c>
    </row>
    <row r="3709" spans="39:59">
      <c r="AM3709" s="83" t="s">
        <v>3787</v>
      </c>
      <c r="AN3709" s="86">
        <v>3.5094360999999998</v>
      </c>
      <c r="AO3709" s="83">
        <v>799.91363999999999</v>
      </c>
      <c r="AP3709" s="83">
        <v>1482.4012</v>
      </c>
      <c r="AQ3709" s="84">
        <v>-2.9201237999999998</v>
      </c>
      <c r="AR3709" s="83">
        <v>0.58931219999999995</v>
      </c>
      <c r="AU3709" s="91"/>
      <c r="AW3709" s="89"/>
      <c r="BE3709" s="90"/>
      <c r="BF3709" s="84"/>
      <c r="BG3709" s="84">
        <f t="shared" si="59"/>
        <v>48981</v>
      </c>
    </row>
    <row r="3710" spans="39:59">
      <c r="AM3710" s="83" t="s">
        <v>3788</v>
      </c>
      <c r="AN3710" s="86">
        <v>3.5095109999999998</v>
      </c>
      <c r="AO3710" s="83">
        <v>800.06592000000001</v>
      </c>
      <c r="AP3710" s="83">
        <v>1482.8013000000001</v>
      </c>
      <c r="AQ3710" s="84">
        <v>-2.9201841000000002</v>
      </c>
      <c r="AR3710" s="83">
        <v>0.58932686000000001</v>
      </c>
      <c r="AU3710" s="91"/>
      <c r="AW3710" s="89"/>
      <c r="BE3710" s="90"/>
      <c r="BF3710" s="84"/>
      <c r="BG3710" s="84">
        <f t="shared" si="59"/>
        <v>48981.5</v>
      </c>
    </row>
    <row r="3711" spans="39:59">
      <c r="AM3711" s="83" t="s">
        <v>3789</v>
      </c>
      <c r="AN3711" s="86">
        <v>3.5095624999999999</v>
      </c>
      <c r="AO3711" s="83">
        <v>800.005</v>
      </c>
      <c r="AP3711" s="83">
        <v>1483.2012999999999</v>
      </c>
      <c r="AQ3711" s="84">
        <v>-2.9202119999999998</v>
      </c>
      <c r="AR3711" s="83">
        <v>0.58935057999999996</v>
      </c>
      <c r="AU3711" s="91"/>
      <c r="AW3711" s="89"/>
      <c r="BE3711" s="90"/>
      <c r="BF3711" s="84"/>
      <c r="BG3711" s="84">
        <f t="shared" si="59"/>
        <v>48982</v>
      </c>
    </row>
    <row r="3712" spans="39:59">
      <c r="AM3712" s="83" t="s">
        <v>3790</v>
      </c>
      <c r="AN3712" s="86">
        <v>3.5095797000000002</v>
      </c>
      <c r="AO3712" s="83">
        <v>799.94403</v>
      </c>
      <c r="AP3712" s="83">
        <v>1483.6012000000001</v>
      </c>
      <c r="AQ3712" s="84">
        <v>-2.9201893999999999</v>
      </c>
      <c r="AR3712" s="83">
        <v>0.58939021999999996</v>
      </c>
      <c r="AU3712" s="91"/>
      <c r="AW3712" s="89"/>
      <c r="BE3712" s="90"/>
      <c r="BF3712" s="84"/>
      <c r="BG3712" s="84">
        <f t="shared" si="59"/>
        <v>48982.5</v>
      </c>
    </row>
    <row r="3713" spans="39:59">
      <c r="AM3713" s="83" t="s">
        <v>3791</v>
      </c>
      <c r="AN3713" s="86">
        <v>3.5095304999999999</v>
      </c>
      <c r="AO3713" s="83">
        <v>800.005</v>
      </c>
      <c r="AP3713" s="83">
        <v>1484.0011999999999</v>
      </c>
      <c r="AQ3713" s="84">
        <v>-2.9201044999999999</v>
      </c>
      <c r="AR3713" s="83">
        <v>0.58942603999999998</v>
      </c>
      <c r="AU3713" s="91"/>
      <c r="AW3713" s="89"/>
      <c r="BE3713" s="90"/>
      <c r="BF3713" s="84"/>
      <c r="BG3713" s="84">
        <f t="shared" si="59"/>
        <v>48983</v>
      </c>
    </row>
    <row r="3714" spans="39:59">
      <c r="AM3714" s="83" t="s">
        <v>3792</v>
      </c>
      <c r="AN3714" s="86">
        <v>3.5094327999999999</v>
      </c>
      <c r="AO3714" s="83">
        <v>800.02020000000005</v>
      </c>
      <c r="AP3714" s="83">
        <v>1484.4012</v>
      </c>
      <c r="AQ3714" s="84">
        <v>-2.9200132000000001</v>
      </c>
      <c r="AR3714" s="83">
        <v>0.58941960000000004</v>
      </c>
      <c r="AU3714" s="91"/>
      <c r="AW3714" s="89"/>
      <c r="BE3714" s="90"/>
      <c r="BF3714" s="84"/>
      <c r="BG3714" s="84">
        <f t="shared" si="59"/>
        <v>48983.5</v>
      </c>
    </row>
    <row r="3715" spans="39:59">
      <c r="AM3715" s="83" t="s">
        <v>3793</v>
      </c>
      <c r="AN3715" s="86">
        <v>3.5094506999999999</v>
      </c>
      <c r="AO3715" s="83">
        <v>799.91363999999999</v>
      </c>
      <c r="AP3715" s="83">
        <v>1484.8013000000001</v>
      </c>
      <c r="AQ3715" s="84">
        <v>-2.9200194000000002</v>
      </c>
      <c r="AR3715" s="83">
        <v>0.58943135000000002</v>
      </c>
      <c r="AU3715" s="91"/>
      <c r="AW3715" s="89"/>
      <c r="BE3715" s="90"/>
      <c r="BF3715" s="84"/>
      <c r="BG3715" s="84">
        <f t="shared" si="59"/>
        <v>48984</v>
      </c>
    </row>
    <row r="3716" spans="39:59">
      <c r="AM3716" s="83" t="s">
        <v>3794</v>
      </c>
      <c r="AN3716" s="86">
        <v>3.5093200000000002</v>
      </c>
      <c r="AO3716" s="83">
        <v>799.85266000000001</v>
      </c>
      <c r="AP3716" s="83">
        <v>1485.2012999999999</v>
      </c>
      <c r="AQ3716" s="84">
        <v>-2.9198803999999998</v>
      </c>
      <c r="AR3716" s="83">
        <v>0.58943957000000002</v>
      </c>
      <c r="AU3716" s="91"/>
      <c r="AW3716" s="89"/>
      <c r="BE3716" s="90"/>
      <c r="BF3716" s="84"/>
      <c r="BG3716" s="84">
        <f t="shared" si="59"/>
        <v>48984.5</v>
      </c>
    </row>
    <row r="3717" spans="39:59">
      <c r="AM3717" s="83" t="s">
        <v>3795</v>
      </c>
      <c r="AN3717" s="86">
        <v>3.5093272</v>
      </c>
      <c r="AO3717" s="83">
        <v>800.005</v>
      </c>
      <c r="AP3717" s="83">
        <v>1485.6012000000001</v>
      </c>
      <c r="AQ3717" s="84">
        <v>-2.9198643999999998</v>
      </c>
      <c r="AR3717" s="83">
        <v>0.58946282000000005</v>
      </c>
      <c r="AU3717" s="91"/>
      <c r="AW3717" s="89"/>
      <c r="BE3717" s="90"/>
      <c r="BF3717" s="84"/>
      <c r="BG3717" s="84">
        <f t="shared" ref="BG3717:BG3780" si="60">BG3716+0.5</f>
        <v>48985</v>
      </c>
    </row>
    <row r="3718" spans="39:59">
      <c r="AM3718" s="83" t="s">
        <v>3796</v>
      </c>
      <c r="AN3718" s="86">
        <v>3.5093675000000002</v>
      </c>
      <c r="AO3718" s="83">
        <v>799.97448999999995</v>
      </c>
      <c r="AP3718" s="83">
        <v>1486.0011999999999</v>
      </c>
      <c r="AQ3718" s="84">
        <v>-2.9198729999999999</v>
      </c>
      <c r="AR3718" s="83">
        <v>0.58949446999999999</v>
      </c>
      <c r="AU3718" s="91"/>
      <c r="AW3718" s="89"/>
      <c r="BE3718" s="90"/>
      <c r="BF3718" s="84"/>
      <c r="BG3718" s="84">
        <f t="shared" si="60"/>
        <v>48985.5</v>
      </c>
    </row>
    <row r="3719" spans="39:59">
      <c r="AM3719" s="83" t="s">
        <v>3797</v>
      </c>
      <c r="AN3719" s="86">
        <v>3.5093651000000001</v>
      </c>
      <c r="AO3719" s="83">
        <v>799.92882999999995</v>
      </c>
      <c r="AP3719" s="83">
        <v>1486.4012</v>
      </c>
      <c r="AQ3719" s="84">
        <v>-2.9198382000000001</v>
      </c>
      <c r="AR3719" s="83">
        <v>0.58952682999999995</v>
      </c>
      <c r="AU3719" s="91"/>
      <c r="AW3719" s="89"/>
      <c r="BE3719" s="90"/>
      <c r="BF3719" s="84"/>
      <c r="BG3719" s="84">
        <f t="shared" si="60"/>
        <v>48986</v>
      </c>
    </row>
    <row r="3720" spans="39:59">
      <c r="AM3720" s="83" t="s">
        <v>3798</v>
      </c>
      <c r="AN3720" s="86">
        <v>3.5094888000000002</v>
      </c>
      <c r="AO3720" s="83">
        <v>800.05071999999996</v>
      </c>
      <c r="AP3720" s="83">
        <v>1486.8013000000001</v>
      </c>
      <c r="AQ3720" s="84">
        <v>-2.9199120999999999</v>
      </c>
      <c r="AR3720" s="83">
        <v>0.58957665999999997</v>
      </c>
      <c r="AU3720" s="91"/>
      <c r="AW3720" s="89"/>
      <c r="BE3720" s="90"/>
      <c r="BF3720" s="84"/>
      <c r="BG3720" s="84">
        <f t="shared" si="60"/>
        <v>48986.5</v>
      </c>
    </row>
    <row r="3721" spans="39:59">
      <c r="AM3721" s="83" t="s">
        <v>3799</v>
      </c>
      <c r="AN3721" s="86">
        <v>3.5094919</v>
      </c>
      <c r="AO3721" s="83">
        <v>800.08118000000002</v>
      </c>
      <c r="AP3721" s="83">
        <v>1487.2012999999999</v>
      </c>
      <c r="AQ3721" s="84">
        <v>-2.9198708999999998</v>
      </c>
      <c r="AR3721" s="83">
        <v>0.58962119000000002</v>
      </c>
      <c r="AU3721" s="91"/>
      <c r="AW3721" s="89"/>
      <c r="BE3721" s="90"/>
      <c r="BF3721" s="84"/>
      <c r="BG3721" s="84">
        <f t="shared" si="60"/>
        <v>48987</v>
      </c>
    </row>
    <row r="3722" spans="39:59">
      <c r="AM3722" s="83" t="s">
        <v>3800</v>
      </c>
      <c r="AN3722" s="86">
        <v>3.5096096999999999</v>
      </c>
      <c r="AO3722" s="83">
        <v>800.005</v>
      </c>
      <c r="AP3722" s="83">
        <v>1487.6013</v>
      </c>
      <c r="AQ3722" s="84">
        <v>-2.9199218999999998</v>
      </c>
      <c r="AR3722" s="83">
        <v>0.58968788000000005</v>
      </c>
      <c r="AU3722" s="91"/>
      <c r="AW3722" s="89"/>
      <c r="BE3722" s="90"/>
      <c r="BF3722" s="84"/>
      <c r="BG3722" s="84">
        <f t="shared" si="60"/>
        <v>48987.5</v>
      </c>
    </row>
    <row r="3723" spans="39:59">
      <c r="AM3723" s="83" t="s">
        <v>3801</v>
      </c>
      <c r="AN3723" s="86">
        <v>3.5095429</v>
      </c>
      <c r="AO3723" s="83">
        <v>800.005</v>
      </c>
      <c r="AP3723" s="83">
        <v>1488.0012999999999</v>
      </c>
      <c r="AQ3723" s="84">
        <v>-2.9198167000000002</v>
      </c>
      <c r="AR3723" s="83">
        <v>0.58972627</v>
      </c>
      <c r="AU3723" s="91"/>
      <c r="AW3723" s="89"/>
      <c r="BE3723" s="90"/>
      <c r="BF3723" s="84"/>
      <c r="BG3723" s="84">
        <f t="shared" si="60"/>
        <v>48988</v>
      </c>
    </row>
    <row r="3724" spans="39:59">
      <c r="AM3724" s="83" t="s">
        <v>3802</v>
      </c>
      <c r="AN3724" s="86">
        <v>3.5096574</v>
      </c>
      <c r="AO3724" s="83">
        <v>800.005</v>
      </c>
      <c r="AP3724" s="83">
        <v>1488.4014</v>
      </c>
      <c r="AQ3724" s="84">
        <v>-2.9199369000000002</v>
      </c>
      <c r="AR3724" s="83">
        <v>0.58972049000000004</v>
      </c>
      <c r="AU3724" s="91"/>
      <c r="AW3724" s="89"/>
      <c r="BE3724" s="90"/>
      <c r="BF3724" s="84"/>
      <c r="BG3724" s="84">
        <f t="shared" si="60"/>
        <v>48988.5</v>
      </c>
    </row>
    <row r="3725" spans="39:59">
      <c r="AM3725" s="83" t="s">
        <v>3803</v>
      </c>
      <c r="AN3725" s="86">
        <v>3.5096978999999999</v>
      </c>
      <c r="AO3725" s="83">
        <v>800.02026000000001</v>
      </c>
      <c r="AP3725" s="83">
        <v>1488.8013000000001</v>
      </c>
      <c r="AQ3725" s="84">
        <v>-2.9199828999999999</v>
      </c>
      <c r="AR3725" s="83">
        <v>0.58971512000000004</v>
      </c>
      <c r="AU3725" s="91"/>
      <c r="AW3725" s="89"/>
      <c r="BE3725" s="90"/>
      <c r="BF3725" s="84"/>
      <c r="BG3725" s="84">
        <f t="shared" si="60"/>
        <v>48989</v>
      </c>
    </row>
    <row r="3726" spans="39:59">
      <c r="AM3726" s="83" t="s">
        <v>3804</v>
      </c>
      <c r="AN3726" s="86">
        <v>3.5096978999999999</v>
      </c>
      <c r="AO3726" s="83">
        <v>800.06592000000001</v>
      </c>
      <c r="AP3726" s="83">
        <v>1489.2012999999999</v>
      </c>
      <c r="AQ3726" s="84">
        <v>-2.9199879000000002</v>
      </c>
      <c r="AR3726" s="83">
        <v>0.58970988000000002</v>
      </c>
      <c r="AU3726" s="91"/>
      <c r="AW3726" s="89"/>
      <c r="BE3726" s="90"/>
      <c r="BF3726" s="84"/>
      <c r="BG3726" s="84">
        <f t="shared" si="60"/>
        <v>48989.5</v>
      </c>
    </row>
    <row r="3727" spans="39:59">
      <c r="AM3727" s="83" t="s">
        <v>3805</v>
      </c>
      <c r="AN3727" s="86">
        <v>3.5096340000000001</v>
      </c>
      <c r="AO3727" s="83">
        <v>800.14209000000005</v>
      </c>
      <c r="AP3727" s="83">
        <v>1489.6013</v>
      </c>
      <c r="AQ3727" s="84">
        <v>-2.9199562000000001</v>
      </c>
      <c r="AR3727" s="83">
        <v>0.58967793000000002</v>
      </c>
      <c r="AU3727" s="91"/>
      <c r="AW3727" s="89"/>
      <c r="BE3727" s="90"/>
      <c r="BF3727" s="84"/>
      <c r="BG3727" s="84">
        <f t="shared" si="60"/>
        <v>48990</v>
      </c>
    </row>
    <row r="3728" spans="39:59">
      <c r="AM3728" s="83" t="s">
        <v>3806</v>
      </c>
      <c r="AN3728" s="86">
        <v>3.5096455</v>
      </c>
      <c r="AO3728" s="83">
        <v>799.92882999999995</v>
      </c>
      <c r="AP3728" s="83">
        <v>1490.0015000000001</v>
      </c>
      <c r="AQ3728" s="84">
        <v>-2.9199955000000002</v>
      </c>
      <c r="AR3728" s="83">
        <v>0.58964985999999997</v>
      </c>
      <c r="AU3728" s="91"/>
      <c r="AW3728" s="89"/>
      <c r="BE3728" s="90"/>
      <c r="BF3728" s="84"/>
      <c r="BG3728" s="84">
        <f t="shared" si="60"/>
        <v>48990.5</v>
      </c>
    </row>
    <row r="3729" spans="39:59">
      <c r="AM3729" s="83" t="s">
        <v>3807</v>
      </c>
      <c r="AN3729" s="86">
        <v>3.5096091999999999</v>
      </c>
      <c r="AO3729" s="83">
        <v>800.11157000000003</v>
      </c>
      <c r="AP3729" s="83">
        <v>1490.4014999999999</v>
      </c>
      <c r="AQ3729" s="84">
        <v>-2.9199529000000002</v>
      </c>
      <c r="AR3729" s="83">
        <v>0.58965641000000002</v>
      </c>
      <c r="AU3729" s="91"/>
      <c r="AW3729" s="89"/>
      <c r="BE3729" s="90"/>
      <c r="BF3729" s="84"/>
      <c r="BG3729" s="84">
        <f t="shared" si="60"/>
        <v>48991</v>
      </c>
    </row>
    <row r="3730" spans="39:59">
      <c r="AM3730" s="83" t="s">
        <v>3808</v>
      </c>
      <c r="AN3730" s="86">
        <v>3.509522</v>
      </c>
      <c r="AO3730" s="83">
        <v>799.95934999999997</v>
      </c>
      <c r="AP3730" s="83">
        <v>1490.8015</v>
      </c>
      <c r="AQ3730" s="84">
        <v>-2.9199259</v>
      </c>
      <c r="AR3730" s="83">
        <v>0.58959596999999997</v>
      </c>
      <c r="AU3730" s="91"/>
      <c r="AW3730" s="89"/>
      <c r="BE3730" s="90"/>
      <c r="BF3730" s="84"/>
      <c r="BG3730" s="84">
        <f t="shared" si="60"/>
        <v>48991.5</v>
      </c>
    </row>
    <row r="3731" spans="39:59">
      <c r="AM3731" s="83" t="s">
        <v>3809</v>
      </c>
      <c r="AN3731" s="86">
        <v>3.5094596999999998</v>
      </c>
      <c r="AO3731" s="83">
        <v>799.94403</v>
      </c>
      <c r="AP3731" s="83">
        <v>1491.2014999999999</v>
      </c>
      <c r="AQ3731" s="84">
        <v>-2.919915</v>
      </c>
      <c r="AR3731" s="83">
        <v>0.58954470999999997</v>
      </c>
      <c r="AU3731" s="91"/>
      <c r="AW3731" s="89"/>
      <c r="BE3731" s="90"/>
      <c r="BF3731" s="84"/>
      <c r="BG3731" s="84">
        <f t="shared" si="60"/>
        <v>48992</v>
      </c>
    </row>
    <row r="3732" spans="39:59">
      <c r="AM3732" s="83" t="s">
        <v>3810</v>
      </c>
      <c r="AN3732" s="86">
        <v>3.5093576999999998</v>
      </c>
      <c r="AO3732" s="83">
        <v>799.98974999999996</v>
      </c>
      <c r="AP3732" s="83">
        <v>1491.6016</v>
      </c>
      <c r="AQ3732" s="84">
        <v>-2.9198379999999999</v>
      </c>
      <c r="AR3732" s="83">
        <v>0.58951973999999996</v>
      </c>
      <c r="AU3732" s="91"/>
      <c r="AW3732" s="89"/>
      <c r="BE3732" s="90"/>
      <c r="BF3732" s="84"/>
      <c r="BG3732" s="84">
        <f t="shared" si="60"/>
        <v>48992.5</v>
      </c>
    </row>
    <row r="3733" spans="39:59">
      <c r="AM3733" s="83" t="s">
        <v>3811</v>
      </c>
      <c r="AN3733" s="86">
        <v>3.5094618999999998</v>
      </c>
      <c r="AO3733" s="83">
        <v>800.03552000000002</v>
      </c>
      <c r="AP3733" s="83">
        <v>1492.0015000000001</v>
      </c>
      <c r="AQ3733" s="84">
        <v>-2.9199609999999998</v>
      </c>
      <c r="AR3733" s="83">
        <v>0.58950095999999996</v>
      </c>
      <c r="AU3733" s="91"/>
      <c r="AW3733" s="89"/>
      <c r="BE3733" s="90"/>
      <c r="BF3733" s="84"/>
      <c r="BG3733" s="84">
        <f t="shared" si="60"/>
        <v>48993</v>
      </c>
    </row>
    <row r="3734" spans="39:59">
      <c r="AM3734" s="83" t="s">
        <v>3812</v>
      </c>
      <c r="AN3734" s="86">
        <v>3.5094354000000001</v>
      </c>
      <c r="AO3734" s="83">
        <v>800.02020000000005</v>
      </c>
      <c r="AP3734" s="83">
        <v>1492.4014999999999</v>
      </c>
      <c r="AQ3734" s="84">
        <v>-2.9200346000000001</v>
      </c>
      <c r="AR3734" s="83">
        <v>0.58940071000000005</v>
      </c>
      <c r="AU3734" s="91"/>
      <c r="AW3734" s="89"/>
      <c r="BE3734" s="90"/>
      <c r="BF3734" s="84"/>
      <c r="BG3734" s="84">
        <f t="shared" si="60"/>
        <v>48993.5</v>
      </c>
    </row>
    <row r="3735" spans="39:59">
      <c r="AM3735" s="83" t="s">
        <v>3813</v>
      </c>
      <c r="AN3735" s="86">
        <v>3.5094851999999999</v>
      </c>
      <c r="AO3735" s="83">
        <v>800.12683000000004</v>
      </c>
      <c r="AP3735" s="83">
        <v>1492.8015</v>
      </c>
      <c r="AQ3735" s="84">
        <v>-2.9201001999999998</v>
      </c>
      <c r="AR3735" s="83">
        <v>0.58938515000000002</v>
      </c>
      <c r="AU3735" s="91"/>
      <c r="AW3735" s="89"/>
      <c r="BE3735" s="90"/>
      <c r="BF3735" s="84"/>
      <c r="BG3735" s="84">
        <f t="shared" si="60"/>
        <v>48994</v>
      </c>
    </row>
    <row r="3736" spans="39:59">
      <c r="AM3736" s="83" t="s">
        <v>3814</v>
      </c>
      <c r="AN3736" s="86">
        <v>3.5095043000000001</v>
      </c>
      <c r="AO3736" s="83">
        <v>800.17255</v>
      </c>
      <c r="AP3736" s="83">
        <v>1493.2014999999999</v>
      </c>
      <c r="AQ3736" s="84">
        <v>-2.9201242999999999</v>
      </c>
      <c r="AR3736" s="83">
        <v>0.58938003000000005</v>
      </c>
      <c r="AU3736" s="91"/>
      <c r="AW3736" s="89"/>
      <c r="BE3736" s="90"/>
      <c r="BF3736" s="84"/>
      <c r="BG3736" s="84">
        <f t="shared" si="60"/>
        <v>48994.5</v>
      </c>
    </row>
    <row r="3737" spans="39:59">
      <c r="AM3737" s="83" t="s">
        <v>3815</v>
      </c>
      <c r="AN3737" s="86">
        <v>3.5094805</v>
      </c>
      <c r="AO3737" s="83">
        <v>800.05071999999996</v>
      </c>
      <c r="AP3737" s="83">
        <v>1493.6016</v>
      </c>
      <c r="AQ3737" s="84">
        <v>-2.9201245</v>
      </c>
      <c r="AR3737" s="83">
        <v>0.58935588999999999</v>
      </c>
      <c r="AU3737" s="91"/>
      <c r="AW3737" s="89"/>
      <c r="BE3737" s="90"/>
      <c r="BF3737" s="84"/>
      <c r="BG3737" s="84">
        <f t="shared" si="60"/>
        <v>48995</v>
      </c>
    </row>
    <row r="3738" spans="39:59">
      <c r="AM3738" s="83" t="s">
        <v>3816</v>
      </c>
      <c r="AN3738" s="86">
        <v>3.5094514000000001</v>
      </c>
      <c r="AO3738" s="83">
        <v>800.005</v>
      </c>
      <c r="AP3738" s="83">
        <v>1494.0015000000001</v>
      </c>
      <c r="AQ3738" s="84">
        <v>-2.9201163999999999</v>
      </c>
      <c r="AR3738" s="83">
        <v>0.58933508000000001</v>
      </c>
      <c r="AU3738" s="91"/>
      <c r="AW3738" s="89"/>
      <c r="BE3738" s="90"/>
      <c r="BF3738" s="84"/>
      <c r="BG3738" s="84">
        <f t="shared" si="60"/>
        <v>48995.5</v>
      </c>
    </row>
    <row r="3739" spans="39:59">
      <c r="AM3739" s="83" t="s">
        <v>3817</v>
      </c>
      <c r="AN3739" s="86">
        <v>3.5094943000000001</v>
      </c>
      <c r="AO3739" s="83">
        <v>799.97455000000002</v>
      </c>
      <c r="AP3739" s="83">
        <v>1494.4014999999999</v>
      </c>
      <c r="AQ3739" s="84">
        <v>-2.9201969999999999</v>
      </c>
      <c r="AR3739" s="83">
        <v>0.58929724000000006</v>
      </c>
      <c r="AU3739" s="91"/>
      <c r="AW3739" s="89"/>
      <c r="BE3739" s="90"/>
      <c r="BF3739" s="84"/>
      <c r="BG3739" s="84">
        <f t="shared" si="60"/>
        <v>48996</v>
      </c>
    </row>
    <row r="3740" spans="39:59">
      <c r="AM3740" s="83" t="s">
        <v>3818</v>
      </c>
      <c r="AN3740" s="86">
        <v>3.5093694000000002</v>
      </c>
      <c r="AO3740" s="83">
        <v>800.18773999999996</v>
      </c>
      <c r="AP3740" s="83">
        <v>1494.8015</v>
      </c>
      <c r="AQ3740" s="84">
        <v>-2.9201343</v>
      </c>
      <c r="AR3740" s="83">
        <v>0.58923519000000002</v>
      </c>
      <c r="AU3740" s="91"/>
      <c r="AW3740" s="89"/>
      <c r="BE3740" s="90"/>
      <c r="BF3740" s="84"/>
      <c r="BG3740" s="84">
        <f t="shared" si="60"/>
        <v>48996.5</v>
      </c>
    </row>
    <row r="3741" spans="39:59">
      <c r="AM3741" s="83" t="s">
        <v>3819</v>
      </c>
      <c r="AN3741" s="86">
        <v>3.5092957</v>
      </c>
      <c r="AO3741" s="83">
        <v>800.02026000000001</v>
      </c>
      <c r="AP3741" s="83">
        <v>1495.2014999999999</v>
      </c>
      <c r="AQ3741" s="84">
        <v>-2.9200954000000001</v>
      </c>
      <c r="AR3741" s="83">
        <v>0.58920032</v>
      </c>
      <c r="AU3741" s="91"/>
      <c r="AW3741" s="89"/>
      <c r="BE3741" s="90"/>
      <c r="BF3741" s="84"/>
      <c r="BG3741" s="84">
        <f t="shared" si="60"/>
        <v>48997</v>
      </c>
    </row>
    <row r="3742" spans="39:59">
      <c r="AM3742" s="83" t="s">
        <v>3820</v>
      </c>
      <c r="AN3742" s="86">
        <v>3.5094506999999999</v>
      </c>
      <c r="AO3742" s="83">
        <v>800.05071999999996</v>
      </c>
      <c r="AP3742" s="83">
        <v>1495.6016</v>
      </c>
      <c r="AQ3742" s="84">
        <v>-2.9202845000000002</v>
      </c>
      <c r="AR3742" s="83">
        <v>0.58916610000000003</v>
      </c>
      <c r="AU3742" s="91"/>
      <c r="AW3742" s="89"/>
      <c r="BE3742" s="90"/>
      <c r="BF3742" s="84"/>
      <c r="BG3742" s="84">
        <f t="shared" si="60"/>
        <v>48997.5</v>
      </c>
    </row>
    <row r="3743" spans="39:59">
      <c r="AM3743" s="83" t="s">
        <v>3821</v>
      </c>
      <c r="AN3743" s="86">
        <v>3.5093364999999999</v>
      </c>
      <c r="AO3743" s="83">
        <v>799.98974999999996</v>
      </c>
      <c r="AP3743" s="83">
        <v>1496.0016000000001</v>
      </c>
      <c r="AQ3743" s="84">
        <v>-2.9201872</v>
      </c>
      <c r="AR3743" s="83">
        <v>0.58914929999999999</v>
      </c>
      <c r="AU3743" s="91"/>
      <c r="AW3743" s="89"/>
      <c r="BE3743" s="90"/>
      <c r="BF3743" s="84"/>
      <c r="BG3743" s="84">
        <f t="shared" si="60"/>
        <v>48998</v>
      </c>
    </row>
    <row r="3744" spans="39:59">
      <c r="AM3744" s="83" t="s">
        <v>3822</v>
      </c>
      <c r="AN3744" s="86">
        <v>3.5093378999999998</v>
      </c>
      <c r="AO3744" s="83">
        <v>800.06592000000001</v>
      </c>
      <c r="AP3744" s="83">
        <v>1496.4015999999999</v>
      </c>
      <c r="AQ3744" s="84">
        <v>-2.9202034000000001</v>
      </c>
      <c r="AR3744" s="83">
        <v>0.58913433999999998</v>
      </c>
      <c r="AU3744" s="91"/>
      <c r="AW3744" s="89"/>
      <c r="BE3744" s="90"/>
      <c r="BF3744" s="84"/>
      <c r="BG3744" s="84">
        <f t="shared" si="60"/>
        <v>48998.5</v>
      </c>
    </row>
    <row r="3745" spans="39:59">
      <c r="AM3745" s="83" t="s">
        <v>3823</v>
      </c>
      <c r="AN3745" s="86">
        <v>3.5093066999999998</v>
      </c>
      <c r="AO3745" s="83">
        <v>799.97455000000002</v>
      </c>
      <c r="AP3745" s="83">
        <v>1496.8015</v>
      </c>
      <c r="AQ3745" s="84">
        <v>-2.9202064999999999</v>
      </c>
      <c r="AR3745" s="83">
        <v>0.58910012</v>
      </c>
      <c r="AU3745" s="91"/>
      <c r="AW3745" s="89"/>
      <c r="BE3745" s="90"/>
      <c r="BF3745" s="84"/>
      <c r="BG3745" s="84">
        <f t="shared" si="60"/>
        <v>48999</v>
      </c>
    </row>
    <row r="3746" spans="39:59">
      <c r="AM3746" s="83" t="s">
        <v>3824</v>
      </c>
      <c r="AN3746" s="86">
        <v>3.5093367</v>
      </c>
      <c r="AO3746" s="83">
        <v>800.14209000000005</v>
      </c>
      <c r="AP3746" s="83">
        <v>1497.2014999999999</v>
      </c>
      <c r="AQ3746" s="84">
        <v>-2.9202203999999998</v>
      </c>
      <c r="AR3746" s="83">
        <v>0.58911639000000005</v>
      </c>
      <c r="AU3746" s="91"/>
      <c r="AW3746" s="89"/>
      <c r="BE3746" s="90"/>
      <c r="BF3746" s="84"/>
      <c r="BG3746" s="84">
        <f t="shared" si="60"/>
        <v>48999.5</v>
      </c>
    </row>
    <row r="3747" spans="39:59">
      <c r="AM3747" s="83" t="s">
        <v>3825</v>
      </c>
      <c r="AN3747" s="86">
        <v>3.5093594000000001</v>
      </c>
      <c r="AO3747" s="83">
        <v>799.94408999999996</v>
      </c>
      <c r="AP3747" s="83">
        <v>1497.6016</v>
      </c>
      <c r="AQ3747" s="84">
        <v>-2.9202340000000002</v>
      </c>
      <c r="AR3747" s="83">
        <v>0.58912551000000002</v>
      </c>
      <c r="AU3747" s="91"/>
      <c r="AW3747" s="89"/>
      <c r="BE3747" s="90"/>
      <c r="BF3747" s="84"/>
      <c r="BG3747" s="84">
        <f t="shared" si="60"/>
        <v>49000</v>
      </c>
    </row>
    <row r="3748" spans="39:59">
      <c r="AM3748" s="83" t="s">
        <v>3826</v>
      </c>
      <c r="AN3748" s="86">
        <v>3.5093519999999998</v>
      </c>
      <c r="AO3748" s="83">
        <v>800.06592000000001</v>
      </c>
      <c r="AP3748" s="83">
        <v>1498.0016000000001</v>
      </c>
      <c r="AQ3748" s="84">
        <v>-2.9202240000000002</v>
      </c>
      <c r="AR3748" s="83">
        <v>0.58912796000000001</v>
      </c>
      <c r="AU3748" s="91"/>
      <c r="AW3748" s="89"/>
      <c r="BE3748" s="90"/>
      <c r="BF3748" s="84"/>
      <c r="BG3748" s="84">
        <f t="shared" si="60"/>
        <v>49000.5</v>
      </c>
    </row>
    <row r="3749" spans="39:59">
      <c r="AM3749" s="83" t="s">
        <v>3827</v>
      </c>
      <c r="AN3749" s="86">
        <v>3.5094363999999998</v>
      </c>
      <c r="AO3749" s="83">
        <v>799.89832000000001</v>
      </c>
      <c r="AP3749" s="83">
        <v>1498.4015999999999</v>
      </c>
      <c r="AQ3749" s="84">
        <v>-2.9202778</v>
      </c>
      <c r="AR3749" s="83">
        <v>0.58915859000000004</v>
      </c>
      <c r="AU3749" s="91"/>
      <c r="AW3749" s="89"/>
      <c r="BE3749" s="90"/>
      <c r="BF3749" s="84"/>
      <c r="BG3749" s="84">
        <f t="shared" si="60"/>
        <v>49001</v>
      </c>
    </row>
    <row r="3750" spans="39:59">
      <c r="AM3750" s="83" t="s">
        <v>3828</v>
      </c>
      <c r="AN3750" s="86">
        <v>3.5094843</v>
      </c>
      <c r="AO3750" s="83">
        <v>799.98974999999996</v>
      </c>
      <c r="AP3750" s="83">
        <v>1498.8016</v>
      </c>
      <c r="AQ3750" s="84">
        <v>-2.9203081000000002</v>
      </c>
      <c r="AR3750" s="83">
        <v>0.58917618000000005</v>
      </c>
      <c r="AU3750" s="91"/>
      <c r="AW3750" s="89"/>
      <c r="BE3750" s="90"/>
      <c r="BF3750" s="84"/>
      <c r="BG3750" s="84">
        <f t="shared" si="60"/>
        <v>49001.5</v>
      </c>
    </row>
    <row r="3751" spans="39:59">
      <c r="AM3751" s="83" t="s">
        <v>3829</v>
      </c>
      <c r="AN3751" s="86">
        <v>3.5094224999999999</v>
      </c>
      <c r="AO3751" s="83">
        <v>799.85266000000001</v>
      </c>
      <c r="AP3751" s="83">
        <v>1499.2017000000001</v>
      </c>
      <c r="AQ3751" s="84">
        <v>-2.9201901000000001</v>
      </c>
      <c r="AR3751" s="83">
        <v>0.58923250000000005</v>
      </c>
      <c r="AU3751" s="91"/>
      <c r="AW3751" s="89"/>
      <c r="BE3751" s="90"/>
      <c r="BF3751" s="84"/>
      <c r="BG3751" s="84">
        <f t="shared" si="60"/>
        <v>49002</v>
      </c>
    </row>
    <row r="3752" spans="39:59">
      <c r="AM3752" s="83" t="s">
        <v>3830</v>
      </c>
      <c r="AN3752" s="86">
        <v>3.5094894999999999</v>
      </c>
      <c r="AO3752" s="83">
        <v>799.94403</v>
      </c>
      <c r="AP3752" s="83">
        <v>1499.6016</v>
      </c>
      <c r="AQ3752" s="84">
        <v>-2.9201484</v>
      </c>
      <c r="AR3752" s="83">
        <v>0.58934103999999998</v>
      </c>
      <c r="AU3752" s="91"/>
      <c r="AW3752" s="89"/>
      <c r="BE3752" s="90"/>
      <c r="BF3752" s="84"/>
      <c r="BG3752" s="84">
        <f t="shared" si="60"/>
        <v>49002.5</v>
      </c>
    </row>
    <row r="3753" spans="39:59">
      <c r="AM3753" s="83" t="s">
        <v>3831</v>
      </c>
      <c r="AN3753" s="86">
        <v>3.5094512</v>
      </c>
      <c r="AO3753" s="83">
        <v>799.82213999999999</v>
      </c>
      <c r="AP3753" s="83">
        <v>1500.0016000000001</v>
      </c>
      <c r="AQ3753" s="84">
        <v>-2.9200211</v>
      </c>
      <c r="AR3753" s="83">
        <v>0.58943014999999999</v>
      </c>
      <c r="AU3753" s="91"/>
      <c r="AW3753" s="89"/>
      <c r="BE3753" s="90"/>
      <c r="BF3753" s="84"/>
      <c r="BG3753" s="84">
        <f t="shared" si="60"/>
        <v>49003</v>
      </c>
    </row>
    <row r="3754" spans="39:59">
      <c r="AM3754" s="83" t="s">
        <v>3832</v>
      </c>
      <c r="AN3754" s="86">
        <v>3.5094728000000002</v>
      </c>
      <c r="AO3754" s="83">
        <v>799.98974999999996</v>
      </c>
      <c r="AP3754" s="83">
        <v>1500.4015999999999</v>
      </c>
      <c r="AQ3754" s="84">
        <v>-2.9199765000000002</v>
      </c>
      <c r="AR3754" s="83">
        <v>0.58949649000000004</v>
      </c>
      <c r="AU3754" s="91"/>
      <c r="AW3754" s="89"/>
      <c r="BE3754" s="90"/>
      <c r="BF3754" s="84"/>
      <c r="BG3754" s="84">
        <f t="shared" si="60"/>
        <v>49003.5</v>
      </c>
    </row>
    <row r="3755" spans="39:59">
      <c r="AM3755" s="83" t="s">
        <v>3833</v>
      </c>
      <c r="AN3755" s="86">
        <v>3.5094496999999998</v>
      </c>
      <c r="AO3755" s="83">
        <v>800.08118000000002</v>
      </c>
      <c r="AP3755" s="83">
        <v>1500.8016</v>
      </c>
      <c r="AQ3755" s="84">
        <v>-2.9198973000000001</v>
      </c>
      <c r="AR3755" s="83">
        <v>0.58955245999999994</v>
      </c>
      <c r="AU3755" s="91"/>
      <c r="AW3755" s="89"/>
      <c r="BE3755" s="90"/>
      <c r="BF3755" s="84"/>
      <c r="BG3755" s="84">
        <f t="shared" si="60"/>
        <v>49004</v>
      </c>
    </row>
    <row r="3756" spans="39:59">
      <c r="AM3756" s="83" t="s">
        <v>3834</v>
      </c>
      <c r="AN3756" s="86">
        <v>3.5095489</v>
      </c>
      <c r="AO3756" s="83">
        <v>799.97448999999995</v>
      </c>
      <c r="AP3756" s="83">
        <v>1501.2017000000001</v>
      </c>
      <c r="AQ3756" s="84">
        <v>-2.9199161999999999</v>
      </c>
      <c r="AR3756" s="83">
        <v>0.58963268999999996</v>
      </c>
      <c r="AU3756" s="91"/>
      <c r="AW3756" s="89"/>
      <c r="BE3756" s="90"/>
      <c r="BF3756" s="84"/>
      <c r="BG3756" s="84">
        <f t="shared" si="60"/>
        <v>49004.5</v>
      </c>
    </row>
    <row r="3757" spans="39:59">
      <c r="AM3757" s="83" t="s">
        <v>3835</v>
      </c>
      <c r="AN3757" s="86">
        <v>3.5096231000000002</v>
      </c>
      <c r="AO3757" s="83">
        <v>799.98974999999996</v>
      </c>
      <c r="AP3757" s="83">
        <v>1501.6016999999999</v>
      </c>
      <c r="AQ3757" s="84">
        <v>-2.9198963999999998</v>
      </c>
      <c r="AR3757" s="83">
        <v>0.58972656999999995</v>
      </c>
      <c r="AU3757" s="91"/>
      <c r="AW3757" s="89"/>
      <c r="BE3757" s="90"/>
      <c r="BF3757" s="84"/>
      <c r="BG3757" s="84">
        <f t="shared" si="60"/>
        <v>49005</v>
      </c>
    </row>
    <row r="3758" spans="39:59">
      <c r="AM3758" s="83" t="s">
        <v>3836</v>
      </c>
      <c r="AN3758" s="86">
        <v>3.5097046000000001</v>
      </c>
      <c r="AO3758" s="83">
        <v>799.94403</v>
      </c>
      <c r="AP3758" s="83">
        <v>1502.0017</v>
      </c>
      <c r="AQ3758" s="84">
        <v>-2.9199280999999999</v>
      </c>
      <c r="AR3758" s="83">
        <v>0.58977639999999998</v>
      </c>
      <c r="AU3758" s="91"/>
      <c r="AW3758" s="89"/>
      <c r="BE3758" s="90"/>
      <c r="BF3758" s="84"/>
      <c r="BG3758" s="84">
        <f t="shared" si="60"/>
        <v>49005.5</v>
      </c>
    </row>
    <row r="3759" spans="39:59">
      <c r="AM3759" s="83" t="s">
        <v>3837</v>
      </c>
      <c r="AN3759" s="86">
        <v>3.5097024000000001</v>
      </c>
      <c r="AO3759" s="83">
        <v>800.06592000000001</v>
      </c>
      <c r="AP3759" s="83">
        <v>1502.4016999999999</v>
      </c>
      <c r="AQ3759" s="84">
        <v>-2.9198607999999999</v>
      </c>
      <c r="AR3759" s="83">
        <v>0.58984166000000005</v>
      </c>
      <c r="AU3759" s="91"/>
      <c r="AW3759" s="89"/>
      <c r="BE3759" s="90"/>
      <c r="BF3759" s="84"/>
      <c r="BG3759" s="84">
        <f t="shared" si="60"/>
        <v>49006</v>
      </c>
    </row>
    <row r="3760" spans="39:59">
      <c r="AM3760" s="83" t="s">
        <v>3838</v>
      </c>
      <c r="AN3760" s="86">
        <v>3.5097136</v>
      </c>
      <c r="AO3760" s="83">
        <v>800.06592000000001</v>
      </c>
      <c r="AP3760" s="83">
        <v>1502.8018</v>
      </c>
      <c r="AQ3760" s="84">
        <v>-2.9198267000000002</v>
      </c>
      <c r="AR3760" s="83">
        <v>0.58988678000000005</v>
      </c>
      <c r="AU3760" s="91"/>
      <c r="AW3760" s="89"/>
      <c r="BE3760" s="90"/>
      <c r="BF3760" s="84"/>
      <c r="BG3760" s="84">
        <f t="shared" si="60"/>
        <v>49006.5</v>
      </c>
    </row>
    <row r="3761" spans="39:59">
      <c r="AM3761" s="83" t="s">
        <v>3839</v>
      </c>
      <c r="AN3761" s="86">
        <v>3.5098364000000002</v>
      </c>
      <c r="AO3761" s="83">
        <v>800.03545999999994</v>
      </c>
      <c r="AP3761" s="83">
        <v>1503.2018</v>
      </c>
      <c r="AQ3761" s="84">
        <v>-2.9198811</v>
      </c>
      <c r="AR3761" s="83">
        <v>0.58995533</v>
      </c>
      <c r="AU3761" s="91"/>
      <c r="AW3761" s="89"/>
      <c r="BE3761" s="90"/>
      <c r="BF3761" s="84"/>
      <c r="BG3761" s="84">
        <f t="shared" si="60"/>
        <v>49007</v>
      </c>
    </row>
    <row r="3762" spans="39:59">
      <c r="AM3762" s="83" t="s">
        <v>3840</v>
      </c>
      <c r="AN3762" s="86">
        <v>3.5098004</v>
      </c>
      <c r="AO3762" s="83">
        <v>799.98974999999996</v>
      </c>
      <c r="AP3762" s="83">
        <v>1503.6017999999999</v>
      </c>
      <c r="AQ3762" s="84">
        <v>-2.9198114999999998</v>
      </c>
      <c r="AR3762" s="83">
        <v>0.58998901000000004</v>
      </c>
      <c r="AU3762" s="91"/>
      <c r="AW3762" s="89"/>
      <c r="BE3762" s="90"/>
      <c r="BF3762" s="84"/>
      <c r="BG3762" s="84">
        <f t="shared" si="60"/>
        <v>49007.5</v>
      </c>
    </row>
    <row r="3763" spans="39:59">
      <c r="AM3763" s="83" t="s">
        <v>3841</v>
      </c>
      <c r="AN3763" s="86">
        <v>3.5096538000000002</v>
      </c>
      <c r="AO3763" s="83">
        <v>800.09644000000003</v>
      </c>
      <c r="AP3763" s="83">
        <v>1504.0018</v>
      </c>
      <c r="AQ3763" s="84">
        <v>-2.9196686999999999</v>
      </c>
      <c r="AR3763" s="83">
        <v>0.58998512999999997</v>
      </c>
      <c r="AU3763" s="91"/>
      <c r="AW3763" s="89"/>
      <c r="BE3763" s="90"/>
      <c r="BF3763" s="84"/>
      <c r="BG3763" s="84">
        <f t="shared" si="60"/>
        <v>49008</v>
      </c>
    </row>
    <row r="3764" spans="39:59">
      <c r="AM3764" s="83" t="s">
        <v>3842</v>
      </c>
      <c r="AN3764" s="86">
        <v>3.5096755000000002</v>
      </c>
      <c r="AO3764" s="83">
        <v>799.95934999999997</v>
      </c>
      <c r="AP3764" s="83">
        <v>1504.4019000000001</v>
      </c>
      <c r="AQ3764" s="84">
        <v>-2.9197171000000002</v>
      </c>
      <c r="AR3764" s="83">
        <v>0.58995854999999997</v>
      </c>
      <c r="AU3764" s="91"/>
      <c r="AW3764" s="89"/>
      <c r="BE3764" s="90"/>
      <c r="BF3764" s="84"/>
      <c r="BG3764" s="84">
        <f t="shared" si="60"/>
        <v>49008.5</v>
      </c>
    </row>
    <row r="3765" spans="39:59">
      <c r="AM3765" s="83" t="s">
        <v>3843</v>
      </c>
      <c r="AN3765" s="86">
        <v>3.5096340000000001</v>
      </c>
      <c r="AO3765" s="83">
        <v>799.82219999999995</v>
      </c>
      <c r="AP3765" s="83">
        <v>1504.8018</v>
      </c>
      <c r="AQ3765" s="84">
        <v>-2.9197275999999999</v>
      </c>
      <c r="AR3765" s="83">
        <v>0.58990651000000005</v>
      </c>
      <c r="AU3765" s="91"/>
      <c r="AW3765" s="89"/>
      <c r="BE3765" s="90"/>
      <c r="BF3765" s="84"/>
      <c r="BG3765" s="84">
        <f t="shared" si="60"/>
        <v>49009</v>
      </c>
    </row>
    <row r="3766" spans="39:59">
      <c r="AM3766" s="83" t="s">
        <v>3844</v>
      </c>
      <c r="AN3766" s="86">
        <v>3.5095665</v>
      </c>
      <c r="AO3766" s="83">
        <v>800.23346000000004</v>
      </c>
      <c r="AP3766" s="83">
        <v>1505.2018</v>
      </c>
      <c r="AQ3766" s="84">
        <v>-2.9197373</v>
      </c>
      <c r="AR3766" s="83">
        <v>0.58982926999999996</v>
      </c>
      <c r="AU3766" s="91"/>
      <c r="AW3766" s="89"/>
      <c r="BE3766" s="90"/>
      <c r="BF3766" s="84"/>
      <c r="BG3766" s="84">
        <f t="shared" si="60"/>
        <v>49009.5</v>
      </c>
    </row>
    <row r="3767" spans="39:59">
      <c r="AM3767" s="83" t="s">
        <v>3845</v>
      </c>
      <c r="AN3767" s="86">
        <v>3.5095551</v>
      </c>
      <c r="AO3767" s="83">
        <v>799.89837999999997</v>
      </c>
      <c r="AP3767" s="83">
        <v>1505.6017999999999</v>
      </c>
      <c r="AQ3767" s="84">
        <v>-2.9197755000000001</v>
      </c>
      <c r="AR3767" s="83">
        <v>0.58977961999999995</v>
      </c>
      <c r="AU3767" s="91"/>
      <c r="AW3767" s="89"/>
      <c r="BE3767" s="90"/>
      <c r="BF3767" s="84"/>
      <c r="BG3767" s="84">
        <f t="shared" si="60"/>
        <v>49010</v>
      </c>
    </row>
    <row r="3768" spans="39:59">
      <c r="AM3768" s="83" t="s">
        <v>3846</v>
      </c>
      <c r="AN3768" s="86">
        <v>3.5095155</v>
      </c>
      <c r="AO3768" s="83">
        <v>799.94408999999996</v>
      </c>
      <c r="AP3768" s="83">
        <v>1506.0018</v>
      </c>
      <c r="AQ3768" s="84">
        <v>-2.9197823999999999</v>
      </c>
      <c r="AR3768" s="83">
        <v>0.58973306000000003</v>
      </c>
      <c r="AU3768" s="91"/>
      <c r="AW3768" s="89"/>
      <c r="BE3768" s="90"/>
      <c r="BF3768" s="84"/>
      <c r="BG3768" s="84">
        <f t="shared" si="60"/>
        <v>49010.5</v>
      </c>
    </row>
    <row r="3769" spans="39:59">
      <c r="AM3769" s="83" t="s">
        <v>3847</v>
      </c>
      <c r="AN3769" s="86">
        <v>3.5095029000000002</v>
      </c>
      <c r="AO3769" s="83">
        <v>799.80695000000003</v>
      </c>
      <c r="AP3769" s="83">
        <v>1506.4016999999999</v>
      </c>
      <c r="AQ3769" s="84">
        <v>-2.9198</v>
      </c>
      <c r="AR3769" s="83">
        <v>0.58970290000000003</v>
      </c>
      <c r="AU3769" s="91"/>
      <c r="AW3769" s="89"/>
      <c r="BE3769" s="90"/>
      <c r="BF3769" s="84"/>
      <c r="BG3769" s="84">
        <f t="shared" si="60"/>
        <v>49011</v>
      </c>
    </row>
    <row r="3770" spans="39:59">
      <c r="AM3770" s="83" t="s">
        <v>3848</v>
      </c>
      <c r="AN3770" s="86">
        <v>3.5094816999999998</v>
      </c>
      <c r="AO3770" s="83">
        <v>799.92882999999995</v>
      </c>
      <c r="AP3770" s="83">
        <v>1506.8018</v>
      </c>
      <c r="AQ3770" s="84">
        <v>-2.9197617</v>
      </c>
      <c r="AR3770" s="83">
        <v>0.58972007000000004</v>
      </c>
      <c r="AU3770" s="91"/>
      <c r="AW3770" s="89"/>
      <c r="BE3770" s="90"/>
      <c r="BF3770" s="84"/>
      <c r="BG3770" s="84">
        <f t="shared" si="60"/>
        <v>49011.5</v>
      </c>
    </row>
    <row r="3771" spans="39:59">
      <c r="AM3771" s="83" t="s">
        <v>3849</v>
      </c>
      <c r="AN3771" s="86">
        <v>3.5094872000000001</v>
      </c>
      <c r="AO3771" s="83">
        <v>800.08118000000002</v>
      </c>
      <c r="AP3771" s="83">
        <v>1507.2018</v>
      </c>
      <c r="AQ3771" s="84">
        <v>-2.9197464000000002</v>
      </c>
      <c r="AR3771" s="83">
        <v>0.58974081</v>
      </c>
      <c r="AU3771" s="91"/>
      <c r="AW3771" s="89"/>
      <c r="BE3771" s="90"/>
      <c r="BF3771" s="84"/>
      <c r="BG3771" s="84">
        <f t="shared" si="60"/>
        <v>49012</v>
      </c>
    </row>
    <row r="3772" spans="39:59">
      <c r="AM3772" s="83" t="s">
        <v>3850</v>
      </c>
      <c r="AN3772" s="86">
        <v>3.5095179000000001</v>
      </c>
      <c r="AO3772" s="83">
        <v>800.02020000000005</v>
      </c>
      <c r="AP3772" s="83">
        <v>1507.6017999999999</v>
      </c>
      <c r="AQ3772" s="84">
        <v>-2.9197543000000001</v>
      </c>
      <c r="AR3772" s="83">
        <v>0.5897637</v>
      </c>
      <c r="AU3772" s="91"/>
      <c r="AW3772" s="89"/>
      <c r="BE3772" s="90"/>
      <c r="BF3772" s="84"/>
      <c r="BG3772" s="84">
        <f t="shared" si="60"/>
        <v>49012.5</v>
      </c>
    </row>
    <row r="3773" spans="39:59">
      <c r="AM3773" s="83" t="s">
        <v>3851</v>
      </c>
      <c r="AN3773" s="86">
        <v>3.5096571000000001</v>
      </c>
      <c r="AO3773" s="83">
        <v>800.005</v>
      </c>
      <c r="AP3773" s="83">
        <v>1508.0017</v>
      </c>
      <c r="AQ3773" s="84">
        <v>-2.9198393999999999</v>
      </c>
      <c r="AR3773" s="83">
        <v>0.58981775999999997</v>
      </c>
      <c r="AU3773" s="91"/>
      <c r="AW3773" s="89"/>
      <c r="BE3773" s="90"/>
      <c r="BF3773" s="84"/>
      <c r="BG3773" s="84">
        <f t="shared" si="60"/>
        <v>49013</v>
      </c>
    </row>
    <row r="3774" spans="39:59">
      <c r="AM3774" s="83" t="s">
        <v>3852</v>
      </c>
      <c r="AN3774" s="86">
        <v>3.5097106</v>
      </c>
      <c r="AO3774" s="83">
        <v>800.08118000000002</v>
      </c>
      <c r="AP3774" s="83">
        <v>1508.4016999999999</v>
      </c>
      <c r="AQ3774" s="84">
        <v>-2.9198737000000001</v>
      </c>
      <c r="AR3774" s="83">
        <v>0.58983677999999995</v>
      </c>
      <c r="AU3774" s="91"/>
      <c r="AW3774" s="89"/>
      <c r="BE3774" s="90"/>
      <c r="BF3774" s="84"/>
      <c r="BG3774" s="84">
        <f t="shared" si="60"/>
        <v>49013.5</v>
      </c>
    </row>
    <row r="3775" spans="39:59">
      <c r="AM3775" s="83" t="s">
        <v>3853</v>
      </c>
      <c r="AN3775" s="86">
        <v>3.509665</v>
      </c>
      <c r="AO3775" s="83">
        <v>800.005</v>
      </c>
      <c r="AP3775" s="83">
        <v>1508.8018</v>
      </c>
      <c r="AQ3775" s="84">
        <v>-2.9198179</v>
      </c>
      <c r="AR3775" s="83">
        <v>0.58984720999999996</v>
      </c>
      <c r="AU3775" s="91"/>
      <c r="AW3775" s="89"/>
      <c r="BE3775" s="90"/>
      <c r="BF3775" s="84"/>
      <c r="BG3775" s="84">
        <f t="shared" si="60"/>
        <v>49014</v>
      </c>
    </row>
    <row r="3776" spans="39:59">
      <c r="AM3776" s="83" t="s">
        <v>3854</v>
      </c>
      <c r="AN3776" s="86">
        <v>3.5096099000000001</v>
      </c>
      <c r="AO3776" s="83">
        <v>799.86785999999995</v>
      </c>
      <c r="AP3776" s="83">
        <v>1509.2018</v>
      </c>
      <c r="AQ3776" s="84">
        <v>-2.9197408999999999</v>
      </c>
      <c r="AR3776" s="83">
        <v>0.58986908000000005</v>
      </c>
      <c r="AU3776" s="91"/>
      <c r="AW3776" s="89"/>
      <c r="BE3776" s="90"/>
      <c r="BF3776" s="84"/>
      <c r="BG3776" s="84">
        <f t="shared" si="60"/>
        <v>49014.5</v>
      </c>
    </row>
    <row r="3777" spans="39:59">
      <c r="AM3777" s="83" t="s">
        <v>3855</v>
      </c>
      <c r="AN3777" s="86">
        <v>3.5097212999999998</v>
      </c>
      <c r="AO3777" s="83">
        <v>800.02020000000005</v>
      </c>
      <c r="AP3777" s="83">
        <v>1509.6016999999999</v>
      </c>
      <c r="AQ3777" s="84">
        <v>-2.9197886</v>
      </c>
      <c r="AR3777" s="83">
        <v>0.58993262000000002</v>
      </c>
      <c r="AU3777" s="91"/>
      <c r="AW3777" s="89"/>
      <c r="BE3777" s="90"/>
      <c r="BF3777" s="84"/>
      <c r="BG3777" s="84">
        <f t="shared" si="60"/>
        <v>49015</v>
      </c>
    </row>
    <row r="3778" spans="39:59">
      <c r="AM3778" s="83" t="s">
        <v>3856</v>
      </c>
      <c r="AN3778" s="86">
        <v>3.5097122000000001</v>
      </c>
      <c r="AO3778" s="83">
        <v>800.02020000000005</v>
      </c>
      <c r="AP3778" s="83">
        <v>1510.0017</v>
      </c>
      <c r="AQ3778" s="84">
        <v>-2.9196746</v>
      </c>
      <c r="AR3778" s="83">
        <v>0.59003751999999998</v>
      </c>
      <c r="AU3778" s="91"/>
      <c r="AW3778" s="89"/>
      <c r="BE3778" s="90"/>
      <c r="BF3778" s="84"/>
      <c r="BG3778" s="84">
        <f t="shared" si="60"/>
        <v>49015.5</v>
      </c>
    </row>
    <row r="3779" spans="39:59">
      <c r="AM3779" s="83" t="s">
        <v>3857</v>
      </c>
      <c r="AN3779" s="86">
        <v>3.5097529999999999</v>
      </c>
      <c r="AO3779" s="83">
        <v>799.86785999999995</v>
      </c>
      <c r="AP3779" s="83">
        <v>1510.4016999999999</v>
      </c>
      <c r="AQ3779" s="84">
        <v>-2.9197755000000001</v>
      </c>
      <c r="AR3779" s="83">
        <v>0.58997750000000004</v>
      </c>
      <c r="AU3779" s="91"/>
      <c r="AW3779" s="89"/>
      <c r="BE3779" s="90"/>
      <c r="BF3779" s="84"/>
      <c r="BG3779" s="84">
        <f t="shared" si="60"/>
        <v>49016</v>
      </c>
    </row>
    <row r="3780" spans="39:59">
      <c r="AM3780" s="83" t="s">
        <v>3858</v>
      </c>
      <c r="AN3780" s="86">
        <v>3.5097782999999998</v>
      </c>
      <c r="AO3780" s="83">
        <v>800.12683000000004</v>
      </c>
      <c r="AP3780" s="83">
        <v>1510.8018</v>
      </c>
      <c r="AQ3780" s="84">
        <v>-2.9198377</v>
      </c>
      <c r="AR3780" s="83">
        <v>0.58994055000000001</v>
      </c>
      <c r="AU3780" s="91"/>
      <c r="AW3780" s="89"/>
      <c r="BE3780" s="90"/>
      <c r="BF3780" s="84"/>
      <c r="BG3780" s="84">
        <f t="shared" si="60"/>
        <v>49016.5</v>
      </c>
    </row>
    <row r="3781" spans="39:59">
      <c r="AM3781" s="83" t="s">
        <v>3859</v>
      </c>
      <c r="AN3781" s="86">
        <v>3.5098587999999999</v>
      </c>
      <c r="AO3781" s="83">
        <v>799.91363999999999</v>
      </c>
      <c r="AP3781" s="83">
        <v>1511.2017000000001</v>
      </c>
      <c r="AQ3781" s="84">
        <v>-2.9199470999999999</v>
      </c>
      <c r="AR3781" s="83">
        <v>0.58991170000000004</v>
      </c>
      <c r="AU3781" s="91"/>
      <c r="AW3781" s="89"/>
      <c r="BE3781" s="90"/>
      <c r="BF3781" s="84"/>
      <c r="BG3781" s="84">
        <f t="shared" ref="BG3781:BG3844" si="61">BG3780+0.5</f>
        <v>49017</v>
      </c>
    </row>
    <row r="3782" spans="39:59">
      <c r="AM3782" s="83" t="s">
        <v>3860</v>
      </c>
      <c r="AN3782" s="86">
        <v>3.5099594999999999</v>
      </c>
      <c r="AO3782" s="83">
        <v>799.86792000000003</v>
      </c>
      <c r="AP3782" s="83">
        <v>1511.6016999999999</v>
      </c>
      <c r="AQ3782" s="84">
        <v>-2.9200624999999998</v>
      </c>
      <c r="AR3782" s="83">
        <v>0.58989685999999997</v>
      </c>
      <c r="AU3782" s="91"/>
      <c r="AW3782" s="89"/>
      <c r="BE3782" s="90"/>
      <c r="BF3782" s="84"/>
      <c r="BG3782" s="84">
        <f t="shared" si="61"/>
        <v>49017.5</v>
      </c>
    </row>
    <row r="3783" spans="39:59">
      <c r="AM3783" s="83" t="s">
        <v>3861</v>
      </c>
      <c r="AN3783" s="86">
        <v>3.5100807999999999</v>
      </c>
      <c r="AO3783" s="83">
        <v>799.92882999999995</v>
      </c>
      <c r="AP3783" s="83">
        <v>1512.0016000000001</v>
      </c>
      <c r="AQ3783" s="84">
        <v>-2.9201766999999998</v>
      </c>
      <c r="AR3783" s="83">
        <v>0.58990401000000003</v>
      </c>
      <c r="AU3783" s="91"/>
      <c r="AW3783" s="89"/>
      <c r="BE3783" s="90"/>
      <c r="BF3783" s="84"/>
      <c r="BG3783" s="84">
        <f t="shared" si="61"/>
        <v>49018</v>
      </c>
    </row>
    <row r="3784" spans="39:59">
      <c r="AM3784" s="83" t="s">
        <v>3862</v>
      </c>
      <c r="AN3784" s="86">
        <v>3.5100737</v>
      </c>
      <c r="AO3784" s="83">
        <v>799.94403</v>
      </c>
      <c r="AP3784" s="83">
        <v>1512.4015999999999</v>
      </c>
      <c r="AQ3784" s="84">
        <v>-2.9201849000000002</v>
      </c>
      <c r="AR3784" s="83">
        <v>0.58988874999999996</v>
      </c>
      <c r="AU3784" s="91"/>
      <c r="AW3784" s="89"/>
      <c r="BE3784" s="90"/>
      <c r="BF3784" s="84"/>
      <c r="BG3784" s="84">
        <f t="shared" si="61"/>
        <v>49018.5</v>
      </c>
    </row>
    <row r="3785" spans="39:59">
      <c r="AM3785" s="83" t="s">
        <v>3863</v>
      </c>
      <c r="AN3785" s="86">
        <v>3.5100429000000002</v>
      </c>
      <c r="AO3785" s="83">
        <v>800.02020000000005</v>
      </c>
      <c r="AP3785" s="83">
        <v>1512.8015</v>
      </c>
      <c r="AQ3785" s="84">
        <v>-2.9201548000000002</v>
      </c>
      <c r="AR3785" s="83">
        <v>0.58988815999999999</v>
      </c>
      <c r="AU3785" s="91"/>
      <c r="AW3785" s="89"/>
      <c r="BE3785" s="90"/>
      <c r="BF3785" s="84"/>
      <c r="BG3785" s="84">
        <f t="shared" si="61"/>
        <v>49019</v>
      </c>
    </row>
    <row r="3786" spans="39:59">
      <c r="AM3786" s="83" t="s">
        <v>3864</v>
      </c>
      <c r="AN3786" s="86">
        <v>3.5100296000000002</v>
      </c>
      <c r="AO3786" s="83">
        <v>799.88318000000004</v>
      </c>
      <c r="AP3786" s="83">
        <v>1513.2014999999999</v>
      </c>
      <c r="AQ3786" s="84">
        <v>-2.9201701</v>
      </c>
      <c r="AR3786" s="83">
        <v>0.58985955000000001</v>
      </c>
      <c r="AU3786" s="91"/>
      <c r="AW3786" s="89"/>
      <c r="BE3786" s="90"/>
      <c r="BF3786" s="84"/>
      <c r="BG3786" s="84">
        <f t="shared" si="61"/>
        <v>49019.5</v>
      </c>
    </row>
    <row r="3787" spans="39:59">
      <c r="AM3787" s="83" t="s">
        <v>3865</v>
      </c>
      <c r="AN3787" s="86">
        <v>3.5101018000000002</v>
      </c>
      <c r="AO3787" s="83">
        <v>800.005</v>
      </c>
      <c r="AP3787" s="83">
        <v>1513.6016</v>
      </c>
      <c r="AQ3787" s="84">
        <v>-2.9202316000000001</v>
      </c>
      <c r="AR3787" s="83">
        <v>0.58987009999999995</v>
      </c>
      <c r="AU3787" s="91"/>
      <c r="AW3787" s="89"/>
      <c r="BE3787" s="90"/>
      <c r="BF3787" s="84"/>
      <c r="BG3787" s="84">
        <f t="shared" si="61"/>
        <v>49020</v>
      </c>
    </row>
    <row r="3788" spans="39:59">
      <c r="AM3788" s="83" t="s">
        <v>3866</v>
      </c>
      <c r="AN3788" s="86">
        <v>3.5101032000000001</v>
      </c>
      <c r="AO3788" s="83">
        <v>800.005</v>
      </c>
      <c r="AP3788" s="83">
        <v>1514.0015000000001</v>
      </c>
      <c r="AQ3788" s="84">
        <v>-2.9202170000000001</v>
      </c>
      <c r="AR3788" s="83">
        <v>0.58988618999999998</v>
      </c>
      <c r="AU3788" s="91"/>
      <c r="AW3788" s="89"/>
      <c r="BE3788" s="90"/>
      <c r="BF3788" s="84"/>
      <c r="BG3788" s="84">
        <f t="shared" si="61"/>
        <v>49020.5</v>
      </c>
    </row>
    <row r="3789" spans="39:59">
      <c r="AM3789" s="83" t="s">
        <v>3867</v>
      </c>
      <c r="AN3789" s="86">
        <v>3.51017</v>
      </c>
      <c r="AO3789" s="83">
        <v>799.95934999999997</v>
      </c>
      <c r="AP3789" s="83">
        <v>1514.4014999999999</v>
      </c>
      <c r="AQ3789" s="84">
        <v>-2.9202905000000001</v>
      </c>
      <c r="AR3789" s="83">
        <v>0.58987951000000005</v>
      </c>
      <c r="AU3789" s="91"/>
      <c r="AW3789" s="89"/>
      <c r="BE3789" s="90"/>
      <c r="BF3789" s="84"/>
      <c r="BG3789" s="84">
        <f t="shared" si="61"/>
        <v>49021</v>
      </c>
    </row>
    <row r="3790" spans="39:59">
      <c r="AM3790" s="83" t="s">
        <v>3868</v>
      </c>
      <c r="AN3790" s="86">
        <v>3.5102255000000002</v>
      </c>
      <c r="AO3790" s="83">
        <v>799.91363999999999</v>
      </c>
      <c r="AP3790" s="83">
        <v>1514.8015</v>
      </c>
      <c r="AQ3790" s="84">
        <v>-2.9203104999999998</v>
      </c>
      <c r="AR3790" s="83">
        <v>0.58991510000000003</v>
      </c>
      <c r="AU3790" s="91"/>
      <c r="AW3790" s="89"/>
      <c r="BE3790" s="90"/>
      <c r="BF3790" s="84"/>
      <c r="BG3790" s="84">
        <f t="shared" si="61"/>
        <v>49021.5</v>
      </c>
    </row>
    <row r="3791" spans="39:59">
      <c r="AM3791" s="83" t="s">
        <v>3869</v>
      </c>
      <c r="AN3791" s="86">
        <v>3.5103631000000002</v>
      </c>
      <c r="AO3791" s="83">
        <v>799.95934999999997</v>
      </c>
      <c r="AP3791" s="83">
        <v>1515.2013999999999</v>
      </c>
      <c r="AQ3791" s="84">
        <v>-2.9204013</v>
      </c>
      <c r="AR3791" s="83">
        <v>0.58996170999999997</v>
      </c>
      <c r="AU3791" s="91"/>
      <c r="AW3791" s="89"/>
      <c r="BE3791" s="90"/>
      <c r="BF3791" s="84"/>
      <c r="BG3791" s="84">
        <f t="shared" si="61"/>
        <v>49022</v>
      </c>
    </row>
    <row r="3792" spans="39:59">
      <c r="AM3792" s="83" t="s">
        <v>3870</v>
      </c>
      <c r="AN3792" s="86">
        <v>3.5103168</v>
      </c>
      <c r="AO3792" s="83">
        <v>800.02020000000005</v>
      </c>
      <c r="AP3792" s="83">
        <v>1515.6014</v>
      </c>
      <c r="AQ3792" s="84">
        <v>-2.9203234</v>
      </c>
      <c r="AR3792" s="83">
        <v>0.58999336000000002</v>
      </c>
      <c r="AU3792" s="91"/>
      <c r="AW3792" s="89"/>
      <c r="BE3792" s="90"/>
      <c r="BF3792" s="84"/>
      <c r="BG3792" s="84">
        <f t="shared" si="61"/>
        <v>49022.5</v>
      </c>
    </row>
    <row r="3793" spans="39:59">
      <c r="AM3793" s="83" t="s">
        <v>3871</v>
      </c>
      <c r="AN3793" s="86">
        <v>3.5102823000000001</v>
      </c>
      <c r="AO3793" s="83">
        <v>799.91363999999999</v>
      </c>
      <c r="AP3793" s="83">
        <v>1516.0015000000001</v>
      </c>
      <c r="AQ3793" s="84">
        <v>-2.9202623000000001</v>
      </c>
      <c r="AR3793" s="83">
        <v>0.59001999999999999</v>
      </c>
      <c r="AU3793" s="91"/>
      <c r="AW3793" s="89"/>
      <c r="BE3793" s="90"/>
      <c r="BF3793" s="84"/>
      <c r="BG3793" s="84">
        <f t="shared" si="61"/>
        <v>49023</v>
      </c>
    </row>
    <row r="3794" spans="39:59">
      <c r="AM3794" s="83" t="s">
        <v>3872</v>
      </c>
      <c r="AN3794" s="86">
        <v>3.5103040000000001</v>
      </c>
      <c r="AO3794" s="83">
        <v>799.92882999999995</v>
      </c>
      <c r="AP3794" s="83">
        <v>1516.4014</v>
      </c>
      <c r="AQ3794" s="84">
        <v>-2.9202664</v>
      </c>
      <c r="AR3794" s="83">
        <v>0.59003757999999995</v>
      </c>
      <c r="AU3794" s="91"/>
      <c r="AW3794" s="89"/>
      <c r="BE3794" s="90"/>
      <c r="BF3794" s="84"/>
      <c r="BG3794" s="84">
        <f t="shared" si="61"/>
        <v>49023.5</v>
      </c>
    </row>
    <row r="3795" spans="39:59">
      <c r="AM3795" s="83" t="s">
        <v>3873</v>
      </c>
      <c r="AN3795" s="86">
        <v>3.5102704</v>
      </c>
      <c r="AO3795" s="83">
        <v>799.89837999999997</v>
      </c>
      <c r="AP3795" s="83">
        <v>1516.8014000000001</v>
      </c>
      <c r="AQ3795" s="84">
        <v>-2.9201891</v>
      </c>
      <c r="AR3795" s="83">
        <v>0.59008126999999999</v>
      </c>
      <c r="AU3795" s="91"/>
      <c r="AW3795" s="89"/>
      <c r="BE3795" s="90"/>
      <c r="BF3795" s="84"/>
      <c r="BG3795" s="84">
        <f t="shared" si="61"/>
        <v>49024</v>
      </c>
    </row>
    <row r="3796" spans="39:59">
      <c r="AM3796" s="83" t="s">
        <v>3874</v>
      </c>
      <c r="AN3796" s="86">
        <v>3.5103295000000001</v>
      </c>
      <c r="AO3796" s="83">
        <v>799.98974999999996</v>
      </c>
      <c r="AP3796" s="83">
        <v>1517.2013999999999</v>
      </c>
      <c r="AQ3796" s="84">
        <v>-2.9202018000000001</v>
      </c>
      <c r="AR3796" s="83">
        <v>0.59012777000000005</v>
      </c>
      <c r="AU3796" s="91"/>
      <c r="AW3796" s="89"/>
      <c r="BE3796" s="90"/>
      <c r="BF3796" s="84"/>
      <c r="BG3796" s="84">
        <f t="shared" si="61"/>
        <v>49024.5</v>
      </c>
    </row>
    <row r="3797" spans="39:59">
      <c r="AM3797" s="83" t="s">
        <v>3875</v>
      </c>
      <c r="AN3797" s="86">
        <v>3.5101662</v>
      </c>
      <c r="AO3797" s="83">
        <v>800.05071999999996</v>
      </c>
      <c r="AP3797" s="83">
        <v>1517.6014</v>
      </c>
      <c r="AQ3797" s="84">
        <v>-2.9199828999999999</v>
      </c>
      <c r="AR3797" s="83">
        <v>0.59018331999999996</v>
      </c>
      <c r="AU3797" s="91"/>
      <c r="AW3797" s="89"/>
      <c r="BE3797" s="90"/>
      <c r="BF3797" s="84"/>
      <c r="BG3797" s="84">
        <f t="shared" si="61"/>
        <v>49025</v>
      </c>
    </row>
    <row r="3798" spans="39:59">
      <c r="AM3798" s="83" t="s">
        <v>3876</v>
      </c>
      <c r="AN3798" s="86">
        <v>3.5101433000000002</v>
      </c>
      <c r="AO3798" s="83">
        <v>800.12683000000004</v>
      </c>
      <c r="AP3798" s="83">
        <v>1518.0012999999999</v>
      </c>
      <c r="AQ3798" s="84">
        <v>-2.9199052000000001</v>
      </c>
      <c r="AR3798" s="83">
        <v>0.59023809000000005</v>
      </c>
      <c r="AU3798" s="91"/>
      <c r="AW3798" s="89"/>
      <c r="BE3798" s="90"/>
      <c r="BF3798" s="84"/>
      <c r="BG3798" s="84">
        <f t="shared" si="61"/>
        <v>49025.5</v>
      </c>
    </row>
    <row r="3799" spans="39:59">
      <c r="AM3799" s="83" t="s">
        <v>3877</v>
      </c>
      <c r="AN3799" s="86">
        <v>3.5101770999999999</v>
      </c>
      <c r="AO3799" s="83">
        <v>800.08112000000006</v>
      </c>
      <c r="AP3799" s="83">
        <v>1518.4014</v>
      </c>
      <c r="AQ3799" s="84">
        <v>-2.9198998999999999</v>
      </c>
      <c r="AR3799" s="83">
        <v>0.59027708000000001</v>
      </c>
      <c r="AU3799" s="91"/>
      <c r="AW3799" s="89"/>
      <c r="BE3799" s="90"/>
      <c r="BF3799" s="84"/>
      <c r="BG3799" s="84">
        <f t="shared" si="61"/>
        <v>49026</v>
      </c>
    </row>
    <row r="3800" spans="39:59">
      <c r="AM3800" s="83" t="s">
        <v>3878</v>
      </c>
      <c r="AN3800" s="86">
        <v>3.5100665000000002</v>
      </c>
      <c r="AO3800" s="83">
        <v>800.08118000000002</v>
      </c>
      <c r="AP3800" s="83">
        <v>1518.8014000000001</v>
      </c>
      <c r="AQ3800" s="84">
        <v>-2.9197804999999999</v>
      </c>
      <c r="AR3800" s="83">
        <v>0.59028590000000003</v>
      </c>
      <c r="AU3800" s="91"/>
      <c r="AW3800" s="89"/>
      <c r="BE3800" s="90"/>
      <c r="BF3800" s="84"/>
      <c r="BG3800" s="84">
        <f t="shared" si="61"/>
        <v>49026.5</v>
      </c>
    </row>
    <row r="3801" spans="39:59">
      <c r="AM3801" s="83" t="s">
        <v>3879</v>
      </c>
      <c r="AN3801" s="86">
        <v>3.5102272000000001</v>
      </c>
      <c r="AO3801" s="83">
        <v>799.95934999999997</v>
      </c>
      <c r="AP3801" s="83">
        <v>1519.2013999999999</v>
      </c>
      <c r="AQ3801" s="84">
        <v>-2.9199033000000001</v>
      </c>
      <c r="AR3801" s="83">
        <v>0.59032404000000005</v>
      </c>
      <c r="AU3801" s="91"/>
      <c r="AW3801" s="89"/>
      <c r="BE3801" s="90"/>
      <c r="BF3801" s="84"/>
      <c r="BG3801" s="84">
        <f t="shared" si="61"/>
        <v>49027</v>
      </c>
    </row>
    <row r="3802" spans="39:59">
      <c r="AM3802" s="83" t="s">
        <v>3880</v>
      </c>
      <c r="AN3802" s="86">
        <v>3.5102291000000001</v>
      </c>
      <c r="AO3802" s="83">
        <v>799.97448999999995</v>
      </c>
      <c r="AP3802" s="83">
        <v>1519.6014</v>
      </c>
      <c r="AQ3802" s="84">
        <v>-2.9198327000000002</v>
      </c>
      <c r="AR3802" s="83">
        <v>0.59039651999999998</v>
      </c>
      <c r="AU3802" s="91"/>
      <c r="AW3802" s="89"/>
      <c r="BE3802" s="90"/>
      <c r="BF3802" s="84"/>
      <c r="BG3802" s="84">
        <f t="shared" si="61"/>
        <v>49027.5</v>
      </c>
    </row>
    <row r="3803" spans="39:59">
      <c r="AM3803" s="83" t="s">
        <v>3881</v>
      </c>
      <c r="AN3803" s="86">
        <v>3.5102530000000001</v>
      </c>
      <c r="AO3803" s="83">
        <v>799.95934999999997</v>
      </c>
      <c r="AP3803" s="83">
        <v>1520.0015000000001</v>
      </c>
      <c r="AQ3803" s="84">
        <v>-2.9198135999999999</v>
      </c>
      <c r="AR3803" s="83">
        <v>0.59043920000000005</v>
      </c>
      <c r="AU3803" s="91"/>
      <c r="AW3803" s="89"/>
      <c r="BE3803" s="90"/>
      <c r="BF3803" s="84"/>
      <c r="BG3803" s="84">
        <f t="shared" si="61"/>
        <v>49028</v>
      </c>
    </row>
    <row r="3804" spans="39:59">
      <c r="AM3804" s="83" t="s">
        <v>3882</v>
      </c>
      <c r="AN3804" s="86">
        <v>3.510211</v>
      </c>
      <c r="AO3804" s="83">
        <v>800.005</v>
      </c>
      <c r="AP3804" s="83">
        <v>1520.4014999999999</v>
      </c>
      <c r="AQ3804" s="84">
        <v>-2.9197185000000001</v>
      </c>
      <c r="AR3804" s="83">
        <v>0.59049242999999996</v>
      </c>
      <c r="AU3804" s="91"/>
      <c r="AW3804" s="89"/>
      <c r="BE3804" s="90"/>
      <c r="BF3804" s="84"/>
      <c r="BG3804" s="84">
        <f t="shared" si="61"/>
        <v>49028.5</v>
      </c>
    </row>
    <row r="3805" spans="39:59">
      <c r="AM3805" s="83" t="s">
        <v>3883</v>
      </c>
      <c r="AN3805" s="86">
        <v>3.5102850999999999</v>
      </c>
      <c r="AO3805" s="83">
        <v>799.91363999999999</v>
      </c>
      <c r="AP3805" s="83">
        <v>1520.8015</v>
      </c>
      <c r="AQ3805" s="84">
        <v>-2.9197736000000001</v>
      </c>
      <c r="AR3805" s="83">
        <v>0.59051149999999997</v>
      </c>
      <c r="AU3805" s="91"/>
      <c r="AW3805" s="89"/>
      <c r="BE3805" s="90"/>
      <c r="BF3805" s="84"/>
      <c r="BG3805" s="84">
        <f t="shared" si="61"/>
        <v>49029</v>
      </c>
    </row>
    <row r="3806" spans="39:59">
      <c r="AM3806" s="83" t="s">
        <v>3884</v>
      </c>
      <c r="AN3806" s="86">
        <v>3.5102026</v>
      </c>
      <c r="AO3806" s="83">
        <v>799.95934999999997</v>
      </c>
      <c r="AP3806" s="83">
        <v>1521.2014999999999</v>
      </c>
      <c r="AQ3806" s="84">
        <v>-2.9196681999999998</v>
      </c>
      <c r="AR3806" s="83">
        <v>0.59053445000000004</v>
      </c>
      <c r="AU3806" s="91"/>
      <c r="AW3806" s="89"/>
      <c r="BE3806" s="90"/>
      <c r="BF3806" s="84"/>
      <c r="BG3806" s="84">
        <f t="shared" si="61"/>
        <v>49029.5</v>
      </c>
    </row>
    <row r="3807" spans="39:59">
      <c r="AM3807" s="83" t="s">
        <v>3885</v>
      </c>
      <c r="AN3807" s="86">
        <v>3.5102281999999998</v>
      </c>
      <c r="AO3807" s="83">
        <v>800.08118000000002</v>
      </c>
      <c r="AP3807" s="83">
        <v>1521.6016</v>
      </c>
      <c r="AQ3807" s="84">
        <v>-2.9196936999999998</v>
      </c>
      <c r="AR3807" s="83">
        <v>0.59053445000000004</v>
      </c>
      <c r="AU3807" s="91"/>
      <c r="AW3807" s="89"/>
      <c r="BE3807" s="90"/>
      <c r="BF3807" s="84"/>
      <c r="BG3807" s="84">
        <f t="shared" si="61"/>
        <v>49030</v>
      </c>
    </row>
    <row r="3808" spans="39:59">
      <c r="AM3808" s="83" t="s">
        <v>3886</v>
      </c>
      <c r="AN3808" s="86">
        <v>3.5103513999999998</v>
      </c>
      <c r="AO3808" s="83">
        <v>800.09636999999998</v>
      </c>
      <c r="AP3808" s="83">
        <v>1522.0016000000001</v>
      </c>
      <c r="AQ3808" s="84">
        <v>-2.9198265000000001</v>
      </c>
      <c r="AR3808" s="83">
        <v>0.59052497000000004</v>
      </c>
      <c r="AU3808" s="91"/>
      <c r="AW3808" s="89"/>
      <c r="BE3808" s="90"/>
      <c r="BF3808" s="84"/>
      <c r="BG3808" s="84">
        <f t="shared" si="61"/>
        <v>49030.5</v>
      </c>
    </row>
    <row r="3809" spans="39:59">
      <c r="AM3809" s="83" t="s">
        <v>3887</v>
      </c>
      <c r="AN3809" s="86">
        <v>3.5104419999999998</v>
      </c>
      <c r="AO3809" s="83">
        <v>800.00494000000003</v>
      </c>
      <c r="AP3809" s="83">
        <v>1522.4015999999999</v>
      </c>
      <c r="AQ3809" s="84">
        <v>-2.9198773</v>
      </c>
      <c r="AR3809" s="83">
        <v>0.59056472999999998</v>
      </c>
      <c r="AU3809" s="91"/>
      <c r="AW3809" s="89"/>
      <c r="BE3809" s="90"/>
      <c r="BF3809" s="84"/>
      <c r="BG3809" s="84">
        <f t="shared" si="61"/>
        <v>49031</v>
      </c>
    </row>
    <row r="3810" spans="39:59">
      <c r="AM3810" s="83" t="s">
        <v>3888</v>
      </c>
      <c r="AN3810" s="86">
        <v>3.5104766000000001</v>
      </c>
      <c r="AO3810" s="83">
        <v>800.05065999999999</v>
      </c>
      <c r="AP3810" s="83">
        <v>1522.8015</v>
      </c>
      <c r="AQ3810" s="84">
        <v>-2.9198982999999998</v>
      </c>
      <c r="AR3810" s="83">
        <v>0.59057831999999999</v>
      </c>
      <c r="AU3810" s="91"/>
      <c r="AW3810" s="89"/>
      <c r="BE3810" s="90"/>
      <c r="BF3810" s="84"/>
      <c r="BG3810" s="84">
        <f t="shared" si="61"/>
        <v>49031.5</v>
      </c>
    </row>
    <row r="3811" spans="39:59">
      <c r="AM3811" s="83" t="s">
        <v>3889</v>
      </c>
      <c r="AN3811" s="86">
        <v>3.5103287999999999</v>
      </c>
      <c r="AO3811" s="83">
        <v>800.09636999999998</v>
      </c>
      <c r="AP3811" s="83">
        <v>1523.2014999999999</v>
      </c>
      <c r="AQ3811" s="84">
        <v>-2.9197408999999999</v>
      </c>
      <c r="AR3811" s="83">
        <v>0.59058778999999995</v>
      </c>
      <c r="AU3811" s="91"/>
      <c r="AW3811" s="89"/>
      <c r="BE3811" s="90"/>
      <c r="BF3811" s="84"/>
      <c r="BG3811" s="84">
        <f t="shared" si="61"/>
        <v>49032</v>
      </c>
    </row>
    <row r="3812" spans="39:59">
      <c r="AM3812" s="83" t="s">
        <v>3890</v>
      </c>
      <c r="AN3812" s="86">
        <v>3.5102791999999998</v>
      </c>
      <c r="AO3812" s="83">
        <v>800.06592000000001</v>
      </c>
      <c r="AP3812" s="83">
        <v>1523.6016</v>
      </c>
      <c r="AQ3812" s="84">
        <v>-2.9196751000000001</v>
      </c>
      <c r="AR3812" s="83">
        <v>0.59060418999999997</v>
      </c>
      <c r="AU3812" s="91"/>
      <c r="AW3812" s="89"/>
      <c r="BE3812" s="90"/>
      <c r="BF3812" s="84"/>
      <c r="BG3812" s="84">
        <f t="shared" si="61"/>
        <v>49032.5</v>
      </c>
    </row>
    <row r="3813" spans="39:59">
      <c r="AM3813" s="83" t="s">
        <v>3891</v>
      </c>
      <c r="AN3813" s="86">
        <v>3.5102316999999998</v>
      </c>
      <c r="AO3813" s="83">
        <v>800.21825999999999</v>
      </c>
      <c r="AP3813" s="83">
        <v>1524.0016000000001</v>
      </c>
      <c r="AQ3813" s="84">
        <v>-2.9196198</v>
      </c>
      <c r="AR3813" s="83">
        <v>0.59061198999999998</v>
      </c>
      <c r="AU3813" s="91"/>
      <c r="AW3813" s="89"/>
      <c r="BE3813" s="90"/>
      <c r="BF3813" s="84"/>
      <c r="BG3813" s="84">
        <f t="shared" si="61"/>
        <v>49033</v>
      </c>
    </row>
    <row r="3814" spans="39:59">
      <c r="AM3814" s="83" t="s">
        <v>3892</v>
      </c>
      <c r="AN3814" s="86">
        <v>3.5100720000000001</v>
      </c>
      <c r="AO3814" s="83">
        <v>800.08118000000002</v>
      </c>
      <c r="AP3814" s="83">
        <v>1524.4015999999999</v>
      </c>
      <c r="AQ3814" s="84">
        <v>-2.9194988999999998</v>
      </c>
      <c r="AR3814" s="83">
        <v>0.59057307000000003</v>
      </c>
      <c r="AU3814" s="91"/>
      <c r="AW3814" s="89"/>
      <c r="BE3814" s="90"/>
      <c r="BF3814" s="84"/>
      <c r="BG3814" s="84">
        <f t="shared" si="61"/>
        <v>49033.5</v>
      </c>
    </row>
    <row r="3815" spans="39:59">
      <c r="AM3815" s="83" t="s">
        <v>3893</v>
      </c>
      <c r="AN3815" s="86">
        <v>3.5100071000000002</v>
      </c>
      <c r="AO3815" s="83">
        <v>800.15734999999995</v>
      </c>
      <c r="AP3815" s="83">
        <v>1524.8016</v>
      </c>
      <c r="AQ3815" s="84">
        <v>-2.9195191999999999</v>
      </c>
      <c r="AR3815" s="83">
        <v>0.59048789999999995</v>
      </c>
      <c r="AU3815" s="91"/>
      <c r="AW3815" s="89"/>
      <c r="BE3815" s="90"/>
      <c r="BF3815" s="84"/>
      <c r="BG3815" s="84">
        <f t="shared" si="61"/>
        <v>49034</v>
      </c>
    </row>
    <row r="3816" spans="39:59">
      <c r="AM3816" s="83" t="s">
        <v>3894</v>
      </c>
      <c r="AN3816" s="86">
        <v>3.5099716000000001</v>
      </c>
      <c r="AO3816" s="83">
        <v>799.98974999999996</v>
      </c>
      <c r="AP3816" s="83">
        <v>1525.2017000000001</v>
      </c>
      <c r="AQ3816" s="84">
        <v>-2.9195563999999998</v>
      </c>
      <c r="AR3816" s="83">
        <v>0.59041535999999994</v>
      </c>
      <c r="AU3816" s="91"/>
      <c r="AW3816" s="89"/>
      <c r="BE3816" s="90"/>
      <c r="BF3816" s="84"/>
      <c r="BG3816" s="84">
        <f t="shared" si="61"/>
        <v>49034.5</v>
      </c>
    </row>
    <row r="3817" spans="39:59">
      <c r="AM3817" s="83" t="s">
        <v>3895</v>
      </c>
      <c r="AN3817" s="86">
        <v>3.5100590999999999</v>
      </c>
      <c r="AO3817" s="83">
        <v>799.92882999999995</v>
      </c>
      <c r="AP3817" s="83">
        <v>1525.6016999999999</v>
      </c>
      <c r="AQ3817" s="84">
        <v>-2.9196724999999999</v>
      </c>
      <c r="AR3817" s="83">
        <v>0.59038668999999999</v>
      </c>
      <c r="AU3817" s="91"/>
      <c r="AW3817" s="89"/>
      <c r="BE3817" s="90"/>
      <c r="BF3817" s="84"/>
      <c r="BG3817" s="84">
        <f t="shared" si="61"/>
        <v>49035</v>
      </c>
    </row>
    <row r="3818" spans="39:59">
      <c r="AM3818" s="83" t="s">
        <v>3896</v>
      </c>
      <c r="AN3818" s="86">
        <v>3.5100514999999999</v>
      </c>
      <c r="AO3818" s="83">
        <v>799.98974999999996</v>
      </c>
      <c r="AP3818" s="83">
        <v>1526.0017</v>
      </c>
      <c r="AQ3818" s="84">
        <v>-2.9196884999999999</v>
      </c>
      <c r="AR3818" s="83">
        <v>0.59036297000000004</v>
      </c>
      <c r="AU3818" s="91"/>
      <c r="AW3818" s="89"/>
      <c r="BE3818" s="90"/>
      <c r="BF3818" s="84"/>
      <c r="BG3818" s="84">
        <f t="shared" si="61"/>
        <v>49035.5</v>
      </c>
    </row>
    <row r="3819" spans="39:59">
      <c r="AM3819" s="83" t="s">
        <v>3897</v>
      </c>
      <c r="AN3819" s="86">
        <v>3.5101941000000001</v>
      </c>
      <c r="AO3819" s="83">
        <v>800.03552000000002</v>
      </c>
      <c r="AP3819" s="83">
        <v>1526.4016999999999</v>
      </c>
      <c r="AQ3819" s="84">
        <v>-2.9198217</v>
      </c>
      <c r="AR3819" s="83">
        <v>0.59037231999999995</v>
      </c>
      <c r="AU3819" s="91"/>
      <c r="AW3819" s="89"/>
      <c r="BE3819" s="90"/>
      <c r="BF3819" s="84"/>
      <c r="BG3819" s="84">
        <f t="shared" si="61"/>
        <v>49036</v>
      </c>
    </row>
    <row r="3820" spans="39:59">
      <c r="AM3820" s="83" t="s">
        <v>3898</v>
      </c>
      <c r="AN3820" s="86">
        <v>3.5101855</v>
      </c>
      <c r="AO3820" s="83">
        <v>800.06592000000001</v>
      </c>
      <c r="AP3820" s="83">
        <v>1526.8016</v>
      </c>
      <c r="AQ3820" s="84">
        <v>-2.9198284000000001</v>
      </c>
      <c r="AR3820" s="83">
        <v>0.59035707000000004</v>
      </c>
      <c r="AU3820" s="91"/>
      <c r="AW3820" s="89"/>
      <c r="BE3820" s="90"/>
      <c r="BF3820" s="84"/>
      <c r="BG3820" s="84">
        <f t="shared" si="61"/>
        <v>49036.5</v>
      </c>
    </row>
    <row r="3821" spans="39:59">
      <c r="AM3821" s="83" t="s">
        <v>3899</v>
      </c>
      <c r="AN3821" s="86">
        <v>3.5101273000000002</v>
      </c>
      <c r="AO3821" s="83">
        <v>800.24872000000005</v>
      </c>
      <c r="AP3821" s="83">
        <v>1527.2017000000001</v>
      </c>
      <c r="AQ3821" s="84">
        <v>-2.9197981</v>
      </c>
      <c r="AR3821" s="83">
        <v>0.59032910999999999</v>
      </c>
      <c r="AU3821" s="91"/>
      <c r="AW3821" s="89"/>
      <c r="BE3821" s="90"/>
      <c r="BF3821" s="84"/>
      <c r="BG3821" s="84">
        <f t="shared" si="61"/>
        <v>49037</v>
      </c>
    </row>
    <row r="3822" spans="39:59">
      <c r="AM3822" s="83" t="s">
        <v>3900</v>
      </c>
      <c r="AN3822" s="86">
        <v>3.5102576999999999</v>
      </c>
      <c r="AO3822" s="83">
        <v>799.95934999999997</v>
      </c>
      <c r="AP3822" s="83">
        <v>1527.6016999999999</v>
      </c>
      <c r="AQ3822" s="84">
        <v>-2.9199126</v>
      </c>
      <c r="AR3822" s="83">
        <v>0.59034525999999998</v>
      </c>
      <c r="AU3822" s="91"/>
      <c r="AW3822" s="89"/>
      <c r="BE3822" s="90"/>
      <c r="BF3822" s="84"/>
      <c r="BG3822" s="84">
        <f t="shared" si="61"/>
        <v>49037.5</v>
      </c>
    </row>
    <row r="3823" spans="39:59">
      <c r="AM3823" s="83" t="s">
        <v>3901</v>
      </c>
      <c r="AN3823" s="86">
        <v>3.5103597999999998</v>
      </c>
      <c r="AO3823" s="83">
        <v>799.91363999999999</v>
      </c>
      <c r="AP3823" s="83">
        <v>1528.0017</v>
      </c>
      <c r="AQ3823" s="84">
        <v>-2.9199972000000001</v>
      </c>
      <c r="AR3823" s="83">
        <v>0.59036255000000004</v>
      </c>
      <c r="AU3823" s="91"/>
      <c r="AW3823" s="89"/>
      <c r="BE3823" s="90"/>
      <c r="BF3823" s="84"/>
      <c r="BG3823" s="84">
        <f t="shared" si="61"/>
        <v>49038</v>
      </c>
    </row>
    <row r="3824" spans="39:59">
      <c r="AM3824" s="83" t="s">
        <v>3902</v>
      </c>
      <c r="AN3824" s="86">
        <v>3.5103059000000001</v>
      </c>
      <c r="AO3824" s="83">
        <v>800.02020000000005</v>
      </c>
      <c r="AP3824" s="83">
        <v>1528.4016999999999</v>
      </c>
      <c r="AQ3824" s="84">
        <v>-2.9198917999999998</v>
      </c>
      <c r="AR3824" s="83">
        <v>0.59041405000000002</v>
      </c>
      <c r="AU3824" s="91"/>
      <c r="AW3824" s="89"/>
      <c r="BE3824" s="90"/>
      <c r="BF3824" s="84"/>
      <c r="BG3824" s="84">
        <f t="shared" si="61"/>
        <v>49038.5</v>
      </c>
    </row>
    <row r="3825" spans="39:59">
      <c r="AM3825" s="83" t="s">
        <v>3903</v>
      </c>
      <c r="AN3825" s="86">
        <v>3.5103040000000001</v>
      </c>
      <c r="AO3825" s="83">
        <v>799.82219999999995</v>
      </c>
      <c r="AP3825" s="83">
        <v>1528.8018</v>
      </c>
      <c r="AQ3825" s="84">
        <v>-2.9198765999999998</v>
      </c>
      <c r="AR3825" s="83">
        <v>0.59042751999999998</v>
      </c>
      <c r="AU3825" s="91"/>
      <c r="AW3825" s="89"/>
      <c r="BE3825" s="90"/>
      <c r="BF3825" s="84"/>
      <c r="BG3825" s="84">
        <f t="shared" si="61"/>
        <v>49039</v>
      </c>
    </row>
    <row r="3826" spans="39:59">
      <c r="AM3826" s="83" t="s">
        <v>3904</v>
      </c>
      <c r="AN3826" s="86">
        <v>3.5103531000000001</v>
      </c>
      <c r="AO3826" s="83">
        <v>799.76129000000003</v>
      </c>
      <c r="AP3826" s="83">
        <v>1529.2018</v>
      </c>
      <c r="AQ3826" s="84">
        <v>-2.9199069</v>
      </c>
      <c r="AR3826" s="83">
        <v>0.59044622999999996</v>
      </c>
      <c r="AU3826" s="91"/>
      <c r="AW3826" s="89"/>
      <c r="BE3826" s="90"/>
      <c r="BF3826" s="84"/>
      <c r="BG3826" s="84">
        <f t="shared" si="61"/>
        <v>49039.5</v>
      </c>
    </row>
    <row r="3827" spans="39:59">
      <c r="AM3827" s="83" t="s">
        <v>3905</v>
      </c>
      <c r="AN3827" s="86">
        <v>3.5104578000000002</v>
      </c>
      <c r="AO3827" s="83">
        <v>800.03545999999994</v>
      </c>
      <c r="AP3827" s="83">
        <v>1529.6016999999999</v>
      </c>
      <c r="AQ3827" s="84">
        <v>-2.9199666999999998</v>
      </c>
      <c r="AR3827" s="83">
        <v>0.59049112000000004</v>
      </c>
      <c r="AU3827" s="91"/>
      <c r="AW3827" s="89"/>
      <c r="BE3827" s="90"/>
      <c r="BF3827" s="84"/>
      <c r="BG3827" s="84">
        <f t="shared" si="61"/>
        <v>49040</v>
      </c>
    </row>
    <row r="3828" spans="39:59">
      <c r="AM3828" s="83" t="s">
        <v>3906</v>
      </c>
      <c r="AN3828" s="86">
        <v>3.5102674999999999</v>
      </c>
      <c r="AO3828" s="83">
        <v>800.05071999999996</v>
      </c>
      <c r="AP3828" s="83">
        <v>1530.0017</v>
      </c>
      <c r="AQ3828" s="84">
        <v>-2.9197620999999998</v>
      </c>
      <c r="AR3828" s="83">
        <v>0.59050530000000001</v>
      </c>
      <c r="AU3828" s="91"/>
      <c r="AW3828" s="89"/>
      <c r="BE3828" s="90"/>
      <c r="BF3828" s="84"/>
      <c r="BG3828" s="84">
        <f t="shared" si="61"/>
        <v>49040.5</v>
      </c>
    </row>
    <row r="3829" spans="39:59">
      <c r="AM3829" s="83" t="s">
        <v>3907</v>
      </c>
      <c r="AN3829" s="86">
        <v>3.5103955</v>
      </c>
      <c r="AO3829" s="83">
        <v>799.91363999999999</v>
      </c>
      <c r="AP3829" s="83">
        <v>1530.4016999999999</v>
      </c>
      <c r="AQ3829" s="84">
        <v>-2.9198884999999999</v>
      </c>
      <c r="AR3829" s="83">
        <v>0.59050691</v>
      </c>
      <c r="AU3829" s="91"/>
      <c r="AW3829" s="89"/>
      <c r="BE3829" s="90"/>
      <c r="BF3829" s="84"/>
      <c r="BG3829" s="84">
        <f t="shared" si="61"/>
        <v>49041</v>
      </c>
    </row>
    <row r="3830" spans="39:59">
      <c r="AM3830" s="83" t="s">
        <v>3908</v>
      </c>
      <c r="AN3830" s="86">
        <v>3.5104126999999998</v>
      </c>
      <c r="AO3830" s="83">
        <v>799.95934999999997</v>
      </c>
      <c r="AP3830" s="83">
        <v>1530.8016</v>
      </c>
      <c r="AQ3830" s="84">
        <v>-2.9198512999999999</v>
      </c>
      <c r="AR3830" s="83">
        <v>0.59056138999999996</v>
      </c>
      <c r="AU3830" s="91"/>
      <c r="AW3830" s="89"/>
      <c r="BE3830" s="90"/>
      <c r="BF3830" s="84"/>
      <c r="BG3830" s="84">
        <f t="shared" si="61"/>
        <v>49041.5</v>
      </c>
    </row>
    <row r="3831" spans="39:59">
      <c r="AM3831" s="83" t="s">
        <v>3909</v>
      </c>
      <c r="AN3831" s="86">
        <v>3.5104237</v>
      </c>
      <c r="AO3831" s="83">
        <v>800.09636999999998</v>
      </c>
      <c r="AP3831" s="83">
        <v>1531.2017000000001</v>
      </c>
      <c r="AQ3831" s="84">
        <v>-2.9198270000000002</v>
      </c>
      <c r="AR3831" s="83">
        <v>0.59059656000000005</v>
      </c>
      <c r="AU3831" s="91"/>
      <c r="AW3831" s="89"/>
      <c r="BE3831" s="90"/>
      <c r="BF3831" s="84"/>
      <c r="BG3831" s="84">
        <f t="shared" si="61"/>
        <v>49042</v>
      </c>
    </row>
    <row r="3832" spans="39:59">
      <c r="AM3832" s="83" t="s">
        <v>3910</v>
      </c>
      <c r="AN3832" s="86">
        <v>3.5104027000000002</v>
      </c>
      <c r="AO3832" s="83">
        <v>799.97448999999995</v>
      </c>
      <c r="AP3832" s="83">
        <v>1531.6016999999999</v>
      </c>
      <c r="AQ3832" s="84">
        <v>-2.9197506999999998</v>
      </c>
      <c r="AR3832" s="83">
        <v>0.59065193000000005</v>
      </c>
      <c r="AU3832" s="91"/>
      <c r="AW3832" s="89"/>
      <c r="BE3832" s="90"/>
      <c r="BF3832" s="84"/>
      <c r="BG3832" s="84">
        <f t="shared" si="61"/>
        <v>49042.5</v>
      </c>
    </row>
    <row r="3833" spans="39:59">
      <c r="AM3833" s="83" t="s">
        <v>3911</v>
      </c>
      <c r="AN3833" s="86">
        <v>3.5103936</v>
      </c>
      <c r="AO3833" s="83">
        <v>800.05065999999999</v>
      </c>
      <c r="AP3833" s="83">
        <v>1532.0016000000001</v>
      </c>
      <c r="AQ3833" s="84">
        <v>-2.9196751000000001</v>
      </c>
      <c r="AR3833" s="83">
        <v>0.59071839000000004</v>
      </c>
      <c r="AU3833" s="91"/>
      <c r="AW3833" s="89"/>
      <c r="BE3833" s="90"/>
      <c r="BF3833" s="84"/>
      <c r="BG3833" s="84">
        <f t="shared" si="61"/>
        <v>49043</v>
      </c>
    </row>
    <row r="3834" spans="39:59">
      <c r="AM3834" s="83" t="s">
        <v>3912</v>
      </c>
      <c r="AN3834" s="86">
        <v>3.5103735999999999</v>
      </c>
      <c r="AO3834" s="83">
        <v>800.08112000000006</v>
      </c>
      <c r="AP3834" s="83">
        <v>1532.4015999999999</v>
      </c>
      <c r="AQ3834" s="84">
        <v>-2.9195769</v>
      </c>
      <c r="AR3834" s="83">
        <v>0.59079676999999997</v>
      </c>
      <c r="AU3834" s="91"/>
      <c r="AW3834" s="89"/>
      <c r="BE3834" s="90"/>
      <c r="BF3834" s="84"/>
      <c r="BG3834" s="84">
        <f t="shared" si="61"/>
        <v>49043.5</v>
      </c>
    </row>
    <row r="3835" spans="39:59">
      <c r="AM3835" s="83" t="s">
        <v>3913</v>
      </c>
      <c r="AN3835" s="86">
        <v>3.5103862000000001</v>
      </c>
      <c r="AO3835" s="83">
        <v>800.03545999999994</v>
      </c>
      <c r="AP3835" s="83">
        <v>1532.8015</v>
      </c>
      <c r="AQ3835" s="84">
        <v>-2.9195232</v>
      </c>
      <c r="AR3835" s="83">
        <v>0.59086298999999998</v>
      </c>
      <c r="AU3835" s="91"/>
      <c r="AW3835" s="89"/>
      <c r="BE3835" s="90"/>
      <c r="BF3835" s="84"/>
      <c r="BG3835" s="84">
        <f t="shared" si="61"/>
        <v>49044</v>
      </c>
    </row>
    <row r="3836" spans="39:59">
      <c r="AM3836" s="83" t="s">
        <v>3914</v>
      </c>
      <c r="AN3836" s="86">
        <v>3.5103542999999999</v>
      </c>
      <c r="AO3836" s="83">
        <v>799.82213999999999</v>
      </c>
      <c r="AP3836" s="83">
        <v>1533.2014999999999</v>
      </c>
      <c r="AQ3836" s="84">
        <v>-2.9194496000000001</v>
      </c>
      <c r="AR3836" s="83">
        <v>0.59090476999999997</v>
      </c>
      <c r="AU3836" s="91"/>
      <c r="AW3836" s="89"/>
      <c r="BE3836" s="90"/>
      <c r="BF3836" s="84"/>
      <c r="BG3836" s="84">
        <f t="shared" si="61"/>
        <v>49044.5</v>
      </c>
    </row>
    <row r="3837" spans="39:59">
      <c r="AM3837" s="83" t="s">
        <v>3915</v>
      </c>
      <c r="AN3837" s="86">
        <v>3.5103797999999999</v>
      </c>
      <c r="AO3837" s="83">
        <v>800.08118000000002</v>
      </c>
      <c r="AP3837" s="83">
        <v>1533.6016</v>
      </c>
      <c r="AQ3837" s="84">
        <v>-2.9194529</v>
      </c>
      <c r="AR3837" s="83">
        <v>0.59092699999999998</v>
      </c>
      <c r="AU3837" s="91"/>
      <c r="AW3837" s="89"/>
      <c r="BE3837" s="90"/>
      <c r="BF3837" s="84"/>
      <c r="BG3837" s="84">
        <f t="shared" si="61"/>
        <v>49045</v>
      </c>
    </row>
    <row r="3838" spans="39:59">
      <c r="AM3838" s="83" t="s">
        <v>3916</v>
      </c>
      <c r="AN3838" s="86">
        <v>3.5102684000000002</v>
      </c>
      <c r="AO3838" s="83">
        <v>800.09644000000003</v>
      </c>
      <c r="AP3838" s="83">
        <v>1534.0015000000001</v>
      </c>
      <c r="AQ3838" s="84">
        <v>-2.9193088999999999</v>
      </c>
      <c r="AR3838" s="83">
        <v>0.59095960999999997</v>
      </c>
      <c r="AU3838" s="91"/>
      <c r="AW3838" s="89"/>
      <c r="BE3838" s="90"/>
      <c r="BF3838" s="84"/>
      <c r="BG3838" s="84">
        <f t="shared" si="61"/>
        <v>49045.5</v>
      </c>
    </row>
    <row r="3839" spans="39:59">
      <c r="AM3839" s="83" t="s">
        <v>3917</v>
      </c>
      <c r="AN3839" s="86">
        <v>3.5102424999999999</v>
      </c>
      <c r="AO3839" s="83">
        <v>799.79174999999998</v>
      </c>
      <c r="AP3839" s="83">
        <v>1534.4014999999999</v>
      </c>
      <c r="AQ3839" s="84">
        <v>-2.9192605</v>
      </c>
      <c r="AR3839" s="83">
        <v>0.59098196000000003</v>
      </c>
      <c r="AU3839" s="91"/>
      <c r="AW3839" s="89"/>
      <c r="BE3839" s="90"/>
      <c r="BF3839" s="84"/>
      <c r="BG3839" s="84">
        <f t="shared" si="61"/>
        <v>49046</v>
      </c>
    </row>
    <row r="3840" spans="39:59">
      <c r="AM3840" s="83" t="s">
        <v>3918</v>
      </c>
      <c r="AN3840" s="86">
        <v>3.5101767000000001</v>
      </c>
      <c r="AO3840" s="83">
        <v>800.005</v>
      </c>
      <c r="AP3840" s="83">
        <v>1534.8015</v>
      </c>
      <c r="AQ3840" s="84">
        <v>-2.9191709000000001</v>
      </c>
      <c r="AR3840" s="83">
        <v>0.59100585999999999</v>
      </c>
      <c r="AU3840" s="91"/>
      <c r="AW3840" s="89"/>
      <c r="BE3840" s="90"/>
      <c r="BF3840" s="84"/>
      <c r="BG3840" s="84">
        <f t="shared" si="61"/>
        <v>49046.5</v>
      </c>
    </row>
    <row r="3841" spans="39:59">
      <c r="AM3841" s="83" t="s">
        <v>3919</v>
      </c>
      <c r="AN3841" s="86">
        <v>3.5101494999999998</v>
      </c>
      <c r="AO3841" s="83">
        <v>799.98974999999996</v>
      </c>
      <c r="AP3841" s="83">
        <v>1535.2013999999999</v>
      </c>
      <c r="AQ3841" s="84">
        <v>-2.9191251</v>
      </c>
      <c r="AR3841" s="83">
        <v>0.59102434000000004</v>
      </c>
      <c r="AU3841" s="91"/>
      <c r="AW3841" s="89"/>
      <c r="BE3841" s="90"/>
      <c r="BF3841" s="84"/>
      <c r="BG3841" s="84">
        <f t="shared" si="61"/>
        <v>49047</v>
      </c>
    </row>
    <row r="3842" spans="39:59">
      <c r="AM3842" s="83" t="s">
        <v>3920</v>
      </c>
      <c r="AN3842" s="86">
        <v>3.5102381999999999</v>
      </c>
      <c r="AO3842" s="83">
        <v>799.94403</v>
      </c>
      <c r="AP3842" s="83">
        <v>1535.6014</v>
      </c>
      <c r="AQ3842" s="84">
        <v>-2.9191805999999998</v>
      </c>
      <c r="AR3842" s="83">
        <v>0.59105759999999996</v>
      </c>
      <c r="AU3842" s="91"/>
      <c r="AW3842" s="89"/>
      <c r="BE3842" s="90"/>
      <c r="BF3842" s="84"/>
      <c r="BG3842" s="84">
        <f t="shared" si="61"/>
        <v>49047.5</v>
      </c>
    </row>
    <row r="3843" spans="39:59">
      <c r="AM3843" s="83" t="s">
        <v>3921</v>
      </c>
      <c r="AN3843" s="86">
        <v>3.5101665999999998</v>
      </c>
      <c r="AO3843" s="83">
        <v>800.03552000000002</v>
      </c>
      <c r="AP3843" s="83">
        <v>1536.0015000000001</v>
      </c>
      <c r="AQ3843" s="84">
        <v>-2.9190862000000002</v>
      </c>
      <c r="AR3843" s="83">
        <v>0.59108037000000002</v>
      </c>
      <c r="AU3843" s="91"/>
      <c r="AW3843" s="89"/>
      <c r="BE3843" s="90"/>
      <c r="BF3843" s="84"/>
      <c r="BG3843" s="84">
        <f t="shared" si="61"/>
        <v>49048</v>
      </c>
    </row>
    <row r="3844" spans="39:59">
      <c r="AM3844" s="83" t="s">
        <v>3922</v>
      </c>
      <c r="AN3844" s="86">
        <v>3.5102530000000001</v>
      </c>
      <c r="AO3844" s="83">
        <v>800.005</v>
      </c>
      <c r="AP3844" s="83">
        <v>1536.4014</v>
      </c>
      <c r="AQ3844" s="84">
        <v>-2.9191728000000001</v>
      </c>
      <c r="AR3844" s="83">
        <v>0.59108019000000001</v>
      </c>
      <c r="AU3844" s="91"/>
      <c r="AW3844" s="89"/>
      <c r="BE3844" s="90"/>
      <c r="BF3844" s="84"/>
      <c r="BG3844" s="84">
        <f t="shared" si="61"/>
        <v>49048.5</v>
      </c>
    </row>
    <row r="3845" spans="39:59">
      <c r="AM3845" s="83" t="s">
        <v>3923</v>
      </c>
      <c r="AN3845" s="86">
        <v>3.5101713999999999</v>
      </c>
      <c r="AO3845" s="83">
        <v>800.09644000000003</v>
      </c>
      <c r="AP3845" s="83">
        <v>1536.8014000000001</v>
      </c>
      <c r="AQ3845" s="84">
        <v>-2.9191039000000001</v>
      </c>
      <c r="AR3845" s="83">
        <v>0.59106749000000003</v>
      </c>
      <c r="AU3845" s="91"/>
      <c r="AW3845" s="89"/>
      <c r="BE3845" s="90"/>
      <c r="BF3845" s="84"/>
      <c r="BG3845" s="84">
        <f t="shared" ref="BG3845:BG3908" si="62">BG3844+0.5</f>
        <v>49049</v>
      </c>
    </row>
    <row r="3846" spans="39:59">
      <c r="AM3846" s="83" t="s">
        <v>3924</v>
      </c>
      <c r="AN3846" s="86">
        <v>3.5100536</v>
      </c>
      <c r="AO3846" s="83">
        <v>799.86785999999995</v>
      </c>
      <c r="AP3846" s="83">
        <v>1537.2013999999999</v>
      </c>
      <c r="AQ3846" s="84">
        <v>-2.9189894000000001</v>
      </c>
      <c r="AR3846" s="83">
        <v>0.59106415999999995</v>
      </c>
      <c r="AU3846" s="91"/>
      <c r="AW3846" s="89"/>
      <c r="BE3846" s="90"/>
      <c r="BF3846" s="84"/>
      <c r="BG3846" s="84">
        <f t="shared" si="62"/>
        <v>49049.5</v>
      </c>
    </row>
    <row r="3847" spans="39:59">
      <c r="AM3847" s="83" t="s">
        <v>3925</v>
      </c>
      <c r="AN3847" s="86">
        <v>3.5099510999999999</v>
      </c>
      <c r="AO3847" s="83">
        <v>799.86785999999995</v>
      </c>
      <c r="AP3847" s="83">
        <v>1537.6014</v>
      </c>
      <c r="AQ3847" s="84">
        <v>-2.9188876000000001</v>
      </c>
      <c r="AR3847" s="83">
        <v>0.59106338000000003</v>
      </c>
      <c r="AU3847" s="91"/>
      <c r="AW3847" s="89"/>
      <c r="BE3847" s="90"/>
      <c r="BF3847" s="84"/>
      <c r="BG3847" s="84">
        <f t="shared" si="62"/>
        <v>49050</v>
      </c>
    </row>
    <row r="3848" spans="39:59">
      <c r="AM3848" s="83" t="s">
        <v>3926</v>
      </c>
      <c r="AN3848" s="86">
        <v>3.5100492999999999</v>
      </c>
      <c r="AO3848" s="83">
        <v>799.86785999999995</v>
      </c>
      <c r="AP3848" s="83">
        <v>1538.0012999999999</v>
      </c>
      <c r="AQ3848" s="84">
        <v>-2.9189634</v>
      </c>
      <c r="AR3848" s="83">
        <v>0.59108603000000004</v>
      </c>
      <c r="AU3848" s="91"/>
      <c r="AW3848" s="89"/>
      <c r="BE3848" s="90"/>
      <c r="BF3848" s="84"/>
      <c r="BG3848" s="84">
        <f t="shared" si="62"/>
        <v>49050.5</v>
      </c>
    </row>
    <row r="3849" spans="39:59">
      <c r="AM3849" s="83" t="s">
        <v>3927</v>
      </c>
      <c r="AN3849" s="86">
        <v>3.5099966999999999</v>
      </c>
      <c r="AO3849" s="83">
        <v>799.83745999999996</v>
      </c>
      <c r="AP3849" s="83">
        <v>1538.4014</v>
      </c>
      <c r="AQ3849" s="84">
        <v>-2.9188781000000001</v>
      </c>
      <c r="AR3849" s="83">
        <v>0.59111851000000004</v>
      </c>
      <c r="AU3849" s="91"/>
      <c r="AW3849" s="89"/>
      <c r="BE3849" s="90"/>
      <c r="BF3849" s="84"/>
      <c r="BG3849" s="84">
        <f t="shared" si="62"/>
        <v>49051</v>
      </c>
    </row>
    <row r="3850" spans="39:59">
      <c r="AM3850" s="83" t="s">
        <v>3928</v>
      </c>
      <c r="AN3850" s="86">
        <v>3.5101643</v>
      </c>
      <c r="AO3850" s="83">
        <v>800.02026000000001</v>
      </c>
      <c r="AP3850" s="83">
        <v>1538.8013000000001</v>
      </c>
      <c r="AQ3850" s="84">
        <v>-2.9190249000000001</v>
      </c>
      <c r="AR3850" s="83">
        <v>0.59113932000000002</v>
      </c>
      <c r="AU3850" s="91"/>
      <c r="AW3850" s="89"/>
      <c r="BE3850" s="90"/>
      <c r="BF3850" s="84"/>
      <c r="BG3850" s="84">
        <f t="shared" si="62"/>
        <v>49051.5</v>
      </c>
    </row>
    <row r="3851" spans="39:59">
      <c r="AM3851" s="83" t="s">
        <v>3929</v>
      </c>
      <c r="AN3851" s="86">
        <v>3.5102145999999999</v>
      </c>
      <c r="AO3851" s="83">
        <v>799.98974999999996</v>
      </c>
      <c r="AP3851" s="83">
        <v>1539.2012999999999</v>
      </c>
      <c r="AQ3851" s="84">
        <v>-2.9190508999999998</v>
      </c>
      <c r="AR3851" s="83">
        <v>0.59116358000000002</v>
      </c>
      <c r="AU3851" s="91"/>
      <c r="AW3851" s="89"/>
      <c r="BE3851" s="90"/>
      <c r="BF3851" s="84"/>
      <c r="BG3851" s="84">
        <f t="shared" si="62"/>
        <v>49052</v>
      </c>
    </row>
    <row r="3852" spans="39:59">
      <c r="AM3852" s="83" t="s">
        <v>3930</v>
      </c>
      <c r="AN3852" s="86">
        <v>3.5102400999999999</v>
      </c>
      <c r="AO3852" s="83">
        <v>799.73082999999997</v>
      </c>
      <c r="AP3852" s="83">
        <v>1539.6013</v>
      </c>
      <c r="AQ3852" s="84">
        <v>-2.9190635999999999</v>
      </c>
      <c r="AR3852" s="83">
        <v>0.59117651000000004</v>
      </c>
      <c r="AU3852" s="91"/>
      <c r="AW3852" s="89"/>
      <c r="BE3852" s="90"/>
      <c r="BF3852" s="84"/>
      <c r="BG3852" s="84">
        <f t="shared" si="62"/>
        <v>49052.5</v>
      </c>
    </row>
    <row r="3853" spans="39:59">
      <c r="AM3853" s="83" t="s">
        <v>3931</v>
      </c>
      <c r="AN3853" s="86">
        <v>3.5101247</v>
      </c>
      <c r="AO3853" s="83">
        <v>800.02026000000001</v>
      </c>
      <c r="AP3853" s="83">
        <v>1540.0011999999999</v>
      </c>
      <c r="AQ3853" s="84">
        <v>-2.9189565000000002</v>
      </c>
      <c r="AR3853" s="83">
        <v>0.59116822000000002</v>
      </c>
      <c r="AU3853" s="91"/>
      <c r="AW3853" s="89"/>
      <c r="BE3853" s="90"/>
      <c r="BF3853" s="84"/>
      <c r="BG3853" s="84">
        <f t="shared" si="62"/>
        <v>49053</v>
      </c>
    </row>
    <row r="3854" spans="39:59">
      <c r="AM3854" s="83" t="s">
        <v>3932</v>
      </c>
      <c r="AN3854" s="86">
        <v>3.5101407</v>
      </c>
      <c r="AO3854" s="83">
        <v>800.05071999999996</v>
      </c>
      <c r="AP3854" s="83">
        <v>1540.4012</v>
      </c>
      <c r="AQ3854" s="84">
        <v>-2.9189763000000002</v>
      </c>
      <c r="AR3854" s="83">
        <v>0.59116440999999997</v>
      </c>
      <c r="AU3854" s="91"/>
      <c r="AW3854" s="89"/>
      <c r="BE3854" s="90"/>
      <c r="BF3854" s="84"/>
      <c r="BG3854" s="84">
        <f t="shared" si="62"/>
        <v>49053.5</v>
      </c>
    </row>
    <row r="3855" spans="39:59">
      <c r="AM3855" s="83" t="s">
        <v>3933</v>
      </c>
      <c r="AN3855" s="86">
        <v>3.5100631999999998</v>
      </c>
      <c r="AO3855" s="83">
        <v>800.005</v>
      </c>
      <c r="AP3855" s="83">
        <v>1540.8013000000001</v>
      </c>
      <c r="AQ3855" s="84">
        <v>-2.9189145999999999</v>
      </c>
      <c r="AR3855" s="83">
        <v>0.59114849999999997</v>
      </c>
      <c r="AU3855" s="91"/>
      <c r="AW3855" s="89"/>
      <c r="BE3855" s="90"/>
      <c r="BF3855" s="84"/>
      <c r="BG3855" s="84">
        <f t="shared" si="62"/>
        <v>49054</v>
      </c>
    </row>
    <row r="3856" spans="39:59">
      <c r="AM3856" s="83" t="s">
        <v>3934</v>
      </c>
      <c r="AN3856" s="86">
        <v>3.5099249000000001</v>
      </c>
      <c r="AO3856" s="83">
        <v>800.24872000000005</v>
      </c>
      <c r="AP3856" s="83">
        <v>1541.2012</v>
      </c>
      <c r="AQ3856" s="84">
        <v>-2.9188649999999998</v>
      </c>
      <c r="AR3856" s="83">
        <v>0.59105998000000004</v>
      </c>
      <c r="AU3856" s="91"/>
      <c r="AW3856" s="89"/>
      <c r="BE3856" s="90"/>
      <c r="BF3856" s="84"/>
      <c r="BG3856" s="84">
        <f t="shared" si="62"/>
        <v>49054.5</v>
      </c>
    </row>
    <row r="3857" spans="39:59">
      <c r="AM3857" s="83" t="s">
        <v>3935</v>
      </c>
      <c r="AN3857" s="86">
        <v>3.5099627999999998</v>
      </c>
      <c r="AO3857" s="83">
        <v>799.98974999999996</v>
      </c>
      <c r="AP3857" s="83">
        <v>1541.6012000000001</v>
      </c>
      <c r="AQ3857" s="84">
        <v>-2.9190638</v>
      </c>
      <c r="AR3857" s="83">
        <v>0.59089904999999998</v>
      </c>
      <c r="AU3857" s="91"/>
      <c r="AW3857" s="89"/>
      <c r="BE3857" s="90"/>
      <c r="BF3857" s="84"/>
      <c r="BG3857" s="84">
        <f t="shared" si="62"/>
        <v>49055</v>
      </c>
    </row>
    <row r="3858" spans="39:59">
      <c r="AM3858" s="83" t="s">
        <v>3936</v>
      </c>
      <c r="AN3858" s="86">
        <v>3.5100159999999998</v>
      </c>
      <c r="AO3858" s="83">
        <v>800.12683000000004</v>
      </c>
      <c r="AP3858" s="83">
        <v>1542.0011</v>
      </c>
      <c r="AQ3858" s="84">
        <v>-2.9191425</v>
      </c>
      <c r="AR3858" s="83">
        <v>0.5908736</v>
      </c>
      <c r="AU3858" s="91"/>
      <c r="AW3858" s="89"/>
      <c r="BE3858" s="90"/>
      <c r="BF3858" s="84"/>
      <c r="BG3858" s="84">
        <f t="shared" si="62"/>
        <v>49055.5</v>
      </c>
    </row>
    <row r="3859" spans="39:59">
      <c r="AM3859" s="83" t="s">
        <v>3937</v>
      </c>
      <c r="AN3859" s="86">
        <v>3.5099060999999998</v>
      </c>
      <c r="AO3859" s="83">
        <v>799.98974999999996</v>
      </c>
      <c r="AP3859" s="83">
        <v>1542.4011</v>
      </c>
      <c r="AQ3859" s="84">
        <v>-2.9190806999999999</v>
      </c>
      <c r="AR3859" s="83">
        <v>0.59082531999999999</v>
      </c>
      <c r="AU3859" s="91"/>
      <c r="AW3859" s="89"/>
      <c r="BE3859" s="90"/>
      <c r="BF3859" s="84"/>
      <c r="BG3859" s="84">
        <f t="shared" si="62"/>
        <v>49056</v>
      </c>
    </row>
    <row r="3860" spans="39:59">
      <c r="AM3860" s="83" t="s">
        <v>3938</v>
      </c>
      <c r="AN3860" s="86">
        <v>3.5099466000000001</v>
      </c>
      <c r="AO3860" s="83">
        <v>799.91363999999999</v>
      </c>
      <c r="AP3860" s="83">
        <v>1542.8009999999999</v>
      </c>
      <c r="AQ3860" s="84">
        <v>-2.9191452999999998</v>
      </c>
      <c r="AR3860" s="83">
        <v>0.59080118000000004</v>
      </c>
      <c r="AU3860" s="91"/>
      <c r="AW3860" s="89"/>
      <c r="BE3860" s="90"/>
      <c r="BF3860" s="84"/>
      <c r="BG3860" s="84">
        <f t="shared" si="62"/>
        <v>49056.5</v>
      </c>
    </row>
    <row r="3861" spans="39:59">
      <c r="AM3861" s="83" t="s">
        <v>3939</v>
      </c>
      <c r="AN3861" s="86">
        <v>3.5098834000000001</v>
      </c>
      <c r="AO3861" s="83">
        <v>799.95934999999997</v>
      </c>
      <c r="AP3861" s="83">
        <v>1543.201</v>
      </c>
      <c r="AQ3861" s="84">
        <v>-2.9191376999999998</v>
      </c>
      <c r="AR3861" s="83">
        <v>0.59074581000000004</v>
      </c>
      <c r="AU3861" s="91"/>
      <c r="AW3861" s="89"/>
      <c r="BE3861" s="90"/>
      <c r="BF3861" s="84"/>
      <c r="BG3861" s="84">
        <f t="shared" si="62"/>
        <v>49057</v>
      </c>
    </row>
    <row r="3862" spans="39:59">
      <c r="AM3862" s="83" t="s">
        <v>3940</v>
      </c>
      <c r="AN3862" s="86">
        <v>3.5098528999999998</v>
      </c>
      <c r="AO3862" s="83">
        <v>799.70032000000003</v>
      </c>
      <c r="AP3862" s="83">
        <v>1543.6010000000001</v>
      </c>
      <c r="AQ3862" s="84">
        <v>-2.9191202999999999</v>
      </c>
      <c r="AR3862" s="83">
        <v>0.59073262999999998</v>
      </c>
      <c r="AU3862" s="91"/>
      <c r="AW3862" s="89"/>
      <c r="BE3862" s="90"/>
      <c r="BF3862" s="84"/>
      <c r="BG3862" s="84">
        <f t="shared" si="62"/>
        <v>49057.5</v>
      </c>
    </row>
    <row r="3863" spans="39:59">
      <c r="AM3863" s="83" t="s">
        <v>3941</v>
      </c>
      <c r="AN3863" s="86">
        <v>3.5098313999999999</v>
      </c>
      <c r="AO3863" s="83">
        <v>800.02020000000005</v>
      </c>
      <c r="AP3863" s="83">
        <v>1544.001</v>
      </c>
      <c r="AQ3863" s="84">
        <v>-2.9191178999999998</v>
      </c>
      <c r="AR3863" s="83">
        <v>0.5907135</v>
      </c>
      <c r="AU3863" s="91"/>
      <c r="AW3863" s="89"/>
      <c r="BE3863" s="90"/>
      <c r="BF3863" s="84"/>
      <c r="BG3863" s="84">
        <f t="shared" si="62"/>
        <v>49058</v>
      </c>
    </row>
    <row r="3864" spans="39:59">
      <c r="AM3864" s="83" t="s">
        <v>3942</v>
      </c>
      <c r="AN3864" s="86">
        <v>3.5098813</v>
      </c>
      <c r="AO3864" s="83">
        <v>800.03552000000002</v>
      </c>
      <c r="AP3864" s="83">
        <v>1544.4009000000001</v>
      </c>
      <c r="AQ3864" s="84">
        <v>-2.919152</v>
      </c>
      <c r="AR3864" s="83">
        <v>0.59072930000000001</v>
      </c>
      <c r="AU3864" s="91"/>
      <c r="AW3864" s="89"/>
      <c r="BE3864" s="90"/>
      <c r="BF3864" s="84"/>
      <c r="BG3864" s="84">
        <f t="shared" si="62"/>
        <v>49058.5</v>
      </c>
    </row>
    <row r="3865" spans="39:59">
      <c r="AM3865" s="83" t="s">
        <v>3943</v>
      </c>
      <c r="AN3865" s="86">
        <v>3.5097958999999999</v>
      </c>
      <c r="AO3865" s="83">
        <v>800.02020000000005</v>
      </c>
      <c r="AP3865" s="83">
        <v>1544.8009</v>
      </c>
      <c r="AQ3865" s="84">
        <v>-2.919028</v>
      </c>
      <c r="AR3865" s="83">
        <v>0.59076779999999995</v>
      </c>
      <c r="AU3865" s="91"/>
      <c r="AW3865" s="89"/>
      <c r="BE3865" s="90"/>
      <c r="BF3865" s="84"/>
      <c r="BG3865" s="84">
        <f t="shared" si="62"/>
        <v>49059</v>
      </c>
    </row>
    <row r="3866" spans="39:59">
      <c r="AM3866" s="83" t="s">
        <v>3944</v>
      </c>
      <c r="AN3866" s="86">
        <v>3.5098288000000002</v>
      </c>
      <c r="AO3866" s="83">
        <v>800.08118000000002</v>
      </c>
      <c r="AP3866" s="83">
        <v>1545.2009</v>
      </c>
      <c r="AQ3866" s="84">
        <v>-2.9190431000000001</v>
      </c>
      <c r="AR3866" s="83">
        <v>0.59078573999999995</v>
      </c>
      <c r="AU3866" s="91"/>
      <c r="AW3866" s="89"/>
      <c r="BE3866" s="90"/>
      <c r="BF3866" s="84"/>
      <c r="BG3866" s="84">
        <f t="shared" si="62"/>
        <v>49059.5</v>
      </c>
    </row>
    <row r="3867" spans="39:59">
      <c r="AM3867" s="83" t="s">
        <v>3945</v>
      </c>
      <c r="AN3867" s="86">
        <v>3.5098555</v>
      </c>
      <c r="AO3867" s="83">
        <v>799.98974999999996</v>
      </c>
      <c r="AP3867" s="83">
        <v>1545.6010000000001</v>
      </c>
      <c r="AQ3867" s="84">
        <v>-2.9190217999999999</v>
      </c>
      <c r="AR3867" s="83">
        <v>0.59083372000000001</v>
      </c>
      <c r="AU3867" s="91"/>
      <c r="AW3867" s="89"/>
      <c r="BE3867" s="90"/>
      <c r="BF3867" s="84"/>
      <c r="BG3867" s="84">
        <f t="shared" si="62"/>
        <v>49060</v>
      </c>
    </row>
    <row r="3868" spans="39:59">
      <c r="AM3868" s="83" t="s">
        <v>3946</v>
      </c>
      <c r="AN3868" s="86">
        <v>3.5097822999999999</v>
      </c>
      <c r="AO3868" s="83">
        <v>800.20299999999997</v>
      </c>
      <c r="AP3868" s="83">
        <v>1546.0009</v>
      </c>
      <c r="AQ3868" s="84">
        <v>-2.9189395999999999</v>
      </c>
      <c r="AR3868" s="83">
        <v>0.59084265999999996</v>
      </c>
      <c r="AU3868" s="91"/>
      <c r="AW3868" s="89"/>
      <c r="BE3868" s="90"/>
      <c r="BF3868" s="84"/>
      <c r="BG3868" s="84">
        <f t="shared" si="62"/>
        <v>49060.5</v>
      </c>
    </row>
    <row r="3869" spans="39:59">
      <c r="AM3869" s="83" t="s">
        <v>3947</v>
      </c>
      <c r="AN3869" s="86">
        <v>3.5096509</v>
      </c>
      <c r="AO3869" s="83">
        <v>799.97455000000002</v>
      </c>
      <c r="AP3869" s="83">
        <v>1546.4009000000001</v>
      </c>
      <c r="AQ3869" s="84">
        <v>-2.9188583000000001</v>
      </c>
      <c r="AR3869" s="83">
        <v>0.59079272000000005</v>
      </c>
      <c r="AU3869" s="91"/>
      <c r="AW3869" s="89"/>
      <c r="BE3869" s="90"/>
      <c r="BF3869" s="84"/>
      <c r="BG3869" s="84">
        <f t="shared" si="62"/>
        <v>49061</v>
      </c>
    </row>
    <row r="3870" spans="39:59">
      <c r="AM3870" s="83" t="s">
        <v>3948</v>
      </c>
      <c r="AN3870" s="86">
        <v>3.5097387000000002</v>
      </c>
      <c r="AO3870" s="83">
        <v>799.94403</v>
      </c>
      <c r="AP3870" s="83">
        <v>1546.8008</v>
      </c>
      <c r="AQ3870" s="84">
        <v>-2.9189281</v>
      </c>
      <c r="AR3870" s="83">
        <v>0.59081048000000003</v>
      </c>
      <c r="AU3870" s="91"/>
      <c r="AW3870" s="89"/>
      <c r="BE3870" s="90"/>
      <c r="BF3870" s="84"/>
      <c r="BG3870" s="84">
        <f t="shared" si="62"/>
        <v>49061.5</v>
      </c>
    </row>
    <row r="3871" spans="39:59">
      <c r="AM3871" s="83" t="s">
        <v>3949</v>
      </c>
      <c r="AN3871" s="86">
        <v>3.5097307999999998</v>
      </c>
      <c r="AO3871" s="83">
        <v>799.88318000000004</v>
      </c>
      <c r="AP3871" s="83">
        <v>1547.2008000000001</v>
      </c>
      <c r="AQ3871" s="84">
        <v>-2.9189212000000002</v>
      </c>
      <c r="AR3871" s="83">
        <v>0.59080969999999999</v>
      </c>
      <c r="AU3871" s="91"/>
      <c r="AW3871" s="89"/>
      <c r="BE3871" s="90"/>
      <c r="BF3871" s="84"/>
      <c r="BG3871" s="84">
        <f t="shared" si="62"/>
        <v>49062</v>
      </c>
    </row>
    <row r="3872" spans="39:59">
      <c r="AM3872" s="83" t="s">
        <v>3950</v>
      </c>
      <c r="AN3872" s="86">
        <v>3.509455</v>
      </c>
      <c r="AO3872" s="83">
        <v>800.05071999999996</v>
      </c>
      <c r="AP3872" s="83">
        <v>1547.6007999999999</v>
      </c>
      <c r="AQ3872" s="84">
        <v>-2.9186510999999999</v>
      </c>
      <c r="AR3872" s="83">
        <v>0.59080385999999996</v>
      </c>
      <c r="AU3872" s="91"/>
      <c r="AW3872" s="89"/>
      <c r="BE3872" s="90"/>
      <c r="BF3872" s="84"/>
      <c r="BG3872" s="84">
        <f t="shared" si="62"/>
        <v>49062.5</v>
      </c>
    </row>
    <row r="3873" spans="39:59">
      <c r="AM3873" s="83" t="s">
        <v>3951</v>
      </c>
      <c r="AN3873" s="86">
        <v>3.5093133000000001</v>
      </c>
      <c r="AO3873" s="83">
        <v>799.89837999999997</v>
      </c>
      <c r="AP3873" s="83">
        <v>1548.0007000000001</v>
      </c>
      <c r="AQ3873" s="84">
        <v>-2.9185425999999999</v>
      </c>
      <c r="AR3873" s="83">
        <v>0.59077066</v>
      </c>
      <c r="AU3873" s="91"/>
      <c r="AW3873" s="89"/>
      <c r="BE3873" s="90"/>
      <c r="BF3873" s="84"/>
      <c r="BG3873" s="84">
        <f t="shared" si="62"/>
        <v>49063</v>
      </c>
    </row>
    <row r="3874" spans="39:59">
      <c r="AM3874" s="83" t="s">
        <v>3952</v>
      </c>
      <c r="AN3874" s="86">
        <v>3.5092715999999999</v>
      </c>
      <c r="AO3874" s="83">
        <v>799.94403</v>
      </c>
      <c r="AP3874" s="83">
        <v>1548.4007999999999</v>
      </c>
      <c r="AQ3874" s="84">
        <v>-2.9185099999999999</v>
      </c>
      <c r="AR3874" s="83">
        <v>0.59076172000000005</v>
      </c>
      <c r="AU3874" s="91"/>
      <c r="AW3874" s="89"/>
      <c r="BE3874" s="90"/>
      <c r="BF3874" s="84"/>
      <c r="BG3874" s="84">
        <f t="shared" si="62"/>
        <v>49063.5</v>
      </c>
    </row>
    <row r="3875" spans="39:59">
      <c r="AM3875" s="83" t="s">
        <v>3953</v>
      </c>
      <c r="AN3875" s="86">
        <v>3.5092772999999999</v>
      </c>
      <c r="AO3875" s="83">
        <v>799.85266000000001</v>
      </c>
      <c r="AP3875" s="83">
        <v>1548.8007</v>
      </c>
      <c r="AQ3875" s="84">
        <v>-2.9184377000000001</v>
      </c>
      <c r="AR3875" s="83">
        <v>0.59083973999999995</v>
      </c>
      <c r="AU3875" s="91"/>
      <c r="AW3875" s="89"/>
      <c r="BE3875" s="90"/>
      <c r="BF3875" s="84"/>
      <c r="BG3875" s="84">
        <f t="shared" si="62"/>
        <v>49064</v>
      </c>
    </row>
    <row r="3876" spans="39:59">
      <c r="AM3876" s="83" t="s">
        <v>3954</v>
      </c>
      <c r="AN3876" s="86">
        <v>3.5093633999999998</v>
      </c>
      <c r="AO3876" s="83">
        <v>799.85266000000001</v>
      </c>
      <c r="AP3876" s="83">
        <v>1549.2007000000001</v>
      </c>
      <c r="AQ3876" s="84">
        <v>-2.9184782999999999</v>
      </c>
      <c r="AR3876" s="83">
        <v>0.59088521999999999</v>
      </c>
      <c r="AU3876" s="91"/>
      <c r="AW3876" s="89"/>
      <c r="BE3876" s="90"/>
      <c r="BF3876" s="84"/>
      <c r="BG3876" s="84">
        <f t="shared" si="62"/>
        <v>49064.5</v>
      </c>
    </row>
    <row r="3877" spans="39:59">
      <c r="AM3877" s="83" t="s">
        <v>3955</v>
      </c>
      <c r="AN3877" s="86">
        <v>3.5092696999999999</v>
      </c>
      <c r="AO3877" s="83">
        <v>799.80700999999999</v>
      </c>
      <c r="AP3877" s="83">
        <v>1549.6007</v>
      </c>
      <c r="AQ3877" s="84">
        <v>-2.9183678999999998</v>
      </c>
      <c r="AR3877" s="83">
        <v>0.59090178999999998</v>
      </c>
      <c r="AU3877" s="91"/>
      <c r="AW3877" s="89"/>
      <c r="BE3877" s="90"/>
      <c r="BF3877" s="84"/>
      <c r="BG3877" s="84">
        <f t="shared" si="62"/>
        <v>49065</v>
      </c>
    </row>
    <row r="3878" spans="39:59">
      <c r="AM3878" s="83" t="s">
        <v>3956</v>
      </c>
      <c r="AN3878" s="86">
        <v>3.5092379999999999</v>
      </c>
      <c r="AO3878" s="83">
        <v>800.03545999999994</v>
      </c>
      <c r="AP3878" s="83">
        <v>1550.0006000000001</v>
      </c>
      <c r="AQ3878" s="84">
        <v>-2.9183357000000001</v>
      </c>
      <c r="AR3878" s="83">
        <v>0.59090239</v>
      </c>
      <c r="AU3878" s="91"/>
      <c r="AW3878" s="89"/>
      <c r="BE3878" s="90"/>
      <c r="BF3878" s="84"/>
      <c r="BG3878" s="84">
        <f t="shared" si="62"/>
        <v>49065.5</v>
      </c>
    </row>
    <row r="3879" spans="39:59">
      <c r="AM3879" s="83" t="s">
        <v>3957</v>
      </c>
      <c r="AN3879" s="86">
        <v>3.5092378000000002</v>
      </c>
      <c r="AO3879" s="83">
        <v>799.92882999999995</v>
      </c>
      <c r="AP3879" s="83">
        <v>1550.4005999999999</v>
      </c>
      <c r="AQ3879" s="84">
        <v>-2.9183368999999999</v>
      </c>
      <c r="AR3879" s="83">
        <v>0.59090078000000001</v>
      </c>
      <c r="AU3879" s="91"/>
      <c r="AW3879" s="89"/>
      <c r="BE3879" s="90"/>
      <c r="BF3879" s="84"/>
      <c r="BG3879" s="84">
        <f t="shared" si="62"/>
        <v>49066</v>
      </c>
    </row>
    <row r="3880" spans="39:59">
      <c r="AM3880" s="83" t="s">
        <v>3958</v>
      </c>
      <c r="AN3880" s="86">
        <v>3.5091161999999998</v>
      </c>
      <c r="AO3880" s="83">
        <v>799.97455000000002</v>
      </c>
      <c r="AP3880" s="83">
        <v>1550.8007</v>
      </c>
      <c r="AQ3880" s="84">
        <v>-2.9182248</v>
      </c>
      <c r="AR3880" s="83">
        <v>0.59089130000000001</v>
      </c>
      <c r="AU3880" s="91"/>
      <c r="AW3880" s="89"/>
      <c r="BE3880" s="90"/>
      <c r="BF3880" s="84"/>
      <c r="BG3880" s="84">
        <f t="shared" si="62"/>
        <v>49066.5</v>
      </c>
    </row>
    <row r="3881" spans="39:59">
      <c r="AM3881" s="83" t="s">
        <v>3959</v>
      </c>
      <c r="AN3881" s="86">
        <v>3.5091025999999998</v>
      </c>
      <c r="AO3881" s="83">
        <v>799.92882999999995</v>
      </c>
      <c r="AP3881" s="83">
        <v>1551.2005999999999</v>
      </c>
      <c r="AQ3881" s="84">
        <v>-2.9182062000000002</v>
      </c>
      <c r="AR3881" s="83">
        <v>0.59089630999999998</v>
      </c>
      <c r="AU3881" s="91"/>
      <c r="AW3881" s="89"/>
      <c r="BE3881" s="90"/>
      <c r="BF3881" s="84"/>
      <c r="BG3881" s="84">
        <f t="shared" si="62"/>
        <v>49067</v>
      </c>
    </row>
    <row r="3882" spans="39:59">
      <c r="AM3882" s="83" t="s">
        <v>3960</v>
      </c>
      <c r="AN3882" s="86">
        <v>3.5090528000000001</v>
      </c>
      <c r="AO3882" s="83">
        <v>799.91363999999999</v>
      </c>
      <c r="AP3882" s="83">
        <v>1551.6006</v>
      </c>
      <c r="AQ3882" s="84">
        <v>-2.9181550000000001</v>
      </c>
      <c r="AR3882" s="83">
        <v>0.59089786</v>
      </c>
      <c r="AU3882" s="91"/>
      <c r="AW3882" s="89"/>
      <c r="BE3882" s="90"/>
      <c r="BF3882" s="84"/>
      <c r="BG3882" s="84">
        <f t="shared" si="62"/>
        <v>49067.5</v>
      </c>
    </row>
    <row r="3883" spans="39:59">
      <c r="AM3883" s="83" t="s">
        <v>3961</v>
      </c>
      <c r="AN3883" s="86">
        <v>3.5090241</v>
      </c>
      <c r="AO3883" s="83">
        <v>800.03545999999994</v>
      </c>
      <c r="AP3883" s="83">
        <v>1552.0006000000001</v>
      </c>
      <c r="AQ3883" s="84">
        <v>-2.9180963000000002</v>
      </c>
      <c r="AR3883" s="83">
        <v>0.59092778000000001</v>
      </c>
      <c r="AU3883" s="91"/>
      <c r="AW3883" s="89"/>
      <c r="BE3883" s="90"/>
      <c r="BF3883" s="84"/>
      <c r="BG3883" s="84">
        <f t="shared" si="62"/>
        <v>49068</v>
      </c>
    </row>
    <row r="3884" spans="39:59">
      <c r="AM3884" s="83" t="s">
        <v>3962</v>
      </c>
      <c r="AN3884" s="86">
        <v>3.5089507000000002</v>
      </c>
      <c r="AO3884" s="83">
        <v>799.85266000000001</v>
      </c>
      <c r="AP3884" s="83">
        <v>1552.4005</v>
      </c>
      <c r="AQ3884" s="84">
        <v>-2.9180145</v>
      </c>
      <c r="AR3884" s="83">
        <v>0.59093629999999997</v>
      </c>
      <c r="AU3884" s="91"/>
      <c r="AW3884" s="89"/>
      <c r="BE3884" s="90"/>
      <c r="BF3884" s="84"/>
      <c r="BG3884" s="84">
        <f t="shared" si="62"/>
        <v>49068.5</v>
      </c>
    </row>
    <row r="3885" spans="39:59">
      <c r="AM3885" s="83" t="s">
        <v>3963</v>
      </c>
      <c r="AN3885" s="86">
        <v>3.5088705999999998</v>
      </c>
      <c r="AO3885" s="83">
        <v>800.05065999999999</v>
      </c>
      <c r="AP3885" s="83">
        <v>1552.8005000000001</v>
      </c>
      <c r="AQ3885" s="84">
        <v>-2.9179032</v>
      </c>
      <c r="AR3885" s="83">
        <v>0.59096729999999997</v>
      </c>
      <c r="AU3885" s="91"/>
      <c r="AW3885" s="89"/>
      <c r="BE3885" s="90"/>
      <c r="BF3885" s="84"/>
      <c r="BG3885" s="84">
        <f t="shared" si="62"/>
        <v>49069</v>
      </c>
    </row>
    <row r="3886" spans="39:59">
      <c r="AM3886" s="83" t="s">
        <v>3964</v>
      </c>
      <c r="AN3886" s="86">
        <v>3.5088705999999998</v>
      </c>
      <c r="AO3886" s="83">
        <v>800.03552000000002</v>
      </c>
      <c r="AP3886" s="83">
        <v>1553.2005999999999</v>
      </c>
      <c r="AQ3886" s="84">
        <v>-2.9178755000000001</v>
      </c>
      <c r="AR3886" s="83">
        <v>0.59099506999999996</v>
      </c>
      <c r="AU3886" s="91"/>
      <c r="AW3886" s="89"/>
      <c r="BE3886" s="90"/>
      <c r="BF3886" s="84"/>
      <c r="BG3886" s="84">
        <f t="shared" si="62"/>
        <v>49069.5</v>
      </c>
    </row>
    <row r="3887" spans="39:59">
      <c r="AM3887" s="83" t="s">
        <v>3965</v>
      </c>
      <c r="AN3887" s="86">
        <v>3.5087682999999998</v>
      </c>
      <c r="AO3887" s="83">
        <v>799.86785999999995</v>
      </c>
      <c r="AP3887" s="83">
        <v>1553.6005</v>
      </c>
      <c r="AQ3887" s="84">
        <v>-2.9177799000000002</v>
      </c>
      <c r="AR3887" s="83">
        <v>0.59098846000000005</v>
      </c>
      <c r="AU3887" s="91"/>
      <c r="AW3887" s="89"/>
      <c r="BE3887" s="90"/>
      <c r="BF3887" s="84"/>
      <c r="BG3887" s="84">
        <f t="shared" si="62"/>
        <v>49070</v>
      </c>
    </row>
    <row r="3888" spans="39:59">
      <c r="AM3888" s="83" t="s">
        <v>3966</v>
      </c>
      <c r="AN3888" s="86">
        <v>3.5086664999999999</v>
      </c>
      <c r="AO3888" s="83">
        <v>799.92882999999995</v>
      </c>
      <c r="AP3888" s="83">
        <v>1554.0005000000001</v>
      </c>
      <c r="AQ3888" s="84">
        <v>-2.9176845999999999</v>
      </c>
      <c r="AR3888" s="83">
        <v>0.59098196000000003</v>
      </c>
      <c r="AU3888" s="91"/>
      <c r="AW3888" s="89"/>
      <c r="BE3888" s="90"/>
      <c r="BF3888" s="84"/>
      <c r="BG3888" s="84">
        <f t="shared" si="62"/>
        <v>49070.5</v>
      </c>
    </row>
    <row r="3889" spans="39:59">
      <c r="AM3889" s="83" t="s">
        <v>3967</v>
      </c>
      <c r="AN3889" s="86">
        <v>3.5087275999999998</v>
      </c>
      <c r="AO3889" s="83">
        <v>799.88318000000004</v>
      </c>
      <c r="AP3889" s="83">
        <v>1554.4005</v>
      </c>
      <c r="AQ3889" s="84">
        <v>-2.9177917999999998</v>
      </c>
      <c r="AR3889" s="83">
        <v>0.59093576999999997</v>
      </c>
      <c r="AU3889" s="91"/>
      <c r="AW3889" s="89"/>
      <c r="BE3889" s="90"/>
      <c r="BF3889" s="84"/>
      <c r="BG3889" s="84">
        <f t="shared" si="62"/>
        <v>49071</v>
      </c>
    </row>
    <row r="3890" spans="39:59">
      <c r="AM3890" s="83" t="s">
        <v>3968</v>
      </c>
      <c r="AN3890" s="86">
        <v>3.5086951000000002</v>
      </c>
      <c r="AO3890" s="83">
        <v>799.77648999999997</v>
      </c>
      <c r="AP3890" s="83">
        <v>1554.8005000000001</v>
      </c>
      <c r="AQ3890" s="84">
        <v>-2.9178665000000001</v>
      </c>
      <c r="AR3890" s="83">
        <v>0.59082866000000001</v>
      </c>
      <c r="AU3890" s="91"/>
      <c r="AW3890" s="89"/>
      <c r="BE3890" s="90"/>
      <c r="BF3890" s="84"/>
      <c r="BG3890" s="84">
        <f t="shared" si="62"/>
        <v>49071.5</v>
      </c>
    </row>
    <row r="3891" spans="39:59">
      <c r="AM3891" s="83" t="s">
        <v>3969</v>
      </c>
      <c r="AN3891" s="86">
        <v>3.508626</v>
      </c>
      <c r="AO3891" s="83">
        <v>800.03552000000002</v>
      </c>
      <c r="AP3891" s="83">
        <v>1555.2003999999999</v>
      </c>
      <c r="AQ3891" s="84">
        <v>-2.9179010000000001</v>
      </c>
      <c r="AR3891" s="83">
        <v>0.59072499999999994</v>
      </c>
      <c r="AU3891" s="91"/>
      <c r="AW3891" s="89"/>
      <c r="BE3891" s="90"/>
      <c r="BF3891" s="84"/>
      <c r="BG3891" s="84">
        <f t="shared" si="62"/>
        <v>49072</v>
      </c>
    </row>
    <row r="3892" spans="39:59">
      <c r="AM3892" s="83" t="s">
        <v>3970</v>
      </c>
      <c r="AN3892" s="86">
        <v>3.5085248999999998</v>
      </c>
      <c r="AO3892" s="83">
        <v>800.05071999999996</v>
      </c>
      <c r="AP3892" s="83">
        <v>1555.6005</v>
      </c>
      <c r="AQ3892" s="84">
        <v>-2.9178548000000002</v>
      </c>
      <c r="AR3892" s="83">
        <v>0.59066998999999998</v>
      </c>
      <c r="AU3892" s="91"/>
      <c r="AW3892" s="89"/>
      <c r="BE3892" s="90"/>
      <c r="BF3892" s="84"/>
      <c r="BG3892" s="84">
        <f t="shared" si="62"/>
        <v>49072.5</v>
      </c>
    </row>
    <row r="3893" spans="39:59">
      <c r="AM3893" s="83" t="s">
        <v>3971</v>
      </c>
      <c r="AN3893" s="86">
        <v>3.508445</v>
      </c>
      <c r="AO3893" s="83">
        <v>800.14209000000005</v>
      </c>
      <c r="AP3893" s="83">
        <v>1556.0005000000001</v>
      </c>
      <c r="AQ3893" s="84">
        <v>-2.9178535999999999</v>
      </c>
      <c r="AR3893" s="83">
        <v>0.59059143000000003</v>
      </c>
      <c r="AU3893" s="91"/>
      <c r="AW3893" s="89"/>
      <c r="BE3893" s="90"/>
      <c r="BF3893" s="84"/>
      <c r="BG3893" s="84">
        <f t="shared" si="62"/>
        <v>49073</v>
      </c>
    </row>
    <row r="3894" spans="39:59">
      <c r="AM3894" s="83" t="s">
        <v>3972</v>
      </c>
      <c r="AN3894" s="86">
        <v>3.5083017000000001</v>
      </c>
      <c r="AO3894" s="83">
        <v>799.98974999999996</v>
      </c>
      <c r="AP3894" s="83">
        <v>1556.4004</v>
      </c>
      <c r="AQ3894" s="84">
        <v>-2.9177566000000001</v>
      </c>
      <c r="AR3894" s="83">
        <v>0.59054505999999996</v>
      </c>
      <c r="AU3894" s="91"/>
      <c r="AW3894" s="89"/>
      <c r="BE3894" s="90"/>
      <c r="BF3894" s="84"/>
      <c r="BG3894" s="84">
        <f t="shared" si="62"/>
        <v>49073.5</v>
      </c>
    </row>
    <row r="3895" spans="39:59">
      <c r="AM3895" s="83" t="s">
        <v>3973</v>
      </c>
      <c r="AN3895" s="86">
        <v>3.5083481999999999</v>
      </c>
      <c r="AO3895" s="83">
        <v>799.94403</v>
      </c>
      <c r="AP3895" s="83">
        <v>1556.8004000000001</v>
      </c>
      <c r="AQ3895" s="84">
        <v>-2.9178066</v>
      </c>
      <c r="AR3895" s="83">
        <v>0.59054154000000003</v>
      </c>
      <c r="AU3895" s="91"/>
      <c r="AW3895" s="89"/>
      <c r="BE3895" s="90"/>
      <c r="BF3895" s="84"/>
      <c r="BG3895" s="84">
        <f t="shared" si="62"/>
        <v>49074</v>
      </c>
    </row>
    <row r="3896" spans="39:59">
      <c r="AM3896" s="83" t="s">
        <v>3974</v>
      </c>
      <c r="AN3896" s="86">
        <v>3.5083885000000001</v>
      </c>
      <c r="AO3896" s="83">
        <v>800.11162999999999</v>
      </c>
      <c r="AP3896" s="83">
        <v>1557.2003999999999</v>
      </c>
      <c r="AQ3896" s="84">
        <v>-2.917907</v>
      </c>
      <c r="AR3896" s="83">
        <v>0.59048157999999995</v>
      </c>
      <c r="AU3896" s="91"/>
      <c r="AW3896" s="89"/>
      <c r="BE3896" s="90"/>
      <c r="BF3896" s="84"/>
      <c r="BG3896" s="84">
        <f t="shared" si="62"/>
        <v>49074.5</v>
      </c>
    </row>
    <row r="3897" spans="39:59">
      <c r="AM3897" s="83" t="s">
        <v>3975</v>
      </c>
      <c r="AN3897" s="86">
        <v>3.5082955</v>
      </c>
      <c r="AO3897" s="83">
        <v>800.03552000000002</v>
      </c>
      <c r="AP3897" s="83">
        <v>1557.6005</v>
      </c>
      <c r="AQ3897" s="84">
        <v>-2.9178600000000001</v>
      </c>
      <c r="AR3897" s="83">
        <v>0.59043562000000005</v>
      </c>
      <c r="AU3897" s="91"/>
      <c r="AW3897" s="89"/>
      <c r="BE3897" s="90"/>
      <c r="BF3897" s="84"/>
      <c r="BG3897" s="84">
        <f t="shared" si="62"/>
        <v>49075</v>
      </c>
    </row>
    <row r="3898" spans="39:59">
      <c r="AM3898" s="83" t="s">
        <v>3976</v>
      </c>
      <c r="AN3898" s="86">
        <v>3.5082235000000002</v>
      </c>
      <c r="AO3898" s="83">
        <v>800.02020000000005</v>
      </c>
      <c r="AP3898" s="83">
        <v>1558.0003999999999</v>
      </c>
      <c r="AQ3898" s="84">
        <v>-2.9178491000000002</v>
      </c>
      <c r="AR3898" s="83">
        <v>0.59037435000000005</v>
      </c>
      <c r="AU3898" s="91"/>
      <c r="AW3898" s="89"/>
      <c r="BE3898" s="90"/>
      <c r="BF3898" s="84"/>
      <c r="BG3898" s="84">
        <f t="shared" si="62"/>
        <v>49075.5</v>
      </c>
    </row>
    <row r="3899" spans="39:59">
      <c r="AM3899" s="83" t="s">
        <v>3977</v>
      </c>
      <c r="AN3899" s="86">
        <v>3.5082412000000001</v>
      </c>
      <c r="AO3899" s="83">
        <v>800.05071999999996</v>
      </c>
      <c r="AP3899" s="83">
        <v>1558.4004</v>
      </c>
      <c r="AQ3899" s="84">
        <v>-2.9179058000000002</v>
      </c>
      <c r="AR3899" s="83">
        <v>0.59033524999999998</v>
      </c>
      <c r="AU3899" s="91"/>
      <c r="AW3899" s="89"/>
      <c r="BE3899" s="90"/>
      <c r="BF3899" s="84"/>
      <c r="BG3899" s="84">
        <f t="shared" si="62"/>
        <v>49076</v>
      </c>
    </row>
    <row r="3900" spans="39:59">
      <c r="AM3900" s="83" t="s">
        <v>3978</v>
      </c>
      <c r="AN3900" s="86">
        <v>3.5080762000000001</v>
      </c>
      <c r="AO3900" s="83">
        <v>800.08118000000002</v>
      </c>
      <c r="AP3900" s="83">
        <v>1558.8004000000001</v>
      </c>
      <c r="AQ3900" s="84">
        <v>-2.9177966</v>
      </c>
      <c r="AR3900" s="83">
        <v>0.59027958000000003</v>
      </c>
      <c r="AU3900" s="91"/>
      <c r="AW3900" s="89"/>
      <c r="BE3900" s="90"/>
      <c r="BF3900" s="84"/>
      <c r="BG3900" s="84">
        <f t="shared" si="62"/>
        <v>49076.5</v>
      </c>
    </row>
    <row r="3901" spans="39:59">
      <c r="AM3901" s="83" t="s">
        <v>3979</v>
      </c>
      <c r="AN3901" s="86">
        <v>3.5080358999999999</v>
      </c>
      <c r="AO3901" s="83">
        <v>799.86785999999995</v>
      </c>
      <c r="AP3901" s="83">
        <v>1559.2003</v>
      </c>
      <c r="AQ3901" s="84">
        <v>-2.9177477000000001</v>
      </c>
      <c r="AR3901" s="83">
        <v>0.59028822000000003</v>
      </c>
      <c r="AU3901" s="91"/>
      <c r="AW3901" s="89"/>
      <c r="BE3901" s="90"/>
      <c r="BF3901" s="84"/>
      <c r="BG3901" s="84">
        <f t="shared" si="62"/>
        <v>49077</v>
      </c>
    </row>
    <row r="3902" spans="39:59">
      <c r="AM3902" s="83" t="s">
        <v>3980</v>
      </c>
      <c r="AN3902" s="86">
        <v>3.5079433999999998</v>
      </c>
      <c r="AO3902" s="83">
        <v>799.92882999999995</v>
      </c>
      <c r="AP3902" s="83">
        <v>1559.6003000000001</v>
      </c>
      <c r="AQ3902" s="84">
        <v>-2.9176598</v>
      </c>
      <c r="AR3902" s="83">
        <v>0.59028356999999998</v>
      </c>
      <c r="AU3902" s="91"/>
      <c r="AW3902" s="89"/>
      <c r="BE3902" s="90"/>
      <c r="BF3902" s="84"/>
      <c r="BG3902" s="84">
        <f t="shared" si="62"/>
        <v>49077.5</v>
      </c>
    </row>
    <row r="3903" spans="39:59">
      <c r="AM3903" s="83" t="s">
        <v>3981</v>
      </c>
      <c r="AN3903" s="86">
        <v>3.5078138999999999</v>
      </c>
      <c r="AO3903" s="83">
        <v>800.05065999999999</v>
      </c>
      <c r="AP3903" s="83">
        <v>1560.0003999999999</v>
      </c>
      <c r="AQ3903" s="84">
        <v>-2.9176717000000001</v>
      </c>
      <c r="AR3903" s="83">
        <v>0.59014224999999998</v>
      </c>
      <c r="AU3903" s="91"/>
      <c r="AW3903" s="89"/>
      <c r="BE3903" s="90"/>
      <c r="BF3903" s="84"/>
      <c r="BG3903" s="84">
        <f t="shared" si="62"/>
        <v>49078</v>
      </c>
    </row>
    <row r="3904" spans="39:59">
      <c r="AM3904" s="83" t="s">
        <v>3982</v>
      </c>
      <c r="AN3904" s="86">
        <v>3.5078486999999998</v>
      </c>
      <c r="AO3904" s="83">
        <v>799.92882999999995</v>
      </c>
      <c r="AP3904" s="83">
        <v>1560.4004</v>
      </c>
      <c r="AQ3904" s="84">
        <v>-2.9178497999999999</v>
      </c>
      <c r="AR3904" s="83">
        <v>0.58999908000000001</v>
      </c>
      <c r="AU3904" s="91"/>
      <c r="AW3904" s="89"/>
      <c r="BE3904" s="90"/>
      <c r="BF3904" s="84"/>
      <c r="BG3904" s="84">
        <f t="shared" si="62"/>
        <v>49078.5</v>
      </c>
    </row>
    <row r="3905" spans="39:59">
      <c r="AM3905" s="83" t="s">
        <v>3983</v>
      </c>
      <c r="AN3905" s="86">
        <v>3.5078583000000001</v>
      </c>
      <c r="AO3905" s="83">
        <v>800.06592000000001</v>
      </c>
      <c r="AP3905" s="83">
        <v>1560.8003000000001</v>
      </c>
      <c r="AQ3905" s="84">
        <v>-2.9179369999999998</v>
      </c>
      <c r="AR3905" s="83">
        <v>0.58992124000000001</v>
      </c>
      <c r="AU3905" s="91"/>
      <c r="AW3905" s="89"/>
      <c r="BE3905" s="90"/>
      <c r="BF3905" s="84"/>
      <c r="BG3905" s="84">
        <f t="shared" si="62"/>
        <v>49079</v>
      </c>
    </row>
    <row r="3906" spans="39:59">
      <c r="AM3906" s="83" t="s">
        <v>3984</v>
      </c>
      <c r="AN3906" s="86">
        <v>3.5077113999999998</v>
      </c>
      <c r="AO3906" s="83">
        <v>799.98974999999996</v>
      </c>
      <c r="AP3906" s="83">
        <v>1561.2003</v>
      </c>
      <c r="AQ3906" s="84">
        <v>-2.9178448000000001</v>
      </c>
      <c r="AR3906" s="83">
        <v>0.58986676000000005</v>
      </c>
      <c r="AU3906" s="91"/>
      <c r="AW3906" s="89"/>
      <c r="BE3906" s="90"/>
      <c r="BF3906" s="84"/>
      <c r="BG3906" s="84">
        <f t="shared" si="62"/>
        <v>49079.5</v>
      </c>
    </row>
    <row r="3907" spans="39:59">
      <c r="AM3907" s="83" t="s">
        <v>3985</v>
      </c>
      <c r="AN3907" s="86">
        <v>3.5078782999999998</v>
      </c>
      <c r="AO3907" s="83">
        <v>799.92882999999995</v>
      </c>
      <c r="AP3907" s="83">
        <v>1561.6003000000001</v>
      </c>
      <c r="AQ3907" s="84">
        <v>-2.9180803000000002</v>
      </c>
      <c r="AR3907" s="83">
        <v>0.58979802999999997</v>
      </c>
      <c r="AU3907" s="91"/>
      <c r="AW3907" s="89"/>
      <c r="BE3907" s="90"/>
      <c r="BF3907" s="84"/>
      <c r="BG3907" s="84">
        <f t="shared" si="62"/>
        <v>49080</v>
      </c>
    </row>
    <row r="3908" spans="39:59">
      <c r="AM3908" s="83" t="s">
        <v>3986</v>
      </c>
      <c r="AN3908" s="86">
        <v>3.5079489000000001</v>
      </c>
      <c r="AO3908" s="83">
        <v>799.95934999999997</v>
      </c>
      <c r="AP3908" s="83">
        <v>1562.0003999999999</v>
      </c>
      <c r="AQ3908" s="84">
        <v>-2.9181664</v>
      </c>
      <c r="AR3908" s="83">
        <v>0.58978242000000003</v>
      </c>
      <c r="AU3908" s="91"/>
      <c r="AW3908" s="89"/>
      <c r="BE3908" s="90"/>
      <c r="BF3908" s="84"/>
      <c r="BG3908" s="84">
        <f t="shared" si="62"/>
        <v>49080.5</v>
      </c>
    </row>
    <row r="3909" spans="39:59">
      <c r="AM3909" s="83" t="s">
        <v>3987</v>
      </c>
      <c r="AN3909" s="86">
        <v>3.5079978000000001</v>
      </c>
      <c r="AO3909" s="83">
        <v>799.95934999999997</v>
      </c>
      <c r="AP3909" s="83">
        <v>1562.4003</v>
      </c>
      <c r="AQ3909" s="84">
        <v>-2.9182022000000001</v>
      </c>
      <c r="AR3909" s="83">
        <v>0.58979565</v>
      </c>
      <c r="AU3909" s="91"/>
      <c r="AW3909" s="89"/>
      <c r="BE3909" s="90"/>
      <c r="BF3909" s="84"/>
      <c r="BG3909" s="84">
        <f t="shared" ref="BG3909:BG3972" si="63">BG3908+0.5</f>
        <v>49081</v>
      </c>
    </row>
    <row r="3910" spans="39:59">
      <c r="AM3910" s="83" t="s">
        <v>3988</v>
      </c>
      <c r="AN3910" s="86">
        <v>3.5079175999999999</v>
      </c>
      <c r="AO3910" s="83">
        <v>800.08118000000002</v>
      </c>
      <c r="AP3910" s="83">
        <v>1562.8003000000001</v>
      </c>
      <c r="AQ3910" s="84">
        <v>-2.9180899</v>
      </c>
      <c r="AR3910" s="83">
        <v>0.58982772000000006</v>
      </c>
      <c r="AU3910" s="91"/>
      <c r="AW3910" s="89"/>
      <c r="BE3910" s="90"/>
      <c r="BF3910" s="84"/>
      <c r="BG3910" s="84">
        <f t="shared" si="63"/>
        <v>49081.5</v>
      </c>
    </row>
    <row r="3911" spans="39:59">
      <c r="AM3911" s="83" t="s">
        <v>3989</v>
      </c>
      <c r="AN3911" s="86">
        <v>3.5080306999999999</v>
      </c>
      <c r="AO3911" s="83">
        <v>800.03545999999994</v>
      </c>
      <c r="AP3911" s="83">
        <v>1563.2003</v>
      </c>
      <c r="AQ3911" s="84">
        <v>-2.9181712000000002</v>
      </c>
      <c r="AR3911" s="83">
        <v>0.58985955000000001</v>
      </c>
      <c r="AU3911" s="91"/>
      <c r="AW3911" s="89"/>
      <c r="BE3911" s="90"/>
      <c r="BF3911" s="84"/>
      <c r="BG3911" s="84">
        <f t="shared" si="63"/>
        <v>49082</v>
      </c>
    </row>
    <row r="3912" spans="39:59">
      <c r="AM3912" s="83" t="s">
        <v>3990</v>
      </c>
      <c r="AN3912" s="86">
        <v>3.5081186</v>
      </c>
      <c r="AO3912" s="83">
        <v>800.09636999999998</v>
      </c>
      <c r="AP3912" s="83">
        <v>1563.6003000000001</v>
      </c>
      <c r="AQ3912" s="84">
        <v>-2.9182321999999998</v>
      </c>
      <c r="AR3912" s="83">
        <v>0.58988642999999996</v>
      </c>
      <c r="AU3912" s="91"/>
      <c r="AW3912" s="89"/>
      <c r="BE3912" s="90"/>
      <c r="BF3912" s="84"/>
      <c r="BG3912" s="84">
        <f t="shared" si="63"/>
        <v>49082.5</v>
      </c>
    </row>
    <row r="3913" spans="39:59">
      <c r="AM3913" s="83" t="s">
        <v>3991</v>
      </c>
      <c r="AN3913" s="86">
        <v>3.5080532999999998</v>
      </c>
      <c r="AO3913" s="83">
        <v>799.85266000000001</v>
      </c>
      <c r="AP3913" s="83">
        <v>1564.0003999999999</v>
      </c>
      <c r="AQ3913" s="84">
        <v>-2.9181396999999998</v>
      </c>
      <c r="AR3913" s="83">
        <v>0.58991360999999998</v>
      </c>
      <c r="AU3913" s="91"/>
      <c r="AW3913" s="89"/>
      <c r="BE3913" s="90"/>
      <c r="BF3913" s="84"/>
      <c r="BG3913" s="84">
        <f t="shared" si="63"/>
        <v>49083</v>
      </c>
    </row>
    <row r="3914" spans="39:59">
      <c r="AM3914" s="83" t="s">
        <v>3992</v>
      </c>
      <c r="AN3914" s="86">
        <v>3.5080814</v>
      </c>
      <c r="AO3914" s="83">
        <v>800.02020000000005</v>
      </c>
      <c r="AP3914" s="83">
        <v>1564.4004</v>
      </c>
      <c r="AQ3914" s="84">
        <v>-2.9181339999999998</v>
      </c>
      <c r="AR3914" s="83">
        <v>0.58994758000000003</v>
      </c>
      <c r="AU3914" s="91"/>
      <c r="AW3914" s="89"/>
      <c r="BE3914" s="90"/>
      <c r="BF3914" s="84"/>
      <c r="BG3914" s="84">
        <f t="shared" si="63"/>
        <v>49083.5</v>
      </c>
    </row>
    <row r="3915" spans="39:59">
      <c r="AM3915" s="83" t="s">
        <v>3993</v>
      </c>
      <c r="AN3915" s="86">
        <v>3.5082173000000001</v>
      </c>
      <c r="AO3915" s="83">
        <v>800.08118000000002</v>
      </c>
      <c r="AP3915" s="83">
        <v>1564.8004000000001</v>
      </c>
      <c r="AQ3915" s="84">
        <v>-2.9182394</v>
      </c>
      <c r="AR3915" s="83">
        <v>0.58997798000000001</v>
      </c>
      <c r="AU3915" s="91"/>
      <c r="AW3915" s="89"/>
      <c r="BE3915" s="90"/>
      <c r="BF3915" s="84"/>
      <c r="BG3915" s="84">
        <f t="shared" si="63"/>
        <v>49084</v>
      </c>
    </row>
    <row r="3916" spans="39:59">
      <c r="AM3916" s="83" t="s">
        <v>3994</v>
      </c>
      <c r="AN3916" s="86">
        <v>3.5082334999999998</v>
      </c>
      <c r="AO3916" s="83">
        <v>799.97455000000002</v>
      </c>
      <c r="AP3916" s="83">
        <v>1565.2003999999999</v>
      </c>
      <c r="AQ3916" s="84">
        <v>-2.9182177</v>
      </c>
      <c r="AR3916" s="83">
        <v>0.59001583000000002</v>
      </c>
      <c r="AU3916" s="91"/>
      <c r="AW3916" s="89"/>
      <c r="BE3916" s="90"/>
      <c r="BF3916" s="84"/>
      <c r="BG3916" s="84">
        <f t="shared" si="63"/>
        <v>49084.5</v>
      </c>
    </row>
    <row r="3917" spans="39:59">
      <c r="AM3917" s="83" t="s">
        <v>3995</v>
      </c>
      <c r="AN3917" s="86">
        <v>3.5082483</v>
      </c>
      <c r="AO3917" s="83">
        <v>799.97455000000002</v>
      </c>
      <c r="AP3917" s="83">
        <v>1565.6005</v>
      </c>
      <c r="AQ3917" s="84">
        <v>-2.9181929000000002</v>
      </c>
      <c r="AR3917" s="83">
        <v>0.59005558000000002</v>
      </c>
      <c r="AU3917" s="91"/>
      <c r="AW3917" s="89"/>
      <c r="BE3917" s="90"/>
      <c r="BF3917" s="84"/>
      <c r="BG3917" s="84">
        <f t="shared" si="63"/>
        <v>49085</v>
      </c>
    </row>
    <row r="3918" spans="39:59">
      <c r="AM3918" s="83" t="s">
        <v>3996</v>
      </c>
      <c r="AN3918" s="86">
        <v>3.5082791000000002</v>
      </c>
      <c r="AO3918" s="83">
        <v>800.08118000000002</v>
      </c>
      <c r="AP3918" s="83">
        <v>1566.0005000000001</v>
      </c>
      <c r="AQ3918" s="84">
        <v>-2.9182017</v>
      </c>
      <c r="AR3918" s="83">
        <v>0.59007739999999997</v>
      </c>
      <c r="AU3918" s="91"/>
      <c r="AW3918" s="89"/>
      <c r="BE3918" s="90"/>
      <c r="BF3918" s="84"/>
      <c r="BG3918" s="84">
        <f t="shared" si="63"/>
        <v>49085.5</v>
      </c>
    </row>
    <row r="3919" spans="39:59">
      <c r="AM3919" s="83" t="s">
        <v>3997</v>
      </c>
      <c r="AN3919" s="86">
        <v>3.5082673999999998</v>
      </c>
      <c r="AO3919" s="83">
        <v>799.89837999999997</v>
      </c>
      <c r="AP3919" s="83">
        <v>1566.4004</v>
      </c>
      <c r="AQ3919" s="84">
        <v>-2.9180926999999999</v>
      </c>
      <c r="AR3919" s="83">
        <v>0.59017478999999995</v>
      </c>
      <c r="AU3919" s="91"/>
      <c r="AW3919" s="89"/>
      <c r="BE3919" s="90"/>
      <c r="BF3919" s="84"/>
      <c r="BG3919" s="84">
        <f t="shared" si="63"/>
        <v>49086</v>
      </c>
    </row>
    <row r="3920" spans="39:59">
      <c r="AM3920" s="83" t="s">
        <v>3998</v>
      </c>
      <c r="AN3920" s="86">
        <v>3.5083012999999998</v>
      </c>
      <c r="AO3920" s="83">
        <v>800.12689</v>
      </c>
      <c r="AP3920" s="83">
        <v>1566.8004000000001</v>
      </c>
      <c r="AQ3920" s="84">
        <v>-2.918066</v>
      </c>
      <c r="AR3920" s="83">
        <v>0.59023535000000005</v>
      </c>
      <c r="AU3920" s="91"/>
      <c r="AW3920" s="89"/>
      <c r="BE3920" s="90"/>
      <c r="BF3920" s="84"/>
      <c r="BG3920" s="84">
        <f t="shared" si="63"/>
        <v>49086.5</v>
      </c>
    </row>
    <row r="3921" spans="39:59">
      <c r="AM3921" s="83" t="s">
        <v>3999</v>
      </c>
      <c r="AN3921" s="86">
        <v>3.5082927000000002</v>
      </c>
      <c r="AO3921" s="83">
        <v>800.02020000000005</v>
      </c>
      <c r="AP3921" s="83">
        <v>1567.2003999999999</v>
      </c>
      <c r="AQ3921" s="84">
        <v>-2.9179933</v>
      </c>
      <c r="AR3921" s="83">
        <v>0.59029936999999999</v>
      </c>
      <c r="AU3921" s="91"/>
      <c r="AW3921" s="89"/>
      <c r="BE3921" s="90"/>
      <c r="BF3921" s="84"/>
      <c r="BG3921" s="84">
        <f t="shared" si="63"/>
        <v>49087</v>
      </c>
    </row>
    <row r="3922" spans="39:59">
      <c r="AM3922" s="83" t="s">
        <v>4000</v>
      </c>
      <c r="AN3922" s="86">
        <v>3.5083560999999999</v>
      </c>
      <c r="AO3922" s="83">
        <v>800.15734999999995</v>
      </c>
      <c r="AP3922" s="83">
        <v>1567.6005</v>
      </c>
      <c r="AQ3922" s="84">
        <v>-2.9179822999999998</v>
      </c>
      <c r="AR3922" s="83">
        <v>0.59037386999999997</v>
      </c>
      <c r="AU3922" s="91"/>
      <c r="AW3922" s="89"/>
      <c r="BE3922" s="90"/>
      <c r="BF3922" s="84"/>
      <c r="BG3922" s="84">
        <f t="shared" si="63"/>
        <v>49087.5</v>
      </c>
    </row>
    <row r="3923" spans="39:59">
      <c r="AM3923" s="83" t="s">
        <v>4001</v>
      </c>
      <c r="AN3923" s="86">
        <v>3.5085343999999998</v>
      </c>
      <c r="AO3923" s="83">
        <v>800.09636999999998</v>
      </c>
      <c r="AP3923" s="83">
        <v>1568.0005000000001</v>
      </c>
      <c r="AQ3923" s="84">
        <v>-2.9180364999999999</v>
      </c>
      <c r="AR3923" s="83">
        <v>0.59049808999999998</v>
      </c>
      <c r="AU3923" s="91"/>
      <c r="AW3923" s="89"/>
      <c r="BE3923" s="90"/>
      <c r="BF3923" s="84"/>
      <c r="BG3923" s="84">
        <f t="shared" si="63"/>
        <v>49088</v>
      </c>
    </row>
    <row r="3924" spans="39:59">
      <c r="AM3924" s="83" t="s">
        <v>4002</v>
      </c>
      <c r="AN3924" s="86">
        <v>3.5087218</v>
      </c>
      <c r="AO3924" s="83">
        <v>799.92882999999995</v>
      </c>
      <c r="AP3924" s="83">
        <v>1568.4005</v>
      </c>
      <c r="AQ3924" s="84">
        <v>-2.9180807999999998</v>
      </c>
      <c r="AR3924" s="83">
        <v>0.59064108000000004</v>
      </c>
      <c r="AU3924" s="91"/>
      <c r="AW3924" s="89"/>
      <c r="BE3924" s="90"/>
      <c r="BF3924" s="84"/>
      <c r="BG3924" s="84">
        <f t="shared" si="63"/>
        <v>49088.5</v>
      </c>
    </row>
    <row r="3925" spans="39:59">
      <c r="AM3925" s="83" t="s">
        <v>4003</v>
      </c>
      <c r="AN3925" s="86">
        <v>3.5087828999999999</v>
      </c>
      <c r="AO3925" s="83">
        <v>800.09636999999998</v>
      </c>
      <c r="AP3925" s="83">
        <v>1568.8005000000001</v>
      </c>
      <c r="AQ3925" s="84">
        <v>-2.9180269000000001</v>
      </c>
      <c r="AR3925" s="83">
        <v>0.59075582000000004</v>
      </c>
      <c r="AU3925" s="91"/>
      <c r="AW3925" s="89"/>
      <c r="BE3925" s="90"/>
      <c r="BF3925" s="84"/>
      <c r="BG3925" s="84">
        <f t="shared" si="63"/>
        <v>49089</v>
      </c>
    </row>
    <row r="3926" spans="39:59">
      <c r="AM3926" s="83" t="s">
        <v>4004</v>
      </c>
      <c r="AN3926" s="86">
        <v>3.5087833000000002</v>
      </c>
      <c r="AO3926" s="83">
        <v>800.02020000000005</v>
      </c>
      <c r="AP3926" s="83">
        <v>1569.2005999999999</v>
      </c>
      <c r="AQ3926" s="84">
        <v>-2.9179187</v>
      </c>
      <c r="AR3926" s="83">
        <v>0.59086477999999998</v>
      </c>
      <c r="AU3926" s="91"/>
      <c r="AW3926" s="89"/>
      <c r="BE3926" s="90"/>
      <c r="BF3926" s="84"/>
      <c r="BG3926" s="84">
        <f t="shared" si="63"/>
        <v>49089.5</v>
      </c>
    </row>
    <row r="3927" spans="39:59">
      <c r="AM3927" s="83" t="s">
        <v>4005</v>
      </c>
      <c r="AN3927" s="86">
        <v>3.5087633</v>
      </c>
      <c r="AO3927" s="83">
        <v>800.09636999999998</v>
      </c>
      <c r="AP3927" s="83">
        <v>1569.6005</v>
      </c>
      <c r="AQ3927" s="84">
        <v>-2.9178166000000001</v>
      </c>
      <c r="AR3927" s="83">
        <v>0.59094667000000001</v>
      </c>
      <c r="AU3927" s="91"/>
      <c r="AW3927" s="89"/>
      <c r="BE3927" s="90"/>
      <c r="BF3927" s="84"/>
      <c r="BG3927" s="84">
        <f t="shared" si="63"/>
        <v>49090</v>
      </c>
    </row>
    <row r="3928" spans="39:59">
      <c r="AM3928" s="83" t="s">
        <v>4006</v>
      </c>
      <c r="AN3928" s="86">
        <v>3.5087997999999998</v>
      </c>
      <c r="AO3928" s="83">
        <v>800.15734999999995</v>
      </c>
      <c r="AP3928" s="83">
        <v>1570.0005000000001</v>
      </c>
      <c r="AQ3928" s="84">
        <v>-2.9177773</v>
      </c>
      <c r="AR3928" s="83">
        <v>0.59102248999999996</v>
      </c>
      <c r="AU3928" s="91"/>
      <c r="AW3928" s="89"/>
      <c r="BE3928" s="90"/>
      <c r="BF3928" s="84"/>
      <c r="BG3928" s="84">
        <f t="shared" si="63"/>
        <v>49090.5</v>
      </c>
    </row>
    <row r="3929" spans="39:59">
      <c r="AM3929" s="83" t="s">
        <v>4007</v>
      </c>
      <c r="AN3929" s="86">
        <v>3.5085682999999999</v>
      </c>
      <c r="AO3929" s="83">
        <v>799.94403</v>
      </c>
      <c r="AP3929" s="83">
        <v>1570.4005</v>
      </c>
      <c r="AQ3929" s="84">
        <v>-2.9175114999999998</v>
      </c>
      <c r="AR3929" s="83">
        <v>0.59105669999999999</v>
      </c>
      <c r="AU3929" s="91"/>
      <c r="AW3929" s="89"/>
      <c r="BE3929" s="90"/>
      <c r="BF3929" s="84"/>
      <c r="BG3929" s="84">
        <f t="shared" si="63"/>
        <v>49091</v>
      </c>
    </row>
    <row r="3930" spans="39:59">
      <c r="AM3930" s="83" t="s">
        <v>4008</v>
      </c>
      <c r="AN3930" s="86">
        <v>3.5085354</v>
      </c>
      <c r="AO3930" s="83">
        <v>800.12683000000004</v>
      </c>
      <c r="AP3930" s="83">
        <v>1570.8005000000001</v>
      </c>
      <c r="AQ3930" s="84">
        <v>-2.9174587999999999</v>
      </c>
      <c r="AR3930" s="83">
        <v>0.59107655000000003</v>
      </c>
      <c r="AU3930" s="91"/>
      <c r="AW3930" s="89"/>
      <c r="BE3930" s="90"/>
      <c r="BF3930" s="84"/>
      <c r="BG3930" s="84">
        <f t="shared" si="63"/>
        <v>49091.5</v>
      </c>
    </row>
    <row r="3931" spans="39:59">
      <c r="AM3931" s="83" t="s">
        <v>4009</v>
      </c>
      <c r="AN3931" s="86">
        <v>3.5087348999999999</v>
      </c>
      <c r="AO3931" s="83">
        <v>800.08118000000002</v>
      </c>
      <c r="AP3931" s="83">
        <v>1571.2005999999999</v>
      </c>
      <c r="AQ3931" s="84">
        <v>-2.9176421000000001</v>
      </c>
      <c r="AR3931" s="83">
        <v>0.59109281999999996</v>
      </c>
      <c r="AU3931" s="91"/>
      <c r="AW3931" s="89"/>
      <c r="BE3931" s="90"/>
      <c r="BF3931" s="84"/>
      <c r="BG3931" s="84">
        <f t="shared" si="63"/>
        <v>49092</v>
      </c>
    </row>
    <row r="3932" spans="39:59">
      <c r="AM3932" s="83" t="s">
        <v>4010</v>
      </c>
      <c r="AN3932" s="86">
        <v>3.5087888</v>
      </c>
      <c r="AO3932" s="83">
        <v>800.14202999999998</v>
      </c>
      <c r="AP3932" s="83">
        <v>1571.6006</v>
      </c>
      <c r="AQ3932" s="84">
        <v>-2.9176840999999998</v>
      </c>
      <c r="AR3932" s="83">
        <v>0.59110481000000004</v>
      </c>
      <c r="AU3932" s="91"/>
      <c r="AW3932" s="89"/>
      <c r="BE3932" s="90"/>
      <c r="BF3932" s="84"/>
      <c r="BG3932" s="84">
        <f t="shared" si="63"/>
        <v>49092.5</v>
      </c>
    </row>
    <row r="3933" spans="39:59">
      <c r="AM3933" s="83" t="s">
        <v>4011</v>
      </c>
      <c r="AN3933" s="86">
        <v>3.5087199</v>
      </c>
      <c r="AO3933" s="83">
        <v>799.97455000000002</v>
      </c>
      <c r="AP3933" s="83">
        <v>1572.0006000000001</v>
      </c>
      <c r="AQ3933" s="84">
        <v>-2.9176011000000002</v>
      </c>
      <c r="AR3933" s="83">
        <v>0.59111886999999996</v>
      </c>
      <c r="AU3933" s="91"/>
      <c r="AW3933" s="89"/>
      <c r="BE3933" s="90"/>
      <c r="BF3933" s="84"/>
      <c r="BG3933" s="84">
        <f t="shared" si="63"/>
        <v>49093</v>
      </c>
    </row>
    <row r="3934" spans="39:59">
      <c r="AM3934" s="83" t="s">
        <v>4012</v>
      </c>
      <c r="AN3934" s="86">
        <v>3.5086327000000002</v>
      </c>
      <c r="AO3934" s="83">
        <v>799.94403</v>
      </c>
      <c r="AP3934" s="83">
        <v>1572.4005999999999</v>
      </c>
      <c r="AQ3934" s="84">
        <v>-2.9175208000000001</v>
      </c>
      <c r="AR3934" s="83">
        <v>0.59111195999999999</v>
      </c>
      <c r="AU3934" s="91"/>
      <c r="AW3934" s="89"/>
      <c r="BE3934" s="90"/>
      <c r="BF3934" s="84"/>
      <c r="BG3934" s="84">
        <f t="shared" si="63"/>
        <v>49093.5</v>
      </c>
    </row>
    <row r="3935" spans="39:59">
      <c r="AM3935" s="83" t="s">
        <v>4013</v>
      </c>
      <c r="AN3935" s="86">
        <v>3.5085834999999999</v>
      </c>
      <c r="AO3935" s="83">
        <v>800.29443000000003</v>
      </c>
      <c r="AP3935" s="83">
        <v>1572.8007</v>
      </c>
      <c r="AQ3935" s="84">
        <v>-2.9175097999999999</v>
      </c>
      <c r="AR3935" s="83">
        <v>0.59107363000000002</v>
      </c>
      <c r="AU3935" s="91"/>
      <c r="AW3935" s="89"/>
      <c r="BE3935" s="90"/>
      <c r="BF3935" s="84"/>
      <c r="BG3935" s="84">
        <f t="shared" si="63"/>
        <v>49094</v>
      </c>
    </row>
    <row r="3936" spans="39:59">
      <c r="AM3936" s="83" t="s">
        <v>4014</v>
      </c>
      <c r="AN3936" s="86">
        <v>3.5086062</v>
      </c>
      <c r="AO3936" s="83">
        <v>800.03545999999994</v>
      </c>
      <c r="AP3936" s="83">
        <v>1573.2005999999999</v>
      </c>
      <c r="AQ3936" s="84">
        <v>-2.9176011000000002</v>
      </c>
      <c r="AR3936" s="83">
        <v>0.59100503000000004</v>
      </c>
      <c r="AU3936" s="91"/>
      <c r="AW3936" s="89"/>
      <c r="BE3936" s="90"/>
      <c r="BF3936" s="84"/>
      <c r="BG3936" s="84">
        <f t="shared" si="63"/>
        <v>49094.5</v>
      </c>
    </row>
    <row r="3937" spans="39:59">
      <c r="AM3937" s="83" t="s">
        <v>4015</v>
      </c>
      <c r="AN3937" s="86">
        <v>3.5086775000000001</v>
      </c>
      <c r="AO3937" s="83">
        <v>799.98974999999996</v>
      </c>
      <c r="AP3937" s="83">
        <v>1573.6006</v>
      </c>
      <c r="AQ3937" s="84">
        <v>-2.9176967</v>
      </c>
      <c r="AR3937" s="83">
        <v>0.59098088999999998</v>
      </c>
      <c r="AU3937" s="91"/>
      <c r="AW3937" s="89"/>
      <c r="BE3937" s="90"/>
      <c r="BF3937" s="84"/>
      <c r="BG3937" s="84">
        <f t="shared" si="63"/>
        <v>49095</v>
      </c>
    </row>
    <row r="3938" spans="39:59">
      <c r="AM3938" s="83" t="s">
        <v>4016</v>
      </c>
      <c r="AN3938" s="86">
        <v>3.5086949000000001</v>
      </c>
      <c r="AO3938" s="83">
        <v>799.94408999999996</v>
      </c>
      <c r="AP3938" s="83">
        <v>1574.0006000000001</v>
      </c>
      <c r="AQ3938" s="84">
        <v>-2.9177449000000002</v>
      </c>
      <c r="AR3938" s="83">
        <v>0.59095006999999999</v>
      </c>
      <c r="AU3938" s="91"/>
      <c r="AW3938" s="89"/>
      <c r="BE3938" s="90"/>
      <c r="BF3938" s="84"/>
      <c r="BG3938" s="84">
        <f t="shared" si="63"/>
        <v>49095.5</v>
      </c>
    </row>
    <row r="3939" spans="39:59">
      <c r="AM3939" s="83" t="s">
        <v>4017</v>
      </c>
      <c r="AN3939" s="86">
        <v>3.5084887</v>
      </c>
      <c r="AO3939" s="83">
        <v>799.92882999999995</v>
      </c>
      <c r="AP3939" s="83">
        <v>1574.4005999999999</v>
      </c>
      <c r="AQ3939" s="84">
        <v>-2.9175515000000001</v>
      </c>
      <c r="AR3939" s="83">
        <v>0.59093713999999997</v>
      </c>
      <c r="AU3939" s="91"/>
      <c r="AW3939" s="89"/>
      <c r="BE3939" s="90"/>
      <c r="BF3939" s="84"/>
      <c r="BG3939" s="84">
        <f t="shared" si="63"/>
        <v>49096</v>
      </c>
    </row>
    <row r="3940" spans="39:59">
      <c r="AM3940" s="83" t="s">
        <v>4018</v>
      </c>
      <c r="AN3940" s="86">
        <v>3.5086865</v>
      </c>
      <c r="AO3940" s="83">
        <v>800.02026000000001</v>
      </c>
      <c r="AP3940" s="83">
        <v>1574.8007</v>
      </c>
      <c r="AQ3940" s="84">
        <v>-2.9177073999999998</v>
      </c>
      <c r="AR3940" s="83">
        <v>0.59097898000000004</v>
      </c>
      <c r="AU3940" s="91"/>
      <c r="AW3940" s="89"/>
      <c r="BE3940" s="90"/>
      <c r="BF3940" s="84"/>
      <c r="BG3940" s="84">
        <f t="shared" si="63"/>
        <v>49096.5</v>
      </c>
    </row>
    <row r="3941" spans="39:59">
      <c r="AM3941" s="83" t="s">
        <v>4019</v>
      </c>
      <c r="AN3941" s="86">
        <v>3.5086588999999999</v>
      </c>
      <c r="AO3941" s="83">
        <v>800.24872000000005</v>
      </c>
      <c r="AP3941" s="83">
        <v>1575.2007000000001</v>
      </c>
      <c r="AQ3941" s="84">
        <v>-2.9176586000000002</v>
      </c>
      <c r="AR3941" s="83">
        <v>0.59100019999999998</v>
      </c>
      <c r="AU3941" s="91"/>
      <c r="AW3941" s="89"/>
      <c r="BE3941" s="90"/>
      <c r="BF3941" s="84"/>
      <c r="BG3941" s="84">
        <f t="shared" si="63"/>
        <v>49097</v>
      </c>
    </row>
    <row r="3942" spans="39:59">
      <c r="AM3942" s="83" t="s">
        <v>4020</v>
      </c>
      <c r="AN3942" s="86">
        <v>3.5085850000000001</v>
      </c>
      <c r="AO3942" s="83">
        <v>800.08118000000002</v>
      </c>
      <c r="AP3942" s="83">
        <v>1575.6007999999999</v>
      </c>
      <c r="AQ3942" s="84">
        <v>-2.9177089</v>
      </c>
      <c r="AR3942" s="83">
        <v>0.59087610000000002</v>
      </c>
      <c r="AU3942" s="91"/>
      <c r="AW3942" s="89"/>
      <c r="BE3942" s="90"/>
      <c r="BF3942" s="84"/>
      <c r="BG3942" s="84">
        <f t="shared" si="63"/>
        <v>49097.5</v>
      </c>
    </row>
    <row r="3943" spans="39:59">
      <c r="AM3943" s="83" t="s">
        <v>4021</v>
      </c>
      <c r="AN3943" s="86">
        <v>3.5086572</v>
      </c>
      <c r="AO3943" s="83">
        <v>800.005</v>
      </c>
      <c r="AP3943" s="83">
        <v>1576.0009</v>
      </c>
      <c r="AQ3943" s="84">
        <v>-2.9178280999999999</v>
      </c>
      <c r="AR3943" s="83">
        <v>0.59082913000000004</v>
      </c>
      <c r="AU3943" s="91"/>
      <c r="AW3943" s="89"/>
      <c r="BE3943" s="90"/>
      <c r="BF3943" s="84"/>
      <c r="BG3943" s="84">
        <f t="shared" si="63"/>
        <v>49098</v>
      </c>
    </row>
    <row r="3944" spans="39:59">
      <c r="AM3944" s="83" t="s">
        <v>4022</v>
      </c>
      <c r="AN3944" s="86">
        <v>3.5086111999999998</v>
      </c>
      <c r="AO3944" s="83">
        <v>800.02026000000001</v>
      </c>
      <c r="AP3944" s="83">
        <v>1576.4009000000001</v>
      </c>
      <c r="AQ3944" s="84">
        <v>-2.9178076000000002</v>
      </c>
      <c r="AR3944" s="83">
        <v>0.59080350000000004</v>
      </c>
      <c r="AU3944" s="91"/>
      <c r="AW3944" s="89"/>
      <c r="BE3944" s="90"/>
      <c r="BF3944" s="84"/>
      <c r="BG3944" s="84">
        <f t="shared" si="63"/>
        <v>49098.5</v>
      </c>
    </row>
    <row r="3945" spans="39:59">
      <c r="AM3945" s="83" t="s">
        <v>4023</v>
      </c>
      <c r="AN3945" s="86">
        <v>3.5087223000000001</v>
      </c>
      <c r="AO3945" s="83">
        <v>799.95929000000001</v>
      </c>
      <c r="AP3945" s="83">
        <v>1576.8009</v>
      </c>
      <c r="AQ3945" s="84">
        <v>-2.9179974</v>
      </c>
      <c r="AR3945" s="83">
        <v>0.59072482999999998</v>
      </c>
      <c r="AU3945" s="91"/>
      <c r="AW3945" s="89"/>
      <c r="BE3945" s="90"/>
      <c r="BF3945" s="84"/>
      <c r="BG3945" s="84">
        <f t="shared" si="63"/>
        <v>49099</v>
      </c>
    </row>
    <row r="3946" spans="39:59">
      <c r="AM3946" s="83" t="s">
        <v>4024</v>
      </c>
      <c r="AN3946" s="86">
        <v>3.5087356999999999</v>
      </c>
      <c r="AO3946" s="83">
        <v>800.11157000000003</v>
      </c>
      <c r="AP3946" s="83">
        <v>1577.2009</v>
      </c>
      <c r="AQ3946" s="84">
        <v>-2.9180500999999999</v>
      </c>
      <c r="AR3946" s="83">
        <v>0.59068555</v>
      </c>
      <c r="AU3946" s="91"/>
      <c r="AW3946" s="89"/>
      <c r="BE3946" s="90"/>
      <c r="BF3946" s="84"/>
      <c r="BG3946" s="84">
        <f t="shared" si="63"/>
        <v>49099.5</v>
      </c>
    </row>
    <row r="3947" spans="39:59">
      <c r="AM3947" s="83" t="s">
        <v>4025</v>
      </c>
      <c r="AN3947" s="86">
        <v>3.5087066</v>
      </c>
      <c r="AO3947" s="83">
        <v>799.85266000000001</v>
      </c>
      <c r="AP3947" s="83">
        <v>1577.6010000000001</v>
      </c>
      <c r="AQ3947" s="84">
        <v>-2.9179921000000002</v>
      </c>
      <c r="AR3947" s="83">
        <v>0.59071450999999997</v>
      </c>
      <c r="AU3947" s="91"/>
      <c r="AW3947" s="89"/>
      <c r="BE3947" s="90"/>
      <c r="BF3947" s="84"/>
      <c r="BG3947" s="84">
        <f t="shared" si="63"/>
        <v>49100</v>
      </c>
    </row>
    <row r="3948" spans="39:59">
      <c r="AM3948" s="83" t="s">
        <v>4026</v>
      </c>
      <c r="AN3948" s="86">
        <v>3.5086472</v>
      </c>
      <c r="AO3948" s="83">
        <v>800.11157000000003</v>
      </c>
      <c r="AP3948" s="83">
        <v>1578.001</v>
      </c>
      <c r="AQ3948" s="84">
        <v>-2.9179027</v>
      </c>
      <c r="AR3948" s="83">
        <v>0.59074450000000001</v>
      </c>
      <c r="AU3948" s="91"/>
      <c r="AW3948" s="89"/>
      <c r="BE3948" s="90"/>
      <c r="BF3948" s="84"/>
      <c r="BG3948" s="84">
        <f t="shared" si="63"/>
        <v>49100.5</v>
      </c>
    </row>
    <row r="3949" spans="39:59">
      <c r="AM3949" s="83" t="s">
        <v>4027</v>
      </c>
      <c r="AN3949" s="86">
        <v>3.5085866000000001</v>
      </c>
      <c r="AO3949" s="83">
        <v>799.97455000000002</v>
      </c>
      <c r="AP3949" s="83">
        <v>1578.4010000000001</v>
      </c>
      <c r="AQ3949" s="84">
        <v>-2.9178288000000001</v>
      </c>
      <c r="AR3949" s="83">
        <v>0.59075778999999995</v>
      </c>
      <c r="AU3949" s="91"/>
      <c r="AW3949" s="89"/>
      <c r="BE3949" s="90"/>
      <c r="BF3949" s="84"/>
      <c r="BG3949" s="84">
        <f t="shared" si="63"/>
        <v>49101</v>
      </c>
    </row>
    <row r="3950" spans="39:59">
      <c r="AM3950" s="83" t="s">
        <v>4028</v>
      </c>
      <c r="AN3950" s="86">
        <v>3.5086922999999999</v>
      </c>
      <c r="AO3950" s="83">
        <v>800.02020000000005</v>
      </c>
      <c r="AP3950" s="83">
        <v>1578.8009999999999</v>
      </c>
      <c r="AQ3950" s="84">
        <v>-2.9179270000000002</v>
      </c>
      <c r="AR3950" s="83">
        <v>0.59076530000000005</v>
      </c>
      <c r="AU3950" s="91"/>
      <c r="AW3950" s="89"/>
      <c r="BE3950" s="90"/>
      <c r="BF3950" s="84"/>
      <c r="BG3950" s="84">
        <f t="shared" si="63"/>
        <v>49101.5</v>
      </c>
    </row>
    <row r="3951" spans="39:59">
      <c r="AM3951" s="83" t="s">
        <v>4029</v>
      </c>
      <c r="AN3951" s="86">
        <v>3.5086498000000002</v>
      </c>
      <c r="AO3951" s="83">
        <v>799.97455000000002</v>
      </c>
      <c r="AP3951" s="83">
        <v>1579.201</v>
      </c>
      <c r="AQ3951" s="84">
        <v>-2.9178652999999999</v>
      </c>
      <c r="AR3951" s="83">
        <v>0.59078461000000004</v>
      </c>
      <c r="AU3951" s="91"/>
      <c r="AW3951" s="89"/>
      <c r="BE3951" s="90"/>
      <c r="BF3951" s="84"/>
      <c r="BG3951" s="84">
        <f t="shared" si="63"/>
        <v>49102</v>
      </c>
    </row>
    <row r="3952" spans="39:59">
      <c r="AM3952" s="83" t="s">
        <v>4030</v>
      </c>
      <c r="AN3952" s="86">
        <v>3.5086102000000001</v>
      </c>
      <c r="AO3952" s="83">
        <v>800.20299999999997</v>
      </c>
      <c r="AP3952" s="83">
        <v>1579.6012000000001</v>
      </c>
      <c r="AQ3952" s="84">
        <v>-2.9177966</v>
      </c>
      <c r="AR3952" s="83">
        <v>0.5908137</v>
      </c>
      <c r="AU3952" s="91"/>
      <c r="AW3952" s="89"/>
      <c r="BE3952" s="90"/>
      <c r="BF3952" s="84"/>
      <c r="BG3952" s="84">
        <f t="shared" si="63"/>
        <v>49102.5</v>
      </c>
    </row>
    <row r="3953" spans="39:59">
      <c r="AM3953" s="83" t="s">
        <v>4031</v>
      </c>
      <c r="AN3953" s="86">
        <v>3.5085801999999999</v>
      </c>
      <c r="AO3953" s="83">
        <v>800.005</v>
      </c>
      <c r="AP3953" s="83">
        <v>1580.0011999999999</v>
      </c>
      <c r="AQ3953" s="84">
        <v>-2.9177051000000001</v>
      </c>
      <c r="AR3953" s="83">
        <v>0.59087509000000005</v>
      </c>
      <c r="AU3953" s="91"/>
      <c r="AW3953" s="89"/>
      <c r="BE3953" s="90"/>
      <c r="BF3953" s="84"/>
      <c r="BG3953" s="84">
        <f t="shared" si="63"/>
        <v>49103</v>
      </c>
    </row>
    <row r="3954" spans="39:59">
      <c r="AM3954" s="83" t="s">
        <v>4032</v>
      </c>
      <c r="AN3954" s="86">
        <v>3.5086379000000001</v>
      </c>
      <c r="AO3954" s="83">
        <v>800.20299999999997</v>
      </c>
      <c r="AP3954" s="83">
        <v>1580.4012</v>
      </c>
      <c r="AQ3954" s="84">
        <v>-2.9177108</v>
      </c>
      <c r="AR3954" s="83">
        <v>0.59092712000000003</v>
      </c>
      <c r="AU3954" s="91"/>
      <c r="AW3954" s="89"/>
      <c r="BE3954" s="90"/>
      <c r="BF3954" s="84"/>
      <c r="BG3954" s="84">
        <f t="shared" si="63"/>
        <v>49103.5</v>
      </c>
    </row>
    <row r="3955" spans="39:59">
      <c r="AM3955" s="83" t="s">
        <v>4033</v>
      </c>
      <c r="AN3955" s="86">
        <v>3.5087666999999998</v>
      </c>
      <c r="AO3955" s="83">
        <v>799.88318000000004</v>
      </c>
      <c r="AP3955" s="83">
        <v>1580.8013000000001</v>
      </c>
      <c r="AQ3955" s="84">
        <v>-2.9178133000000002</v>
      </c>
      <c r="AR3955" s="83">
        <v>0.59095328999999996</v>
      </c>
      <c r="AU3955" s="91"/>
      <c r="AW3955" s="89"/>
      <c r="BE3955" s="90"/>
      <c r="BF3955" s="84"/>
      <c r="BG3955" s="84">
        <f t="shared" si="63"/>
        <v>49104</v>
      </c>
    </row>
    <row r="3956" spans="39:59">
      <c r="AM3956" s="83" t="s">
        <v>4034</v>
      </c>
      <c r="AN3956" s="86">
        <v>3.5087419</v>
      </c>
      <c r="AO3956" s="83">
        <v>800.03545999999994</v>
      </c>
      <c r="AP3956" s="83">
        <v>1581.2012999999999</v>
      </c>
      <c r="AQ3956" s="84">
        <v>-2.9177849</v>
      </c>
      <c r="AR3956" s="83">
        <v>0.59095686999999997</v>
      </c>
      <c r="AU3956" s="91"/>
      <c r="AW3956" s="89"/>
      <c r="BE3956" s="90"/>
      <c r="BF3956" s="84"/>
      <c r="BG3956" s="84">
        <f t="shared" si="63"/>
        <v>49104.5</v>
      </c>
    </row>
    <row r="3957" spans="39:59">
      <c r="AM3957" s="83" t="s">
        <v>4035</v>
      </c>
      <c r="AN3957" s="86">
        <v>3.5085473</v>
      </c>
      <c r="AO3957" s="83">
        <v>800.03545999999994</v>
      </c>
      <c r="AP3957" s="83">
        <v>1581.6012000000001</v>
      </c>
      <c r="AQ3957" s="84">
        <v>-2.9175656000000001</v>
      </c>
      <c r="AR3957" s="83">
        <v>0.59098172000000004</v>
      </c>
      <c r="AU3957" s="91"/>
      <c r="AW3957" s="89"/>
      <c r="BE3957" s="90"/>
      <c r="BF3957" s="84"/>
      <c r="BG3957" s="84">
        <f t="shared" si="63"/>
        <v>49105</v>
      </c>
    </row>
    <row r="3958" spans="39:59">
      <c r="AM3958" s="83" t="s">
        <v>4036</v>
      </c>
      <c r="AN3958" s="86">
        <v>3.5085956999999999</v>
      </c>
      <c r="AO3958" s="83">
        <v>800.005</v>
      </c>
      <c r="AP3958" s="83">
        <v>1582.0012999999999</v>
      </c>
      <c r="AQ3958" s="84">
        <v>-2.9175684</v>
      </c>
      <c r="AR3958" s="83">
        <v>0.59102732000000002</v>
      </c>
      <c r="AU3958" s="91"/>
      <c r="AW3958" s="89"/>
      <c r="BE3958" s="90"/>
      <c r="BF3958" s="84"/>
      <c r="BG3958" s="84">
        <f t="shared" si="63"/>
        <v>49105.5</v>
      </c>
    </row>
    <row r="3959" spans="39:59">
      <c r="AM3959" s="83" t="s">
        <v>4037</v>
      </c>
      <c r="AN3959" s="86">
        <v>3.5085163000000001</v>
      </c>
      <c r="AO3959" s="83">
        <v>800.005</v>
      </c>
      <c r="AP3959" s="83">
        <v>1582.4014</v>
      </c>
      <c r="AQ3959" s="84">
        <v>-2.9174701999999999</v>
      </c>
      <c r="AR3959" s="83">
        <v>0.59104604000000005</v>
      </c>
      <c r="AU3959" s="91"/>
      <c r="AW3959" s="89"/>
      <c r="BE3959" s="90"/>
      <c r="BF3959" s="84"/>
      <c r="BG3959" s="84">
        <f t="shared" si="63"/>
        <v>49106</v>
      </c>
    </row>
    <row r="3960" spans="39:59">
      <c r="AM3960" s="83" t="s">
        <v>4038</v>
      </c>
      <c r="AN3960" s="86">
        <v>3.5085356000000001</v>
      </c>
      <c r="AO3960" s="83">
        <v>799.94403</v>
      </c>
      <c r="AP3960" s="83">
        <v>1582.8014000000001</v>
      </c>
      <c r="AQ3960" s="84">
        <v>-2.9174932999999998</v>
      </c>
      <c r="AR3960" s="83">
        <v>0.59104234</v>
      </c>
      <c r="AU3960" s="91"/>
      <c r="AW3960" s="89"/>
      <c r="BE3960" s="90"/>
      <c r="BF3960" s="84"/>
      <c r="BG3960" s="84">
        <f t="shared" si="63"/>
        <v>49106.5</v>
      </c>
    </row>
    <row r="3961" spans="39:59">
      <c r="AM3961" s="83" t="s">
        <v>4039</v>
      </c>
      <c r="AN3961" s="86">
        <v>3.5085522999999998</v>
      </c>
      <c r="AO3961" s="83">
        <v>799.94403</v>
      </c>
      <c r="AP3961" s="83">
        <v>1583.2013999999999</v>
      </c>
      <c r="AQ3961" s="84">
        <v>-2.9175501000000001</v>
      </c>
      <c r="AR3961" s="83">
        <v>0.59100222999999996</v>
      </c>
      <c r="AU3961" s="91"/>
      <c r="AW3961" s="89"/>
      <c r="BE3961" s="90"/>
      <c r="BF3961" s="84"/>
      <c r="BG3961" s="84">
        <f t="shared" si="63"/>
        <v>49107</v>
      </c>
    </row>
    <row r="3962" spans="39:59">
      <c r="AM3962" s="83" t="s">
        <v>4040</v>
      </c>
      <c r="AN3962" s="86">
        <v>3.5085297</v>
      </c>
      <c r="AO3962" s="83">
        <v>800.14209000000005</v>
      </c>
      <c r="AP3962" s="83">
        <v>1583.6014</v>
      </c>
      <c r="AQ3962" s="84">
        <v>-2.9175775000000002</v>
      </c>
      <c r="AR3962" s="83">
        <v>0.59095209999999998</v>
      </c>
      <c r="AU3962" s="91"/>
      <c r="AW3962" s="89"/>
      <c r="BE3962" s="90"/>
      <c r="BF3962" s="84"/>
      <c r="BG3962" s="84">
        <f t="shared" si="63"/>
        <v>49107.5</v>
      </c>
    </row>
    <row r="3963" spans="39:59">
      <c r="AM3963" s="83" t="s">
        <v>4041</v>
      </c>
      <c r="AN3963" s="86">
        <v>3.5084702999999999</v>
      </c>
      <c r="AO3963" s="83">
        <v>799.94403</v>
      </c>
      <c r="AP3963" s="83">
        <v>1584.0015000000001</v>
      </c>
      <c r="AQ3963" s="84">
        <v>-2.9175743999999999</v>
      </c>
      <c r="AR3963" s="83">
        <v>0.59089588999999998</v>
      </c>
      <c r="AU3963" s="91"/>
      <c r="AW3963" s="89"/>
      <c r="BE3963" s="90"/>
      <c r="BF3963" s="84"/>
      <c r="BG3963" s="84">
        <f t="shared" si="63"/>
        <v>49108</v>
      </c>
    </row>
    <row r="3964" spans="39:59">
      <c r="AM3964" s="83" t="s">
        <v>4042</v>
      </c>
      <c r="AN3964" s="86">
        <v>3.5084504999999999</v>
      </c>
      <c r="AO3964" s="83">
        <v>799.95934999999997</v>
      </c>
      <c r="AP3964" s="83">
        <v>1584.4014999999999</v>
      </c>
      <c r="AQ3964" s="84">
        <v>-2.9176364000000001</v>
      </c>
      <c r="AR3964" s="83">
        <v>0.59081410999999995</v>
      </c>
      <c r="AU3964" s="91"/>
      <c r="AW3964" s="89"/>
      <c r="BE3964" s="90"/>
      <c r="BF3964" s="84"/>
      <c r="BG3964" s="84">
        <f t="shared" si="63"/>
        <v>49108.5</v>
      </c>
    </row>
    <row r="3965" spans="39:59">
      <c r="AM3965" s="83" t="s">
        <v>4043</v>
      </c>
      <c r="AN3965" s="86">
        <v>3.5085123</v>
      </c>
      <c r="AO3965" s="83">
        <v>799.86785999999995</v>
      </c>
      <c r="AP3965" s="83">
        <v>1584.8015</v>
      </c>
      <c r="AQ3965" s="84">
        <v>-2.9177708999999998</v>
      </c>
      <c r="AR3965" s="83">
        <v>0.59074134</v>
      </c>
      <c r="AU3965" s="91"/>
      <c r="AW3965" s="89"/>
      <c r="BE3965" s="90"/>
      <c r="BF3965" s="84"/>
      <c r="BG3965" s="84">
        <f t="shared" si="63"/>
        <v>49109</v>
      </c>
    </row>
    <row r="3966" spans="39:59">
      <c r="AM3966" s="83" t="s">
        <v>4044</v>
      </c>
      <c r="AN3966" s="86">
        <v>3.5083888000000001</v>
      </c>
      <c r="AO3966" s="83">
        <v>800.06592000000001</v>
      </c>
      <c r="AP3966" s="83">
        <v>1585.2014999999999</v>
      </c>
      <c r="AQ3966" s="84">
        <v>-2.9176606999999999</v>
      </c>
      <c r="AR3966" s="83">
        <v>0.59072809999999998</v>
      </c>
      <c r="AU3966" s="91"/>
      <c r="AW3966" s="89"/>
      <c r="BE3966" s="90"/>
      <c r="BF3966" s="84"/>
      <c r="BG3966" s="84">
        <f t="shared" si="63"/>
        <v>49109.5</v>
      </c>
    </row>
    <row r="3967" spans="39:59">
      <c r="AM3967" s="83" t="s">
        <v>4045</v>
      </c>
      <c r="AN3967" s="86">
        <v>3.5083145999999998</v>
      </c>
      <c r="AO3967" s="83">
        <v>799.97448999999995</v>
      </c>
      <c r="AP3967" s="83">
        <v>1585.6014</v>
      </c>
      <c r="AQ3967" s="84">
        <v>-2.9175901</v>
      </c>
      <c r="AR3967" s="83">
        <v>0.59072435000000001</v>
      </c>
      <c r="AU3967" s="91"/>
      <c r="AW3967" s="89"/>
      <c r="BE3967" s="90"/>
      <c r="BF3967" s="84"/>
      <c r="BG3967" s="84">
        <f t="shared" si="63"/>
        <v>49110</v>
      </c>
    </row>
    <row r="3968" spans="39:59">
      <c r="AM3968" s="83" t="s">
        <v>4046</v>
      </c>
      <c r="AN3968" s="86">
        <v>3.5082233</v>
      </c>
      <c r="AO3968" s="83">
        <v>800.03545999999994</v>
      </c>
      <c r="AP3968" s="83">
        <v>1586.0015000000001</v>
      </c>
      <c r="AQ3968" s="84">
        <v>-2.9174907000000001</v>
      </c>
      <c r="AR3968" s="83">
        <v>0.59073257000000001</v>
      </c>
      <c r="AU3968" s="91"/>
      <c r="AW3968" s="89"/>
      <c r="BE3968" s="90"/>
      <c r="BF3968" s="84"/>
      <c r="BG3968" s="84">
        <f t="shared" si="63"/>
        <v>49110.5</v>
      </c>
    </row>
    <row r="3969" spans="39:59">
      <c r="AM3969" s="83" t="s">
        <v>4047</v>
      </c>
      <c r="AN3969" s="86">
        <v>3.5081595999999999</v>
      </c>
      <c r="AO3969" s="83">
        <v>800.005</v>
      </c>
      <c r="AP3969" s="83">
        <v>1586.4014999999999</v>
      </c>
      <c r="AQ3969" s="84">
        <v>-2.9174614000000001</v>
      </c>
      <c r="AR3969" s="83">
        <v>0.59069830000000001</v>
      </c>
      <c r="AU3969" s="91"/>
      <c r="AW3969" s="89"/>
      <c r="BE3969" s="90"/>
      <c r="BF3969" s="84"/>
      <c r="BG3969" s="84">
        <f t="shared" si="63"/>
        <v>49111</v>
      </c>
    </row>
    <row r="3970" spans="39:59">
      <c r="AM3970" s="83" t="s">
        <v>4048</v>
      </c>
      <c r="AN3970" s="86">
        <v>3.5083399000000002</v>
      </c>
      <c r="AO3970" s="83">
        <v>800.09644000000003</v>
      </c>
      <c r="AP3970" s="83">
        <v>1586.8015</v>
      </c>
      <c r="AQ3970" s="84">
        <v>-2.9177398999999999</v>
      </c>
      <c r="AR3970" s="83">
        <v>0.59060013</v>
      </c>
      <c r="AU3970" s="91"/>
      <c r="AW3970" s="89"/>
      <c r="BE3970" s="90"/>
      <c r="BF3970" s="84"/>
      <c r="BG3970" s="84">
        <f t="shared" si="63"/>
        <v>49111.5</v>
      </c>
    </row>
    <row r="3971" spans="39:59">
      <c r="AM3971" s="83" t="s">
        <v>4049</v>
      </c>
      <c r="AN3971" s="86">
        <v>3.5084217</v>
      </c>
      <c r="AO3971" s="83">
        <v>799.95934999999997</v>
      </c>
      <c r="AP3971" s="83">
        <v>1587.2014999999999</v>
      </c>
      <c r="AQ3971" s="84">
        <v>-2.9178299999999999</v>
      </c>
      <c r="AR3971" s="83">
        <v>0.59059167000000001</v>
      </c>
      <c r="AU3971" s="91"/>
      <c r="AW3971" s="89"/>
      <c r="BE3971" s="90"/>
      <c r="BF3971" s="84"/>
      <c r="BG3971" s="84">
        <f t="shared" si="63"/>
        <v>49112</v>
      </c>
    </row>
    <row r="3972" spans="39:59">
      <c r="AM3972" s="83" t="s">
        <v>4050</v>
      </c>
      <c r="AN3972" s="86">
        <v>3.5084312</v>
      </c>
      <c r="AO3972" s="83">
        <v>800.02020000000005</v>
      </c>
      <c r="AP3972" s="83">
        <v>1587.6016</v>
      </c>
      <c r="AQ3972" s="84">
        <v>-2.91784</v>
      </c>
      <c r="AR3972" s="83">
        <v>0.59059119000000004</v>
      </c>
      <c r="AU3972" s="91"/>
      <c r="AW3972" s="89"/>
      <c r="BE3972" s="90"/>
      <c r="BF3972" s="84"/>
      <c r="BG3972" s="84">
        <f t="shared" si="63"/>
        <v>49112.5</v>
      </c>
    </row>
    <row r="3973" spans="39:59">
      <c r="AM3973" s="83" t="s">
        <v>4051</v>
      </c>
      <c r="AN3973" s="86">
        <v>3.5084243000000002</v>
      </c>
      <c r="AO3973" s="83">
        <v>800.14209000000005</v>
      </c>
      <c r="AP3973" s="83">
        <v>1588.0016000000001</v>
      </c>
      <c r="AQ3973" s="84">
        <v>-2.9178289999999998</v>
      </c>
      <c r="AR3973" s="83">
        <v>0.59059512999999997</v>
      </c>
      <c r="AU3973" s="91"/>
      <c r="AW3973" s="89"/>
      <c r="BE3973" s="90"/>
      <c r="BF3973" s="84"/>
      <c r="BG3973" s="84">
        <f t="shared" ref="BG3973:BG4036" si="64">BG3972+0.5</f>
        <v>49113</v>
      </c>
    </row>
    <row r="3974" spans="39:59">
      <c r="AM3974" s="83" t="s">
        <v>4052</v>
      </c>
      <c r="AN3974" s="86">
        <v>3.5083069999999998</v>
      </c>
      <c r="AO3974" s="83">
        <v>799.91363999999999</v>
      </c>
      <c r="AP3974" s="83">
        <v>1588.4015999999999</v>
      </c>
      <c r="AQ3974" s="84">
        <v>-2.9177336999999999</v>
      </c>
      <c r="AR3974" s="83">
        <v>0.59057336999999999</v>
      </c>
      <c r="AU3974" s="91"/>
      <c r="AW3974" s="89"/>
      <c r="BE3974" s="90"/>
      <c r="BF3974" s="84"/>
      <c r="BG3974" s="84">
        <f t="shared" si="64"/>
        <v>49113.5</v>
      </c>
    </row>
    <row r="3975" spans="39:59">
      <c r="AM3975" s="83" t="s">
        <v>4053</v>
      </c>
      <c r="AN3975" s="86">
        <v>3.5083015</v>
      </c>
      <c r="AO3975" s="83">
        <v>800.005</v>
      </c>
      <c r="AP3975" s="83">
        <v>1588.8016</v>
      </c>
      <c r="AQ3975" s="84">
        <v>-2.9177368000000001</v>
      </c>
      <c r="AR3975" s="83">
        <v>0.59056472999999998</v>
      </c>
      <c r="AU3975" s="91"/>
      <c r="AW3975" s="89"/>
      <c r="BE3975" s="90"/>
      <c r="BF3975" s="84"/>
      <c r="BG3975" s="84">
        <f t="shared" si="64"/>
        <v>49114</v>
      </c>
    </row>
    <row r="3976" spans="39:59">
      <c r="AM3976" s="83" t="s">
        <v>4054</v>
      </c>
      <c r="AN3976" s="86">
        <v>3.5084683999999999</v>
      </c>
      <c r="AO3976" s="83">
        <v>800.06592000000001</v>
      </c>
      <c r="AP3976" s="83">
        <v>1589.2017000000001</v>
      </c>
      <c r="AQ3976" s="84">
        <v>-2.9179325</v>
      </c>
      <c r="AR3976" s="83">
        <v>0.59053588000000001</v>
      </c>
      <c r="AU3976" s="91"/>
      <c r="AW3976" s="89"/>
      <c r="BE3976" s="90"/>
      <c r="BF3976" s="84"/>
      <c r="BG3976" s="84">
        <f t="shared" si="64"/>
        <v>49114.5</v>
      </c>
    </row>
    <row r="3977" spans="39:59">
      <c r="AM3977" s="83" t="s">
        <v>4055</v>
      </c>
      <c r="AN3977" s="86">
        <v>3.5084214</v>
      </c>
      <c r="AO3977" s="83">
        <v>800.06592000000001</v>
      </c>
      <c r="AP3977" s="83">
        <v>1589.6016999999999</v>
      </c>
      <c r="AQ3977" s="84">
        <v>-2.9179077000000002</v>
      </c>
      <c r="AR3977" s="83">
        <v>0.59051383000000002</v>
      </c>
      <c r="AU3977" s="91"/>
      <c r="AW3977" s="89"/>
      <c r="BE3977" s="90"/>
      <c r="BF3977" s="84"/>
      <c r="BG3977" s="84">
        <f t="shared" si="64"/>
        <v>49115</v>
      </c>
    </row>
    <row r="3978" spans="39:59">
      <c r="AM3978" s="83" t="s">
        <v>4056</v>
      </c>
      <c r="AN3978" s="86">
        <v>3.508359</v>
      </c>
      <c r="AO3978" s="83">
        <v>800.05071999999996</v>
      </c>
      <c r="AP3978" s="83">
        <v>1590.0017</v>
      </c>
      <c r="AQ3978" s="84">
        <v>-2.9178592999999999</v>
      </c>
      <c r="AR3978" s="83">
        <v>0.59049963999999999</v>
      </c>
      <c r="AU3978" s="91"/>
      <c r="AW3978" s="89"/>
      <c r="BE3978" s="90"/>
      <c r="BF3978" s="84"/>
      <c r="BG3978" s="84">
        <f t="shared" si="64"/>
        <v>49115.5</v>
      </c>
    </row>
    <row r="3979" spans="39:59">
      <c r="AM3979" s="83" t="s">
        <v>4057</v>
      </c>
      <c r="AN3979" s="86">
        <v>3.5084186000000002</v>
      </c>
      <c r="AO3979" s="83">
        <v>799.95929000000001</v>
      </c>
      <c r="AP3979" s="83">
        <v>1590.4016999999999</v>
      </c>
      <c r="AQ3979" s="84">
        <v>-2.9179335000000002</v>
      </c>
      <c r="AR3979" s="83">
        <v>0.59048509999999998</v>
      </c>
      <c r="AU3979" s="91"/>
      <c r="AW3979" s="89"/>
      <c r="BE3979" s="90"/>
      <c r="BF3979" s="84"/>
      <c r="BG3979" s="84">
        <f t="shared" si="64"/>
        <v>49116</v>
      </c>
    </row>
    <row r="3980" spans="39:59">
      <c r="AM3980" s="83" t="s">
        <v>4058</v>
      </c>
      <c r="AN3980" s="86">
        <v>3.5084572000000001</v>
      </c>
      <c r="AO3980" s="83">
        <v>800.11157000000003</v>
      </c>
      <c r="AP3980" s="83">
        <v>1590.8018</v>
      </c>
      <c r="AQ3980" s="84">
        <v>-2.9180052000000001</v>
      </c>
      <c r="AR3980" s="83">
        <v>0.59045208000000005</v>
      </c>
      <c r="AU3980" s="91"/>
      <c r="AW3980" s="89"/>
      <c r="BE3980" s="90"/>
      <c r="BF3980" s="84"/>
      <c r="BG3980" s="84">
        <f t="shared" si="64"/>
        <v>49116.5</v>
      </c>
    </row>
    <row r="3981" spans="39:59">
      <c r="AM3981" s="83" t="s">
        <v>4059</v>
      </c>
      <c r="AN3981" s="86">
        <v>3.5083701999999999</v>
      </c>
      <c r="AO3981" s="83">
        <v>800.14202999999998</v>
      </c>
      <c r="AP3981" s="83">
        <v>1591.2018</v>
      </c>
      <c r="AQ3981" s="84">
        <v>-2.9179590000000002</v>
      </c>
      <c r="AR3981" s="83">
        <v>0.59041113000000001</v>
      </c>
      <c r="AU3981" s="91"/>
      <c r="AW3981" s="89"/>
      <c r="BE3981" s="90"/>
      <c r="BF3981" s="84"/>
      <c r="BG3981" s="84">
        <f t="shared" si="64"/>
        <v>49117</v>
      </c>
    </row>
    <row r="3982" spans="39:59">
      <c r="AM3982" s="83" t="s">
        <v>4060</v>
      </c>
      <c r="AN3982" s="86">
        <v>3.5082776999999998</v>
      </c>
      <c r="AO3982" s="83">
        <v>800.05065999999999</v>
      </c>
      <c r="AP3982" s="83">
        <v>1591.6017999999999</v>
      </c>
      <c r="AQ3982" s="84">
        <v>-2.9178921999999998</v>
      </c>
      <c r="AR3982" s="83">
        <v>0.59038544000000004</v>
      </c>
      <c r="AU3982" s="91"/>
      <c r="AW3982" s="89"/>
      <c r="BE3982" s="90"/>
      <c r="BF3982" s="84"/>
      <c r="BG3982" s="84">
        <f t="shared" si="64"/>
        <v>49117.5</v>
      </c>
    </row>
    <row r="3983" spans="39:59">
      <c r="AM3983" s="83" t="s">
        <v>4061</v>
      </c>
      <c r="AN3983" s="86">
        <v>3.5082426</v>
      </c>
      <c r="AO3983" s="83">
        <v>800.03552000000002</v>
      </c>
      <c r="AP3983" s="83">
        <v>1592.0018</v>
      </c>
      <c r="AQ3983" s="84">
        <v>-2.9178972000000001</v>
      </c>
      <c r="AR3983" s="83">
        <v>0.59034531999999995</v>
      </c>
      <c r="AU3983" s="91"/>
      <c r="AW3983" s="89"/>
      <c r="BE3983" s="90"/>
      <c r="BF3983" s="84"/>
      <c r="BG3983" s="84">
        <f t="shared" si="64"/>
        <v>49118</v>
      </c>
    </row>
    <row r="3984" spans="39:59">
      <c r="AM3984" s="83" t="s">
        <v>4062</v>
      </c>
      <c r="AN3984" s="86">
        <v>3.5082293</v>
      </c>
      <c r="AO3984" s="83">
        <v>799.89832000000001</v>
      </c>
      <c r="AP3984" s="83">
        <v>1592.4019000000001</v>
      </c>
      <c r="AQ3984" s="84">
        <v>-2.9179103</v>
      </c>
      <c r="AR3984" s="83">
        <v>0.59031898000000005</v>
      </c>
      <c r="AU3984" s="91"/>
      <c r="AW3984" s="89"/>
      <c r="BE3984" s="90"/>
      <c r="BF3984" s="84"/>
      <c r="BG3984" s="84">
        <f t="shared" si="64"/>
        <v>49118.5</v>
      </c>
    </row>
    <row r="3985" spans="39:59">
      <c r="AM3985" s="83" t="s">
        <v>4063</v>
      </c>
      <c r="AN3985" s="86">
        <v>3.5081728000000001</v>
      </c>
      <c r="AO3985" s="83">
        <v>800.03552000000002</v>
      </c>
      <c r="AP3985" s="83">
        <v>1592.8018999999999</v>
      </c>
      <c r="AQ3985" s="84">
        <v>-2.9178671999999999</v>
      </c>
      <c r="AR3985" s="83">
        <v>0.59030556999999995</v>
      </c>
      <c r="AU3985" s="91"/>
      <c r="AW3985" s="89"/>
      <c r="BE3985" s="90"/>
      <c r="BF3985" s="84"/>
      <c r="BG3985" s="84">
        <f t="shared" si="64"/>
        <v>49119</v>
      </c>
    </row>
    <row r="3986" spans="39:59">
      <c r="AM3986" s="83" t="s">
        <v>4064</v>
      </c>
      <c r="AN3986" s="86">
        <v>3.5080830999999999</v>
      </c>
      <c r="AO3986" s="83">
        <v>799.89832000000001</v>
      </c>
      <c r="AP3986" s="83">
        <v>1593.2019</v>
      </c>
      <c r="AQ3986" s="84">
        <v>-2.9178077999999998</v>
      </c>
      <c r="AR3986" s="83">
        <v>0.59027523000000004</v>
      </c>
      <c r="AU3986" s="91"/>
      <c r="AW3986" s="89"/>
      <c r="BE3986" s="90"/>
      <c r="BF3986" s="84"/>
      <c r="BG3986" s="84">
        <f t="shared" si="64"/>
        <v>49119.5</v>
      </c>
    </row>
    <row r="3987" spans="39:59">
      <c r="AM3987" s="83" t="s">
        <v>4065</v>
      </c>
      <c r="AN3987" s="86">
        <v>3.5081085999999999</v>
      </c>
      <c r="AO3987" s="83">
        <v>799.94403</v>
      </c>
      <c r="AP3987" s="83">
        <v>1593.6018999999999</v>
      </c>
      <c r="AQ3987" s="84">
        <v>-2.9178009</v>
      </c>
      <c r="AR3987" s="83">
        <v>0.59030758999999999</v>
      </c>
      <c r="AU3987" s="91"/>
      <c r="AW3987" s="89"/>
      <c r="BE3987" s="90"/>
      <c r="BF3987" s="84"/>
      <c r="BG3987" s="84">
        <f t="shared" si="64"/>
        <v>49120</v>
      </c>
    </row>
    <row r="3988" spans="39:59">
      <c r="AM3988" s="83" t="s">
        <v>4066</v>
      </c>
      <c r="AN3988" s="86">
        <v>3.5080116000000001</v>
      </c>
      <c r="AO3988" s="83">
        <v>800.11157000000003</v>
      </c>
      <c r="AP3988" s="83">
        <v>1594.002</v>
      </c>
      <c r="AQ3988" s="84">
        <v>-2.9176955000000002</v>
      </c>
      <c r="AR3988" s="83">
        <v>0.59031606000000003</v>
      </c>
      <c r="AU3988" s="91"/>
      <c r="AW3988" s="89"/>
      <c r="BE3988" s="90"/>
      <c r="BF3988" s="84"/>
      <c r="BG3988" s="84">
        <f t="shared" si="64"/>
        <v>49120.5</v>
      </c>
    </row>
    <row r="3989" spans="39:59">
      <c r="AM3989" s="83" t="s">
        <v>4067</v>
      </c>
      <c r="AN3989" s="86">
        <v>3.5078502</v>
      </c>
      <c r="AO3989" s="83">
        <v>800.02020000000005</v>
      </c>
      <c r="AP3989" s="83">
        <v>1594.402</v>
      </c>
      <c r="AQ3989" s="84">
        <v>-2.9175285999999998</v>
      </c>
      <c r="AR3989" s="83">
        <v>0.59032141999999999</v>
      </c>
      <c r="AU3989" s="91"/>
      <c r="AW3989" s="89"/>
      <c r="BE3989" s="90"/>
      <c r="BF3989" s="84"/>
      <c r="BG3989" s="84">
        <f t="shared" si="64"/>
        <v>49121</v>
      </c>
    </row>
    <row r="3990" spans="39:59">
      <c r="AM3990" s="83" t="s">
        <v>4068</v>
      </c>
      <c r="AN3990" s="86">
        <v>3.5076736999999998</v>
      </c>
      <c r="AO3990" s="83">
        <v>800.11157000000003</v>
      </c>
      <c r="AP3990" s="83">
        <v>1594.8019999999999</v>
      </c>
      <c r="AQ3990" s="84">
        <v>-2.9173624999999999</v>
      </c>
      <c r="AR3990" s="83">
        <v>0.59031140999999998</v>
      </c>
      <c r="AU3990" s="91"/>
      <c r="AW3990" s="89"/>
      <c r="BE3990" s="90"/>
      <c r="BF3990" s="84"/>
      <c r="BG3990" s="84">
        <f t="shared" si="64"/>
        <v>49121.5</v>
      </c>
    </row>
    <row r="3991" spans="39:59">
      <c r="AM3991" s="83" t="s">
        <v>4069</v>
      </c>
      <c r="AN3991" s="86">
        <v>3.5080504000000001</v>
      </c>
      <c r="AO3991" s="83">
        <v>800.09644000000003</v>
      </c>
      <c r="AP3991" s="83">
        <v>1595.2021</v>
      </c>
      <c r="AQ3991" s="84">
        <v>-2.9177067000000001</v>
      </c>
      <c r="AR3991" s="83">
        <v>0.59034370999999997</v>
      </c>
      <c r="AU3991" s="91"/>
      <c r="AW3991" s="89"/>
      <c r="BE3991" s="90"/>
      <c r="BF3991" s="84"/>
      <c r="BG3991" s="84">
        <f t="shared" si="64"/>
        <v>49122</v>
      </c>
    </row>
    <row r="3992" spans="39:59">
      <c r="AM3992" s="83" t="s">
        <v>4070</v>
      </c>
      <c r="AN3992" s="86">
        <v>3.5080008999999999</v>
      </c>
      <c r="AO3992" s="83">
        <v>800.26391999999998</v>
      </c>
      <c r="AP3992" s="83">
        <v>1595.6022</v>
      </c>
      <c r="AQ3992" s="84">
        <v>-2.9176291999999999</v>
      </c>
      <c r="AR3992" s="83">
        <v>0.59037167000000002</v>
      </c>
      <c r="AU3992" s="91"/>
      <c r="AW3992" s="89"/>
      <c r="BE3992" s="90"/>
      <c r="BF3992" s="84"/>
      <c r="BG3992" s="84">
        <f t="shared" si="64"/>
        <v>49122.5</v>
      </c>
    </row>
    <row r="3993" spans="39:59">
      <c r="AM3993" s="83" t="s">
        <v>4071</v>
      </c>
      <c r="AN3993" s="86">
        <v>3.5080277999999998</v>
      </c>
      <c r="AO3993" s="83">
        <v>800.005</v>
      </c>
      <c r="AP3993" s="83">
        <v>1596.0021999999999</v>
      </c>
      <c r="AQ3993" s="84">
        <v>-2.9176500000000001</v>
      </c>
      <c r="AR3993" s="83">
        <v>0.59037781</v>
      </c>
      <c r="AU3993" s="91"/>
      <c r="AW3993" s="89"/>
      <c r="BE3993" s="90"/>
      <c r="BF3993" s="84"/>
      <c r="BG3993" s="84">
        <f t="shared" si="64"/>
        <v>49123</v>
      </c>
    </row>
    <row r="3994" spans="39:59">
      <c r="AM3994" s="83" t="s">
        <v>4072</v>
      </c>
      <c r="AN3994" s="86">
        <v>3.5079560000000001</v>
      </c>
      <c r="AO3994" s="83">
        <v>800.06592000000001</v>
      </c>
      <c r="AP3994" s="83">
        <v>1596.4022</v>
      </c>
      <c r="AQ3994" s="84">
        <v>-2.9175708</v>
      </c>
      <c r="AR3994" s="83">
        <v>0.59038531999999999</v>
      </c>
      <c r="AU3994" s="91"/>
      <c r="AW3994" s="89"/>
      <c r="BE3994" s="90"/>
      <c r="BF3994" s="84"/>
      <c r="BG3994" s="84">
        <f t="shared" si="64"/>
        <v>49123.5</v>
      </c>
    </row>
    <row r="3995" spans="39:59">
      <c r="AM3995" s="83" t="s">
        <v>4073</v>
      </c>
      <c r="AN3995" s="86">
        <v>3.5080228</v>
      </c>
      <c r="AO3995" s="83">
        <v>800.14209000000005</v>
      </c>
      <c r="AP3995" s="83">
        <v>1596.8022000000001</v>
      </c>
      <c r="AQ3995" s="84">
        <v>-2.9176156999999998</v>
      </c>
      <c r="AR3995" s="83">
        <v>0.59040700999999995</v>
      </c>
      <c r="AU3995" s="91"/>
      <c r="AW3995" s="89"/>
      <c r="BE3995" s="90"/>
      <c r="BF3995" s="84"/>
      <c r="BG3995" s="84">
        <f t="shared" si="64"/>
        <v>49124</v>
      </c>
    </row>
    <row r="3996" spans="39:59">
      <c r="AM3996" s="83" t="s">
        <v>4074</v>
      </c>
      <c r="AN3996" s="86">
        <v>3.5081045999999998</v>
      </c>
      <c r="AO3996" s="83">
        <v>800.12683000000004</v>
      </c>
      <c r="AP3996" s="83">
        <v>1597.2022999999999</v>
      </c>
      <c r="AQ3996" s="84">
        <v>-2.9176983999999999</v>
      </c>
      <c r="AR3996" s="83">
        <v>0.59040612000000003</v>
      </c>
      <c r="AU3996" s="91"/>
      <c r="AW3996" s="89"/>
      <c r="BE3996" s="90"/>
      <c r="BF3996" s="84"/>
      <c r="BG3996" s="84">
        <f t="shared" si="64"/>
        <v>49124.5</v>
      </c>
    </row>
    <row r="3997" spans="39:59">
      <c r="AM3997" s="83" t="s">
        <v>4075</v>
      </c>
      <c r="AN3997" s="86">
        <v>3.5081489000000001</v>
      </c>
      <c r="AO3997" s="83">
        <v>799.88318000000004</v>
      </c>
      <c r="AP3997" s="83">
        <v>1597.6023</v>
      </c>
      <c r="AQ3997" s="84">
        <v>-2.9177493999999999</v>
      </c>
      <c r="AR3997" s="83">
        <v>0.59039944</v>
      </c>
      <c r="AU3997" s="91"/>
      <c r="AW3997" s="89"/>
      <c r="BE3997" s="90"/>
      <c r="BF3997" s="84"/>
      <c r="BG3997" s="84">
        <f t="shared" si="64"/>
        <v>49125</v>
      </c>
    </row>
    <row r="3998" spans="39:59">
      <c r="AM3998" s="83" t="s">
        <v>4076</v>
      </c>
      <c r="AN3998" s="86">
        <v>3.5081348000000001</v>
      </c>
      <c r="AO3998" s="83">
        <v>799.97455000000002</v>
      </c>
      <c r="AP3998" s="83">
        <v>1598.0024000000001</v>
      </c>
      <c r="AQ3998" s="84">
        <v>-2.9177368000000001</v>
      </c>
      <c r="AR3998" s="83">
        <v>0.59039807</v>
      </c>
      <c r="AU3998" s="91"/>
      <c r="AW3998" s="89"/>
      <c r="BE3998" s="90"/>
      <c r="BF3998" s="84"/>
      <c r="BG3998" s="84">
        <f t="shared" si="64"/>
        <v>49125.5</v>
      </c>
    </row>
    <row r="3999" spans="39:59">
      <c r="AM3999" s="83" t="s">
        <v>4077</v>
      </c>
      <c r="AN3999" s="86">
        <v>3.5081850999999999</v>
      </c>
      <c r="AO3999" s="83">
        <v>799.88318000000004</v>
      </c>
      <c r="AP3999" s="83">
        <v>1598.4024999999999</v>
      </c>
      <c r="AQ3999" s="84">
        <v>-2.9177175000000002</v>
      </c>
      <c r="AR3999" s="83">
        <v>0.59046774999999996</v>
      </c>
      <c r="AU3999" s="91"/>
      <c r="AW3999" s="89"/>
      <c r="BE3999" s="90"/>
      <c r="BF3999" s="84"/>
      <c r="BG3999" s="84">
        <f t="shared" si="64"/>
        <v>49126</v>
      </c>
    </row>
    <row r="4000" spans="39:59">
      <c r="AM4000" s="83" t="s">
        <v>4078</v>
      </c>
      <c r="AN4000" s="86">
        <v>3.5081107999999999</v>
      </c>
      <c r="AO4000" s="83">
        <v>800.14209000000005</v>
      </c>
      <c r="AP4000" s="83">
        <v>1598.8025</v>
      </c>
      <c r="AQ4000" s="84">
        <v>-2.9176600000000001</v>
      </c>
      <c r="AR4000" s="83">
        <v>0.59045075999999996</v>
      </c>
      <c r="AU4000" s="91"/>
      <c r="AW4000" s="89"/>
      <c r="BE4000" s="90"/>
      <c r="BF4000" s="84"/>
      <c r="BG4000" s="84">
        <f t="shared" si="64"/>
        <v>49126.5</v>
      </c>
    </row>
    <row r="4001" spans="39:59">
      <c r="AM4001" s="83" t="s">
        <v>4079</v>
      </c>
      <c r="AN4001" s="86">
        <v>3.5078201</v>
      </c>
      <c r="AO4001" s="83">
        <v>800.05071999999996</v>
      </c>
      <c r="AP4001" s="83">
        <v>1599.2025000000001</v>
      </c>
      <c r="AQ4001" s="84">
        <v>-2.9174959999999999</v>
      </c>
      <c r="AR4001" s="83">
        <v>0.59032421999999996</v>
      </c>
      <c r="AU4001" s="91"/>
      <c r="AW4001" s="89"/>
      <c r="BE4001" s="90"/>
      <c r="BF4001" s="84"/>
      <c r="BG4001" s="84">
        <f t="shared" si="64"/>
        <v>49127</v>
      </c>
    </row>
    <row r="4002" spans="39:59">
      <c r="AM4002" s="83" t="s">
        <v>4080</v>
      </c>
      <c r="AN4002" s="86">
        <v>3.5078963999999999</v>
      </c>
      <c r="AO4002" s="83">
        <v>799.94408999999996</v>
      </c>
      <c r="AP4002" s="83">
        <v>1599.6025</v>
      </c>
      <c r="AQ4002" s="84">
        <v>-2.9175944</v>
      </c>
      <c r="AR4002" s="83">
        <v>0.59030192999999997</v>
      </c>
      <c r="AU4002" s="91"/>
      <c r="AW4002" s="89"/>
      <c r="BE4002" s="90"/>
      <c r="BF4002" s="84"/>
      <c r="BG4002" s="84">
        <f t="shared" si="64"/>
        <v>49127.5</v>
      </c>
    </row>
    <row r="4003" spans="39:59">
      <c r="AM4003" s="83" t="s">
        <v>4081</v>
      </c>
      <c r="AN4003" s="86">
        <v>3.5078782999999998</v>
      </c>
      <c r="AO4003" s="83">
        <v>800.17255</v>
      </c>
      <c r="AP4003" s="83">
        <v>1600.0026</v>
      </c>
      <c r="AQ4003" s="84">
        <v>-2.9176213999999998</v>
      </c>
      <c r="AR4003" s="83">
        <v>0.59025680999999997</v>
      </c>
      <c r="AU4003" s="91"/>
      <c r="AW4003" s="89"/>
      <c r="BE4003" s="90"/>
      <c r="BF4003" s="84"/>
      <c r="BG4003" s="84">
        <f t="shared" si="64"/>
        <v>49128</v>
      </c>
    </row>
    <row r="4004" spans="39:59">
      <c r="AM4004" s="83" t="s">
        <v>4082</v>
      </c>
      <c r="AN4004" s="86">
        <v>3.5078621000000001</v>
      </c>
      <c r="AO4004" s="83">
        <v>800.15728999999999</v>
      </c>
      <c r="AP4004" s="83">
        <v>1600.4025999999999</v>
      </c>
      <c r="AQ4004" s="84">
        <v>-2.9176023</v>
      </c>
      <c r="AR4004" s="83">
        <v>0.59025978999999995</v>
      </c>
      <c r="AU4004" s="91"/>
      <c r="AW4004" s="89"/>
      <c r="BE4004" s="90"/>
      <c r="BF4004" s="84"/>
      <c r="BG4004" s="84">
        <f t="shared" si="64"/>
        <v>49128.5</v>
      </c>
    </row>
    <row r="4005" spans="39:59">
      <c r="AM4005" s="83" t="s">
        <v>4083</v>
      </c>
      <c r="AN4005" s="86">
        <v>3.5078754000000001</v>
      </c>
      <c r="AO4005" s="83">
        <v>800.05065999999999</v>
      </c>
      <c r="AP4005" s="83">
        <v>1600.8026</v>
      </c>
      <c r="AQ4005" s="84">
        <v>-2.9176110999999998</v>
      </c>
      <c r="AR4005" s="83">
        <v>0.59026438000000003</v>
      </c>
      <c r="AU4005" s="91"/>
      <c r="AW4005" s="89"/>
      <c r="BE4005" s="90"/>
      <c r="BF4005" s="84"/>
      <c r="BG4005" s="84">
        <f t="shared" si="64"/>
        <v>49129</v>
      </c>
    </row>
    <row r="4006" spans="39:59">
      <c r="AM4006" s="83" t="s">
        <v>4084</v>
      </c>
      <c r="AN4006" s="86">
        <v>3.5081064999999998</v>
      </c>
      <c r="AO4006" s="83">
        <v>800.12689</v>
      </c>
      <c r="AP4006" s="83">
        <v>1601.2026000000001</v>
      </c>
      <c r="AQ4006" s="84">
        <v>-2.9178636</v>
      </c>
      <c r="AR4006" s="83">
        <v>0.59024292</v>
      </c>
      <c r="AU4006" s="91"/>
      <c r="AW4006" s="89"/>
      <c r="BE4006" s="90"/>
      <c r="BF4006" s="84"/>
      <c r="BG4006" s="84">
        <f t="shared" si="64"/>
        <v>49129.5</v>
      </c>
    </row>
    <row r="4007" spans="39:59">
      <c r="AM4007" s="83" t="s">
        <v>4085</v>
      </c>
      <c r="AN4007" s="86">
        <v>3.5081433999999998</v>
      </c>
      <c r="AO4007" s="83">
        <v>799.98974999999996</v>
      </c>
      <c r="AP4007" s="83">
        <v>1601.6026999999999</v>
      </c>
      <c r="AQ4007" s="84">
        <v>-2.9178435999999999</v>
      </c>
      <c r="AR4007" s="83">
        <v>0.59029973000000002</v>
      </c>
      <c r="AU4007" s="91"/>
      <c r="AW4007" s="89"/>
      <c r="BE4007" s="90"/>
      <c r="BF4007" s="84"/>
      <c r="BG4007" s="84">
        <f t="shared" si="64"/>
        <v>49130</v>
      </c>
    </row>
    <row r="4008" spans="39:59">
      <c r="AM4008" s="83" t="s">
        <v>4086</v>
      </c>
      <c r="AN4008" s="86">
        <v>3.5079913</v>
      </c>
      <c r="AO4008" s="83">
        <v>799.86785999999995</v>
      </c>
      <c r="AP4008" s="83">
        <v>1602.0028</v>
      </c>
      <c r="AQ4008" s="84">
        <v>-2.9176462000000001</v>
      </c>
      <c r="AR4008" s="83">
        <v>0.59034520000000001</v>
      </c>
      <c r="AU4008" s="91"/>
      <c r="AW4008" s="89"/>
      <c r="BE4008" s="90"/>
      <c r="BF4008" s="84"/>
      <c r="BG4008" s="84">
        <f t="shared" si="64"/>
        <v>49130.5</v>
      </c>
    </row>
    <row r="4009" spans="39:59">
      <c r="AM4009" s="83" t="s">
        <v>4087</v>
      </c>
      <c r="AN4009" s="86">
        <v>3.5082532999999998</v>
      </c>
      <c r="AO4009" s="83">
        <v>799.92882999999995</v>
      </c>
      <c r="AP4009" s="83">
        <v>1602.4028000000001</v>
      </c>
      <c r="AQ4009" s="84">
        <v>-2.9178505000000001</v>
      </c>
      <c r="AR4009" s="83">
        <v>0.59040289999999995</v>
      </c>
      <c r="AU4009" s="91"/>
      <c r="AW4009" s="89"/>
      <c r="BE4009" s="90"/>
      <c r="BF4009" s="84"/>
      <c r="BG4009" s="84">
        <f t="shared" si="64"/>
        <v>49131</v>
      </c>
    </row>
    <row r="4010" spans="39:59">
      <c r="AM4010" s="83" t="s">
        <v>4088</v>
      </c>
      <c r="AN4010" s="86">
        <v>3.5083082000000001</v>
      </c>
      <c r="AO4010" s="83">
        <v>800.12683000000004</v>
      </c>
      <c r="AP4010" s="83">
        <v>1602.8028999999999</v>
      </c>
      <c r="AQ4010" s="84">
        <v>-2.9178690999999999</v>
      </c>
      <c r="AR4010" s="83">
        <v>0.59043902000000004</v>
      </c>
      <c r="AU4010" s="91"/>
      <c r="AW4010" s="89"/>
      <c r="BE4010" s="90"/>
      <c r="BF4010" s="84"/>
      <c r="BG4010" s="84">
        <f t="shared" si="64"/>
        <v>49131.5</v>
      </c>
    </row>
    <row r="4011" spans="39:59">
      <c r="AM4011" s="83" t="s">
        <v>4089</v>
      </c>
      <c r="AN4011" s="86">
        <v>3.5082569000000001</v>
      </c>
      <c r="AO4011" s="83">
        <v>800.09636999999998</v>
      </c>
      <c r="AP4011" s="83">
        <v>1603.2029</v>
      </c>
      <c r="AQ4011" s="84">
        <v>-2.9178061</v>
      </c>
      <c r="AR4011" s="83">
        <v>0.59045075999999996</v>
      </c>
      <c r="AU4011" s="91"/>
      <c r="AW4011" s="89"/>
      <c r="BE4011" s="90"/>
      <c r="BF4011" s="84"/>
      <c r="BG4011" s="84">
        <f t="shared" si="64"/>
        <v>49132</v>
      </c>
    </row>
    <row r="4012" spans="39:59">
      <c r="AM4012" s="83" t="s">
        <v>4090</v>
      </c>
      <c r="AN4012" s="86">
        <v>3.5081954</v>
      </c>
      <c r="AO4012" s="83">
        <v>800.05065999999999</v>
      </c>
      <c r="AP4012" s="83">
        <v>1603.6029000000001</v>
      </c>
      <c r="AQ4012" s="84">
        <v>-2.9177613</v>
      </c>
      <c r="AR4012" s="83">
        <v>0.59043400999999995</v>
      </c>
      <c r="AU4012" s="91"/>
      <c r="AW4012" s="89"/>
      <c r="BE4012" s="90"/>
      <c r="BF4012" s="84"/>
      <c r="BG4012" s="84">
        <f t="shared" si="64"/>
        <v>49132.5</v>
      </c>
    </row>
    <row r="4013" spans="39:59">
      <c r="AM4013" s="83" t="s">
        <v>4091</v>
      </c>
      <c r="AN4013" s="86">
        <v>3.5081348000000001</v>
      </c>
      <c r="AO4013" s="83">
        <v>800.09636999999998</v>
      </c>
      <c r="AP4013" s="83">
        <v>1604.0029</v>
      </c>
      <c r="AQ4013" s="84">
        <v>-2.9176617</v>
      </c>
      <c r="AR4013" s="83">
        <v>0.59047329000000004</v>
      </c>
      <c r="AU4013" s="91"/>
      <c r="AW4013" s="89"/>
      <c r="BE4013" s="90"/>
      <c r="BF4013" s="84"/>
      <c r="BG4013" s="84">
        <f t="shared" si="64"/>
        <v>49133</v>
      </c>
    </row>
    <row r="4014" spans="39:59">
      <c r="AM4014" s="83" t="s">
        <v>4092</v>
      </c>
      <c r="AN4014" s="86">
        <v>3.5081438999999999</v>
      </c>
      <c r="AO4014" s="83">
        <v>800.18773999999996</v>
      </c>
      <c r="AP4014" s="83">
        <v>1604.403</v>
      </c>
      <c r="AQ4014" s="84">
        <v>-2.9176443000000001</v>
      </c>
      <c r="AR4014" s="83">
        <v>0.59049963999999999</v>
      </c>
      <c r="AU4014" s="91"/>
      <c r="AW4014" s="89"/>
      <c r="BE4014" s="90"/>
      <c r="BF4014" s="84"/>
      <c r="BG4014" s="84">
        <f t="shared" si="64"/>
        <v>49133.5</v>
      </c>
    </row>
    <row r="4015" spans="39:59">
      <c r="AM4015" s="83" t="s">
        <v>4093</v>
      </c>
      <c r="AN4015" s="86">
        <v>3.5081592000000001</v>
      </c>
      <c r="AO4015" s="83">
        <v>800.21825999999999</v>
      </c>
      <c r="AP4015" s="83">
        <v>1604.8030000000001</v>
      </c>
      <c r="AQ4015" s="84">
        <v>-2.9176304000000002</v>
      </c>
      <c r="AR4015" s="83">
        <v>0.59052884999999999</v>
      </c>
      <c r="AU4015" s="91"/>
      <c r="AW4015" s="89"/>
      <c r="BE4015" s="90"/>
      <c r="BF4015" s="84"/>
      <c r="BG4015" s="84">
        <f t="shared" si="64"/>
        <v>49134</v>
      </c>
    </row>
    <row r="4016" spans="39:59">
      <c r="AM4016" s="83" t="s">
        <v>4094</v>
      </c>
      <c r="AN4016" s="86">
        <v>3.5080830999999999</v>
      </c>
      <c r="AO4016" s="83">
        <v>800.09636999999998</v>
      </c>
      <c r="AP4016" s="83">
        <v>1605.2030999999999</v>
      </c>
      <c r="AQ4016" s="84">
        <v>-2.917532</v>
      </c>
      <c r="AR4016" s="83">
        <v>0.59055108000000001</v>
      </c>
      <c r="AU4016" s="91"/>
      <c r="AW4016" s="89"/>
      <c r="BE4016" s="90"/>
      <c r="BF4016" s="84"/>
      <c r="BG4016" s="84">
        <f t="shared" si="64"/>
        <v>49134.5</v>
      </c>
    </row>
    <row r="4017" spans="39:59">
      <c r="AM4017" s="83" t="s">
        <v>4095</v>
      </c>
      <c r="AN4017" s="86">
        <v>3.5080163</v>
      </c>
      <c r="AO4017" s="83">
        <v>800.26391999999998</v>
      </c>
      <c r="AP4017" s="83">
        <v>1605.6031</v>
      </c>
      <c r="AQ4017" s="84">
        <v>-2.9174511000000001</v>
      </c>
      <c r="AR4017" s="83">
        <v>0.59056520000000001</v>
      </c>
      <c r="AU4017" s="91"/>
      <c r="AW4017" s="89"/>
      <c r="BE4017" s="90"/>
      <c r="BF4017" s="84"/>
      <c r="BG4017" s="84">
        <f t="shared" si="64"/>
        <v>49135</v>
      </c>
    </row>
    <row r="4018" spans="39:59">
      <c r="AM4018" s="83" t="s">
        <v>4096</v>
      </c>
      <c r="AN4018" s="86">
        <v>3.5079427000000001</v>
      </c>
      <c r="AO4018" s="83">
        <v>800.08118000000002</v>
      </c>
      <c r="AP4018" s="83">
        <v>1606.0032000000001</v>
      </c>
      <c r="AQ4018" s="84">
        <v>-2.9173469999999999</v>
      </c>
      <c r="AR4018" s="83">
        <v>0.59059583999999998</v>
      </c>
      <c r="AU4018" s="91"/>
      <c r="AW4018" s="89"/>
      <c r="BE4018" s="90"/>
      <c r="BF4018" s="84"/>
      <c r="BG4018" s="84">
        <f t="shared" si="64"/>
        <v>49135.5</v>
      </c>
    </row>
    <row r="4019" spans="39:59">
      <c r="AM4019" s="83" t="s">
        <v>4097</v>
      </c>
      <c r="AN4019" s="86">
        <v>3.5079856</v>
      </c>
      <c r="AO4019" s="83">
        <v>800.02026000000001</v>
      </c>
      <c r="AP4019" s="83">
        <v>1606.4032</v>
      </c>
      <c r="AQ4019" s="84">
        <v>-2.9173789000000001</v>
      </c>
      <c r="AR4019" s="83">
        <v>0.59060674999999996</v>
      </c>
      <c r="AU4019" s="91"/>
      <c r="AW4019" s="89"/>
      <c r="BE4019" s="90"/>
      <c r="BF4019" s="84"/>
      <c r="BG4019" s="84">
        <f t="shared" si="64"/>
        <v>49136</v>
      </c>
    </row>
    <row r="4020" spans="39:59">
      <c r="AM4020" s="83" t="s">
        <v>4098</v>
      </c>
      <c r="AN4020" s="86">
        <v>3.5078928</v>
      </c>
      <c r="AO4020" s="83">
        <v>800.03545999999994</v>
      </c>
      <c r="AP4020" s="83">
        <v>1606.8032000000001</v>
      </c>
      <c r="AQ4020" s="84">
        <v>-2.9172883000000001</v>
      </c>
      <c r="AR4020" s="83">
        <v>0.59060447999999999</v>
      </c>
      <c r="AU4020" s="91"/>
      <c r="AW4020" s="89"/>
      <c r="BE4020" s="90"/>
      <c r="BF4020" s="84"/>
      <c r="BG4020" s="84">
        <f t="shared" si="64"/>
        <v>49136.5</v>
      </c>
    </row>
    <row r="4021" spans="39:59">
      <c r="AM4021" s="83" t="s">
        <v>4099</v>
      </c>
      <c r="AN4021" s="86">
        <v>3.5079142999999999</v>
      </c>
      <c r="AO4021" s="83">
        <v>800.005</v>
      </c>
      <c r="AP4021" s="83">
        <v>1607.2031999999999</v>
      </c>
      <c r="AQ4021" s="84">
        <v>-2.9173265000000002</v>
      </c>
      <c r="AR4021" s="83">
        <v>0.59058785000000003</v>
      </c>
      <c r="AU4021" s="91"/>
      <c r="AW4021" s="89"/>
      <c r="BE4021" s="90"/>
      <c r="BF4021" s="84"/>
      <c r="BG4021" s="84">
        <f t="shared" si="64"/>
        <v>49137</v>
      </c>
    </row>
    <row r="4022" spans="39:59">
      <c r="AM4022" s="83" t="s">
        <v>4100</v>
      </c>
      <c r="AN4022" s="86">
        <v>3.5079083</v>
      </c>
      <c r="AO4022" s="83">
        <v>800.18773999999996</v>
      </c>
      <c r="AP4022" s="83">
        <v>1607.6033</v>
      </c>
      <c r="AQ4022" s="84">
        <v>-2.9173279000000001</v>
      </c>
      <c r="AR4022" s="83">
        <v>0.59058040000000001</v>
      </c>
      <c r="AU4022" s="91"/>
      <c r="AW4022" s="89"/>
      <c r="BE4022" s="90"/>
      <c r="BF4022" s="84"/>
      <c r="BG4022" s="84">
        <f t="shared" si="64"/>
        <v>49137.5</v>
      </c>
    </row>
    <row r="4023" spans="39:59">
      <c r="AM4023" s="83" t="s">
        <v>4101</v>
      </c>
      <c r="AN4023" s="86">
        <v>3.5079432000000002</v>
      </c>
      <c r="AO4023" s="83">
        <v>799.86785999999995</v>
      </c>
      <c r="AP4023" s="83">
        <v>1608.0033000000001</v>
      </c>
      <c r="AQ4023" s="84">
        <v>-2.9173697999999999</v>
      </c>
      <c r="AR4023" s="83">
        <v>0.59057325000000005</v>
      </c>
      <c r="AU4023" s="91"/>
      <c r="AW4023" s="89"/>
      <c r="BE4023" s="90"/>
      <c r="BF4023" s="84"/>
      <c r="BG4023" s="84">
        <f t="shared" si="64"/>
        <v>49138</v>
      </c>
    </row>
    <row r="4024" spans="39:59">
      <c r="AM4024" s="83" t="s">
        <v>4102</v>
      </c>
      <c r="AN4024" s="86">
        <v>3.5077805999999998</v>
      </c>
      <c r="AO4024" s="83">
        <v>799.98974999999996</v>
      </c>
      <c r="AP4024" s="83">
        <v>1608.4033999999999</v>
      </c>
      <c r="AQ4024" s="84">
        <v>-2.9172359000000001</v>
      </c>
      <c r="AR4024" s="83">
        <v>0.59054476</v>
      </c>
      <c r="AU4024" s="91"/>
      <c r="AW4024" s="89"/>
      <c r="BE4024" s="90"/>
      <c r="BF4024" s="84"/>
      <c r="BG4024" s="84">
        <f t="shared" si="64"/>
        <v>49138.5</v>
      </c>
    </row>
    <row r="4025" spans="39:59">
      <c r="AM4025" s="83" t="s">
        <v>4103</v>
      </c>
      <c r="AN4025" s="86">
        <v>3.5078668999999998</v>
      </c>
      <c r="AO4025" s="83">
        <v>800.005</v>
      </c>
      <c r="AP4025" s="83">
        <v>1608.8035</v>
      </c>
      <c r="AQ4025" s="84">
        <v>-2.9173219000000001</v>
      </c>
      <c r="AR4025" s="83">
        <v>0.59054488000000005</v>
      </c>
      <c r="AU4025" s="91"/>
      <c r="AW4025" s="89"/>
      <c r="BE4025" s="90"/>
      <c r="BF4025" s="84"/>
      <c r="BG4025" s="84">
        <f t="shared" si="64"/>
        <v>49139</v>
      </c>
    </row>
    <row r="4026" spans="39:59">
      <c r="AM4026" s="83" t="s">
        <v>4104</v>
      </c>
      <c r="AN4026" s="86">
        <v>3.5074917999999999</v>
      </c>
      <c r="AO4026" s="83">
        <v>800.14209000000005</v>
      </c>
      <c r="AP4026" s="83">
        <v>1609.2035000000001</v>
      </c>
      <c r="AQ4026" s="84">
        <v>-2.9169616999999999</v>
      </c>
      <c r="AR4026" s="83">
        <v>0.59053016000000003</v>
      </c>
      <c r="AU4026" s="91"/>
      <c r="AW4026" s="89"/>
      <c r="BE4026" s="90"/>
      <c r="BF4026" s="84"/>
      <c r="BG4026" s="84">
        <f t="shared" si="64"/>
        <v>49139.5</v>
      </c>
    </row>
    <row r="4027" spans="39:59">
      <c r="AM4027" s="83" t="s">
        <v>4105</v>
      </c>
      <c r="AN4027" s="86">
        <v>3.5074694000000002</v>
      </c>
      <c r="AO4027" s="83">
        <v>800.03545999999994</v>
      </c>
      <c r="AP4027" s="83">
        <v>1609.6034999999999</v>
      </c>
      <c r="AQ4027" s="84">
        <v>-2.9169537999999999</v>
      </c>
      <c r="AR4027" s="83">
        <v>0.59051555</v>
      </c>
      <c r="AU4027" s="91"/>
      <c r="AW4027" s="89"/>
      <c r="BE4027" s="90"/>
      <c r="BF4027" s="84"/>
      <c r="BG4027" s="84">
        <f t="shared" si="64"/>
        <v>49140</v>
      </c>
    </row>
    <row r="4028" spans="39:59">
      <c r="AM4028" s="83" t="s">
        <v>4106</v>
      </c>
      <c r="AN4028" s="86">
        <v>3.5074086000000002</v>
      </c>
      <c r="AO4028" s="83">
        <v>800.11157000000003</v>
      </c>
      <c r="AP4028" s="83">
        <v>1610.0035</v>
      </c>
      <c r="AQ4028" s="84">
        <v>-2.9169244999999999</v>
      </c>
      <c r="AR4028" s="83">
        <v>0.59048414000000005</v>
      </c>
      <c r="AU4028" s="91"/>
      <c r="AW4028" s="89"/>
      <c r="BE4028" s="90"/>
      <c r="BF4028" s="84"/>
      <c r="BG4028" s="84">
        <f t="shared" si="64"/>
        <v>49140.5</v>
      </c>
    </row>
    <row r="4029" spans="39:59">
      <c r="AM4029" s="83" t="s">
        <v>4107</v>
      </c>
      <c r="AN4029" s="86">
        <v>3.5073848000000001</v>
      </c>
      <c r="AO4029" s="83">
        <v>800.06592000000001</v>
      </c>
      <c r="AP4029" s="83">
        <v>1610.4036000000001</v>
      </c>
      <c r="AQ4029" s="84">
        <v>-2.9169409000000002</v>
      </c>
      <c r="AR4029" s="83">
        <v>0.59044373000000006</v>
      </c>
      <c r="AU4029" s="91"/>
      <c r="AW4029" s="89"/>
      <c r="BE4029" s="90"/>
      <c r="BF4029" s="84"/>
      <c r="BG4029" s="84">
        <f t="shared" si="64"/>
        <v>49141</v>
      </c>
    </row>
    <row r="4030" spans="39:59">
      <c r="AM4030" s="83" t="s">
        <v>4108</v>
      </c>
      <c r="AN4030" s="86">
        <v>3.5073987999999998</v>
      </c>
      <c r="AO4030" s="83">
        <v>800.09636999999998</v>
      </c>
      <c r="AP4030" s="83">
        <v>1610.8036</v>
      </c>
      <c r="AQ4030" s="84">
        <v>-2.9170129</v>
      </c>
      <c r="AR4030" s="83">
        <v>0.59038590999999996</v>
      </c>
      <c r="AU4030" s="91"/>
      <c r="AW4030" s="89"/>
      <c r="BE4030" s="90"/>
      <c r="BF4030" s="84"/>
      <c r="BG4030" s="84">
        <f t="shared" si="64"/>
        <v>49141.5</v>
      </c>
    </row>
    <row r="4031" spans="39:59">
      <c r="AM4031" s="83" t="s">
        <v>4109</v>
      </c>
      <c r="AN4031" s="86">
        <v>3.5074302999999998</v>
      </c>
      <c r="AO4031" s="83">
        <v>800.03545999999994</v>
      </c>
      <c r="AP4031" s="83">
        <v>1611.2036000000001</v>
      </c>
      <c r="AQ4031" s="84">
        <v>-2.9170145999999999</v>
      </c>
      <c r="AR4031" s="83">
        <v>0.59041571999999998</v>
      </c>
      <c r="AU4031" s="91"/>
      <c r="AW4031" s="89"/>
      <c r="BE4031" s="90"/>
      <c r="BF4031" s="84"/>
      <c r="BG4031" s="84">
        <f t="shared" si="64"/>
        <v>49142</v>
      </c>
    </row>
    <row r="4032" spans="39:59">
      <c r="AM4032" s="83" t="s">
        <v>4110</v>
      </c>
      <c r="AN4032" s="86">
        <v>3.5072700999999999</v>
      </c>
      <c r="AO4032" s="83">
        <v>800.18773999999996</v>
      </c>
      <c r="AP4032" s="83">
        <v>1611.6035999999999</v>
      </c>
      <c r="AQ4032" s="84">
        <v>-2.9168828000000002</v>
      </c>
      <c r="AR4032" s="83">
        <v>0.59038740000000001</v>
      </c>
      <c r="AU4032" s="91"/>
      <c r="AW4032" s="89"/>
      <c r="BE4032" s="90"/>
      <c r="BF4032" s="84"/>
      <c r="BG4032" s="84">
        <f t="shared" si="64"/>
        <v>49142.5</v>
      </c>
    </row>
    <row r="4033" spans="39:59">
      <c r="AM4033" s="83" t="s">
        <v>4111</v>
      </c>
      <c r="AN4033" s="86">
        <v>3.5072454999999998</v>
      </c>
      <c r="AO4033" s="83">
        <v>800.18773999999996</v>
      </c>
      <c r="AP4033" s="83">
        <v>1612.0037</v>
      </c>
      <c r="AQ4033" s="84">
        <v>-2.9168517999999999</v>
      </c>
      <c r="AR4033" s="83">
        <v>0.59039390000000003</v>
      </c>
      <c r="AU4033" s="91"/>
      <c r="AW4033" s="89"/>
      <c r="BE4033" s="90"/>
      <c r="BF4033" s="84"/>
      <c r="BG4033" s="84">
        <f t="shared" si="64"/>
        <v>49143</v>
      </c>
    </row>
    <row r="4034" spans="39:59">
      <c r="AM4034" s="83" t="s">
        <v>4112</v>
      </c>
      <c r="AN4034" s="86">
        <v>3.5071813999999999</v>
      </c>
      <c r="AO4034" s="83">
        <v>799.98974999999996</v>
      </c>
      <c r="AP4034" s="83">
        <v>1612.4037000000001</v>
      </c>
      <c r="AQ4034" s="84">
        <v>-2.9168797</v>
      </c>
      <c r="AR4034" s="83">
        <v>0.59030181000000004</v>
      </c>
      <c r="AU4034" s="91"/>
      <c r="AW4034" s="89"/>
      <c r="BE4034" s="90"/>
      <c r="BF4034" s="84"/>
      <c r="BG4034" s="84">
        <f t="shared" si="64"/>
        <v>49143.5</v>
      </c>
    </row>
    <row r="4035" spans="39:59">
      <c r="AM4035" s="83" t="s">
        <v>4113</v>
      </c>
      <c r="AN4035" s="86">
        <v>3.5071747000000002</v>
      </c>
      <c r="AO4035" s="83">
        <v>800.11157000000003</v>
      </c>
      <c r="AP4035" s="83">
        <v>1612.8036999999999</v>
      </c>
      <c r="AQ4035" s="84">
        <v>-2.9169805000000002</v>
      </c>
      <c r="AR4035" s="83">
        <v>0.59019423000000004</v>
      </c>
      <c r="AU4035" s="91"/>
      <c r="AW4035" s="89"/>
      <c r="BE4035" s="90"/>
      <c r="BF4035" s="84"/>
      <c r="BG4035" s="84">
        <f t="shared" si="64"/>
        <v>49144</v>
      </c>
    </row>
    <row r="4036" spans="39:59">
      <c r="AM4036" s="83" t="s">
        <v>4114</v>
      </c>
      <c r="AN4036" s="86">
        <v>3.5072751000000002</v>
      </c>
      <c r="AO4036" s="83">
        <v>800.03545999999994</v>
      </c>
      <c r="AP4036" s="83">
        <v>1613.2037</v>
      </c>
      <c r="AQ4036" s="84">
        <v>-2.9171730999999999</v>
      </c>
      <c r="AR4036" s="83">
        <v>0.59010196000000004</v>
      </c>
      <c r="AU4036" s="91"/>
      <c r="AW4036" s="89"/>
      <c r="BE4036" s="90"/>
      <c r="BF4036" s="84"/>
      <c r="BG4036" s="84">
        <f t="shared" si="64"/>
        <v>49144.5</v>
      </c>
    </row>
    <row r="4037" spans="39:59">
      <c r="AM4037" s="83" t="s">
        <v>4115</v>
      </c>
      <c r="AN4037" s="86">
        <v>3.5072104999999998</v>
      </c>
      <c r="AO4037" s="83">
        <v>800.06592000000001</v>
      </c>
      <c r="AP4037" s="83">
        <v>1613.6038000000001</v>
      </c>
      <c r="AQ4037" s="84">
        <v>-2.9171540999999999</v>
      </c>
      <c r="AR4037" s="83">
        <v>0.59005647999999999</v>
      </c>
      <c r="AU4037" s="91"/>
      <c r="AW4037" s="89"/>
      <c r="BE4037" s="90"/>
      <c r="BF4037" s="84"/>
      <c r="BG4037" s="84">
        <f t="shared" ref="BG4037:BG4100" si="65">BG4036+0.5</f>
        <v>49145</v>
      </c>
    </row>
    <row r="4038" spans="39:59">
      <c r="AM4038" s="83" t="s">
        <v>4116</v>
      </c>
      <c r="AN4038" s="86">
        <v>3.5071447</v>
      </c>
      <c r="AO4038" s="83">
        <v>799.86785999999995</v>
      </c>
      <c r="AP4038" s="83">
        <v>1614.0038</v>
      </c>
      <c r="AQ4038" s="84">
        <v>-2.9171824000000002</v>
      </c>
      <c r="AR4038" s="83">
        <v>0.58996218</v>
      </c>
      <c r="AU4038" s="91"/>
      <c r="AW4038" s="89"/>
      <c r="BE4038" s="90"/>
      <c r="BF4038" s="84"/>
      <c r="BG4038" s="84">
        <f t="shared" si="65"/>
        <v>49145.5</v>
      </c>
    </row>
    <row r="4039" spans="39:59">
      <c r="AM4039" s="83" t="s">
        <v>4117</v>
      </c>
      <c r="AN4039" s="86">
        <v>3.5071911999999998</v>
      </c>
      <c r="AO4039" s="83">
        <v>799.98974999999996</v>
      </c>
      <c r="AP4039" s="83">
        <v>1614.4038</v>
      </c>
      <c r="AQ4039" s="84">
        <v>-2.9172766000000001</v>
      </c>
      <c r="AR4039" s="83">
        <v>0.58991468000000002</v>
      </c>
      <c r="AU4039" s="91"/>
      <c r="AW4039" s="89"/>
      <c r="BE4039" s="90"/>
      <c r="BF4039" s="84"/>
      <c r="BG4039" s="84">
        <f t="shared" si="65"/>
        <v>49146</v>
      </c>
    </row>
    <row r="4040" spans="39:59">
      <c r="AM4040" s="83" t="s">
        <v>4118</v>
      </c>
      <c r="AN4040" s="86">
        <v>3.5071615999999999</v>
      </c>
      <c r="AO4040" s="83">
        <v>800.06592000000001</v>
      </c>
      <c r="AP4040" s="83">
        <v>1614.8037999999999</v>
      </c>
      <c r="AQ4040" s="84">
        <v>-2.9172492000000001</v>
      </c>
      <c r="AR4040" s="83">
        <v>0.58991229999999995</v>
      </c>
      <c r="AU4040" s="91"/>
      <c r="AW4040" s="89"/>
      <c r="BE4040" s="90"/>
      <c r="BF4040" s="84"/>
      <c r="BG4040" s="84">
        <f t="shared" si="65"/>
        <v>49146.5</v>
      </c>
    </row>
    <row r="4041" spans="39:59">
      <c r="AM4041" s="83" t="s">
        <v>4119</v>
      </c>
      <c r="AN4041" s="86">
        <v>3.5072025999999998</v>
      </c>
      <c r="AO4041" s="83">
        <v>800.005</v>
      </c>
      <c r="AP4041" s="83">
        <v>1615.2039</v>
      </c>
      <c r="AQ4041" s="84">
        <v>-2.9173195000000001</v>
      </c>
      <c r="AR4041" s="83">
        <v>0.58988309000000005</v>
      </c>
      <c r="AU4041" s="91"/>
      <c r="AW4041" s="89"/>
      <c r="BE4041" s="90"/>
      <c r="BF4041" s="84"/>
      <c r="BG4041" s="84">
        <f t="shared" si="65"/>
        <v>49147</v>
      </c>
    </row>
    <row r="4042" spans="39:59">
      <c r="AM4042" s="83" t="s">
        <v>4120</v>
      </c>
      <c r="AN4042" s="86">
        <v>3.5071189</v>
      </c>
      <c r="AO4042" s="83">
        <v>800.06592000000001</v>
      </c>
      <c r="AP4042" s="83">
        <v>1615.6039000000001</v>
      </c>
      <c r="AQ4042" s="84">
        <v>-2.9172459000000002</v>
      </c>
      <c r="AR4042" s="83">
        <v>0.58987308000000005</v>
      </c>
      <c r="AU4042" s="91"/>
      <c r="AW4042" s="89"/>
      <c r="BE4042" s="90"/>
      <c r="BF4042" s="84"/>
      <c r="BG4042" s="84">
        <f t="shared" si="65"/>
        <v>49147.5</v>
      </c>
    </row>
    <row r="4043" spans="39:59">
      <c r="AM4043" s="83" t="s">
        <v>4121</v>
      </c>
      <c r="AN4043" s="86">
        <v>3.5071460999999999</v>
      </c>
      <c r="AO4043" s="83">
        <v>800.11157000000003</v>
      </c>
      <c r="AP4043" s="83">
        <v>1616.0038999999999</v>
      </c>
      <c r="AQ4043" s="84">
        <v>-2.9172633000000001</v>
      </c>
      <c r="AR4043" s="83">
        <v>0.58988291000000004</v>
      </c>
      <c r="AU4043" s="91"/>
      <c r="AW4043" s="89"/>
      <c r="BE4043" s="90"/>
      <c r="BF4043" s="84"/>
      <c r="BG4043" s="84">
        <f t="shared" si="65"/>
        <v>49148</v>
      </c>
    </row>
    <row r="4044" spans="39:59">
      <c r="AM4044" s="83" t="s">
        <v>4122</v>
      </c>
      <c r="AN4044" s="86">
        <v>3.5071504</v>
      </c>
      <c r="AO4044" s="83">
        <v>799.89832000000001</v>
      </c>
      <c r="AP4044" s="83">
        <v>1616.4039</v>
      </c>
      <c r="AQ4044" s="84">
        <v>-2.9172497000000002</v>
      </c>
      <c r="AR4044" s="83">
        <v>0.58990078999999995</v>
      </c>
      <c r="AU4044" s="91"/>
      <c r="AW4044" s="89"/>
      <c r="BE4044" s="90"/>
      <c r="BF4044" s="84"/>
      <c r="BG4044" s="84">
        <f t="shared" si="65"/>
        <v>49148.5</v>
      </c>
    </row>
    <row r="4045" spans="39:59">
      <c r="AM4045" s="83" t="s">
        <v>4123</v>
      </c>
      <c r="AN4045" s="86">
        <v>3.5071533000000001</v>
      </c>
      <c r="AO4045" s="83">
        <v>800.03545999999994</v>
      </c>
      <c r="AP4045" s="83">
        <v>1616.8040000000001</v>
      </c>
      <c r="AQ4045" s="84">
        <v>-2.9172558999999998</v>
      </c>
      <c r="AR4045" s="83">
        <v>0.58989738999999997</v>
      </c>
      <c r="AU4045" s="91"/>
      <c r="AW4045" s="89"/>
      <c r="BE4045" s="90"/>
      <c r="BF4045" s="84"/>
      <c r="BG4045" s="84">
        <f t="shared" si="65"/>
        <v>49149</v>
      </c>
    </row>
    <row r="4046" spans="39:59">
      <c r="AM4046" s="83" t="s">
        <v>4124</v>
      </c>
      <c r="AN4046" s="86">
        <v>3.5070975</v>
      </c>
      <c r="AO4046" s="83">
        <v>799.97455000000002</v>
      </c>
      <c r="AP4046" s="83">
        <v>1617.204</v>
      </c>
      <c r="AQ4046" s="84">
        <v>-2.9172134000000001</v>
      </c>
      <c r="AR4046" s="83">
        <v>0.58988410000000002</v>
      </c>
      <c r="AU4046" s="91"/>
      <c r="AW4046" s="89"/>
      <c r="BE4046" s="90"/>
      <c r="BF4046" s="84"/>
      <c r="BG4046" s="84">
        <f t="shared" si="65"/>
        <v>49149.5</v>
      </c>
    </row>
    <row r="4047" spans="39:59">
      <c r="AM4047" s="83" t="s">
        <v>4125</v>
      </c>
      <c r="AN4047" s="86">
        <v>3.5070760000000001</v>
      </c>
      <c r="AO4047" s="83">
        <v>800.08118000000002</v>
      </c>
      <c r="AP4047" s="83">
        <v>1617.604</v>
      </c>
      <c r="AQ4047" s="84">
        <v>-2.9172083999999998</v>
      </c>
      <c r="AR4047" s="83">
        <v>0.58986759</v>
      </c>
      <c r="AU4047" s="91"/>
      <c r="AW4047" s="89"/>
      <c r="BE4047" s="90"/>
      <c r="BF4047" s="84"/>
      <c r="BG4047" s="84">
        <f t="shared" si="65"/>
        <v>49150</v>
      </c>
    </row>
    <row r="4048" spans="39:59">
      <c r="AM4048" s="83" t="s">
        <v>4126</v>
      </c>
      <c r="AN4048" s="86">
        <v>3.5072009999999998</v>
      </c>
      <c r="AO4048" s="83">
        <v>800.00494000000003</v>
      </c>
      <c r="AP4048" s="83">
        <v>1618.0039999999999</v>
      </c>
      <c r="AQ4048" s="84">
        <v>-2.9173130999999999</v>
      </c>
      <c r="AR4048" s="83">
        <v>0.58988792000000001</v>
      </c>
      <c r="AU4048" s="91"/>
      <c r="AW4048" s="89"/>
      <c r="BE4048" s="90"/>
      <c r="BF4048" s="84"/>
      <c r="BG4048" s="84">
        <f t="shared" si="65"/>
        <v>49150.5</v>
      </c>
    </row>
    <row r="4049" spans="39:59">
      <c r="AM4049" s="83" t="s">
        <v>4127</v>
      </c>
      <c r="AN4049" s="86">
        <v>3.5071161000000002</v>
      </c>
      <c r="AO4049" s="83">
        <v>799.98974999999996</v>
      </c>
      <c r="AP4049" s="83">
        <v>1618.4041</v>
      </c>
      <c r="AQ4049" s="84">
        <v>-2.9172243999999998</v>
      </c>
      <c r="AR4049" s="83">
        <v>0.58989166999999998</v>
      </c>
      <c r="AU4049" s="91"/>
      <c r="AW4049" s="89"/>
      <c r="BE4049" s="90"/>
      <c r="BF4049" s="84"/>
      <c r="BG4049" s="84">
        <f t="shared" si="65"/>
        <v>49151</v>
      </c>
    </row>
    <row r="4050" spans="39:59">
      <c r="AM4050" s="83" t="s">
        <v>4128</v>
      </c>
      <c r="AN4050" s="86">
        <v>3.5071935999999999</v>
      </c>
      <c r="AO4050" s="83">
        <v>800.11157000000003</v>
      </c>
      <c r="AP4050" s="83">
        <v>1618.8041000000001</v>
      </c>
      <c r="AQ4050" s="84">
        <v>-2.9173211999999999</v>
      </c>
      <c r="AR4050" s="83">
        <v>0.58987224000000005</v>
      </c>
      <c r="AU4050" s="91"/>
      <c r="AW4050" s="89"/>
      <c r="BE4050" s="90"/>
      <c r="BF4050" s="84"/>
      <c r="BG4050" s="84">
        <f t="shared" si="65"/>
        <v>49151.5</v>
      </c>
    </row>
    <row r="4051" spans="39:59">
      <c r="AM4051" s="83" t="s">
        <v>4129</v>
      </c>
      <c r="AN4051" s="86">
        <v>3.5071346999999999</v>
      </c>
      <c r="AO4051" s="83">
        <v>800.06592000000001</v>
      </c>
      <c r="AP4051" s="83">
        <v>1619.2040999999999</v>
      </c>
      <c r="AQ4051" s="84">
        <v>-2.9172943</v>
      </c>
      <c r="AR4051" s="83">
        <v>0.58984046999999995</v>
      </c>
      <c r="AU4051" s="91"/>
      <c r="AW4051" s="89"/>
      <c r="BE4051" s="90"/>
      <c r="BF4051" s="84"/>
      <c r="BG4051" s="84">
        <f t="shared" si="65"/>
        <v>49152</v>
      </c>
    </row>
    <row r="4052" spans="39:59">
      <c r="AM4052" s="83" t="s">
        <v>4130</v>
      </c>
      <c r="AN4052" s="86">
        <v>3.5069792</v>
      </c>
      <c r="AO4052" s="83">
        <v>800.11157000000003</v>
      </c>
      <c r="AP4052" s="83">
        <v>1619.6041</v>
      </c>
      <c r="AQ4052" s="84">
        <v>-2.917125</v>
      </c>
      <c r="AR4052" s="83">
        <v>0.58985418000000001</v>
      </c>
      <c r="AU4052" s="91"/>
      <c r="AW4052" s="89"/>
      <c r="BE4052" s="90"/>
      <c r="BF4052" s="84"/>
      <c r="BG4052" s="84">
        <f t="shared" si="65"/>
        <v>49152.5</v>
      </c>
    </row>
    <row r="4053" spans="39:59">
      <c r="AM4053" s="83" t="s">
        <v>4131</v>
      </c>
      <c r="AN4053" s="86">
        <v>3.5069585000000001</v>
      </c>
      <c r="AO4053" s="83">
        <v>799.97455000000002</v>
      </c>
      <c r="AP4053" s="83">
        <v>1620.0042000000001</v>
      </c>
      <c r="AQ4053" s="84">
        <v>-2.9170588999999998</v>
      </c>
      <c r="AR4053" s="83">
        <v>0.58989966000000005</v>
      </c>
      <c r="AU4053" s="91"/>
      <c r="AW4053" s="89"/>
      <c r="BE4053" s="90"/>
      <c r="BF4053" s="84"/>
      <c r="BG4053" s="84">
        <f t="shared" si="65"/>
        <v>49153</v>
      </c>
    </row>
    <row r="4054" spans="39:59">
      <c r="AM4054" s="83" t="s">
        <v>4132</v>
      </c>
      <c r="AN4054" s="86">
        <v>3.5069571000000002</v>
      </c>
      <c r="AO4054" s="83">
        <v>800.12689</v>
      </c>
      <c r="AP4054" s="83">
        <v>1620.4041999999999</v>
      </c>
      <c r="AQ4054" s="84">
        <v>-2.9170272000000002</v>
      </c>
      <c r="AR4054" s="83">
        <v>0.58992975999999997</v>
      </c>
      <c r="AU4054" s="91"/>
      <c r="AW4054" s="89"/>
      <c r="BE4054" s="90"/>
      <c r="BF4054" s="84"/>
      <c r="BG4054" s="84">
        <f t="shared" si="65"/>
        <v>49153.5</v>
      </c>
    </row>
    <row r="4055" spans="39:59">
      <c r="AM4055" s="83" t="s">
        <v>4133</v>
      </c>
      <c r="AN4055" s="86">
        <v>3.5069661000000001</v>
      </c>
      <c r="AO4055" s="83">
        <v>800.09636999999998</v>
      </c>
      <c r="AP4055" s="83">
        <v>1620.8042</v>
      </c>
      <c r="AQ4055" s="84">
        <v>-2.9170229000000001</v>
      </c>
      <c r="AR4055" s="83">
        <v>0.58994329000000001</v>
      </c>
      <c r="AU4055" s="91"/>
      <c r="AW4055" s="89"/>
      <c r="BE4055" s="90"/>
      <c r="BF4055" s="84"/>
      <c r="BG4055" s="84">
        <f t="shared" si="65"/>
        <v>49154</v>
      </c>
    </row>
    <row r="4056" spans="39:59">
      <c r="AM4056" s="83" t="s">
        <v>4134</v>
      </c>
      <c r="AN4056" s="86">
        <v>3.5070503</v>
      </c>
      <c r="AO4056" s="83">
        <v>800.03552000000002</v>
      </c>
      <c r="AP4056" s="83">
        <v>1621.2041999999999</v>
      </c>
      <c r="AQ4056" s="84">
        <v>-2.9170753999999999</v>
      </c>
      <c r="AR4056" s="83">
        <v>0.58997482000000001</v>
      </c>
      <c r="AU4056" s="91"/>
      <c r="AW4056" s="89"/>
      <c r="BE4056" s="90"/>
      <c r="BF4056" s="84"/>
      <c r="BG4056" s="84">
        <f t="shared" si="65"/>
        <v>49154.5</v>
      </c>
    </row>
    <row r="4057" spans="39:59">
      <c r="AM4057" s="83" t="s">
        <v>4135</v>
      </c>
      <c r="AN4057" s="86">
        <v>3.507009</v>
      </c>
      <c r="AO4057" s="83">
        <v>799.91363999999999</v>
      </c>
      <c r="AP4057" s="83">
        <v>1621.6042</v>
      </c>
      <c r="AQ4057" s="84">
        <v>-2.9169843000000002</v>
      </c>
      <c r="AR4057" s="83">
        <v>0.59002458999999996</v>
      </c>
      <c r="AU4057" s="91"/>
      <c r="AW4057" s="89"/>
      <c r="BE4057" s="90"/>
      <c r="BF4057" s="84"/>
      <c r="BG4057" s="84">
        <f t="shared" si="65"/>
        <v>49155</v>
      </c>
    </row>
    <row r="4058" spans="39:59">
      <c r="AM4058" s="83" t="s">
        <v>4136</v>
      </c>
      <c r="AN4058" s="86">
        <v>3.5067704000000002</v>
      </c>
      <c r="AO4058" s="83">
        <v>800.26391999999998</v>
      </c>
      <c r="AP4058" s="83">
        <v>1622.0043000000001</v>
      </c>
      <c r="AQ4058" s="84">
        <v>-2.9167461000000001</v>
      </c>
      <c r="AR4058" s="83">
        <v>0.59002429000000001</v>
      </c>
      <c r="AU4058" s="91"/>
      <c r="AW4058" s="89"/>
      <c r="BE4058" s="90"/>
      <c r="BF4058" s="84"/>
      <c r="BG4058" s="84">
        <f t="shared" si="65"/>
        <v>49155.5</v>
      </c>
    </row>
    <row r="4059" spans="39:59">
      <c r="AM4059" s="83" t="s">
        <v>4137</v>
      </c>
      <c r="AN4059" s="86">
        <v>3.5066940999999998</v>
      </c>
      <c r="AO4059" s="83">
        <v>800.02020000000005</v>
      </c>
      <c r="AP4059" s="83">
        <v>1622.4042999999999</v>
      </c>
      <c r="AQ4059" s="84">
        <v>-2.9166688999999999</v>
      </c>
      <c r="AR4059" s="83">
        <v>0.59002513000000001</v>
      </c>
      <c r="AU4059" s="91"/>
      <c r="AW4059" s="89"/>
      <c r="BE4059" s="90"/>
      <c r="BF4059" s="84"/>
      <c r="BG4059" s="84">
        <f t="shared" si="65"/>
        <v>49156</v>
      </c>
    </row>
    <row r="4060" spans="39:59">
      <c r="AM4060" s="83" t="s">
        <v>4138</v>
      </c>
      <c r="AN4060" s="86">
        <v>3.5068269000000001</v>
      </c>
      <c r="AO4060" s="83">
        <v>800.08118000000002</v>
      </c>
      <c r="AP4060" s="83">
        <v>1622.8043</v>
      </c>
      <c r="AQ4060" s="84">
        <v>-2.9167646999999999</v>
      </c>
      <c r="AR4060" s="83">
        <v>0.59006201999999996</v>
      </c>
      <c r="AU4060" s="91"/>
      <c r="AW4060" s="89"/>
      <c r="BE4060" s="90"/>
      <c r="BF4060" s="84"/>
      <c r="BG4060" s="84">
        <f t="shared" si="65"/>
        <v>49156.5</v>
      </c>
    </row>
    <row r="4061" spans="39:59">
      <c r="AM4061" s="83" t="s">
        <v>4139</v>
      </c>
      <c r="AN4061" s="86">
        <v>3.5067195999999998</v>
      </c>
      <c r="AO4061" s="83">
        <v>800.02020000000005</v>
      </c>
      <c r="AP4061" s="83">
        <v>1623.2043000000001</v>
      </c>
      <c r="AQ4061" s="84">
        <v>-2.9166365000000001</v>
      </c>
      <c r="AR4061" s="83">
        <v>0.59008318000000004</v>
      </c>
      <c r="AU4061" s="91"/>
      <c r="AW4061" s="89"/>
      <c r="BE4061" s="90"/>
      <c r="BF4061" s="84"/>
      <c r="BG4061" s="84">
        <f t="shared" si="65"/>
        <v>49157</v>
      </c>
    </row>
    <row r="4062" spans="39:59">
      <c r="AM4062" s="83" t="s">
        <v>4140</v>
      </c>
      <c r="AN4062" s="86">
        <v>3.5069026999999999</v>
      </c>
      <c r="AO4062" s="83">
        <v>800.15728999999999</v>
      </c>
      <c r="AP4062" s="83">
        <v>1623.6043999999999</v>
      </c>
      <c r="AQ4062" s="84">
        <v>-2.9167871000000001</v>
      </c>
      <c r="AR4062" s="83">
        <v>0.59011566999999998</v>
      </c>
      <c r="AU4062" s="91"/>
      <c r="AW4062" s="89"/>
      <c r="BE4062" s="90"/>
      <c r="BF4062" s="84"/>
      <c r="BG4062" s="84">
        <f t="shared" si="65"/>
        <v>49157.5</v>
      </c>
    </row>
    <row r="4063" spans="39:59">
      <c r="AM4063" s="83" t="s">
        <v>4141</v>
      </c>
      <c r="AN4063" s="86">
        <v>3.5068988999999999</v>
      </c>
      <c r="AO4063" s="83">
        <v>799.97455000000002</v>
      </c>
      <c r="AP4063" s="83">
        <v>1624.0044</v>
      </c>
      <c r="AQ4063" s="84">
        <v>-2.9167337</v>
      </c>
      <c r="AR4063" s="83">
        <v>0.59016519999999995</v>
      </c>
      <c r="AU4063" s="91"/>
      <c r="AW4063" s="89"/>
      <c r="BE4063" s="90"/>
      <c r="BF4063" s="84"/>
      <c r="BG4063" s="84">
        <f t="shared" si="65"/>
        <v>49158</v>
      </c>
    </row>
    <row r="4064" spans="39:59">
      <c r="AM4064" s="83" t="s">
        <v>4142</v>
      </c>
      <c r="AN4064" s="86">
        <v>3.5068587999999998</v>
      </c>
      <c r="AO4064" s="83">
        <v>799.97455000000002</v>
      </c>
      <c r="AP4064" s="83">
        <v>1624.4043999999999</v>
      </c>
      <c r="AQ4064" s="84">
        <v>-2.9166417</v>
      </c>
      <c r="AR4064" s="83">
        <v>0.59021716999999996</v>
      </c>
      <c r="AU4064" s="91"/>
      <c r="AW4064" s="89"/>
      <c r="BE4064" s="90"/>
      <c r="BF4064" s="84"/>
      <c r="BG4064" s="84">
        <f t="shared" si="65"/>
        <v>49158.5</v>
      </c>
    </row>
    <row r="4065" spans="39:59">
      <c r="AM4065" s="83" t="s">
        <v>4143</v>
      </c>
      <c r="AN4065" s="86">
        <v>3.5067998999999999</v>
      </c>
      <c r="AO4065" s="83">
        <v>800.21820000000002</v>
      </c>
      <c r="AP4065" s="83">
        <v>1624.8044</v>
      </c>
      <c r="AQ4065" s="84">
        <v>-2.9165404000000001</v>
      </c>
      <c r="AR4065" s="83">
        <v>0.59025954999999997</v>
      </c>
      <c r="AU4065" s="91"/>
      <c r="AW4065" s="89"/>
      <c r="BE4065" s="90"/>
      <c r="BF4065" s="84"/>
      <c r="BG4065" s="84">
        <f t="shared" si="65"/>
        <v>49159</v>
      </c>
    </row>
    <row r="4066" spans="39:59">
      <c r="AM4066" s="83" t="s">
        <v>4144</v>
      </c>
      <c r="AN4066" s="86">
        <v>3.5069675</v>
      </c>
      <c r="AO4066" s="83">
        <v>800.08118000000002</v>
      </c>
      <c r="AP4066" s="83">
        <v>1625.2045000000001</v>
      </c>
      <c r="AQ4066" s="84">
        <v>-2.9166794</v>
      </c>
      <c r="AR4066" s="83">
        <v>0.59028815999999995</v>
      </c>
      <c r="AU4066" s="91"/>
      <c r="AW4066" s="89"/>
      <c r="BE4066" s="90"/>
      <c r="BF4066" s="84"/>
      <c r="BG4066" s="84">
        <f t="shared" si="65"/>
        <v>49159.5</v>
      </c>
    </row>
    <row r="4067" spans="39:59">
      <c r="AM4067" s="83" t="s">
        <v>4145</v>
      </c>
      <c r="AN4067" s="86">
        <v>3.5069308000000001</v>
      </c>
      <c r="AO4067" s="83">
        <v>800.12689</v>
      </c>
      <c r="AP4067" s="83">
        <v>1625.6044999999999</v>
      </c>
      <c r="AQ4067" s="84">
        <v>-2.9166118999999999</v>
      </c>
      <c r="AR4067" s="83">
        <v>0.59031886</v>
      </c>
      <c r="AU4067" s="91"/>
      <c r="AW4067" s="89"/>
      <c r="BE4067" s="90"/>
      <c r="BF4067" s="84"/>
      <c r="BG4067" s="84">
        <f t="shared" si="65"/>
        <v>49160</v>
      </c>
    </row>
    <row r="4068" spans="39:59">
      <c r="AM4068" s="83" t="s">
        <v>4146</v>
      </c>
      <c r="AN4068" s="86">
        <v>3.5068016000000002</v>
      </c>
      <c r="AO4068" s="83">
        <v>800.02026000000001</v>
      </c>
      <c r="AP4068" s="83">
        <v>1626.0046</v>
      </c>
      <c r="AQ4068" s="84">
        <v>-2.9164994000000002</v>
      </c>
      <c r="AR4068" s="83">
        <v>0.59030223000000004</v>
      </c>
      <c r="AU4068" s="91"/>
      <c r="AW4068" s="89"/>
      <c r="BE4068" s="90"/>
      <c r="BF4068" s="84"/>
      <c r="BG4068" s="84">
        <f t="shared" si="65"/>
        <v>49160.5</v>
      </c>
    </row>
    <row r="4069" spans="39:59">
      <c r="AM4069" s="83" t="s">
        <v>4147</v>
      </c>
      <c r="AN4069" s="86">
        <v>3.5069857</v>
      </c>
      <c r="AO4069" s="83">
        <v>799.98974999999996</v>
      </c>
      <c r="AP4069" s="83">
        <v>1626.4047</v>
      </c>
      <c r="AQ4069" s="84">
        <v>-2.9167079999999999</v>
      </c>
      <c r="AR4069" s="83">
        <v>0.59027755000000004</v>
      </c>
      <c r="AU4069" s="91"/>
      <c r="AW4069" s="89"/>
      <c r="BE4069" s="90"/>
      <c r="BF4069" s="84"/>
      <c r="BG4069" s="84">
        <f t="shared" si="65"/>
        <v>49161</v>
      </c>
    </row>
    <row r="4070" spans="39:59">
      <c r="AM4070" s="83" t="s">
        <v>4148</v>
      </c>
      <c r="AN4070" s="86">
        <v>3.5068883999999998</v>
      </c>
      <c r="AO4070" s="83">
        <v>800.02020000000005</v>
      </c>
      <c r="AP4070" s="83">
        <v>1626.8046999999999</v>
      </c>
      <c r="AQ4070" s="84">
        <v>-2.9166484000000001</v>
      </c>
      <c r="AR4070" s="83">
        <v>0.59023999999999999</v>
      </c>
      <c r="AU4070" s="91"/>
      <c r="AW4070" s="89"/>
      <c r="BE4070" s="90"/>
      <c r="BF4070" s="84"/>
      <c r="BG4070" s="84">
        <f t="shared" si="65"/>
        <v>49161.5</v>
      </c>
    </row>
    <row r="4071" spans="39:59">
      <c r="AM4071" s="83" t="s">
        <v>4149</v>
      </c>
      <c r="AN4071" s="86">
        <v>3.5069195999999998</v>
      </c>
      <c r="AO4071" s="83">
        <v>800.08118000000002</v>
      </c>
      <c r="AP4071" s="83">
        <v>1627.2047</v>
      </c>
      <c r="AQ4071" s="84">
        <v>-2.9167185</v>
      </c>
      <c r="AR4071" s="83">
        <v>0.59020108000000004</v>
      </c>
      <c r="AU4071" s="91"/>
      <c r="AW4071" s="89"/>
      <c r="BE4071" s="90"/>
      <c r="BF4071" s="84"/>
      <c r="BG4071" s="84">
        <f t="shared" si="65"/>
        <v>49162</v>
      </c>
    </row>
    <row r="4072" spans="39:59">
      <c r="AM4072" s="83" t="s">
        <v>4150</v>
      </c>
      <c r="AN4072" s="86">
        <v>3.5069992999999999</v>
      </c>
      <c r="AO4072" s="83">
        <v>800.12683000000004</v>
      </c>
      <c r="AP4072" s="83">
        <v>1627.6047000000001</v>
      </c>
      <c r="AQ4072" s="84">
        <v>-2.9168514999999999</v>
      </c>
      <c r="AR4072" s="83">
        <v>0.59014767000000001</v>
      </c>
      <c r="AU4072" s="91"/>
      <c r="AW4072" s="89"/>
      <c r="BE4072" s="90"/>
      <c r="BF4072" s="84"/>
      <c r="BG4072" s="84">
        <f t="shared" si="65"/>
        <v>49162.5</v>
      </c>
    </row>
    <row r="4073" spans="39:59">
      <c r="AM4073" s="83" t="s">
        <v>4151</v>
      </c>
      <c r="AN4073" s="86">
        <v>3.5070199999999998</v>
      </c>
      <c r="AO4073" s="83">
        <v>800.06592000000001</v>
      </c>
      <c r="AP4073" s="83">
        <v>1628.0047999999999</v>
      </c>
      <c r="AQ4073" s="84">
        <v>-2.9169356999999998</v>
      </c>
      <c r="AR4073" s="83">
        <v>0.59008419999999995</v>
      </c>
      <c r="AU4073" s="91"/>
      <c r="AW4073" s="89"/>
      <c r="BE4073" s="90"/>
      <c r="BF4073" s="84"/>
      <c r="BG4073" s="84">
        <f t="shared" si="65"/>
        <v>49163</v>
      </c>
    </row>
    <row r="4074" spans="39:59">
      <c r="AM4074" s="83" t="s">
        <v>4152</v>
      </c>
      <c r="AN4074" s="86">
        <v>3.5069295999999999</v>
      </c>
      <c r="AO4074" s="83">
        <v>800.14202999999998</v>
      </c>
      <c r="AP4074" s="83">
        <v>1628.4048</v>
      </c>
      <c r="AQ4074" s="84">
        <v>-2.9168816</v>
      </c>
      <c r="AR4074" s="83">
        <v>0.59004813</v>
      </c>
      <c r="AU4074" s="91"/>
      <c r="AW4074" s="89"/>
      <c r="BE4074" s="90"/>
      <c r="BF4074" s="84"/>
      <c r="BG4074" s="84">
        <f t="shared" si="65"/>
        <v>49163.5</v>
      </c>
    </row>
    <row r="4075" spans="39:59">
      <c r="AM4075" s="83" t="s">
        <v>4153</v>
      </c>
      <c r="AN4075" s="86">
        <v>3.5068041999999999</v>
      </c>
      <c r="AO4075" s="83">
        <v>800.03545999999994</v>
      </c>
      <c r="AP4075" s="83">
        <v>1628.8047999999999</v>
      </c>
      <c r="AQ4075" s="84">
        <v>-2.9167862000000002</v>
      </c>
      <c r="AR4075" s="83">
        <v>0.59001802999999997</v>
      </c>
      <c r="AU4075" s="91"/>
      <c r="AW4075" s="89"/>
      <c r="BE4075" s="90"/>
      <c r="BF4075" s="84"/>
      <c r="BG4075" s="84">
        <f t="shared" si="65"/>
        <v>49164</v>
      </c>
    </row>
    <row r="4076" spans="39:59">
      <c r="AM4076" s="83" t="s">
        <v>4154</v>
      </c>
      <c r="AN4076" s="86">
        <v>3.5068191999999998</v>
      </c>
      <c r="AO4076" s="83">
        <v>799.88318000000004</v>
      </c>
      <c r="AP4076" s="83">
        <v>1629.2048</v>
      </c>
      <c r="AQ4076" s="84">
        <v>-2.9167888</v>
      </c>
      <c r="AR4076" s="83">
        <v>0.59003037000000003</v>
      </c>
      <c r="AU4076" s="91"/>
      <c r="AW4076" s="89"/>
      <c r="BE4076" s="90"/>
      <c r="BF4076" s="84"/>
      <c r="BG4076" s="84">
        <f t="shared" si="65"/>
        <v>49164.5</v>
      </c>
    </row>
    <row r="4077" spans="39:59">
      <c r="AM4077" s="83" t="s">
        <v>4155</v>
      </c>
      <c r="AN4077" s="86">
        <v>3.5068022999999999</v>
      </c>
      <c r="AO4077" s="83">
        <v>800.06592000000001</v>
      </c>
      <c r="AP4077" s="83">
        <v>1629.6049</v>
      </c>
      <c r="AQ4077" s="84">
        <v>-2.9169432999999998</v>
      </c>
      <c r="AR4077" s="83">
        <v>0.58985907000000004</v>
      </c>
      <c r="AU4077" s="91"/>
      <c r="AW4077" s="89"/>
      <c r="BE4077" s="90"/>
      <c r="BF4077" s="84"/>
      <c r="BG4077" s="84">
        <f t="shared" si="65"/>
        <v>49165</v>
      </c>
    </row>
    <row r="4078" spans="39:59">
      <c r="AM4078" s="83" t="s">
        <v>4156</v>
      </c>
      <c r="AN4078" s="86">
        <v>3.5068033000000001</v>
      </c>
      <c r="AO4078" s="83">
        <v>800.18773999999996</v>
      </c>
      <c r="AP4078" s="83">
        <v>1630.0048999999999</v>
      </c>
      <c r="AQ4078" s="84">
        <v>-2.9170482</v>
      </c>
      <c r="AR4078" s="83">
        <v>0.58975506</v>
      </c>
      <c r="AU4078" s="91"/>
      <c r="AW4078" s="89"/>
      <c r="BE4078" s="90"/>
      <c r="BF4078" s="84"/>
      <c r="BG4078" s="84">
        <f t="shared" si="65"/>
        <v>49165.5</v>
      </c>
    </row>
    <row r="4079" spans="39:59">
      <c r="AM4079" s="83" t="s">
        <v>4157</v>
      </c>
      <c r="AN4079" s="86">
        <v>3.5068001999999998</v>
      </c>
      <c r="AO4079" s="83">
        <v>800.27917000000002</v>
      </c>
      <c r="AP4079" s="83">
        <v>1630.4049</v>
      </c>
      <c r="AQ4079" s="84">
        <v>-2.9171252000000001</v>
      </c>
      <c r="AR4079" s="83">
        <v>0.58967488999999995</v>
      </c>
      <c r="AU4079" s="91"/>
      <c r="AW4079" s="89"/>
      <c r="BE4079" s="90"/>
      <c r="BF4079" s="84"/>
      <c r="BG4079" s="84">
        <f t="shared" si="65"/>
        <v>49166</v>
      </c>
    </row>
    <row r="4080" spans="39:59">
      <c r="AM4080" s="83" t="s">
        <v>4158</v>
      </c>
      <c r="AN4080" s="86">
        <v>3.5067089</v>
      </c>
      <c r="AO4080" s="83">
        <v>800.08118000000002</v>
      </c>
      <c r="AP4080" s="83">
        <v>1630.8049000000001</v>
      </c>
      <c r="AQ4080" s="84">
        <v>-2.9170644000000001</v>
      </c>
      <c r="AR4080" s="83">
        <v>0.58964448999999997</v>
      </c>
      <c r="AU4080" s="91"/>
      <c r="AW4080" s="89"/>
      <c r="BE4080" s="90"/>
      <c r="BF4080" s="84"/>
      <c r="BG4080" s="84">
        <f t="shared" si="65"/>
        <v>49166.5</v>
      </c>
    </row>
    <row r="4081" spans="39:59">
      <c r="AM4081" s="83" t="s">
        <v>4159</v>
      </c>
      <c r="AN4081" s="86">
        <v>3.5066752000000001</v>
      </c>
      <c r="AO4081" s="83">
        <v>799.97455000000002</v>
      </c>
      <c r="AP4081" s="83">
        <v>1631.2050999999999</v>
      </c>
      <c r="AQ4081" s="84">
        <v>-2.9170512999999998</v>
      </c>
      <c r="AR4081" s="83">
        <v>0.58962380999999997</v>
      </c>
      <c r="AU4081" s="91"/>
      <c r="AW4081" s="89"/>
      <c r="BE4081" s="90"/>
      <c r="BF4081" s="84"/>
      <c r="BG4081" s="84">
        <f t="shared" si="65"/>
        <v>49167</v>
      </c>
    </row>
    <row r="4082" spans="39:59">
      <c r="AM4082" s="83" t="s">
        <v>4160</v>
      </c>
      <c r="AN4082" s="86">
        <v>3.5066196999999999</v>
      </c>
      <c r="AO4082" s="83">
        <v>800.12683000000004</v>
      </c>
      <c r="AP4082" s="83">
        <v>1631.6051</v>
      </c>
      <c r="AQ4082" s="84">
        <v>-2.9169928999999999</v>
      </c>
      <c r="AR4082" s="83">
        <v>0.58962672999999999</v>
      </c>
      <c r="AU4082" s="91"/>
      <c r="AW4082" s="89"/>
      <c r="BE4082" s="90"/>
      <c r="BF4082" s="84"/>
      <c r="BG4082" s="84">
        <f t="shared" si="65"/>
        <v>49167.5</v>
      </c>
    </row>
    <row r="4083" spans="39:59">
      <c r="AM4083" s="83" t="s">
        <v>4161</v>
      </c>
      <c r="AN4083" s="86">
        <v>3.5066530999999999</v>
      </c>
      <c r="AO4083" s="83">
        <v>800.17255</v>
      </c>
      <c r="AP4083" s="83">
        <v>1632.0051000000001</v>
      </c>
      <c r="AQ4083" s="84">
        <v>-2.9169996</v>
      </c>
      <c r="AR4083" s="83">
        <v>0.58965349</v>
      </c>
      <c r="AU4083" s="91"/>
      <c r="AW4083" s="89"/>
      <c r="BE4083" s="90"/>
      <c r="BF4083" s="84"/>
      <c r="BG4083" s="84">
        <f t="shared" si="65"/>
        <v>49168</v>
      </c>
    </row>
    <row r="4084" spans="39:59">
      <c r="AM4084" s="83" t="s">
        <v>4162</v>
      </c>
      <c r="AN4084" s="86">
        <v>3.5066544999999998</v>
      </c>
      <c r="AO4084" s="83">
        <v>800.09636999999998</v>
      </c>
      <c r="AP4084" s="83">
        <v>1632.4051999999999</v>
      </c>
      <c r="AQ4084" s="84">
        <v>-2.9169991</v>
      </c>
      <c r="AR4084" s="83">
        <v>0.58965540000000005</v>
      </c>
      <c r="AU4084" s="91"/>
      <c r="AW4084" s="89"/>
      <c r="BE4084" s="90"/>
      <c r="BF4084" s="84"/>
      <c r="BG4084" s="84">
        <f t="shared" si="65"/>
        <v>49168.5</v>
      </c>
    </row>
    <row r="4085" spans="39:59">
      <c r="AM4085" s="83" t="s">
        <v>4163</v>
      </c>
      <c r="AN4085" s="86">
        <v>3.5067119999999998</v>
      </c>
      <c r="AO4085" s="83">
        <v>800.03552000000002</v>
      </c>
      <c r="AP4085" s="83">
        <v>1632.8052</v>
      </c>
      <c r="AQ4085" s="84">
        <v>-2.9170672999999998</v>
      </c>
      <c r="AR4085" s="83">
        <v>0.58964455000000005</v>
      </c>
      <c r="AU4085" s="91"/>
      <c r="AW4085" s="89"/>
      <c r="BE4085" s="90"/>
      <c r="BF4085" s="84"/>
      <c r="BG4085" s="84">
        <f t="shared" si="65"/>
        <v>49169</v>
      </c>
    </row>
    <row r="4086" spans="39:59">
      <c r="AM4086" s="83" t="s">
        <v>4164</v>
      </c>
      <c r="AN4086" s="86">
        <v>3.5066503999999998</v>
      </c>
      <c r="AO4086" s="83">
        <v>800.02026000000001</v>
      </c>
      <c r="AP4086" s="83">
        <v>1633.2052000000001</v>
      </c>
      <c r="AQ4086" s="84">
        <v>-2.9169985999999999</v>
      </c>
      <c r="AR4086" s="83">
        <v>0.58965188000000002</v>
      </c>
      <c r="AU4086" s="91"/>
      <c r="AW4086" s="89"/>
      <c r="BE4086" s="90"/>
      <c r="BF4086" s="84"/>
      <c r="BG4086" s="84">
        <f t="shared" si="65"/>
        <v>49169.5</v>
      </c>
    </row>
    <row r="4087" spans="39:59">
      <c r="AM4087" s="83" t="s">
        <v>4165</v>
      </c>
      <c r="AN4087" s="86">
        <v>3.5065455000000001</v>
      </c>
      <c r="AO4087" s="83">
        <v>800.11157000000003</v>
      </c>
      <c r="AP4087" s="83">
        <v>1633.6052</v>
      </c>
      <c r="AQ4087" s="84">
        <v>-2.9169054000000001</v>
      </c>
      <c r="AR4087" s="83">
        <v>0.58964019999999995</v>
      </c>
      <c r="AU4087" s="91"/>
      <c r="AW4087" s="89"/>
      <c r="BE4087" s="90"/>
      <c r="BF4087" s="84"/>
      <c r="BG4087" s="84">
        <f t="shared" si="65"/>
        <v>49170</v>
      </c>
    </row>
    <row r="4088" spans="39:59">
      <c r="AM4088" s="83" t="s">
        <v>4166</v>
      </c>
      <c r="AN4088" s="86">
        <v>3.5064974000000002</v>
      </c>
      <c r="AO4088" s="83">
        <v>800.23339999999996</v>
      </c>
      <c r="AP4088" s="83">
        <v>1634.0052000000001</v>
      </c>
      <c r="AQ4088" s="84">
        <v>-2.9168471999999999</v>
      </c>
      <c r="AR4088" s="83">
        <v>0.58965027000000003</v>
      </c>
      <c r="AU4088" s="91"/>
      <c r="AW4088" s="89"/>
      <c r="BE4088" s="90"/>
      <c r="BF4088" s="84"/>
      <c r="BG4088" s="84">
        <f t="shared" si="65"/>
        <v>49170.5</v>
      </c>
    </row>
    <row r="4089" spans="39:59">
      <c r="AM4089" s="83" t="s">
        <v>4167</v>
      </c>
      <c r="AN4089" s="86">
        <v>3.5063939</v>
      </c>
      <c r="AO4089" s="83">
        <v>800.02020000000005</v>
      </c>
      <c r="AP4089" s="83">
        <v>1634.4054000000001</v>
      </c>
      <c r="AQ4089" s="84">
        <v>-2.9167470999999998</v>
      </c>
      <c r="AR4089" s="83">
        <v>0.58964669999999997</v>
      </c>
      <c r="AU4089" s="91"/>
      <c r="AW4089" s="89"/>
      <c r="BE4089" s="90"/>
      <c r="BF4089" s="84"/>
      <c r="BG4089" s="84">
        <f t="shared" si="65"/>
        <v>49171</v>
      </c>
    </row>
    <row r="4090" spans="39:59">
      <c r="AM4090" s="83" t="s">
        <v>4168</v>
      </c>
      <c r="AN4090" s="86">
        <v>3.5063616999999998</v>
      </c>
      <c r="AO4090" s="83">
        <v>800.06592000000001</v>
      </c>
      <c r="AP4090" s="83">
        <v>1634.8054</v>
      </c>
      <c r="AQ4090" s="84">
        <v>-2.9167055999999998</v>
      </c>
      <c r="AR4090" s="83">
        <v>0.58965604999999999</v>
      </c>
      <c r="AU4090" s="91"/>
      <c r="AW4090" s="89"/>
      <c r="BE4090" s="90"/>
      <c r="BF4090" s="84"/>
      <c r="BG4090" s="84">
        <f t="shared" si="65"/>
        <v>49171.5</v>
      </c>
    </row>
    <row r="4091" spans="39:59">
      <c r="AM4091" s="83" t="s">
        <v>4169</v>
      </c>
      <c r="AN4091" s="86">
        <v>3.5065043</v>
      </c>
      <c r="AO4091" s="83">
        <v>800.18773999999996</v>
      </c>
      <c r="AP4091" s="83">
        <v>1635.2054000000001</v>
      </c>
      <c r="AQ4091" s="84">
        <v>-2.9168552999999999</v>
      </c>
      <c r="AR4091" s="83">
        <v>0.58964896</v>
      </c>
      <c r="AU4091" s="91"/>
      <c r="AW4091" s="89"/>
      <c r="BE4091" s="90"/>
      <c r="BF4091" s="84"/>
      <c r="BG4091" s="84">
        <f t="shared" si="65"/>
        <v>49172</v>
      </c>
    </row>
    <row r="4092" spans="39:59">
      <c r="AM4092" s="83" t="s">
        <v>4170</v>
      </c>
      <c r="AN4092" s="86">
        <v>3.5064304000000002</v>
      </c>
      <c r="AO4092" s="83">
        <v>800.09636999999998</v>
      </c>
      <c r="AP4092" s="83">
        <v>1635.6054999999999</v>
      </c>
      <c r="AQ4092" s="84">
        <v>-2.916836</v>
      </c>
      <c r="AR4092" s="83">
        <v>0.58959435999999998</v>
      </c>
      <c r="AU4092" s="91"/>
      <c r="AW4092" s="89"/>
      <c r="BE4092" s="90"/>
      <c r="BF4092" s="84"/>
      <c r="BG4092" s="84">
        <f t="shared" si="65"/>
        <v>49172.5</v>
      </c>
    </row>
    <row r="4093" spans="39:59">
      <c r="AM4093" s="83" t="s">
        <v>4171</v>
      </c>
      <c r="AN4093" s="86">
        <v>3.5062315000000002</v>
      </c>
      <c r="AO4093" s="83">
        <v>800.08118000000002</v>
      </c>
      <c r="AP4093" s="83">
        <v>1636.0055</v>
      </c>
      <c r="AQ4093" s="84">
        <v>-2.9166451000000002</v>
      </c>
      <c r="AR4093" s="83">
        <v>0.58958655999999998</v>
      </c>
      <c r="AU4093" s="91"/>
      <c r="AW4093" s="89"/>
      <c r="BE4093" s="90"/>
      <c r="BF4093" s="84"/>
      <c r="BG4093" s="84">
        <f t="shared" si="65"/>
        <v>49173</v>
      </c>
    </row>
    <row r="4094" spans="39:59">
      <c r="AM4094" s="83" t="s">
        <v>4172</v>
      </c>
      <c r="AN4094" s="86">
        <v>3.5060372000000002</v>
      </c>
      <c r="AO4094" s="83">
        <v>800.09636999999998</v>
      </c>
      <c r="AP4094" s="83">
        <v>1636.4055000000001</v>
      </c>
      <c r="AQ4094" s="84">
        <v>-2.9164118999999999</v>
      </c>
      <c r="AR4094" s="83">
        <v>0.58962524000000005</v>
      </c>
      <c r="AU4094" s="91"/>
      <c r="AW4094" s="89"/>
      <c r="BE4094" s="90"/>
      <c r="BF4094" s="84"/>
      <c r="BG4094" s="84">
        <f t="shared" si="65"/>
        <v>49173.5</v>
      </c>
    </row>
    <row r="4095" spans="39:59">
      <c r="AM4095" s="83" t="s">
        <v>4173</v>
      </c>
      <c r="AN4095" s="86">
        <v>3.5060872999999999</v>
      </c>
      <c r="AO4095" s="83">
        <v>800.08118000000002</v>
      </c>
      <c r="AP4095" s="83">
        <v>1636.8054999999999</v>
      </c>
      <c r="AQ4095" s="84">
        <v>-2.9164387999999999</v>
      </c>
      <c r="AR4095" s="83">
        <v>0.58964837000000003</v>
      </c>
      <c r="AU4095" s="91"/>
      <c r="AW4095" s="89"/>
      <c r="BE4095" s="90"/>
      <c r="BF4095" s="84"/>
      <c r="BG4095" s="84">
        <f t="shared" si="65"/>
        <v>49174</v>
      </c>
    </row>
    <row r="4096" spans="39:59">
      <c r="AM4096" s="83" t="s">
        <v>4174</v>
      </c>
      <c r="AN4096" s="86">
        <v>3.5061905000000002</v>
      </c>
      <c r="AO4096" s="83">
        <v>799.92882999999995</v>
      </c>
      <c r="AP4096" s="83">
        <v>1637.2056</v>
      </c>
      <c r="AQ4096" s="84">
        <v>-2.9165331999999999</v>
      </c>
      <c r="AR4096" s="83">
        <v>0.58965730999999999</v>
      </c>
      <c r="AU4096" s="91"/>
      <c r="AW4096" s="89"/>
      <c r="BE4096" s="90"/>
      <c r="BF4096" s="84"/>
      <c r="BG4096" s="84">
        <f t="shared" si="65"/>
        <v>49174.5</v>
      </c>
    </row>
    <row r="4097" spans="39:59">
      <c r="AM4097" s="83" t="s">
        <v>4175</v>
      </c>
      <c r="AN4097" s="86">
        <v>3.5062508999999999</v>
      </c>
      <c r="AO4097" s="83">
        <v>800.09636999999998</v>
      </c>
      <c r="AP4097" s="83">
        <v>1637.6056000000001</v>
      </c>
      <c r="AQ4097" s="84">
        <v>-2.9165429999999999</v>
      </c>
      <c r="AR4097" s="83">
        <v>0.58970778999999995</v>
      </c>
      <c r="AU4097" s="91"/>
      <c r="AW4097" s="89"/>
      <c r="BE4097" s="90"/>
      <c r="BF4097" s="84"/>
      <c r="BG4097" s="84">
        <f t="shared" si="65"/>
        <v>49175</v>
      </c>
    </row>
    <row r="4098" spans="39:59">
      <c r="AM4098" s="83" t="s">
        <v>4176</v>
      </c>
      <c r="AN4098" s="86">
        <v>3.5062470000000001</v>
      </c>
      <c r="AO4098" s="83">
        <v>799.97455000000002</v>
      </c>
      <c r="AP4098" s="83">
        <v>1638.0056</v>
      </c>
      <c r="AQ4098" s="84">
        <v>-2.9164612000000001</v>
      </c>
      <c r="AR4098" s="83">
        <v>0.58978580999999997</v>
      </c>
      <c r="AU4098" s="91"/>
      <c r="AW4098" s="89"/>
      <c r="BE4098" s="90"/>
      <c r="BF4098" s="84"/>
      <c r="BG4098" s="84">
        <f t="shared" si="65"/>
        <v>49175.5</v>
      </c>
    </row>
    <row r="4099" spans="39:59">
      <c r="AM4099" s="83" t="s">
        <v>4177</v>
      </c>
      <c r="AN4099" s="86">
        <v>3.5062145999999998</v>
      </c>
      <c r="AO4099" s="83">
        <v>799.98974999999996</v>
      </c>
      <c r="AP4099" s="83">
        <v>1638.4056</v>
      </c>
      <c r="AQ4099" s="84">
        <v>-2.9164004000000001</v>
      </c>
      <c r="AR4099" s="83">
        <v>0.58981424999999998</v>
      </c>
      <c r="AU4099" s="91"/>
      <c r="AW4099" s="89"/>
      <c r="BE4099" s="90"/>
      <c r="BF4099" s="84"/>
      <c r="BG4099" s="84">
        <f t="shared" si="65"/>
        <v>49176</v>
      </c>
    </row>
    <row r="4100" spans="39:59">
      <c r="AM4100" s="83" t="s">
        <v>4178</v>
      </c>
      <c r="AN4100" s="86">
        <v>3.5061767000000001</v>
      </c>
      <c r="AO4100" s="83">
        <v>800.08118000000002</v>
      </c>
      <c r="AP4100" s="83">
        <v>1638.8056999999999</v>
      </c>
      <c r="AQ4100" s="84">
        <v>-2.9163095999999999</v>
      </c>
      <c r="AR4100" s="83">
        <v>0.58986711999999997</v>
      </c>
      <c r="AU4100" s="91"/>
      <c r="AW4100" s="89"/>
      <c r="BE4100" s="90"/>
      <c r="BF4100" s="84"/>
      <c r="BG4100" s="84">
        <f t="shared" si="65"/>
        <v>49176.5</v>
      </c>
    </row>
    <row r="4101" spans="39:59">
      <c r="AM4101" s="83" t="s">
        <v>4179</v>
      </c>
      <c r="AN4101" s="86">
        <v>3.5061374000000001</v>
      </c>
      <c r="AO4101" s="83">
        <v>800.06592000000001</v>
      </c>
      <c r="AP4101" s="83">
        <v>1639.2057</v>
      </c>
      <c r="AQ4101" s="84">
        <v>-2.9161769999999998</v>
      </c>
      <c r="AR4101" s="83">
        <v>0.58996028</v>
      </c>
      <c r="AU4101" s="91"/>
      <c r="AW4101" s="89"/>
      <c r="BE4101" s="90"/>
      <c r="BF4101" s="84"/>
      <c r="BG4101" s="84">
        <f t="shared" ref="BG4101:BG4164" si="66">BG4100+0.5</f>
        <v>49177</v>
      </c>
    </row>
    <row r="4102" spans="39:59">
      <c r="AM4102" s="83" t="s">
        <v>4180</v>
      </c>
      <c r="AN4102" s="86">
        <v>3.5061526000000001</v>
      </c>
      <c r="AO4102" s="83">
        <v>800.005</v>
      </c>
      <c r="AP4102" s="83">
        <v>1639.6057000000001</v>
      </c>
      <c r="AQ4102" s="84">
        <v>-2.9161191</v>
      </c>
      <c r="AR4102" s="83">
        <v>0.59003346999999995</v>
      </c>
      <c r="AU4102" s="91"/>
      <c r="AW4102" s="89"/>
      <c r="BE4102" s="90"/>
      <c r="BF4102" s="84"/>
      <c r="BG4102" s="84">
        <f t="shared" si="66"/>
        <v>49177.5</v>
      </c>
    </row>
    <row r="4103" spans="39:59">
      <c r="AM4103" s="83" t="s">
        <v>4181</v>
      </c>
      <c r="AN4103" s="86">
        <v>3.5062294000000001</v>
      </c>
      <c r="AO4103" s="83">
        <v>799.98974999999996</v>
      </c>
      <c r="AP4103" s="83">
        <v>1640.0056999999999</v>
      </c>
      <c r="AQ4103" s="84">
        <v>-2.9161494000000001</v>
      </c>
      <c r="AR4103" s="83">
        <v>0.59007989999999999</v>
      </c>
      <c r="AU4103" s="91"/>
      <c r="AW4103" s="89"/>
      <c r="BE4103" s="90"/>
      <c r="BF4103" s="84"/>
      <c r="BG4103" s="84">
        <f t="shared" si="66"/>
        <v>49178</v>
      </c>
    </row>
    <row r="4104" spans="39:59">
      <c r="AM4104" s="83" t="s">
        <v>4182</v>
      </c>
      <c r="AN4104" s="86">
        <v>3.5062427999999999</v>
      </c>
      <c r="AO4104" s="83">
        <v>800.26391999999998</v>
      </c>
      <c r="AP4104" s="83">
        <v>1640.4058</v>
      </c>
      <c r="AQ4104" s="84">
        <v>-2.9161546</v>
      </c>
      <c r="AR4104" s="83">
        <v>0.59008806999999996</v>
      </c>
      <c r="AU4104" s="91"/>
      <c r="AW4104" s="89"/>
      <c r="BE4104" s="90"/>
      <c r="BF4104" s="84"/>
      <c r="BG4104" s="84">
        <f t="shared" si="66"/>
        <v>49178.5</v>
      </c>
    </row>
    <row r="4105" spans="39:59">
      <c r="AM4105" s="83" t="s">
        <v>4183</v>
      </c>
      <c r="AN4105" s="86">
        <v>3.5062107999999998</v>
      </c>
      <c r="AO4105" s="83">
        <v>800.02020000000005</v>
      </c>
      <c r="AP4105" s="83">
        <v>1640.8058000000001</v>
      </c>
      <c r="AQ4105" s="84">
        <v>-2.9161028999999998</v>
      </c>
      <c r="AR4105" s="83">
        <v>0.59010779999999996</v>
      </c>
      <c r="AU4105" s="91"/>
      <c r="AW4105" s="89"/>
      <c r="BE4105" s="90"/>
      <c r="BF4105" s="84"/>
      <c r="BG4105" s="84">
        <f t="shared" si="66"/>
        <v>49179</v>
      </c>
    </row>
    <row r="4106" spans="39:59">
      <c r="AM4106" s="83" t="s">
        <v>4184</v>
      </c>
      <c r="AN4106" s="86">
        <v>3.5062652000000001</v>
      </c>
      <c r="AO4106" s="83">
        <v>800.005</v>
      </c>
      <c r="AP4106" s="83">
        <v>1641.2058</v>
      </c>
      <c r="AQ4106" s="84">
        <v>-2.9161549</v>
      </c>
      <c r="AR4106" s="83">
        <v>0.59011029999999998</v>
      </c>
      <c r="AU4106" s="91"/>
      <c r="AW4106" s="89"/>
      <c r="BE4106" s="90"/>
      <c r="BF4106" s="84"/>
      <c r="BG4106" s="84">
        <f t="shared" si="66"/>
        <v>49179.5</v>
      </c>
    </row>
    <row r="4107" spans="39:59">
      <c r="AM4107" s="83" t="s">
        <v>4185</v>
      </c>
      <c r="AN4107" s="86">
        <v>3.5063298000000001</v>
      </c>
      <c r="AO4107" s="83">
        <v>800.005</v>
      </c>
      <c r="AP4107" s="83">
        <v>1641.6058</v>
      </c>
      <c r="AQ4107" s="84">
        <v>-2.9162121000000001</v>
      </c>
      <c r="AR4107" s="83">
        <v>0.59011762999999995</v>
      </c>
      <c r="AU4107" s="91"/>
      <c r="AW4107" s="89"/>
      <c r="BE4107" s="90"/>
      <c r="BF4107" s="84"/>
      <c r="BG4107" s="84">
        <f t="shared" si="66"/>
        <v>49180</v>
      </c>
    </row>
    <row r="4108" spans="39:59">
      <c r="AM4108" s="83" t="s">
        <v>4186</v>
      </c>
      <c r="AN4108" s="86">
        <v>3.5063903000000001</v>
      </c>
      <c r="AO4108" s="83">
        <v>800.03552000000002</v>
      </c>
      <c r="AP4108" s="83">
        <v>1642.0056999999999</v>
      </c>
      <c r="AQ4108" s="84">
        <v>-2.9163103000000001</v>
      </c>
      <c r="AR4108" s="83">
        <v>0.59008002000000004</v>
      </c>
      <c r="AU4108" s="91"/>
      <c r="AW4108" s="89"/>
      <c r="BE4108" s="90"/>
      <c r="BF4108" s="84"/>
      <c r="BG4108" s="84">
        <f t="shared" si="66"/>
        <v>49180.5</v>
      </c>
    </row>
    <row r="4109" spans="39:59">
      <c r="AM4109" s="83" t="s">
        <v>4187</v>
      </c>
      <c r="AN4109" s="86">
        <v>3.5062654000000002</v>
      </c>
      <c r="AO4109" s="83">
        <v>800.06592000000001</v>
      </c>
      <c r="AP4109" s="83">
        <v>1642.4058</v>
      </c>
      <c r="AQ4109" s="84">
        <v>-2.9162178000000001</v>
      </c>
      <c r="AR4109" s="83">
        <v>0.59004760000000001</v>
      </c>
      <c r="AU4109" s="91"/>
      <c r="AW4109" s="89"/>
      <c r="BE4109" s="90"/>
      <c r="BF4109" s="84"/>
      <c r="BG4109" s="84">
        <f t="shared" si="66"/>
        <v>49181</v>
      </c>
    </row>
    <row r="4110" spans="39:59">
      <c r="AM4110" s="83" t="s">
        <v>4188</v>
      </c>
      <c r="AN4110" s="86">
        <v>3.5061707000000002</v>
      </c>
      <c r="AO4110" s="83">
        <v>800.20299999999997</v>
      </c>
      <c r="AP4110" s="83">
        <v>1642.8058000000001</v>
      </c>
      <c r="AQ4110" s="84">
        <v>-2.9161557999999999</v>
      </c>
      <c r="AR4110" s="83">
        <v>0.59001486999999997</v>
      </c>
      <c r="AU4110" s="91"/>
      <c r="AW4110" s="89"/>
      <c r="BE4110" s="90"/>
      <c r="BF4110" s="84"/>
      <c r="BG4110" s="84">
        <f t="shared" si="66"/>
        <v>49181.5</v>
      </c>
    </row>
    <row r="4111" spans="39:59">
      <c r="AM4111" s="83" t="s">
        <v>4189</v>
      </c>
      <c r="AN4111" s="86">
        <v>3.5061591000000001</v>
      </c>
      <c r="AO4111" s="83">
        <v>800.08118000000002</v>
      </c>
      <c r="AP4111" s="83">
        <v>1643.2058</v>
      </c>
      <c r="AQ4111" s="84">
        <v>-2.9161537000000002</v>
      </c>
      <c r="AR4111" s="83">
        <v>0.59000534000000004</v>
      </c>
      <c r="AU4111" s="91"/>
      <c r="AW4111" s="89"/>
      <c r="BE4111" s="90"/>
      <c r="BF4111" s="84"/>
      <c r="BG4111" s="84">
        <f t="shared" si="66"/>
        <v>49182</v>
      </c>
    </row>
    <row r="4112" spans="39:59">
      <c r="AM4112" s="83" t="s">
        <v>4190</v>
      </c>
      <c r="AN4112" s="86">
        <v>3.5060215000000001</v>
      </c>
      <c r="AO4112" s="83">
        <v>799.88311999999996</v>
      </c>
      <c r="AP4112" s="83">
        <v>1643.6058</v>
      </c>
      <c r="AQ4112" s="84">
        <v>-2.9160588000000001</v>
      </c>
      <c r="AR4112" s="83">
        <v>0.58996278000000002</v>
      </c>
      <c r="AU4112" s="91"/>
      <c r="AW4112" s="89"/>
      <c r="BE4112" s="90"/>
      <c r="BF4112" s="84"/>
      <c r="BG4112" s="84">
        <f t="shared" si="66"/>
        <v>49182.5</v>
      </c>
    </row>
    <row r="4113" spans="39:59">
      <c r="AM4113" s="83" t="s">
        <v>4191</v>
      </c>
      <c r="AN4113" s="86">
        <v>3.5058391000000002</v>
      </c>
      <c r="AO4113" s="83">
        <v>800.20299999999997</v>
      </c>
      <c r="AP4113" s="83">
        <v>1644.0059000000001</v>
      </c>
      <c r="AQ4113" s="84">
        <v>-2.9163133999999999</v>
      </c>
      <c r="AR4113" s="83">
        <v>0.58952576000000001</v>
      </c>
      <c r="AU4113" s="91"/>
      <c r="AW4113" s="89"/>
      <c r="BE4113" s="90"/>
      <c r="BF4113" s="84"/>
      <c r="BG4113" s="84">
        <f t="shared" si="66"/>
        <v>49183</v>
      </c>
    </row>
    <row r="4114" spans="39:59">
      <c r="AM4114" s="83" t="s">
        <v>4192</v>
      </c>
      <c r="AN4114" s="86">
        <v>3.5059127999999999</v>
      </c>
      <c r="AO4114" s="83">
        <v>800.23346000000004</v>
      </c>
      <c r="AP4114" s="83">
        <v>1644.4059</v>
      </c>
      <c r="AQ4114" s="84">
        <v>-2.9166248000000001</v>
      </c>
      <c r="AR4114" s="83">
        <v>0.58928811999999997</v>
      </c>
      <c r="AU4114" s="91"/>
      <c r="AW4114" s="89"/>
      <c r="BE4114" s="90"/>
      <c r="BF4114" s="84"/>
      <c r="BG4114" s="84">
        <f t="shared" si="66"/>
        <v>49183.5</v>
      </c>
    </row>
    <row r="4115" spans="39:59">
      <c r="AM4115" s="83" t="s">
        <v>4193</v>
      </c>
      <c r="AN4115" s="86">
        <v>3.5059016000000001</v>
      </c>
      <c r="AO4115" s="83">
        <v>799.97455000000002</v>
      </c>
      <c r="AP4115" s="83">
        <v>1644.8059000000001</v>
      </c>
      <c r="AQ4115" s="84">
        <v>-2.9167532999999999</v>
      </c>
      <c r="AR4115" s="83">
        <v>0.58914822</v>
      </c>
      <c r="AU4115" s="91"/>
      <c r="AW4115" s="89"/>
      <c r="BE4115" s="90"/>
      <c r="BF4115" s="84"/>
      <c r="BG4115" s="84">
        <f t="shared" si="66"/>
        <v>49184</v>
      </c>
    </row>
    <row r="4116" spans="39:59">
      <c r="AM4116" s="83" t="s">
        <v>4194</v>
      </c>
      <c r="AN4116" s="86">
        <v>3.5059087</v>
      </c>
      <c r="AO4116" s="83">
        <v>800.05065999999999</v>
      </c>
      <c r="AP4116" s="83">
        <v>1645.2058999999999</v>
      </c>
      <c r="AQ4116" s="84">
        <v>-2.916846</v>
      </c>
      <c r="AR4116" s="83">
        <v>0.58906263000000003</v>
      </c>
      <c r="AU4116" s="91"/>
      <c r="AW4116" s="89"/>
      <c r="BE4116" s="90"/>
      <c r="BF4116" s="84"/>
      <c r="BG4116" s="84">
        <f t="shared" si="66"/>
        <v>49184.5</v>
      </c>
    </row>
    <row r="4117" spans="39:59">
      <c r="AM4117" s="83" t="s">
        <v>4195</v>
      </c>
      <c r="AN4117" s="86">
        <v>3.5059114</v>
      </c>
      <c r="AO4117" s="83">
        <v>800.05065999999999</v>
      </c>
      <c r="AP4117" s="83">
        <v>1645.606</v>
      </c>
      <c r="AQ4117" s="84">
        <v>-2.9169276000000002</v>
      </c>
      <c r="AR4117" s="83">
        <v>0.58898371000000005</v>
      </c>
      <c r="AU4117" s="91"/>
      <c r="AW4117" s="89"/>
      <c r="BE4117" s="90"/>
      <c r="BF4117" s="84"/>
      <c r="BG4117" s="84">
        <f t="shared" si="66"/>
        <v>49185</v>
      </c>
    </row>
    <row r="4118" spans="39:59">
      <c r="AM4118" s="83" t="s">
        <v>4196</v>
      </c>
      <c r="AN4118" s="86">
        <v>3.5061018000000002</v>
      </c>
      <c r="AO4118" s="83">
        <v>800.03545999999994</v>
      </c>
      <c r="AP4118" s="83">
        <v>1646.0060000000001</v>
      </c>
      <c r="AQ4118" s="84">
        <v>-2.9171738999999999</v>
      </c>
      <c r="AR4118" s="83">
        <v>0.58892798000000002</v>
      </c>
      <c r="AU4118" s="91"/>
      <c r="AW4118" s="89"/>
      <c r="BE4118" s="90"/>
      <c r="BF4118" s="84"/>
      <c r="BG4118" s="84">
        <f t="shared" si="66"/>
        <v>49185.5</v>
      </c>
    </row>
    <row r="4119" spans="39:59">
      <c r="AM4119" s="83" t="s">
        <v>4197</v>
      </c>
      <c r="AN4119" s="86">
        <v>3.5061057</v>
      </c>
      <c r="AO4119" s="83">
        <v>799.95929000000001</v>
      </c>
      <c r="AP4119" s="83">
        <v>1646.4059999999999</v>
      </c>
      <c r="AQ4119" s="84">
        <v>-2.9172248999999999</v>
      </c>
      <c r="AR4119" s="83">
        <v>0.58888072000000002</v>
      </c>
      <c r="AU4119" s="91"/>
      <c r="AW4119" s="89"/>
      <c r="BE4119" s="90"/>
      <c r="BF4119" s="84"/>
      <c r="BG4119" s="84">
        <f t="shared" si="66"/>
        <v>49186</v>
      </c>
    </row>
    <row r="4120" spans="39:59">
      <c r="AM4120" s="83" t="s">
        <v>4198</v>
      </c>
      <c r="AN4120" s="86">
        <v>3.5061268999999999</v>
      </c>
      <c r="AO4120" s="83">
        <v>800.06592000000001</v>
      </c>
      <c r="AP4120" s="83">
        <v>1646.806</v>
      </c>
      <c r="AQ4120" s="84">
        <v>-2.9172965999999998</v>
      </c>
      <c r="AR4120" s="83">
        <v>0.58883023000000001</v>
      </c>
      <c r="AU4120" s="91"/>
      <c r="AW4120" s="89"/>
      <c r="BE4120" s="90"/>
      <c r="BF4120" s="84"/>
      <c r="BG4120" s="84">
        <f t="shared" si="66"/>
        <v>49186.5</v>
      </c>
    </row>
    <row r="4121" spans="39:59">
      <c r="AM4121" s="83" t="s">
        <v>4199</v>
      </c>
      <c r="AN4121" s="86">
        <v>3.5061439999999999</v>
      </c>
      <c r="AO4121" s="83">
        <v>800.34009000000003</v>
      </c>
      <c r="AP4121" s="83">
        <v>1647.2061000000001</v>
      </c>
      <c r="AQ4121" s="84">
        <v>-2.9173577000000002</v>
      </c>
      <c r="AR4121" s="83">
        <v>0.58878648</v>
      </c>
      <c r="AU4121" s="91"/>
      <c r="AW4121" s="89"/>
      <c r="BE4121" s="90"/>
      <c r="BF4121" s="84"/>
      <c r="BG4121" s="84">
        <f t="shared" si="66"/>
        <v>49187</v>
      </c>
    </row>
    <row r="4122" spans="39:59">
      <c r="AM4122" s="83" t="s">
        <v>4200</v>
      </c>
      <c r="AN4122" s="86">
        <v>3.5062044000000001</v>
      </c>
      <c r="AO4122" s="83">
        <v>800.17255</v>
      </c>
      <c r="AP4122" s="83">
        <v>1647.6061</v>
      </c>
      <c r="AQ4122" s="84">
        <v>-2.9174562000000002</v>
      </c>
      <c r="AR4122" s="83">
        <v>0.58874815999999996</v>
      </c>
      <c r="AU4122" s="91"/>
      <c r="AW4122" s="89"/>
      <c r="BE4122" s="90"/>
      <c r="BF4122" s="84"/>
      <c r="BG4122" s="84">
        <f t="shared" si="66"/>
        <v>49187.5</v>
      </c>
    </row>
    <row r="4123" spans="39:59">
      <c r="AM4123" s="83" t="s">
        <v>4201</v>
      </c>
      <c r="AN4123" s="86">
        <v>3.5061855</v>
      </c>
      <c r="AO4123" s="83">
        <v>800.12683000000004</v>
      </c>
      <c r="AP4123" s="83">
        <v>1648.0061000000001</v>
      </c>
      <c r="AQ4123" s="84">
        <v>-2.9174831000000001</v>
      </c>
      <c r="AR4123" s="83">
        <v>0.58870232</v>
      </c>
      <c r="AU4123" s="91"/>
      <c r="AW4123" s="89"/>
      <c r="BE4123" s="90"/>
      <c r="BF4123" s="84"/>
      <c r="BG4123" s="84">
        <f t="shared" si="66"/>
        <v>49188</v>
      </c>
    </row>
    <row r="4124" spans="39:59">
      <c r="AM4124" s="83" t="s">
        <v>4202</v>
      </c>
      <c r="AN4124" s="86">
        <v>3.5061376000000002</v>
      </c>
      <c r="AO4124" s="83">
        <v>800.12683000000004</v>
      </c>
      <c r="AP4124" s="83">
        <v>1648.4060999999999</v>
      </c>
      <c r="AQ4124" s="84">
        <v>-2.9174931000000002</v>
      </c>
      <c r="AR4124" s="83">
        <v>0.58864455999999998</v>
      </c>
      <c r="AU4124" s="91"/>
      <c r="AW4124" s="89"/>
      <c r="BE4124" s="90"/>
      <c r="BF4124" s="84"/>
      <c r="BG4124" s="84">
        <f t="shared" si="66"/>
        <v>49188.5</v>
      </c>
    </row>
    <row r="4125" spans="39:59">
      <c r="AM4125" s="83" t="s">
        <v>4203</v>
      </c>
      <c r="AN4125" s="86">
        <v>3.5060696999999998</v>
      </c>
      <c r="AO4125" s="83">
        <v>800.02020000000005</v>
      </c>
      <c r="AP4125" s="83">
        <v>1648.8062</v>
      </c>
      <c r="AQ4125" s="84">
        <v>-2.9174715999999998</v>
      </c>
      <c r="AR4125" s="83">
        <v>0.58859788999999996</v>
      </c>
      <c r="AU4125" s="91"/>
      <c r="AW4125" s="89"/>
      <c r="BE4125" s="90"/>
      <c r="BF4125" s="84"/>
      <c r="BG4125" s="84">
        <f t="shared" si="66"/>
        <v>49189</v>
      </c>
    </row>
    <row r="4126" spans="39:59">
      <c r="AM4126" s="83" t="s">
        <v>4204</v>
      </c>
      <c r="AN4126" s="86">
        <v>3.5058311999999998</v>
      </c>
      <c r="AO4126" s="83">
        <v>800.12683000000004</v>
      </c>
      <c r="AP4126" s="83">
        <v>1649.2062000000001</v>
      </c>
      <c r="AQ4126" s="84">
        <v>-2.9172907000000001</v>
      </c>
      <c r="AR4126" s="83">
        <v>0.58854066999999999</v>
      </c>
      <c r="AU4126" s="91"/>
      <c r="AW4126" s="89"/>
      <c r="BE4126" s="90"/>
      <c r="BF4126" s="84"/>
      <c r="BG4126" s="84">
        <f t="shared" si="66"/>
        <v>49189.5</v>
      </c>
    </row>
    <row r="4127" spans="39:59">
      <c r="AM4127" s="83" t="s">
        <v>4205</v>
      </c>
      <c r="AN4127" s="86">
        <v>3.5057573</v>
      </c>
      <c r="AO4127" s="83">
        <v>800.06592000000001</v>
      </c>
      <c r="AP4127" s="83">
        <v>1649.6061999999999</v>
      </c>
      <c r="AQ4127" s="84">
        <v>-2.9172636999999999</v>
      </c>
      <c r="AR4127" s="83">
        <v>0.58849353000000004</v>
      </c>
      <c r="AU4127" s="91"/>
      <c r="AW4127" s="89"/>
      <c r="BE4127" s="90"/>
      <c r="BF4127" s="84"/>
      <c r="BG4127" s="84">
        <f t="shared" si="66"/>
        <v>49190</v>
      </c>
    </row>
    <row r="4128" spans="39:59">
      <c r="AM4128" s="83" t="s">
        <v>4206</v>
      </c>
      <c r="AN4128" s="86">
        <v>3.5057187000000001</v>
      </c>
      <c r="AO4128" s="83">
        <v>799.98974999999996</v>
      </c>
      <c r="AP4128" s="83">
        <v>1650.0062</v>
      </c>
      <c r="AQ4128" s="84">
        <v>-2.9172668000000002</v>
      </c>
      <c r="AR4128" s="83">
        <v>0.58845186000000005</v>
      </c>
      <c r="AU4128" s="91"/>
      <c r="AW4128" s="89"/>
      <c r="BE4128" s="90"/>
      <c r="BF4128" s="84"/>
      <c r="BG4128" s="84">
        <f t="shared" si="66"/>
        <v>49190.5</v>
      </c>
    </row>
    <row r="4129" spans="39:59">
      <c r="AM4129" s="83" t="s">
        <v>4207</v>
      </c>
      <c r="AN4129" s="86">
        <v>3.5057268000000001</v>
      </c>
      <c r="AO4129" s="83">
        <v>799.97455000000002</v>
      </c>
      <c r="AP4129" s="83">
        <v>1650.4060999999999</v>
      </c>
      <c r="AQ4129" s="84">
        <v>-2.9173342999999998</v>
      </c>
      <c r="AR4129" s="83">
        <v>0.58839249999999998</v>
      </c>
      <c r="AU4129" s="91"/>
      <c r="AW4129" s="89"/>
      <c r="BE4129" s="90"/>
      <c r="BF4129" s="84"/>
      <c r="BG4129" s="84">
        <f t="shared" si="66"/>
        <v>49191</v>
      </c>
    </row>
    <row r="4130" spans="39:59">
      <c r="AM4130" s="83" t="s">
        <v>4208</v>
      </c>
      <c r="AN4130" s="86">
        <v>3.5056037999999998</v>
      </c>
      <c r="AO4130" s="83">
        <v>800.06592000000001</v>
      </c>
      <c r="AP4130" s="83">
        <v>1650.8062</v>
      </c>
      <c r="AQ4130" s="84">
        <v>-2.9172473000000001</v>
      </c>
      <c r="AR4130" s="83">
        <v>0.58835654999999998</v>
      </c>
      <c r="AU4130" s="91"/>
      <c r="AW4130" s="89"/>
      <c r="BE4130" s="90"/>
      <c r="BF4130" s="84"/>
      <c r="BG4130" s="84">
        <f t="shared" si="66"/>
        <v>49191.5</v>
      </c>
    </row>
    <row r="4131" spans="39:59">
      <c r="AM4131" s="83" t="s">
        <v>4209</v>
      </c>
      <c r="AN4131" s="86">
        <v>3.5055792000000001</v>
      </c>
      <c r="AO4131" s="83">
        <v>800.08118000000002</v>
      </c>
      <c r="AP4131" s="83">
        <v>1651.2062000000001</v>
      </c>
      <c r="AQ4131" s="84">
        <v>-2.9172511000000001</v>
      </c>
      <c r="AR4131" s="83">
        <v>0.58832812000000001</v>
      </c>
      <c r="AU4131" s="91"/>
      <c r="AW4131" s="89"/>
      <c r="BE4131" s="90"/>
      <c r="BF4131" s="84"/>
      <c r="BG4131" s="84">
        <f t="shared" si="66"/>
        <v>49192</v>
      </c>
    </row>
    <row r="4132" spans="39:59">
      <c r="AM4132" s="83" t="s">
        <v>4210</v>
      </c>
      <c r="AN4132" s="86">
        <v>3.5055858999999998</v>
      </c>
      <c r="AO4132" s="83">
        <v>799.97455000000002</v>
      </c>
      <c r="AP4132" s="83">
        <v>1651.6061999999999</v>
      </c>
      <c r="AQ4132" s="84">
        <v>-2.9173469999999999</v>
      </c>
      <c r="AR4132" s="83">
        <v>0.58823888999999996</v>
      </c>
      <c r="AU4132" s="91"/>
      <c r="AW4132" s="89"/>
      <c r="BE4132" s="90"/>
      <c r="BF4132" s="84"/>
      <c r="BG4132" s="84">
        <f t="shared" si="66"/>
        <v>49192.5</v>
      </c>
    </row>
    <row r="4133" spans="39:59">
      <c r="AM4133" s="83" t="s">
        <v>4211</v>
      </c>
      <c r="AN4133" s="86">
        <v>3.5054181</v>
      </c>
      <c r="AO4133" s="83">
        <v>800.03545999999994</v>
      </c>
      <c r="AP4133" s="83">
        <v>1652.0062</v>
      </c>
      <c r="AQ4133" s="84">
        <v>-2.9172653999999998</v>
      </c>
      <c r="AR4133" s="83">
        <v>0.58815271000000002</v>
      </c>
      <c r="AU4133" s="91"/>
      <c r="AW4133" s="89"/>
      <c r="BE4133" s="90"/>
      <c r="BF4133" s="84"/>
      <c r="BG4133" s="84">
        <f t="shared" si="66"/>
        <v>49193</v>
      </c>
    </row>
    <row r="4134" spans="39:59">
      <c r="AM4134" s="83" t="s">
        <v>4212</v>
      </c>
      <c r="AN4134" s="86">
        <v>3.5054254999999999</v>
      </c>
      <c r="AO4134" s="83">
        <v>800.11162999999999</v>
      </c>
      <c r="AP4134" s="83">
        <v>1652.4063000000001</v>
      </c>
      <c r="AQ4134" s="84">
        <v>-2.9173529</v>
      </c>
      <c r="AR4134" s="83">
        <v>0.58807253999999998</v>
      </c>
      <c r="AU4134" s="91"/>
      <c r="AW4134" s="89"/>
      <c r="BE4134" s="90"/>
      <c r="BF4134" s="84"/>
      <c r="BG4134" s="84">
        <f t="shared" si="66"/>
        <v>49193.5</v>
      </c>
    </row>
    <row r="4135" spans="39:59">
      <c r="AM4135" s="83" t="s">
        <v>4213</v>
      </c>
      <c r="AN4135" s="86">
        <v>3.5052590000000001</v>
      </c>
      <c r="AO4135" s="83">
        <v>800.005</v>
      </c>
      <c r="AP4135" s="83">
        <v>1652.8063</v>
      </c>
      <c r="AQ4135" s="84">
        <v>-2.917227</v>
      </c>
      <c r="AR4135" s="83">
        <v>0.58803212999999999</v>
      </c>
      <c r="AU4135" s="91"/>
      <c r="AW4135" s="89"/>
      <c r="BE4135" s="90"/>
      <c r="BF4135" s="84"/>
      <c r="BG4135" s="84">
        <f t="shared" si="66"/>
        <v>49194</v>
      </c>
    </row>
    <row r="4136" spans="39:59">
      <c r="AM4136" s="83" t="s">
        <v>4214</v>
      </c>
      <c r="AN4136" s="86">
        <v>3.5053101</v>
      </c>
      <c r="AO4136" s="83">
        <v>800.03552000000002</v>
      </c>
      <c r="AP4136" s="83">
        <v>1653.2063000000001</v>
      </c>
      <c r="AQ4136" s="84">
        <v>-2.9172912000000002</v>
      </c>
      <c r="AR4136" s="83">
        <v>0.58801895000000004</v>
      </c>
      <c r="AU4136" s="91"/>
      <c r="AW4136" s="89"/>
      <c r="BE4136" s="90"/>
      <c r="BF4136" s="84"/>
      <c r="BG4136" s="84">
        <f t="shared" si="66"/>
        <v>49194.5</v>
      </c>
    </row>
    <row r="4137" spans="39:59">
      <c r="AM4137" s="83" t="s">
        <v>4215</v>
      </c>
      <c r="AN4137" s="86">
        <v>3.5052477999999998</v>
      </c>
      <c r="AO4137" s="83">
        <v>799.88318000000004</v>
      </c>
      <c r="AP4137" s="83">
        <v>1653.6062999999999</v>
      </c>
      <c r="AQ4137" s="84">
        <v>-2.9172399000000002</v>
      </c>
      <c r="AR4137" s="83">
        <v>0.58800792999999996</v>
      </c>
      <c r="AU4137" s="91"/>
      <c r="AW4137" s="89"/>
      <c r="BE4137" s="90"/>
      <c r="BF4137" s="84"/>
      <c r="BG4137" s="84">
        <f t="shared" si="66"/>
        <v>49195</v>
      </c>
    </row>
    <row r="4138" spans="39:59">
      <c r="AM4138" s="83" t="s">
        <v>4216</v>
      </c>
      <c r="AN4138" s="86">
        <v>3.5052601999999999</v>
      </c>
      <c r="AO4138" s="83">
        <v>800.05071999999996</v>
      </c>
      <c r="AP4138" s="83">
        <v>1654.0062</v>
      </c>
      <c r="AQ4138" s="84">
        <v>-2.9172541999999999</v>
      </c>
      <c r="AR4138" s="83">
        <v>0.58800607999999999</v>
      </c>
      <c r="AU4138" s="91"/>
      <c r="AW4138" s="89"/>
      <c r="BE4138" s="90"/>
      <c r="BF4138" s="84"/>
      <c r="BG4138" s="84">
        <f t="shared" si="66"/>
        <v>49195.5</v>
      </c>
    </row>
    <row r="4139" spans="39:59">
      <c r="AM4139" s="83" t="s">
        <v>4217</v>
      </c>
      <c r="AN4139" s="86">
        <v>3.5051394</v>
      </c>
      <c r="AO4139" s="83">
        <v>800.08118000000002</v>
      </c>
      <c r="AP4139" s="83">
        <v>1654.4063000000001</v>
      </c>
      <c r="AQ4139" s="84">
        <v>-2.9171648000000001</v>
      </c>
      <c r="AR4139" s="83">
        <v>0.58797460999999995</v>
      </c>
      <c r="AU4139" s="91"/>
      <c r="AW4139" s="89"/>
      <c r="BE4139" s="90"/>
      <c r="BF4139" s="84"/>
      <c r="BG4139" s="84">
        <f t="shared" si="66"/>
        <v>49196</v>
      </c>
    </row>
    <row r="4140" spans="39:59">
      <c r="AM4140" s="83" t="s">
        <v>4218</v>
      </c>
      <c r="AN4140" s="86">
        <v>3.5051348</v>
      </c>
      <c r="AO4140" s="83">
        <v>799.94408999999996</v>
      </c>
      <c r="AP4140" s="83">
        <v>1654.8063</v>
      </c>
      <c r="AQ4140" s="84">
        <v>-2.9171741</v>
      </c>
      <c r="AR4140" s="83">
        <v>0.58796077999999996</v>
      </c>
      <c r="AU4140" s="91"/>
      <c r="AW4140" s="89"/>
      <c r="BE4140" s="90"/>
      <c r="BF4140" s="84"/>
      <c r="BG4140" s="84">
        <f t="shared" si="66"/>
        <v>49196.5</v>
      </c>
    </row>
    <row r="4141" spans="39:59">
      <c r="AM4141" s="83" t="s">
        <v>4219</v>
      </c>
      <c r="AN4141" s="86">
        <v>3.5051785</v>
      </c>
      <c r="AO4141" s="83">
        <v>800.02020000000005</v>
      </c>
      <c r="AP4141" s="83">
        <v>1655.2063000000001</v>
      </c>
      <c r="AQ4141" s="84">
        <v>-2.9171996</v>
      </c>
      <c r="AR4141" s="83">
        <v>0.58797878000000003</v>
      </c>
      <c r="AU4141" s="91"/>
      <c r="AW4141" s="89"/>
      <c r="BE4141" s="90"/>
      <c r="BF4141" s="84"/>
      <c r="BG4141" s="84">
        <f t="shared" si="66"/>
        <v>49197</v>
      </c>
    </row>
    <row r="4142" spans="39:59">
      <c r="AM4142" s="83" t="s">
        <v>4220</v>
      </c>
      <c r="AN4142" s="86">
        <v>3.5052189999999999</v>
      </c>
      <c r="AO4142" s="83">
        <v>799.79174999999998</v>
      </c>
      <c r="AP4142" s="83">
        <v>1655.6062999999999</v>
      </c>
      <c r="AQ4142" s="84">
        <v>-2.9172322999999998</v>
      </c>
      <c r="AR4142" s="83">
        <v>0.58798658999999998</v>
      </c>
      <c r="AU4142" s="91"/>
      <c r="AW4142" s="89"/>
      <c r="BE4142" s="90"/>
      <c r="BF4142" s="84"/>
      <c r="BG4142" s="84">
        <f t="shared" si="66"/>
        <v>49197.5</v>
      </c>
    </row>
    <row r="4143" spans="39:59">
      <c r="AM4143" s="83" t="s">
        <v>4221</v>
      </c>
      <c r="AN4143" s="86">
        <v>3.5051977999999999</v>
      </c>
      <c r="AO4143" s="83">
        <v>800.08118000000002</v>
      </c>
      <c r="AP4143" s="83">
        <v>1656.0062</v>
      </c>
      <c r="AQ4143" s="84">
        <v>-2.9172220000000002</v>
      </c>
      <c r="AR4143" s="83">
        <v>0.58797573999999997</v>
      </c>
      <c r="AU4143" s="91"/>
      <c r="AW4143" s="89"/>
      <c r="BE4143" s="90"/>
      <c r="BF4143" s="84"/>
      <c r="BG4143" s="84">
        <f t="shared" si="66"/>
        <v>49198</v>
      </c>
    </row>
    <row r="4144" spans="39:59">
      <c r="AM4144" s="83" t="s">
        <v>4222</v>
      </c>
      <c r="AN4144" s="86">
        <v>3.5052840999999999</v>
      </c>
      <c r="AO4144" s="83">
        <v>800.03552000000002</v>
      </c>
      <c r="AP4144" s="83">
        <v>1656.4063000000001</v>
      </c>
      <c r="AQ4144" s="84">
        <v>-2.9172992999999998</v>
      </c>
      <c r="AR4144" s="83">
        <v>0.58798474000000001</v>
      </c>
      <c r="AU4144" s="91"/>
      <c r="AW4144" s="89"/>
      <c r="BE4144" s="90"/>
      <c r="BF4144" s="84"/>
      <c r="BG4144" s="84">
        <f t="shared" si="66"/>
        <v>49198.5</v>
      </c>
    </row>
    <row r="4145" spans="39:59">
      <c r="AM4145" s="83" t="s">
        <v>4223</v>
      </c>
      <c r="AN4145" s="86">
        <v>3.5052142000000002</v>
      </c>
      <c r="AO4145" s="83">
        <v>800.03552000000002</v>
      </c>
      <c r="AP4145" s="83">
        <v>1656.8063</v>
      </c>
      <c r="AQ4145" s="84">
        <v>-2.9172544</v>
      </c>
      <c r="AR4145" s="83">
        <v>0.58795989000000004</v>
      </c>
      <c r="AU4145" s="91"/>
      <c r="AW4145" s="89"/>
      <c r="BE4145" s="90"/>
      <c r="BF4145" s="84"/>
      <c r="BG4145" s="84">
        <f t="shared" si="66"/>
        <v>49199</v>
      </c>
    </row>
    <row r="4146" spans="39:59">
      <c r="AM4146" s="83" t="s">
        <v>4224</v>
      </c>
      <c r="AN4146" s="86">
        <v>3.505255</v>
      </c>
      <c r="AO4146" s="83">
        <v>800.06592000000001</v>
      </c>
      <c r="AP4146" s="83">
        <v>1657.2063000000001</v>
      </c>
      <c r="AQ4146" s="84">
        <v>-2.9173024000000001</v>
      </c>
      <c r="AR4146" s="83">
        <v>0.58795260999999999</v>
      </c>
      <c r="AU4146" s="91"/>
      <c r="AW4146" s="89"/>
      <c r="BE4146" s="90"/>
      <c r="BF4146" s="84"/>
      <c r="BG4146" s="84">
        <f t="shared" si="66"/>
        <v>49199.5</v>
      </c>
    </row>
    <row r="4147" spans="39:59">
      <c r="AM4147" s="83" t="s">
        <v>4225</v>
      </c>
      <c r="AN4147" s="86">
        <v>3.5052457000000001</v>
      </c>
      <c r="AO4147" s="83">
        <v>800.02020000000005</v>
      </c>
      <c r="AP4147" s="83">
        <v>1657.6062999999999</v>
      </c>
      <c r="AQ4147" s="84">
        <v>-2.9172535000000002</v>
      </c>
      <c r="AR4147" s="83">
        <v>0.58799206999999998</v>
      </c>
      <c r="AU4147" s="91"/>
      <c r="AW4147" s="89"/>
      <c r="BE4147" s="90"/>
      <c r="BF4147" s="84"/>
      <c r="BG4147" s="84">
        <f t="shared" si="66"/>
        <v>49200</v>
      </c>
    </row>
    <row r="4148" spans="39:59">
      <c r="AM4148" s="83" t="s">
        <v>4226</v>
      </c>
      <c r="AN4148" s="86">
        <v>3.5052536000000001</v>
      </c>
      <c r="AO4148" s="83">
        <v>799.98974999999996</v>
      </c>
      <c r="AP4148" s="83">
        <v>1658.0063</v>
      </c>
      <c r="AQ4148" s="84">
        <v>-2.9172237000000001</v>
      </c>
      <c r="AR4148" s="83">
        <v>0.58802986000000002</v>
      </c>
      <c r="AU4148" s="91"/>
      <c r="AW4148" s="89"/>
      <c r="BE4148" s="90"/>
      <c r="BF4148" s="84"/>
      <c r="BG4148" s="84">
        <f t="shared" si="66"/>
        <v>49200.5</v>
      </c>
    </row>
    <row r="4149" spans="39:59">
      <c r="AM4149" s="83" t="s">
        <v>4227</v>
      </c>
      <c r="AN4149" s="86">
        <v>3.5052520999999999</v>
      </c>
      <c r="AO4149" s="83">
        <v>800.03552000000002</v>
      </c>
      <c r="AP4149" s="83">
        <v>1658.4064000000001</v>
      </c>
      <c r="AQ4149" s="84">
        <v>-2.9171882</v>
      </c>
      <c r="AR4149" s="83">
        <v>0.58806396000000005</v>
      </c>
      <c r="AU4149" s="91"/>
      <c r="AW4149" s="89"/>
      <c r="BE4149" s="90"/>
      <c r="BF4149" s="84"/>
      <c r="BG4149" s="84">
        <f t="shared" si="66"/>
        <v>49201</v>
      </c>
    </row>
    <row r="4150" spans="39:59">
      <c r="AM4150" s="83" t="s">
        <v>4228</v>
      </c>
      <c r="AN4150" s="86">
        <v>3.5052905000000001</v>
      </c>
      <c r="AO4150" s="83">
        <v>800.23346000000004</v>
      </c>
      <c r="AP4150" s="83">
        <v>1658.8063</v>
      </c>
      <c r="AQ4150" s="84">
        <v>-2.9171833999999999</v>
      </c>
      <c r="AR4150" s="83">
        <v>0.58810722999999998</v>
      </c>
      <c r="AU4150" s="91"/>
      <c r="AW4150" s="89"/>
      <c r="BE4150" s="90"/>
      <c r="BF4150" s="84"/>
      <c r="BG4150" s="84">
        <f t="shared" si="66"/>
        <v>49201.5</v>
      </c>
    </row>
    <row r="4151" spans="39:59">
      <c r="AM4151" s="83" t="s">
        <v>4229</v>
      </c>
      <c r="AN4151" s="86">
        <v>3.5052698000000002</v>
      </c>
      <c r="AO4151" s="83">
        <v>799.91363999999999</v>
      </c>
      <c r="AP4151" s="83">
        <v>1659.2063000000001</v>
      </c>
      <c r="AQ4151" s="84">
        <v>-2.9170989999999999</v>
      </c>
      <c r="AR4151" s="83">
        <v>0.58817076999999995</v>
      </c>
      <c r="AU4151" s="91"/>
      <c r="AW4151" s="89"/>
      <c r="BE4151" s="90"/>
      <c r="BF4151" s="84"/>
      <c r="BG4151" s="84">
        <f t="shared" si="66"/>
        <v>49202</v>
      </c>
    </row>
    <row r="4152" spans="39:59">
      <c r="AM4152" s="83" t="s">
        <v>4230</v>
      </c>
      <c r="AN4152" s="86">
        <v>3.5054159</v>
      </c>
      <c r="AO4152" s="83">
        <v>799.95934999999997</v>
      </c>
      <c r="AP4152" s="83">
        <v>1659.6062999999999</v>
      </c>
      <c r="AQ4152" s="84">
        <v>-2.9171882</v>
      </c>
      <c r="AR4152" s="83">
        <v>0.58822768999999997</v>
      </c>
      <c r="AU4152" s="91"/>
      <c r="AW4152" s="89"/>
      <c r="BE4152" s="90"/>
      <c r="BF4152" s="84"/>
      <c r="BG4152" s="84">
        <f t="shared" si="66"/>
        <v>49202.5</v>
      </c>
    </row>
    <row r="4153" spans="39:59">
      <c r="AM4153" s="83" t="s">
        <v>4231</v>
      </c>
      <c r="AN4153" s="86">
        <v>3.5054128000000002</v>
      </c>
      <c r="AO4153" s="83">
        <v>800.06592000000001</v>
      </c>
      <c r="AP4153" s="83">
        <v>1660.0063</v>
      </c>
      <c r="AQ4153" s="84">
        <v>-2.9171288</v>
      </c>
      <c r="AR4153" s="83">
        <v>0.58828407999999999</v>
      </c>
      <c r="AU4153" s="91"/>
      <c r="AW4153" s="89"/>
      <c r="BE4153" s="90"/>
      <c r="BF4153" s="84"/>
      <c r="BG4153" s="84">
        <f t="shared" si="66"/>
        <v>49203</v>
      </c>
    </row>
    <row r="4154" spans="39:59">
      <c r="AM4154" s="83" t="s">
        <v>4232</v>
      </c>
      <c r="AN4154" s="86">
        <v>3.5054164000000001</v>
      </c>
      <c r="AO4154" s="83">
        <v>800.005</v>
      </c>
      <c r="AP4154" s="83">
        <v>1660.4063000000001</v>
      </c>
      <c r="AQ4154" s="84">
        <v>-2.9170848999999999</v>
      </c>
      <c r="AR4154" s="83">
        <v>0.58833133999999998</v>
      </c>
      <c r="AU4154" s="91"/>
      <c r="AW4154" s="89"/>
      <c r="BE4154" s="90"/>
      <c r="BF4154" s="84"/>
      <c r="BG4154" s="84">
        <f t="shared" si="66"/>
        <v>49203.5</v>
      </c>
    </row>
    <row r="4155" spans="39:59">
      <c r="AM4155" s="83" t="s">
        <v>4233</v>
      </c>
      <c r="AN4155" s="86">
        <v>3.5055187000000001</v>
      </c>
      <c r="AO4155" s="83">
        <v>799.92889000000002</v>
      </c>
      <c r="AP4155" s="83">
        <v>1660.8063</v>
      </c>
      <c r="AQ4155" s="84">
        <v>-2.9171008999999999</v>
      </c>
      <c r="AR4155" s="83">
        <v>0.58841770999999998</v>
      </c>
      <c r="AU4155" s="91"/>
      <c r="AW4155" s="89"/>
      <c r="BE4155" s="90"/>
      <c r="BF4155" s="84"/>
      <c r="BG4155" s="84">
        <f t="shared" si="66"/>
        <v>49204</v>
      </c>
    </row>
    <row r="4156" spans="39:59">
      <c r="AM4156" s="83" t="s">
        <v>4234</v>
      </c>
      <c r="AN4156" s="86">
        <v>3.5055923</v>
      </c>
      <c r="AO4156" s="83">
        <v>800.005</v>
      </c>
      <c r="AP4156" s="83">
        <v>1661.2063000000001</v>
      </c>
      <c r="AQ4156" s="84">
        <v>-2.9170829999999999</v>
      </c>
      <c r="AR4156" s="83">
        <v>0.58850926000000003</v>
      </c>
      <c r="AU4156" s="91"/>
      <c r="AW4156" s="89"/>
      <c r="BE4156" s="90"/>
      <c r="BF4156" s="84"/>
      <c r="BG4156" s="84">
        <f t="shared" si="66"/>
        <v>49204.5</v>
      </c>
    </row>
    <row r="4157" spans="39:59">
      <c r="AM4157" s="83" t="s">
        <v>4235</v>
      </c>
      <c r="AN4157" s="86">
        <v>3.5056561999999998</v>
      </c>
      <c r="AO4157" s="83">
        <v>800.08118000000002</v>
      </c>
      <c r="AP4157" s="83">
        <v>1661.6062999999999</v>
      </c>
      <c r="AQ4157" s="84">
        <v>-2.9170414999999998</v>
      </c>
      <c r="AR4157" s="83">
        <v>0.58861481999999998</v>
      </c>
      <c r="AU4157" s="91"/>
      <c r="AW4157" s="89"/>
      <c r="BE4157" s="90"/>
      <c r="BF4157" s="84"/>
      <c r="BG4157" s="84">
        <f t="shared" si="66"/>
        <v>49205</v>
      </c>
    </row>
    <row r="4158" spans="39:59">
      <c r="AM4158" s="83" t="s">
        <v>4236</v>
      </c>
      <c r="AN4158" s="86">
        <v>3.5057179999999999</v>
      </c>
      <c r="AO4158" s="83">
        <v>800.09636999999998</v>
      </c>
      <c r="AP4158" s="83">
        <v>1662.0063</v>
      </c>
      <c r="AQ4158" s="84">
        <v>-2.9169980999999998</v>
      </c>
      <c r="AR4158" s="83">
        <v>0.58871978999999997</v>
      </c>
      <c r="AU4158" s="91"/>
      <c r="AW4158" s="89"/>
      <c r="BE4158" s="90"/>
      <c r="BF4158" s="84"/>
      <c r="BG4158" s="84">
        <f t="shared" si="66"/>
        <v>49205.5</v>
      </c>
    </row>
    <row r="4159" spans="39:59">
      <c r="AM4159" s="83" t="s">
        <v>4237</v>
      </c>
      <c r="AN4159" s="86">
        <v>3.5057041999999998</v>
      </c>
      <c r="AO4159" s="83">
        <v>799.95934999999997</v>
      </c>
      <c r="AP4159" s="83">
        <v>1662.4063000000001</v>
      </c>
      <c r="AQ4159" s="84">
        <v>-2.9169049</v>
      </c>
      <c r="AR4159" s="83">
        <v>0.58879923999999995</v>
      </c>
      <c r="AU4159" s="91"/>
      <c r="AW4159" s="89"/>
      <c r="BE4159" s="90"/>
      <c r="BF4159" s="84"/>
      <c r="BG4159" s="84">
        <f t="shared" si="66"/>
        <v>49206</v>
      </c>
    </row>
    <row r="4160" spans="39:59">
      <c r="AM4160" s="83" t="s">
        <v>4238</v>
      </c>
      <c r="AN4160" s="86">
        <v>3.5058229000000001</v>
      </c>
      <c r="AO4160" s="83">
        <v>799.89837999999997</v>
      </c>
      <c r="AP4160" s="83">
        <v>1662.8063</v>
      </c>
      <c r="AQ4160" s="84">
        <v>-2.9169464000000001</v>
      </c>
      <c r="AR4160" s="83">
        <v>0.58887655000000005</v>
      </c>
      <c r="AU4160" s="91"/>
      <c r="AW4160" s="89"/>
      <c r="BE4160" s="90"/>
      <c r="BF4160" s="84"/>
      <c r="BG4160" s="84">
        <f t="shared" si="66"/>
        <v>49206.5</v>
      </c>
    </row>
    <row r="4161" spans="39:59">
      <c r="AM4161" s="83" t="s">
        <v>4239</v>
      </c>
      <c r="AN4161" s="86">
        <v>3.5058278999999999</v>
      </c>
      <c r="AO4161" s="83">
        <v>800.08112000000006</v>
      </c>
      <c r="AP4161" s="83">
        <v>1663.2063000000001</v>
      </c>
      <c r="AQ4161" s="84">
        <v>-2.9169041999999998</v>
      </c>
      <c r="AR4161" s="83">
        <v>0.58892356999999995</v>
      </c>
      <c r="AU4161" s="91"/>
      <c r="AW4161" s="89"/>
      <c r="BE4161" s="90"/>
      <c r="BF4161" s="84"/>
      <c r="BG4161" s="84">
        <f t="shared" si="66"/>
        <v>49207</v>
      </c>
    </row>
    <row r="4162" spans="39:59">
      <c r="AM4162" s="83" t="s">
        <v>4240</v>
      </c>
      <c r="AN4162" s="86">
        <v>3.5058997000000001</v>
      </c>
      <c r="AO4162" s="83">
        <v>800.14202999999998</v>
      </c>
      <c r="AP4162" s="83">
        <v>1663.6062999999999</v>
      </c>
      <c r="AQ4162" s="84">
        <v>-2.9169018000000002</v>
      </c>
      <c r="AR4162" s="83">
        <v>0.58899778000000003</v>
      </c>
      <c r="AU4162" s="91"/>
      <c r="AW4162" s="89"/>
      <c r="BE4162" s="90"/>
      <c r="BF4162" s="84"/>
      <c r="BG4162" s="84">
        <f t="shared" si="66"/>
        <v>49207.5</v>
      </c>
    </row>
    <row r="4163" spans="39:59">
      <c r="AM4163" s="83" t="s">
        <v>4241</v>
      </c>
      <c r="AN4163" s="86">
        <v>3.5059547000000002</v>
      </c>
      <c r="AO4163" s="83">
        <v>799.91363999999999</v>
      </c>
      <c r="AP4163" s="83">
        <v>1664.0063</v>
      </c>
      <c r="AQ4163" s="84">
        <v>-2.9168750999999999</v>
      </c>
      <c r="AR4163" s="83">
        <v>0.58907962000000003</v>
      </c>
      <c r="AU4163" s="91"/>
      <c r="AW4163" s="89"/>
      <c r="BE4163" s="90"/>
      <c r="BF4163" s="84"/>
      <c r="BG4163" s="84">
        <f t="shared" si="66"/>
        <v>49208</v>
      </c>
    </row>
    <row r="4164" spans="39:59">
      <c r="AM4164" s="83" t="s">
        <v>4242</v>
      </c>
      <c r="AN4164" s="86">
        <v>3.5059909999999999</v>
      </c>
      <c r="AO4164" s="83">
        <v>799.79174999999998</v>
      </c>
      <c r="AP4164" s="83">
        <v>1664.4064000000001</v>
      </c>
      <c r="AQ4164" s="84">
        <v>-2.9168379</v>
      </c>
      <c r="AR4164" s="83">
        <v>0.58915304999999996</v>
      </c>
      <c r="AU4164" s="91"/>
      <c r="AW4164" s="89"/>
      <c r="BE4164" s="90"/>
      <c r="BF4164" s="84"/>
      <c r="BG4164" s="84">
        <f t="shared" si="66"/>
        <v>49208.5</v>
      </c>
    </row>
    <row r="4165" spans="39:59">
      <c r="AM4165" s="83" t="s">
        <v>4243</v>
      </c>
      <c r="AN4165" s="86">
        <v>3.5059173000000001</v>
      </c>
      <c r="AO4165" s="83">
        <v>799.83745999999996</v>
      </c>
      <c r="AP4165" s="83">
        <v>1664.8063</v>
      </c>
      <c r="AQ4165" s="84">
        <v>-2.9167380000000001</v>
      </c>
      <c r="AR4165" s="83">
        <v>0.58917922</v>
      </c>
      <c r="AU4165" s="91"/>
      <c r="AW4165" s="89"/>
      <c r="BE4165" s="90"/>
      <c r="BF4165" s="84"/>
      <c r="BG4165" s="84">
        <f t="shared" ref="BG4165:BG4228" si="67">BG4164+0.5</f>
        <v>49209</v>
      </c>
    </row>
    <row r="4166" spans="39:59">
      <c r="AM4166" s="83" t="s">
        <v>4244</v>
      </c>
      <c r="AN4166" s="86">
        <v>3.5060595999999999</v>
      </c>
      <c r="AO4166" s="83">
        <v>799.97455000000002</v>
      </c>
      <c r="AP4166" s="83">
        <v>1665.2063000000001</v>
      </c>
      <c r="AQ4166" s="84">
        <v>-2.9168292999999998</v>
      </c>
      <c r="AR4166" s="83">
        <v>0.58923042000000003</v>
      </c>
      <c r="AU4166" s="91"/>
      <c r="AW4166" s="89"/>
      <c r="BE4166" s="90"/>
      <c r="BF4166" s="84"/>
      <c r="BG4166" s="84">
        <f t="shared" si="67"/>
        <v>49209.5</v>
      </c>
    </row>
    <row r="4167" spans="39:59">
      <c r="AM4167" s="83" t="s">
        <v>4245</v>
      </c>
      <c r="AN4167" s="86">
        <v>3.506043</v>
      </c>
      <c r="AO4167" s="83">
        <v>800.14209000000005</v>
      </c>
      <c r="AP4167" s="83">
        <v>1665.6062999999999</v>
      </c>
      <c r="AQ4167" s="84">
        <v>-2.9167413999999998</v>
      </c>
      <c r="AR4167" s="83">
        <v>0.58930170999999998</v>
      </c>
      <c r="AU4167" s="91"/>
      <c r="AW4167" s="89"/>
      <c r="BE4167" s="90"/>
      <c r="BF4167" s="84"/>
      <c r="BG4167" s="84">
        <f t="shared" si="67"/>
        <v>49210</v>
      </c>
    </row>
    <row r="4168" spans="39:59">
      <c r="AM4168" s="83" t="s">
        <v>4246</v>
      </c>
      <c r="AN4168" s="86">
        <v>3.5060123999999999</v>
      </c>
      <c r="AO4168" s="83">
        <v>799.89837999999997</v>
      </c>
      <c r="AP4168" s="83">
        <v>1666.0063</v>
      </c>
      <c r="AQ4168" s="84">
        <v>-2.9166515</v>
      </c>
      <c r="AR4168" s="83">
        <v>0.58936082999999995</v>
      </c>
      <c r="AU4168" s="91"/>
      <c r="AW4168" s="89"/>
      <c r="BE4168" s="90"/>
      <c r="BF4168" s="84"/>
      <c r="BG4168" s="84">
        <f t="shared" si="67"/>
        <v>49210.5</v>
      </c>
    </row>
    <row r="4169" spans="39:59">
      <c r="AM4169" s="83" t="s">
        <v>4247</v>
      </c>
      <c r="AN4169" s="86">
        <v>3.5060202999999999</v>
      </c>
      <c r="AO4169" s="83">
        <v>799.91363999999999</v>
      </c>
      <c r="AP4169" s="83">
        <v>1666.4063000000001</v>
      </c>
      <c r="AQ4169" s="84">
        <v>-2.9166078999999998</v>
      </c>
      <c r="AR4169" s="83">
        <v>0.58941244999999998</v>
      </c>
      <c r="AU4169" s="91"/>
      <c r="AW4169" s="89"/>
      <c r="BE4169" s="90"/>
      <c r="BF4169" s="84"/>
      <c r="BG4169" s="84">
        <f t="shared" si="67"/>
        <v>49211</v>
      </c>
    </row>
    <row r="4170" spans="39:59">
      <c r="AM4170" s="83" t="s">
        <v>4248</v>
      </c>
      <c r="AN4170" s="86">
        <v>3.5060438999999999</v>
      </c>
      <c r="AO4170" s="83">
        <v>800.05065999999999</v>
      </c>
      <c r="AP4170" s="83">
        <v>1666.8063</v>
      </c>
      <c r="AQ4170" s="84">
        <v>-2.9165825999999999</v>
      </c>
      <c r="AR4170" s="83">
        <v>0.58946127000000004</v>
      </c>
      <c r="AU4170" s="91"/>
      <c r="AW4170" s="89"/>
      <c r="BE4170" s="90"/>
      <c r="BF4170" s="84"/>
      <c r="BG4170" s="84">
        <f t="shared" si="67"/>
        <v>49211.5</v>
      </c>
    </row>
    <row r="4171" spans="39:59">
      <c r="AM4171" s="83" t="s">
        <v>4249</v>
      </c>
      <c r="AN4171" s="86">
        <v>3.5060324999999999</v>
      </c>
      <c r="AO4171" s="83">
        <v>800.02020000000005</v>
      </c>
      <c r="AP4171" s="83">
        <v>1667.2063000000001</v>
      </c>
      <c r="AQ4171" s="84">
        <v>-2.9165356</v>
      </c>
      <c r="AR4171" s="83">
        <v>0.58949678999999999</v>
      </c>
      <c r="AU4171" s="91"/>
      <c r="AW4171" s="89"/>
      <c r="BE4171" s="90"/>
      <c r="BF4171" s="84"/>
      <c r="BG4171" s="84">
        <f t="shared" si="67"/>
        <v>49212</v>
      </c>
    </row>
    <row r="4172" spans="39:59">
      <c r="AM4172" s="83" t="s">
        <v>4250</v>
      </c>
      <c r="AN4172" s="86">
        <v>3.5059996</v>
      </c>
      <c r="AO4172" s="83">
        <v>799.83745999999996</v>
      </c>
      <c r="AP4172" s="83">
        <v>1667.6061999999999</v>
      </c>
      <c r="AQ4172" s="84">
        <v>-2.9164979</v>
      </c>
      <c r="AR4172" s="83">
        <v>0.58950150000000001</v>
      </c>
      <c r="AU4172" s="91"/>
      <c r="AW4172" s="89"/>
      <c r="BE4172" s="90"/>
      <c r="BF4172" s="84"/>
      <c r="BG4172" s="84">
        <f t="shared" si="67"/>
        <v>49212.5</v>
      </c>
    </row>
    <row r="4173" spans="39:59">
      <c r="AM4173" s="83" t="s">
        <v>4251</v>
      </c>
      <c r="AN4173" s="86">
        <v>3.5058799</v>
      </c>
      <c r="AO4173" s="83">
        <v>799.86785999999995</v>
      </c>
      <c r="AP4173" s="83">
        <v>1668.0062</v>
      </c>
      <c r="AQ4173" s="84">
        <v>-2.9163492</v>
      </c>
      <c r="AR4173" s="83">
        <v>0.58953065000000004</v>
      </c>
      <c r="AU4173" s="91"/>
      <c r="AW4173" s="89"/>
      <c r="BE4173" s="90"/>
      <c r="BF4173" s="84"/>
      <c r="BG4173" s="84">
        <f t="shared" si="67"/>
        <v>49213</v>
      </c>
    </row>
    <row r="4174" spans="39:59">
      <c r="AM4174" s="83" t="s">
        <v>4252</v>
      </c>
      <c r="AN4174" s="86">
        <v>3.5058826999999999</v>
      </c>
      <c r="AO4174" s="83">
        <v>799.88318000000004</v>
      </c>
      <c r="AP4174" s="83">
        <v>1668.4063000000001</v>
      </c>
      <c r="AQ4174" s="84">
        <v>-2.9163169999999998</v>
      </c>
      <c r="AR4174" s="83">
        <v>0.58956587000000005</v>
      </c>
      <c r="AU4174" s="91"/>
      <c r="AW4174" s="89"/>
      <c r="BE4174" s="90"/>
      <c r="BF4174" s="84"/>
      <c r="BG4174" s="84">
        <f t="shared" si="67"/>
        <v>49213.5</v>
      </c>
    </row>
    <row r="4175" spans="39:59">
      <c r="AM4175" s="83" t="s">
        <v>4253</v>
      </c>
      <c r="AN4175" s="86">
        <v>3.5060018999999998</v>
      </c>
      <c r="AO4175" s="83">
        <v>799.91363999999999</v>
      </c>
      <c r="AP4175" s="83">
        <v>1668.8063</v>
      </c>
      <c r="AQ4175" s="84">
        <v>-2.9163939999999999</v>
      </c>
      <c r="AR4175" s="83">
        <v>0.58960789000000002</v>
      </c>
      <c r="AU4175" s="91"/>
      <c r="AW4175" s="89"/>
      <c r="BE4175" s="90"/>
      <c r="BF4175" s="84"/>
      <c r="BG4175" s="84">
        <f t="shared" si="67"/>
        <v>49214</v>
      </c>
    </row>
    <row r="4176" spans="39:59">
      <c r="AM4176" s="83" t="s">
        <v>4254</v>
      </c>
      <c r="AN4176" s="86">
        <v>3.5059345</v>
      </c>
      <c r="AO4176" s="83">
        <v>800.005</v>
      </c>
      <c r="AP4176" s="83">
        <v>1669.2063000000001</v>
      </c>
      <c r="AQ4176" s="84">
        <v>-2.9163090999999999</v>
      </c>
      <c r="AR4176" s="83">
        <v>0.58962541999999996</v>
      </c>
      <c r="AU4176" s="91"/>
      <c r="AW4176" s="89"/>
      <c r="BE4176" s="90"/>
      <c r="BF4176" s="84"/>
      <c r="BG4176" s="84">
        <f t="shared" si="67"/>
        <v>49214.5</v>
      </c>
    </row>
    <row r="4177" spans="39:59">
      <c r="AM4177" s="83" t="s">
        <v>4255</v>
      </c>
      <c r="AN4177" s="86">
        <v>3.5058943999999999</v>
      </c>
      <c r="AO4177" s="83">
        <v>800.05065999999999</v>
      </c>
      <c r="AP4177" s="83">
        <v>1669.6062999999999</v>
      </c>
      <c r="AQ4177" s="84">
        <v>-2.9162461999999998</v>
      </c>
      <c r="AR4177" s="83">
        <v>0.58964830999999995</v>
      </c>
      <c r="AU4177" s="91"/>
      <c r="AW4177" s="89"/>
      <c r="BE4177" s="90"/>
      <c r="BF4177" s="84"/>
      <c r="BG4177" s="84">
        <f t="shared" si="67"/>
        <v>49215</v>
      </c>
    </row>
    <row r="4178" spans="39:59">
      <c r="AM4178" s="83" t="s">
        <v>4256</v>
      </c>
      <c r="AN4178" s="86">
        <v>3.5058131000000001</v>
      </c>
      <c r="AO4178" s="83">
        <v>800.09636999999998</v>
      </c>
      <c r="AP4178" s="83">
        <v>1670.0063</v>
      </c>
      <c r="AQ4178" s="84">
        <v>-2.9161179000000002</v>
      </c>
      <c r="AR4178" s="83">
        <v>0.58969516</v>
      </c>
      <c r="AU4178" s="91"/>
      <c r="AW4178" s="89"/>
      <c r="BE4178" s="90"/>
      <c r="BF4178" s="84"/>
      <c r="BG4178" s="84">
        <f t="shared" si="67"/>
        <v>49215.5</v>
      </c>
    </row>
    <row r="4179" spans="39:59">
      <c r="AM4179" s="83" t="s">
        <v>4257</v>
      </c>
      <c r="AN4179" s="86">
        <v>3.5058413000000002</v>
      </c>
      <c r="AO4179" s="83">
        <v>799.91363999999999</v>
      </c>
      <c r="AP4179" s="83">
        <v>1670.4064000000001</v>
      </c>
      <c r="AQ4179" s="84">
        <v>-2.9161172</v>
      </c>
      <c r="AR4179" s="83">
        <v>0.58972400000000003</v>
      </c>
      <c r="AU4179" s="91"/>
      <c r="AW4179" s="89"/>
      <c r="BE4179" s="90"/>
      <c r="BF4179" s="84"/>
      <c r="BG4179" s="84">
        <f t="shared" si="67"/>
        <v>49216</v>
      </c>
    </row>
    <row r="4180" spans="39:59">
      <c r="AM4180" s="83" t="s">
        <v>4258</v>
      </c>
      <c r="AN4180" s="86">
        <v>3.5058533999999999</v>
      </c>
      <c r="AO4180" s="83">
        <v>799.82219999999995</v>
      </c>
      <c r="AP4180" s="83">
        <v>1670.8063</v>
      </c>
      <c r="AQ4180" s="84">
        <v>-2.9160849999999998</v>
      </c>
      <c r="AR4180" s="83">
        <v>0.58976846999999999</v>
      </c>
      <c r="AU4180" s="91"/>
      <c r="AW4180" s="89"/>
      <c r="BE4180" s="90"/>
      <c r="BF4180" s="84"/>
      <c r="BG4180" s="84">
        <f t="shared" si="67"/>
        <v>49216.5</v>
      </c>
    </row>
    <row r="4181" spans="39:59">
      <c r="AM4181" s="83" t="s">
        <v>4259</v>
      </c>
      <c r="AN4181" s="86">
        <v>3.5057144</v>
      </c>
      <c r="AO4181" s="83">
        <v>799.95934999999997</v>
      </c>
      <c r="AP4181" s="83">
        <v>1671.2063000000001</v>
      </c>
      <c r="AQ4181" s="84">
        <v>-2.9159004999999998</v>
      </c>
      <c r="AR4181" s="83">
        <v>0.58981401</v>
      </c>
      <c r="AU4181" s="91"/>
      <c r="AW4181" s="89"/>
      <c r="BE4181" s="90"/>
      <c r="BF4181" s="84"/>
      <c r="BG4181" s="84">
        <f t="shared" si="67"/>
        <v>49217</v>
      </c>
    </row>
    <row r="4182" spans="39:59">
      <c r="AM4182" s="83" t="s">
        <v>4260</v>
      </c>
      <c r="AN4182" s="86">
        <v>3.5057429999999998</v>
      </c>
      <c r="AO4182" s="83">
        <v>799.97455000000002</v>
      </c>
      <c r="AP4182" s="83">
        <v>1671.6062999999999</v>
      </c>
      <c r="AQ4182" s="84">
        <v>-2.9159052000000001</v>
      </c>
      <c r="AR4182" s="83">
        <v>0.58983779000000003</v>
      </c>
      <c r="AU4182" s="91"/>
      <c r="AW4182" s="89"/>
      <c r="BE4182" s="90"/>
      <c r="BF4182" s="84"/>
      <c r="BG4182" s="84">
        <f t="shared" si="67"/>
        <v>49217.5</v>
      </c>
    </row>
    <row r="4183" spans="39:59">
      <c r="AM4183" s="83" t="s">
        <v>4261</v>
      </c>
      <c r="AN4183" s="86">
        <v>3.5059159000000002</v>
      </c>
      <c r="AO4183" s="83">
        <v>800.03545999999994</v>
      </c>
      <c r="AP4183" s="83">
        <v>1672.0062</v>
      </c>
      <c r="AQ4183" s="84">
        <v>-2.9160260999999998</v>
      </c>
      <c r="AR4183" s="83">
        <v>0.58988976000000004</v>
      </c>
      <c r="AU4183" s="91"/>
      <c r="AW4183" s="89"/>
      <c r="BE4183" s="90"/>
      <c r="BF4183" s="84"/>
      <c r="BG4183" s="84">
        <f t="shared" si="67"/>
        <v>49218</v>
      </c>
    </row>
    <row r="4184" spans="39:59">
      <c r="AM4184" s="83" t="s">
        <v>4262</v>
      </c>
      <c r="AN4184" s="86">
        <v>3.5058376999999998</v>
      </c>
      <c r="AO4184" s="83">
        <v>799.92882999999995</v>
      </c>
      <c r="AP4184" s="83">
        <v>1672.4063000000001</v>
      </c>
      <c r="AQ4184" s="84">
        <v>-2.9158985999999998</v>
      </c>
      <c r="AR4184" s="83">
        <v>0.58993912000000004</v>
      </c>
      <c r="AU4184" s="91"/>
      <c r="AW4184" s="89"/>
      <c r="BE4184" s="90"/>
      <c r="BF4184" s="84"/>
      <c r="BG4184" s="84">
        <f t="shared" si="67"/>
        <v>49218.5</v>
      </c>
    </row>
    <row r="4185" spans="39:59">
      <c r="AM4185" s="83" t="s">
        <v>4263</v>
      </c>
      <c r="AN4185" s="86">
        <v>3.5057513999999999</v>
      </c>
      <c r="AO4185" s="83">
        <v>799.74603000000002</v>
      </c>
      <c r="AP4185" s="83">
        <v>1672.8063</v>
      </c>
      <c r="AQ4185" s="84">
        <v>-2.9157975</v>
      </c>
      <c r="AR4185" s="83">
        <v>0.58995383999999995</v>
      </c>
      <c r="AU4185" s="91"/>
      <c r="AW4185" s="89"/>
      <c r="BE4185" s="90"/>
      <c r="BF4185" s="84"/>
      <c r="BG4185" s="84">
        <f t="shared" si="67"/>
        <v>49219</v>
      </c>
    </row>
    <row r="4186" spans="39:59">
      <c r="AM4186" s="83" t="s">
        <v>4264</v>
      </c>
      <c r="AN4186" s="86">
        <v>3.5057073000000001</v>
      </c>
      <c r="AO4186" s="83">
        <v>799.85266000000001</v>
      </c>
      <c r="AP4186" s="83">
        <v>1673.2062000000001</v>
      </c>
      <c r="AQ4186" s="84">
        <v>-2.9157158999999999</v>
      </c>
      <c r="AR4186" s="83">
        <v>0.58999139</v>
      </c>
      <c r="AU4186" s="91"/>
      <c r="AW4186" s="89"/>
      <c r="BE4186" s="90"/>
      <c r="BF4186" s="84"/>
      <c r="BG4186" s="84">
        <f t="shared" si="67"/>
        <v>49219.5</v>
      </c>
    </row>
    <row r="4187" spans="39:59">
      <c r="AM4187" s="83" t="s">
        <v>4265</v>
      </c>
      <c r="AN4187" s="86">
        <v>3.5057005999999999</v>
      </c>
      <c r="AO4187" s="83">
        <v>800.09636999999998</v>
      </c>
      <c r="AP4187" s="83">
        <v>1673.6061999999999</v>
      </c>
      <c r="AQ4187" s="84">
        <v>-2.9156662999999998</v>
      </c>
      <c r="AR4187" s="83">
        <v>0.59003430999999995</v>
      </c>
      <c r="AU4187" s="91"/>
      <c r="AW4187" s="89"/>
      <c r="BE4187" s="90"/>
      <c r="BF4187" s="84"/>
      <c r="BG4187" s="84">
        <f t="shared" si="67"/>
        <v>49220</v>
      </c>
    </row>
    <row r="4188" spans="39:59">
      <c r="AM4188" s="83" t="s">
        <v>4266</v>
      </c>
      <c r="AN4188" s="86">
        <v>3.5055151000000002</v>
      </c>
      <c r="AO4188" s="83">
        <v>799.94403</v>
      </c>
      <c r="AP4188" s="83">
        <v>1674.0062</v>
      </c>
      <c r="AQ4188" s="84">
        <v>-2.9154677000000002</v>
      </c>
      <c r="AR4188" s="83">
        <v>0.59004736000000002</v>
      </c>
      <c r="AU4188" s="91"/>
      <c r="AW4188" s="89"/>
      <c r="BE4188" s="90"/>
      <c r="BF4188" s="84"/>
      <c r="BG4188" s="84">
        <f t="shared" si="67"/>
        <v>49220.5</v>
      </c>
    </row>
    <row r="4189" spans="39:59">
      <c r="AM4189" s="83" t="s">
        <v>4267</v>
      </c>
      <c r="AN4189" s="86">
        <v>3.5053565999999998</v>
      </c>
      <c r="AO4189" s="83">
        <v>799.98974999999996</v>
      </c>
      <c r="AP4189" s="83">
        <v>1674.4060999999999</v>
      </c>
      <c r="AQ4189" s="84">
        <v>-2.9153085000000001</v>
      </c>
      <c r="AR4189" s="83">
        <v>0.59004813</v>
      </c>
      <c r="AU4189" s="91"/>
      <c r="AW4189" s="89"/>
      <c r="BE4189" s="90"/>
      <c r="BF4189" s="84"/>
      <c r="BG4189" s="84">
        <f t="shared" si="67"/>
        <v>49221</v>
      </c>
    </row>
    <row r="4190" spans="39:59">
      <c r="AM4190" s="83" t="s">
        <v>4268</v>
      </c>
      <c r="AN4190" s="86">
        <v>3.5052466</v>
      </c>
      <c r="AO4190" s="83">
        <v>799.94403</v>
      </c>
      <c r="AP4190" s="83">
        <v>1674.8062</v>
      </c>
      <c r="AQ4190" s="84">
        <v>-2.9151793000000001</v>
      </c>
      <c r="AR4190" s="83">
        <v>0.59006738999999997</v>
      </c>
      <c r="AU4190" s="91"/>
      <c r="AW4190" s="89"/>
      <c r="BE4190" s="90"/>
      <c r="BF4190" s="84"/>
      <c r="BG4190" s="84">
        <f t="shared" si="67"/>
        <v>49221.5</v>
      </c>
    </row>
    <row r="4191" spans="39:59">
      <c r="AM4191" s="83" t="s">
        <v>4269</v>
      </c>
      <c r="AN4191" s="86">
        <v>3.5052085000000002</v>
      </c>
      <c r="AO4191" s="83">
        <v>800.06592000000001</v>
      </c>
      <c r="AP4191" s="83">
        <v>1675.2061000000001</v>
      </c>
      <c r="AQ4191" s="84">
        <v>-2.9151156</v>
      </c>
      <c r="AR4191" s="83">
        <v>0.59009290000000003</v>
      </c>
      <c r="AU4191" s="91"/>
      <c r="AW4191" s="89"/>
      <c r="BE4191" s="90"/>
      <c r="BF4191" s="84"/>
      <c r="BG4191" s="84">
        <f t="shared" si="67"/>
        <v>49222</v>
      </c>
    </row>
    <row r="4192" spans="39:59">
      <c r="AM4192" s="83" t="s">
        <v>4270</v>
      </c>
      <c r="AN4192" s="86">
        <v>3.5052197</v>
      </c>
      <c r="AO4192" s="83">
        <v>799.95934999999997</v>
      </c>
      <c r="AP4192" s="83">
        <v>1675.6061</v>
      </c>
      <c r="AQ4192" s="84">
        <v>-2.9150863</v>
      </c>
      <c r="AR4192" s="83">
        <v>0.59013342999999996</v>
      </c>
      <c r="AU4192" s="91"/>
      <c r="AW4192" s="89"/>
      <c r="BE4192" s="90"/>
      <c r="BF4192" s="84"/>
      <c r="BG4192" s="84">
        <f t="shared" si="67"/>
        <v>49222.5</v>
      </c>
    </row>
    <row r="4193" spans="39:59">
      <c r="AM4193" s="83" t="s">
        <v>4271</v>
      </c>
      <c r="AN4193" s="86">
        <v>3.5049714999999999</v>
      </c>
      <c r="AO4193" s="83">
        <v>799.86785999999995</v>
      </c>
      <c r="AP4193" s="83">
        <v>1676.0061000000001</v>
      </c>
      <c r="AQ4193" s="84">
        <v>-2.9148228</v>
      </c>
      <c r="AR4193" s="83">
        <v>0.59014880999999997</v>
      </c>
      <c r="AU4193" s="91"/>
      <c r="AW4193" s="89"/>
      <c r="BE4193" s="90"/>
      <c r="BF4193" s="84"/>
      <c r="BG4193" s="84">
        <f t="shared" si="67"/>
        <v>49223</v>
      </c>
    </row>
    <row r="4194" spans="39:59">
      <c r="AM4194" s="83" t="s">
        <v>4272</v>
      </c>
      <c r="AN4194" s="86">
        <v>3.5049399999999999</v>
      </c>
      <c r="AO4194" s="83">
        <v>799.91363999999999</v>
      </c>
      <c r="AP4194" s="83">
        <v>1676.4059999999999</v>
      </c>
      <c r="AQ4194" s="84">
        <v>-2.9147949</v>
      </c>
      <c r="AR4194" s="83">
        <v>0.59014504999999995</v>
      </c>
      <c r="AU4194" s="91"/>
      <c r="AW4194" s="89"/>
      <c r="BE4194" s="90"/>
      <c r="BF4194" s="84"/>
      <c r="BG4194" s="84">
        <f t="shared" si="67"/>
        <v>49223.5</v>
      </c>
    </row>
    <row r="4195" spans="39:59">
      <c r="AM4195" s="83" t="s">
        <v>4273</v>
      </c>
      <c r="AN4195" s="86">
        <v>3.5050325</v>
      </c>
      <c r="AO4195" s="83">
        <v>800.03552000000002</v>
      </c>
      <c r="AP4195" s="83">
        <v>1676.806</v>
      </c>
      <c r="AQ4195" s="84">
        <v>-2.9148809999999998</v>
      </c>
      <c r="AR4195" s="83">
        <v>0.59015149</v>
      </c>
      <c r="AU4195" s="91"/>
      <c r="AW4195" s="89"/>
      <c r="BE4195" s="90"/>
      <c r="BF4195" s="84"/>
      <c r="BG4195" s="84">
        <f t="shared" si="67"/>
        <v>49224</v>
      </c>
    </row>
    <row r="4196" spans="39:59">
      <c r="AM4196" s="83" t="s">
        <v>4274</v>
      </c>
      <c r="AN4196" s="86">
        <v>3.5049831999999999</v>
      </c>
      <c r="AO4196" s="83">
        <v>799.98974999999996</v>
      </c>
      <c r="AP4196" s="83">
        <v>1677.2061000000001</v>
      </c>
      <c r="AQ4196" s="84">
        <v>-2.9148219000000002</v>
      </c>
      <c r="AR4196" s="83">
        <v>0.59016131999999999</v>
      </c>
      <c r="AU4196" s="91"/>
      <c r="AW4196" s="89"/>
      <c r="BE4196" s="90"/>
      <c r="BF4196" s="84"/>
      <c r="BG4196" s="84">
        <f t="shared" si="67"/>
        <v>49224.5</v>
      </c>
    </row>
    <row r="4197" spans="39:59">
      <c r="AM4197" s="83" t="s">
        <v>4275</v>
      </c>
      <c r="AN4197" s="86">
        <v>3.5049812999999999</v>
      </c>
      <c r="AO4197" s="83">
        <v>800.05065999999999</v>
      </c>
      <c r="AP4197" s="83">
        <v>1677.606</v>
      </c>
      <c r="AQ4197" s="84">
        <v>-2.9148846000000002</v>
      </c>
      <c r="AR4197" s="83">
        <v>0.59009665</v>
      </c>
      <c r="AU4197" s="91"/>
      <c r="AW4197" s="89"/>
      <c r="BE4197" s="90"/>
      <c r="BF4197" s="84"/>
      <c r="BG4197" s="84">
        <f t="shared" si="67"/>
        <v>49225</v>
      </c>
    </row>
    <row r="4198" spans="39:59">
      <c r="AM4198" s="83" t="s">
        <v>4276</v>
      </c>
      <c r="AN4198" s="86">
        <v>3.5049991999999999</v>
      </c>
      <c r="AO4198" s="83">
        <v>800.09636999999998</v>
      </c>
      <c r="AP4198" s="83">
        <v>1678.0060000000001</v>
      </c>
      <c r="AQ4198" s="84">
        <v>-2.9149237000000001</v>
      </c>
      <c r="AR4198" s="83">
        <v>0.59007536999999999</v>
      </c>
      <c r="AU4198" s="91"/>
      <c r="AW4198" s="89"/>
      <c r="BE4198" s="90"/>
      <c r="BF4198" s="84"/>
      <c r="BG4198" s="84">
        <f t="shared" si="67"/>
        <v>49225.5</v>
      </c>
    </row>
    <row r="4199" spans="39:59">
      <c r="AM4199" s="83" t="s">
        <v>4277</v>
      </c>
      <c r="AN4199" s="86">
        <v>3.5051030999999999</v>
      </c>
      <c r="AO4199" s="83">
        <v>799.91363999999999</v>
      </c>
      <c r="AP4199" s="83">
        <v>1678.4059999999999</v>
      </c>
      <c r="AQ4199" s="84">
        <v>-2.9149446000000001</v>
      </c>
      <c r="AR4199" s="83">
        <v>0.59015839999999997</v>
      </c>
      <c r="AU4199" s="91"/>
      <c r="AW4199" s="89"/>
      <c r="BE4199" s="90"/>
      <c r="BF4199" s="84"/>
      <c r="BG4199" s="84">
        <f t="shared" si="67"/>
        <v>49226</v>
      </c>
    </row>
    <row r="4200" spans="39:59">
      <c r="AM4200" s="83" t="s">
        <v>4278</v>
      </c>
      <c r="AN4200" s="86">
        <v>3.5050583</v>
      </c>
      <c r="AO4200" s="83">
        <v>800.03552000000002</v>
      </c>
      <c r="AP4200" s="83">
        <v>1678.8059000000001</v>
      </c>
      <c r="AQ4200" s="84">
        <v>-2.9148128</v>
      </c>
      <c r="AR4200" s="83">
        <v>0.59024536999999999</v>
      </c>
      <c r="AU4200" s="91"/>
      <c r="AW4200" s="89"/>
      <c r="BE4200" s="90"/>
      <c r="BF4200" s="84"/>
      <c r="BG4200" s="84">
        <f t="shared" si="67"/>
        <v>49226.5</v>
      </c>
    </row>
    <row r="4201" spans="39:59">
      <c r="AM4201" s="83" t="s">
        <v>4279</v>
      </c>
      <c r="AN4201" s="86">
        <v>3.5048686999999998</v>
      </c>
      <c r="AO4201" s="83">
        <v>800.05065999999999</v>
      </c>
      <c r="AP4201" s="83">
        <v>1679.2058999999999</v>
      </c>
      <c r="AQ4201" s="84">
        <v>-2.9146614</v>
      </c>
      <c r="AR4201" s="83">
        <v>0.59020733999999997</v>
      </c>
      <c r="AU4201" s="91"/>
      <c r="AW4201" s="89"/>
      <c r="BE4201" s="90"/>
      <c r="BF4201" s="84"/>
      <c r="BG4201" s="84">
        <f t="shared" si="67"/>
        <v>49227</v>
      </c>
    </row>
    <row r="4202" spans="39:59">
      <c r="AM4202" s="83" t="s">
        <v>4280</v>
      </c>
      <c r="AN4202" s="86">
        <v>3.5048933</v>
      </c>
      <c r="AO4202" s="83">
        <v>799.89832000000001</v>
      </c>
      <c r="AP4202" s="83">
        <v>1679.606</v>
      </c>
      <c r="AQ4202" s="84">
        <v>-2.9147965999999998</v>
      </c>
      <c r="AR4202" s="83">
        <v>0.59009670999999997</v>
      </c>
      <c r="AU4202" s="91"/>
      <c r="AW4202" s="89"/>
      <c r="BE4202" s="90"/>
      <c r="BF4202" s="84"/>
      <c r="BG4202" s="84">
        <f t="shared" si="67"/>
        <v>49227.5</v>
      </c>
    </row>
    <row r="4203" spans="39:59">
      <c r="AM4203" s="83" t="s">
        <v>4281</v>
      </c>
      <c r="AN4203" s="86">
        <v>3.5049622</v>
      </c>
      <c r="AO4203" s="83">
        <v>800.005</v>
      </c>
      <c r="AP4203" s="83">
        <v>1680.0060000000001</v>
      </c>
      <c r="AQ4203" s="84">
        <v>-2.9148703</v>
      </c>
      <c r="AR4203" s="83">
        <v>0.59009199999999995</v>
      </c>
      <c r="AU4203" s="91"/>
      <c r="AW4203" s="89"/>
      <c r="BE4203" s="90"/>
      <c r="BF4203" s="84"/>
      <c r="BG4203" s="84">
        <f t="shared" si="67"/>
        <v>49228</v>
      </c>
    </row>
    <row r="4204" spans="39:59">
      <c r="AM4204" s="83" t="s">
        <v>4282</v>
      </c>
      <c r="AN4204" s="86">
        <v>3.5050887999999998</v>
      </c>
      <c r="AO4204" s="83">
        <v>799.98974999999996</v>
      </c>
      <c r="AP4204" s="83">
        <v>1680.4059999999999</v>
      </c>
      <c r="AQ4204" s="84">
        <v>-2.9149940000000001</v>
      </c>
      <c r="AR4204" s="83">
        <v>0.59009475</v>
      </c>
      <c r="AU4204" s="91"/>
      <c r="AW4204" s="89"/>
      <c r="BE4204" s="90"/>
      <c r="BF4204" s="84"/>
      <c r="BG4204" s="84">
        <f t="shared" si="67"/>
        <v>49228.5</v>
      </c>
    </row>
    <row r="4205" spans="39:59">
      <c r="AM4205" s="83" t="s">
        <v>4283</v>
      </c>
      <c r="AN4205" s="86">
        <v>3.5049548000000001</v>
      </c>
      <c r="AO4205" s="83">
        <v>800.005</v>
      </c>
      <c r="AP4205" s="83">
        <v>1680.8059000000001</v>
      </c>
      <c r="AQ4205" s="84">
        <v>-2.9148725999999998</v>
      </c>
      <c r="AR4205" s="83">
        <v>0.59008223000000004</v>
      </c>
      <c r="AU4205" s="91"/>
      <c r="AW4205" s="89"/>
      <c r="BE4205" s="90"/>
      <c r="BF4205" s="84"/>
      <c r="BG4205" s="84">
        <f t="shared" si="67"/>
        <v>49229</v>
      </c>
    </row>
    <row r="4206" spans="39:59">
      <c r="AM4206" s="83" t="s">
        <v>4284</v>
      </c>
      <c r="AN4206" s="86">
        <v>3.5048594</v>
      </c>
      <c r="AO4206" s="83">
        <v>799.94403</v>
      </c>
      <c r="AP4206" s="83">
        <v>1681.2058999999999</v>
      </c>
      <c r="AQ4206" s="84">
        <v>-2.9148008999999999</v>
      </c>
      <c r="AR4206" s="83">
        <v>0.59005850999999998</v>
      </c>
      <c r="AU4206" s="91"/>
      <c r="AW4206" s="89"/>
      <c r="BE4206" s="90"/>
      <c r="BF4206" s="84"/>
      <c r="BG4206" s="84">
        <f t="shared" si="67"/>
        <v>49229.5</v>
      </c>
    </row>
    <row r="4207" spans="39:59">
      <c r="AM4207" s="83" t="s">
        <v>4285</v>
      </c>
      <c r="AN4207" s="86">
        <v>3.5049106999999999</v>
      </c>
      <c r="AO4207" s="83">
        <v>799.97448999999995</v>
      </c>
      <c r="AP4207" s="83">
        <v>1681.606</v>
      </c>
      <c r="AQ4207" s="84">
        <v>-2.9148784000000001</v>
      </c>
      <c r="AR4207" s="83">
        <v>0.59003234000000004</v>
      </c>
      <c r="AU4207" s="91"/>
      <c r="AW4207" s="89"/>
      <c r="BE4207" s="90"/>
      <c r="BF4207" s="84"/>
      <c r="BG4207" s="84">
        <f t="shared" si="67"/>
        <v>49230</v>
      </c>
    </row>
    <row r="4208" spans="39:59">
      <c r="AM4208" s="83" t="s">
        <v>4286</v>
      </c>
      <c r="AN4208" s="86">
        <v>3.5049693999999998</v>
      </c>
      <c r="AO4208" s="83">
        <v>800.02020000000005</v>
      </c>
      <c r="AP4208" s="83">
        <v>1682.0060000000001</v>
      </c>
      <c r="AQ4208" s="84">
        <v>-2.9149389000000001</v>
      </c>
      <c r="AR4208" s="83">
        <v>0.59003037000000003</v>
      </c>
      <c r="AU4208" s="91"/>
      <c r="AW4208" s="89"/>
      <c r="BE4208" s="90"/>
      <c r="BF4208" s="84"/>
      <c r="BG4208" s="84">
        <f t="shared" si="67"/>
        <v>49230.5</v>
      </c>
    </row>
    <row r="4209" spans="39:59">
      <c r="AM4209" s="83" t="s">
        <v>4287</v>
      </c>
      <c r="AN4209" s="86">
        <v>3.5049176000000002</v>
      </c>
      <c r="AO4209" s="83">
        <v>800.05065999999999</v>
      </c>
      <c r="AP4209" s="83">
        <v>1682.4059</v>
      </c>
      <c r="AQ4209" s="84">
        <v>-2.9148893</v>
      </c>
      <c r="AR4209" s="83">
        <v>0.59002840999999995</v>
      </c>
      <c r="AU4209" s="91"/>
      <c r="AW4209" s="89"/>
      <c r="BE4209" s="90"/>
      <c r="BF4209" s="84"/>
      <c r="BG4209" s="84">
        <f t="shared" si="67"/>
        <v>49231</v>
      </c>
    </row>
    <row r="4210" spans="39:59">
      <c r="AM4210" s="83" t="s">
        <v>4288</v>
      </c>
      <c r="AN4210" s="86">
        <v>3.5048764000000001</v>
      </c>
      <c r="AO4210" s="83">
        <v>799.88318000000004</v>
      </c>
      <c r="AP4210" s="83">
        <v>1682.8059000000001</v>
      </c>
      <c r="AQ4210" s="84">
        <v>-2.9148334999999999</v>
      </c>
      <c r="AR4210" s="83">
        <v>0.59004277000000005</v>
      </c>
      <c r="AU4210" s="91"/>
      <c r="AW4210" s="89"/>
      <c r="BE4210" s="90"/>
      <c r="BF4210" s="84"/>
      <c r="BG4210" s="84">
        <f t="shared" si="67"/>
        <v>49231.5</v>
      </c>
    </row>
    <row r="4211" spans="39:59">
      <c r="AM4211" s="83" t="s">
        <v>4289</v>
      </c>
      <c r="AN4211" s="86">
        <v>3.5049801</v>
      </c>
      <c r="AO4211" s="83">
        <v>800.06592000000001</v>
      </c>
      <c r="AP4211" s="83">
        <v>1683.2058</v>
      </c>
      <c r="AQ4211" s="84">
        <v>-2.9149158000000002</v>
      </c>
      <c r="AR4211" s="83">
        <v>0.59006422999999997</v>
      </c>
      <c r="AU4211" s="91"/>
      <c r="AW4211" s="89"/>
      <c r="BE4211" s="90"/>
      <c r="BF4211" s="84"/>
      <c r="BG4211" s="84">
        <f t="shared" si="67"/>
        <v>49232</v>
      </c>
    </row>
    <row r="4212" spans="39:59">
      <c r="AM4212" s="83" t="s">
        <v>4290</v>
      </c>
      <c r="AN4212" s="86">
        <v>3.505023</v>
      </c>
      <c r="AO4212" s="83">
        <v>800.02026000000001</v>
      </c>
      <c r="AP4212" s="83">
        <v>1683.6058</v>
      </c>
      <c r="AQ4212" s="84">
        <v>-2.9149158000000002</v>
      </c>
      <c r="AR4212" s="83">
        <v>0.59010713999999997</v>
      </c>
      <c r="AU4212" s="91"/>
      <c r="AW4212" s="89"/>
      <c r="BE4212" s="90"/>
      <c r="BF4212" s="84"/>
      <c r="BG4212" s="84">
        <f t="shared" si="67"/>
        <v>49232.5</v>
      </c>
    </row>
    <row r="4213" spans="39:59">
      <c r="AM4213" s="83" t="s">
        <v>4291</v>
      </c>
      <c r="AN4213" s="86">
        <v>3.5049510000000001</v>
      </c>
      <c r="AO4213" s="83">
        <v>799.91363999999999</v>
      </c>
      <c r="AP4213" s="83">
        <v>1684.0059000000001</v>
      </c>
      <c r="AQ4213" s="84">
        <v>-2.9147818000000001</v>
      </c>
      <c r="AR4213" s="83">
        <v>0.59016930999999995</v>
      </c>
      <c r="AU4213" s="91"/>
      <c r="AW4213" s="89"/>
      <c r="BE4213" s="90"/>
      <c r="BF4213" s="84"/>
      <c r="BG4213" s="84">
        <f t="shared" si="67"/>
        <v>49233</v>
      </c>
    </row>
    <row r="4214" spans="39:59">
      <c r="AM4214" s="83" t="s">
        <v>4292</v>
      </c>
      <c r="AN4214" s="86">
        <v>3.5049214000000002</v>
      </c>
      <c r="AO4214" s="83">
        <v>800.18773999999996</v>
      </c>
      <c r="AP4214" s="83">
        <v>1684.4058</v>
      </c>
      <c r="AQ4214" s="84">
        <v>-2.9147115000000001</v>
      </c>
      <c r="AR4214" s="83">
        <v>0.59020989999999995</v>
      </c>
      <c r="AU4214" s="91"/>
      <c r="AW4214" s="89"/>
      <c r="BE4214" s="90"/>
      <c r="BF4214" s="84"/>
      <c r="BG4214" s="84">
        <f t="shared" si="67"/>
        <v>49233.5</v>
      </c>
    </row>
    <row r="4215" spans="39:59">
      <c r="AM4215" s="83" t="s">
        <v>4293</v>
      </c>
      <c r="AN4215" s="86">
        <v>3.5048458999999998</v>
      </c>
      <c r="AO4215" s="83">
        <v>799.70032000000003</v>
      </c>
      <c r="AP4215" s="83">
        <v>1684.8058000000001</v>
      </c>
      <c r="AQ4215" s="84">
        <v>-2.9146160999999999</v>
      </c>
      <c r="AR4215" s="83">
        <v>0.59022969000000003</v>
      </c>
      <c r="AU4215" s="91"/>
      <c r="AW4215" s="89"/>
      <c r="BE4215" s="90"/>
      <c r="BF4215" s="84"/>
      <c r="BG4215" s="84">
        <f t="shared" si="67"/>
        <v>49234</v>
      </c>
    </row>
    <row r="4216" spans="39:59">
      <c r="AM4216" s="83" t="s">
        <v>4294</v>
      </c>
      <c r="AN4216" s="86">
        <v>3.5045788</v>
      </c>
      <c r="AO4216" s="83">
        <v>800.02020000000005</v>
      </c>
      <c r="AP4216" s="83">
        <v>1685.2058</v>
      </c>
      <c r="AQ4216" s="84">
        <v>-2.9143279</v>
      </c>
      <c r="AR4216" s="83">
        <v>0.59025090999999996</v>
      </c>
      <c r="AU4216" s="91"/>
      <c r="AW4216" s="89"/>
      <c r="BE4216" s="90"/>
      <c r="BF4216" s="84"/>
      <c r="BG4216" s="84">
        <f t="shared" si="67"/>
        <v>49234.5</v>
      </c>
    </row>
    <row r="4217" spans="39:59">
      <c r="AM4217" s="83" t="s">
        <v>4295</v>
      </c>
      <c r="AN4217" s="86">
        <v>3.5044680000000001</v>
      </c>
      <c r="AO4217" s="83">
        <v>800.09636999999998</v>
      </c>
      <c r="AP4217" s="83">
        <v>1685.6058</v>
      </c>
      <c r="AQ4217" s="84">
        <v>-2.9142282000000002</v>
      </c>
      <c r="AR4217" s="83">
        <v>0.59023963999999995</v>
      </c>
      <c r="AU4217" s="91"/>
      <c r="AW4217" s="89"/>
      <c r="BE4217" s="90"/>
      <c r="BF4217" s="84"/>
      <c r="BG4217" s="84">
        <f t="shared" si="67"/>
        <v>49235</v>
      </c>
    </row>
    <row r="4218" spans="39:59">
      <c r="AM4218" s="83" t="s">
        <v>4296</v>
      </c>
      <c r="AN4218" s="86">
        <v>3.5044336</v>
      </c>
      <c r="AO4218" s="83">
        <v>799.95934999999997</v>
      </c>
      <c r="AP4218" s="83">
        <v>1686.0056999999999</v>
      </c>
      <c r="AQ4218" s="84">
        <v>-2.9142320000000002</v>
      </c>
      <c r="AR4218" s="83">
        <v>0.59020150000000005</v>
      </c>
      <c r="AU4218" s="91"/>
      <c r="AW4218" s="89"/>
      <c r="BE4218" s="90"/>
      <c r="BF4218" s="84"/>
      <c r="BG4218" s="84">
        <f t="shared" si="67"/>
        <v>49235.5</v>
      </c>
    </row>
    <row r="4219" spans="39:59">
      <c r="AM4219" s="83" t="s">
        <v>4297</v>
      </c>
      <c r="AN4219" s="86">
        <v>3.5044388999999998</v>
      </c>
      <c r="AO4219" s="83">
        <v>799.86785999999995</v>
      </c>
      <c r="AP4219" s="83">
        <v>1686.4058</v>
      </c>
      <c r="AQ4219" s="84">
        <v>-2.9142625</v>
      </c>
      <c r="AR4219" s="83">
        <v>0.59017640000000005</v>
      </c>
      <c r="AU4219" s="91"/>
      <c r="AW4219" s="89"/>
      <c r="BE4219" s="90"/>
      <c r="BF4219" s="84"/>
      <c r="BG4219" s="84">
        <f t="shared" si="67"/>
        <v>49236</v>
      </c>
    </row>
    <row r="4220" spans="39:59">
      <c r="AM4220" s="83" t="s">
        <v>4298</v>
      </c>
      <c r="AN4220" s="86">
        <v>3.5044355</v>
      </c>
      <c r="AO4220" s="83">
        <v>799.79181000000005</v>
      </c>
      <c r="AP4220" s="83">
        <v>1686.8058000000001</v>
      </c>
      <c r="AQ4220" s="84">
        <v>-2.9142560999999998</v>
      </c>
      <c r="AR4220" s="83">
        <v>0.59017931999999995</v>
      </c>
      <c r="AU4220" s="91"/>
      <c r="AW4220" s="89"/>
      <c r="BE4220" s="90"/>
      <c r="BF4220" s="84"/>
      <c r="BG4220" s="84">
        <f t="shared" si="67"/>
        <v>49236.5</v>
      </c>
    </row>
    <row r="4221" spans="39:59">
      <c r="AM4221" s="83" t="s">
        <v>4299</v>
      </c>
      <c r="AN4221" s="86">
        <v>3.5044233999999999</v>
      </c>
      <c r="AO4221" s="83">
        <v>799.97455000000002</v>
      </c>
      <c r="AP4221" s="83">
        <v>1687.2057</v>
      </c>
      <c r="AQ4221" s="84">
        <v>-2.9142480000000002</v>
      </c>
      <c r="AR4221" s="83">
        <v>0.59017538999999997</v>
      </c>
      <c r="AU4221" s="91"/>
      <c r="AW4221" s="89"/>
      <c r="BE4221" s="90"/>
      <c r="BF4221" s="84"/>
      <c r="BG4221" s="84">
        <f t="shared" si="67"/>
        <v>49237</v>
      </c>
    </row>
    <row r="4222" spans="39:59">
      <c r="AM4222" s="83" t="s">
        <v>4300</v>
      </c>
      <c r="AN4222" s="86">
        <v>3.5043893000000002</v>
      </c>
      <c r="AO4222" s="83">
        <v>799.98974999999996</v>
      </c>
      <c r="AP4222" s="83">
        <v>1687.6057000000001</v>
      </c>
      <c r="AQ4222" s="84">
        <v>-2.9141905000000001</v>
      </c>
      <c r="AR4222" s="83">
        <v>0.59019876000000004</v>
      </c>
      <c r="AU4222" s="91"/>
      <c r="AW4222" s="89"/>
      <c r="BE4222" s="90"/>
      <c r="BF4222" s="84"/>
      <c r="BG4222" s="84">
        <f t="shared" si="67"/>
        <v>49237.5</v>
      </c>
    </row>
    <row r="4223" spans="39:59">
      <c r="AM4223" s="83" t="s">
        <v>4301</v>
      </c>
      <c r="AN4223" s="86">
        <v>3.5043329999999999</v>
      </c>
      <c r="AO4223" s="83">
        <v>800.09636999999998</v>
      </c>
      <c r="AP4223" s="83">
        <v>1688.0056999999999</v>
      </c>
      <c r="AQ4223" s="84">
        <v>-2.9141111</v>
      </c>
      <c r="AR4223" s="83">
        <v>0.59022176000000004</v>
      </c>
      <c r="AU4223" s="91"/>
      <c r="AW4223" s="89"/>
      <c r="BE4223" s="90"/>
      <c r="BF4223" s="84"/>
      <c r="BG4223" s="84">
        <f t="shared" si="67"/>
        <v>49238</v>
      </c>
    </row>
    <row r="4224" spans="39:59">
      <c r="AM4224" s="83" t="s">
        <v>4302</v>
      </c>
      <c r="AN4224" s="86">
        <v>3.5043172999999999</v>
      </c>
      <c r="AO4224" s="83">
        <v>800.06592000000001</v>
      </c>
      <c r="AP4224" s="83">
        <v>1688.4058</v>
      </c>
      <c r="AQ4224" s="84">
        <v>-2.9140277000000001</v>
      </c>
      <c r="AR4224" s="83">
        <v>0.59028946999999998</v>
      </c>
      <c r="AU4224" s="91"/>
      <c r="AW4224" s="89"/>
      <c r="BE4224" s="90"/>
      <c r="BF4224" s="84"/>
      <c r="BG4224" s="84">
        <f t="shared" si="67"/>
        <v>49238.5</v>
      </c>
    </row>
    <row r="4225" spans="39:59">
      <c r="AM4225" s="83" t="s">
        <v>4303</v>
      </c>
      <c r="AN4225" s="86">
        <v>3.5042757999999998</v>
      </c>
      <c r="AO4225" s="83">
        <v>800.02020000000005</v>
      </c>
      <c r="AP4225" s="83">
        <v>1688.8056999999999</v>
      </c>
      <c r="AQ4225" s="84">
        <v>-2.9139233</v>
      </c>
      <c r="AR4225" s="83">
        <v>0.59035241999999999</v>
      </c>
      <c r="AU4225" s="91"/>
      <c r="AW4225" s="89"/>
      <c r="BE4225" s="90"/>
      <c r="BF4225" s="84"/>
      <c r="BG4225" s="84">
        <f t="shared" si="67"/>
        <v>49239</v>
      </c>
    </row>
    <row r="4226" spans="39:59">
      <c r="AM4226" s="83" t="s">
        <v>4304</v>
      </c>
      <c r="AN4226" s="86">
        <v>3.5042895999999999</v>
      </c>
      <c r="AO4226" s="83">
        <v>800.05071999999996</v>
      </c>
      <c r="AP4226" s="83">
        <v>1689.2057</v>
      </c>
      <c r="AQ4226" s="84">
        <v>-2.9139027999999998</v>
      </c>
      <c r="AR4226" s="83">
        <v>0.59038674999999996</v>
      </c>
      <c r="AU4226" s="91"/>
      <c r="AW4226" s="89"/>
      <c r="BE4226" s="90"/>
      <c r="BF4226" s="84"/>
      <c r="BG4226" s="84">
        <f t="shared" si="67"/>
        <v>49239.5</v>
      </c>
    </row>
    <row r="4227" spans="39:59">
      <c r="AM4227" s="83" t="s">
        <v>4305</v>
      </c>
      <c r="AN4227" s="86">
        <v>3.5042346000000002</v>
      </c>
      <c r="AO4227" s="83">
        <v>800.21820000000002</v>
      </c>
      <c r="AP4227" s="83">
        <v>1689.6057000000001</v>
      </c>
      <c r="AQ4227" s="84">
        <v>-2.9138099999999998</v>
      </c>
      <c r="AR4227" s="83">
        <v>0.59042454</v>
      </c>
      <c r="AU4227" s="91"/>
      <c r="AW4227" s="89"/>
      <c r="BE4227" s="90"/>
      <c r="BF4227" s="84"/>
      <c r="BG4227" s="84">
        <f t="shared" si="67"/>
        <v>49240</v>
      </c>
    </row>
    <row r="4228" spans="39:59">
      <c r="AM4228" s="83" t="s">
        <v>4306</v>
      </c>
      <c r="AN4228" s="86">
        <v>3.5041954999999998</v>
      </c>
      <c r="AO4228" s="83">
        <v>799.98974999999996</v>
      </c>
      <c r="AP4228" s="83">
        <v>1690.0056</v>
      </c>
      <c r="AQ4228" s="84">
        <v>-2.9137368000000001</v>
      </c>
      <c r="AR4228" s="83">
        <v>0.59045857000000002</v>
      </c>
      <c r="AU4228" s="91"/>
      <c r="AW4228" s="89"/>
      <c r="BE4228" s="90"/>
      <c r="BF4228" s="84"/>
      <c r="BG4228" s="84">
        <f t="shared" si="67"/>
        <v>49240.5</v>
      </c>
    </row>
    <row r="4229" spans="39:59">
      <c r="AM4229" s="83" t="s">
        <v>4307</v>
      </c>
      <c r="AN4229" s="86">
        <v>3.5041503999999999</v>
      </c>
      <c r="AO4229" s="83">
        <v>800.06592000000001</v>
      </c>
      <c r="AP4229" s="83">
        <v>1690.4056</v>
      </c>
      <c r="AQ4229" s="84">
        <v>-2.9136598</v>
      </c>
      <c r="AR4229" s="83">
        <v>0.59049063999999996</v>
      </c>
      <c r="AU4229" s="91"/>
      <c r="AW4229" s="89"/>
      <c r="BE4229" s="90"/>
      <c r="BF4229" s="84"/>
      <c r="BG4229" s="84">
        <f t="shared" ref="BG4229:BG4292" si="68">BG4228+0.5</f>
        <v>49241</v>
      </c>
    </row>
    <row r="4230" spans="39:59">
      <c r="AM4230" s="83" t="s">
        <v>4308</v>
      </c>
      <c r="AN4230" s="86">
        <v>3.5042214</v>
      </c>
      <c r="AO4230" s="83">
        <v>800.20299999999997</v>
      </c>
      <c r="AP4230" s="83">
        <v>1690.8056999999999</v>
      </c>
      <c r="AQ4230" s="84">
        <v>-2.9137235000000001</v>
      </c>
      <c r="AR4230" s="83">
        <v>0.59049803000000001</v>
      </c>
      <c r="AU4230" s="91"/>
      <c r="AW4230" s="89"/>
      <c r="BE4230" s="90"/>
      <c r="BF4230" s="84"/>
      <c r="BG4230" s="84">
        <f t="shared" si="68"/>
        <v>49241.5</v>
      </c>
    </row>
    <row r="4231" spans="39:59">
      <c r="AM4231" s="83" t="s">
        <v>4309</v>
      </c>
      <c r="AN4231" s="86">
        <v>3.5042601000000002</v>
      </c>
      <c r="AO4231" s="83">
        <v>800.05071999999996</v>
      </c>
      <c r="AP4231" s="83">
        <v>1691.2057</v>
      </c>
      <c r="AQ4231" s="84">
        <v>-2.9137349000000001</v>
      </c>
      <c r="AR4231" s="83">
        <v>0.59052508999999997</v>
      </c>
      <c r="AU4231" s="91"/>
      <c r="AW4231" s="89"/>
      <c r="BE4231" s="90"/>
      <c r="BF4231" s="84"/>
      <c r="BG4231" s="84">
        <f t="shared" si="68"/>
        <v>49242</v>
      </c>
    </row>
    <row r="4232" spans="39:59">
      <c r="AM4232" s="83" t="s">
        <v>4310</v>
      </c>
      <c r="AN4232" s="86">
        <v>3.5041175</v>
      </c>
      <c r="AO4232" s="83">
        <v>799.98974999999996</v>
      </c>
      <c r="AP4232" s="83">
        <v>1691.6057000000001</v>
      </c>
      <c r="AQ4232" s="84">
        <v>-2.9135393999999999</v>
      </c>
      <c r="AR4232" s="83">
        <v>0.59057813999999997</v>
      </c>
      <c r="AU4232" s="91"/>
      <c r="AW4232" s="89"/>
      <c r="BE4232" s="90"/>
      <c r="BF4232" s="84"/>
      <c r="BG4232" s="84">
        <f t="shared" si="68"/>
        <v>49242.5</v>
      </c>
    </row>
    <row r="4233" spans="39:59">
      <c r="AM4233" s="83" t="s">
        <v>4311</v>
      </c>
      <c r="AN4233" s="86">
        <v>3.5041242000000001</v>
      </c>
      <c r="AO4233" s="83">
        <v>799.89837999999997</v>
      </c>
      <c r="AP4233" s="83">
        <v>1692.0056</v>
      </c>
      <c r="AQ4233" s="84">
        <v>-2.9135027</v>
      </c>
      <c r="AR4233" s="83">
        <v>0.59062159000000003</v>
      </c>
      <c r="AU4233" s="91"/>
      <c r="AW4233" s="89"/>
      <c r="BE4233" s="90"/>
      <c r="BF4233" s="84"/>
      <c r="BG4233" s="84">
        <f t="shared" si="68"/>
        <v>49243</v>
      </c>
    </row>
    <row r="4234" spans="39:59">
      <c r="AM4234" s="83" t="s">
        <v>4312</v>
      </c>
      <c r="AN4234" s="86">
        <v>3.5040597999999998</v>
      </c>
      <c r="AO4234" s="83">
        <v>799.95934999999997</v>
      </c>
      <c r="AP4234" s="83">
        <v>1692.4056</v>
      </c>
      <c r="AQ4234" s="84">
        <v>-2.9134218999999999</v>
      </c>
      <c r="AR4234" s="83">
        <v>0.59063792000000004</v>
      </c>
      <c r="AU4234" s="91"/>
      <c r="AW4234" s="89"/>
      <c r="BE4234" s="90"/>
      <c r="BF4234" s="84"/>
      <c r="BG4234" s="84">
        <f t="shared" si="68"/>
        <v>49243.5</v>
      </c>
    </row>
    <row r="4235" spans="39:59">
      <c r="AM4235" s="83" t="s">
        <v>4313</v>
      </c>
      <c r="AN4235" s="86">
        <v>3.5041509</v>
      </c>
      <c r="AO4235" s="83">
        <v>800.14202999999998</v>
      </c>
      <c r="AP4235" s="83">
        <v>1692.8056999999999</v>
      </c>
      <c r="AQ4235" s="84">
        <v>-2.9134829</v>
      </c>
      <c r="AR4235" s="83">
        <v>0.59066801999999996</v>
      </c>
      <c r="AU4235" s="91"/>
      <c r="AW4235" s="89"/>
      <c r="BE4235" s="90"/>
      <c r="BF4235" s="84"/>
      <c r="BG4235" s="84">
        <f t="shared" si="68"/>
        <v>49244</v>
      </c>
    </row>
    <row r="4236" spans="39:59">
      <c r="AM4236" s="83" t="s">
        <v>4314</v>
      </c>
      <c r="AN4236" s="86">
        <v>3.5042442999999999</v>
      </c>
      <c r="AO4236" s="83">
        <v>800.09636999999998</v>
      </c>
      <c r="AP4236" s="83">
        <v>1693.2057</v>
      </c>
      <c r="AQ4236" s="84">
        <v>-2.9135746999999999</v>
      </c>
      <c r="AR4236" s="83">
        <v>0.59066951000000001</v>
      </c>
      <c r="AU4236" s="91"/>
      <c r="AW4236" s="89"/>
      <c r="BE4236" s="90"/>
      <c r="BF4236" s="84"/>
      <c r="BG4236" s="84">
        <f t="shared" si="68"/>
        <v>49244.5</v>
      </c>
    </row>
    <row r="4237" spans="39:59">
      <c r="AM4237" s="83" t="s">
        <v>4315</v>
      </c>
      <c r="AN4237" s="86">
        <v>3.5042249999999999</v>
      </c>
      <c r="AO4237" s="83">
        <v>799.88318000000004</v>
      </c>
      <c r="AP4237" s="83">
        <v>1693.6057000000001</v>
      </c>
      <c r="AQ4237" s="84">
        <v>-2.9135705999999999</v>
      </c>
      <c r="AR4237" s="83">
        <v>0.59065442999999995</v>
      </c>
      <c r="AU4237" s="91"/>
      <c r="AW4237" s="89"/>
      <c r="BE4237" s="90"/>
      <c r="BF4237" s="84"/>
      <c r="BG4237" s="84">
        <f t="shared" si="68"/>
        <v>49245</v>
      </c>
    </row>
    <row r="4238" spans="39:59">
      <c r="AM4238" s="83" t="s">
        <v>4316</v>
      </c>
      <c r="AN4238" s="86">
        <v>3.5042564999999999</v>
      </c>
      <c r="AO4238" s="83">
        <v>800.05071999999996</v>
      </c>
      <c r="AP4238" s="83">
        <v>1694.0056</v>
      </c>
      <c r="AQ4238" s="84">
        <v>-2.9136503</v>
      </c>
      <c r="AR4238" s="83">
        <v>0.59060621000000002</v>
      </c>
      <c r="AU4238" s="91"/>
      <c r="AW4238" s="89"/>
      <c r="BE4238" s="90"/>
      <c r="BF4238" s="84"/>
      <c r="BG4238" s="84">
        <f t="shared" si="68"/>
        <v>49245.5</v>
      </c>
    </row>
    <row r="4239" spans="39:59">
      <c r="AM4239" s="83" t="s">
        <v>4317</v>
      </c>
      <c r="AN4239" s="86">
        <v>3.5041375000000001</v>
      </c>
      <c r="AO4239" s="83">
        <v>799.91363999999999</v>
      </c>
      <c r="AP4239" s="83">
        <v>1694.4056</v>
      </c>
      <c r="AQ4239" s="84">
        <v>-2.9135513</v>
      </c>
      <c r="AR4239" s="83">
        <v>0.59058619000000001</v>
      </c>
      <c r="AU4239" s="91"/>
      <c r="AW4239" s="89"/>
      <c r="BE4239" s="90"/>
      <c r="BF4239" s="84"/>
      <c r="BG4239" s="84">
        <f t="shared" si="68"/>
        <v>49246</v>
      </c>
    </row>
    <row r="4240" spans="39:59">
      <c r="AM4240" s="83" t="s">
        <v>4318</v>
      </c>
      <c r="AN4240" s="86">
        <v>3.5041356000000001</v>
      </c>
      <c r="AO4240" s="83">
        <v>799.98974999999996</v>
      </c>
      <c r="AP4240" s="83">
        <v>1694.8056999999999</v>
      </c>
      <c r="AQ4240" s="84">
        <v>-2.9135547000000002</v>
      </c>
      <c r="AR4240" s="83">
        <v>0.59058094000000005</v>
      </c>
      <c r="AU4240" s="91"/>
      <c r="AW4240" s="89"/>
      <c r="BE4240" s="90"/>
      <c r="BF4240" s="84"/>
      <c r="BG4240" s="84">
        <f t="shared" si="68"/>
        <v>49246.5</v>
      </c>
    </row>
    <row r="4241" spans="39:59">
      <c r="AM4241" s="83" t="s">
        <v>4319</v>
      </c>
      <c r="AN4241" s="86">
        <v>3.5038996</v>
      </c>
      <c r="AO4241" s="83">
        <v>800.06592000000001</v>
      </c>
      <c r="AP4241" s="83">
        <v>1695.2056</v>
      </c>
      <c r="AQ4241" s="84">
        <v>-2.9133165000000001</v>
      </c>
      <c r="AR4241" s="83">
        <v>0.59058314999999995</v>
      </c>
      <c r="AU4241" s="91"/>
      <c r="AW4241" s="89"/>
      <c r="BE4241" s="90"/>
      <c r="BF4241" s="84"/>
      <c r="BG4241" s="84">
        <f t="shared" si="68"/>
        <v>49247</v>
      </c>
    </row>
    <row r="4242" spans="39:59">
      <c r="AM4242" s="83" t="s">
        <v>4320</v>
      </c>
      <c r="AN4242" s="86">
        <v>3.5040931999999998</v>
      </c>
      <c r="AO4242" s="83">
        <v>799.94403</v>
      </c>
      <c r="AP4242" s="83">
        <v>1695.6056000000001</v>
      </c>
      <c r="AQ4242" s="84">
        <v>-2.9134712</v>
      </c>
      <c r="AR4242" s="83">
        <v>0.59062194999999995</v>
      </c>
      <c r="AU4242" s="91"/>
      <c r="AW4242" s="89"/>
      <c r="BE4242" s="90"/>
      <c r="BF4242" s="84"/>
      <c r="BG4242" s="84">
        <f t="shared" si="68"/>
        <v>49247.5</v>
      </c>
    </row>
    <row r="4243" spans="39:59">
      <c r="AM4243" s="83" t="s">
        <v>4321</v>
      </c>
      <c r="AN4243" s="86">
        <v>3.5041647</v>
      </c>
      <c r="AO4243" s="83">
        <v>799.92882999999995</v>
      </c>
      <c r="AP4243" s="83">
        <v>1696.0056</v>
      </c>
      <c r="AQ4243" s="84">
        <v>-2.9139819</v>
      </c>
      <c r="AR4243" s="83">
        <v>0.59018272000000005</v>
      </c>
      <c r="AU4243" s="91"/>
      <c r="AW4243" s="89"/>
      <c r="BE4243" s="90"/>
      <c r="BF4243" s="84"/>
      <c r="BG4243" s="84">
        <f t="shared" si="68"/>
        <v>49248</v>
      </c>
    </row>
    <row r="4244" spans="39:59">
      <c r="AM4244" s="83" t="s">
        <v>4322</v>
      </c>
      <c r="AN4244" s="86">
        <v>3.5041121999999998</v>
      </c>
      <c r="AO4244" s="83">
        <v>799.82219999999995</v>
      </c>
      <c r="AP4244" s="83">
        <v>1696.4055000000001</v>
      </c>
      <c r="AQ4244" s="84">
        <v>-2.9140570000000001</v>
      </c>
      <c r="AR4244" s="83">
        <v>0.59005529000000001</v>
      </c>
      <c r="AU4244" s="91"/>
      <c r="AW4244" s="89"/>
      <c r="BE4244" s="90"/>
      <c r="BF4244" s="84"/>
      <c r="BG4244" s="84">
        <f t="shared" si="68"/>
        <v>49248.5</v>
      </c>
    </row>
    <row r="4245" spans="39:59">
      <c r="AM4245" s="83" t="s">
        <v>4323</v>
      </c>
      <c r="AN4245" s="86">
        <v>3.5041921</v>
      </c>
      <c r="AO4245" s="83">
        <v>800.06592000000001</v>
      </c>
      <c r="AP4245" s="83">
        <v>1696.8054999999999</v>
      </c>
      <c r="AQ4245" s="84">
        <v>-2.9141976999999999</v>
      </c>
      <c r="AR4245" s="83">
        <v>0.58999449000000004</v>
      </c>
      <c r="AU4245" s="91"/>
      <c r="AW4245" s="89"/>
      <c r="BE4245" s="90"/>
      <c r="BF4245" s="84"/>
      <c r="BG4245" s="84">
        <f t="shared" si="68"/>
        <v>49249</v>
      </c>
    </row>
    <row r="4246" spans="39:59">
      <c r="AM4246" s="83" t="s">
        <v>4324</v>
      </c>
      <c r="AN4246" s="86">
        <v>3.5042708</v>
      </c>
      <c r="AO4246" s="83">
        <v>800.06592000000001</v>
      </c>
      <c r="AP4246" s="83">
        <v>1697.2056</v>
      </c>
      <c r="AQ4246" s="84">
        <v>-2.9143126000000001</v>
      </c>
      <c r="AR4246" s="83">
        <v>0.58995825000000002</v>
      </c>
      <c r="AU4246" s="91"/>
      <c r="AW4246" s="89"/>
      <c r="BE4246" s="90"/>
      <c r="BF4246" s="84"/>
      <c r="BG4246" s="84">
        <f t="shared" si="68"/>
        <v>49249.5</v>
      </c>
    </row>
    <row r="4247" spans="39:59">
      <c r="AM4247" s="83" t="s">
        <v>4325</v>
      </c>
      <c r="AN4247" s="86">
        <v>3.5042453</v>
      </c>
      <c r="AO4247" s="83">
        <v>799.88318000000004</v>
      </c>
      <c r="AP4247" s="83">
        <v>1697.6054999999999</v>
      </c>
      <c r="AQ4247" s="84">
        <v>-2.9143018999999999</v>
      </c>
      <c r="AR4247" s="83">
        <v>0.58994334999999998</v>
      </c>
      <c r="AU4247" s="91"/>
      <c r="AW4247" s="89"/>
      <c r="BE4247" s="90"/>
      <c r="BF4247" s="84"/>
      <c r="BG4247" s="84">
        <f t="shared" si="68"/>
        <v>49250</v>
      </c>
    </row>
    <row r="4248" spans="39:59">
      <c r="AM4248" s="83" t="s">
        <v>4326</v>
      </c>
      <c r="AN4248" s="86">
        <v>3.5043205999999998</v>
      </c>
      <c r="AO4248" s="83">
        <v>799.80700999999999</v>
      </c>
      <c r="AP4248" s="83">
        <v>1698.0055</v>
      </c>
      <c r="AQ4248" s="84">
        <v>-2.9143640999999998</v>
      </c>
      <c r="AR4248" s="83">
        <v>0.58995651999999998</v>
      </c>
      <c r="AU4248" s="91"/>
      <c r="AW4248" s="89"/>
      <c r="BE4248" s="90"/>
      <c r="BF4248" s="84"/>
      <c r="BG4248" s="84">
        <f t="shared" si="68"/>
        <v>49250.5</v>
      </c>
    </row>
    <row r="4249" spans="39:59">
      <c r="AM4249" s="83" t="s">
        <v>4327</v>
      </c>
      <c r="AN4249" s="86">
        <v>3.5044887</v>
      </c>
      <c r="AO4249" s="83">
        <v>799.95934999999997</v>
      </c>
      <c r="AP4249" s="83">
        <v>1698.4054000000001</v>
      </c>
      <c r="AQ4249" s="84">
        <v>-2.9145002</v>
      </c>
      <c r="AR4249" s="83">
        <v>0.58998852999999996</v>
      </c>
      <c r="AU4249" s="91"/>
      <c r="AW4249" s="89"/>
      <c r="BE4249" s="90"/>
      <c r="BF4249" s="84"/>
      <c r="BG4249" s="84">
        <f t="shared" si="68"/>
        <v>49251</v>
      </c>
    </row>
    <row r="4250" spans="39:59">
      <c r="AM4250" s="83" t="s">
        <v>4328</v>
      </c>
      <c r="AN4250" s="86">
        <v>3.5044415</v>
      </c>
      <c r="AO4250" s="83">
        <v>799.95934999999997</v>
      </c>
      <c r="AP4250" s="83">
        <v>1698.8054</v>
      </c>
      <c r="AQ4250" s="84">
        <v>-2.9144146000000002</v>
      </c>
      <c r="AR4250" s="83">
        <v>0.59002679999999996</v>
      </c>
      <c r="AU4250" s="91"/>
      <c r="AW4250" s="89"/>
      <c r="BE4250" s="90"/>
      <c r="BF4250" s="84"/>
      <c r="BG4250" s="84">
        <f t="shared" si="68"/>
        <v>49251.5</v>
      </c>
    </row>
    <row r="4251" spans="39:59">
      <c r="AM4251" s="83" t="s">
        <v>4329</v>
      </c>
      <c r="AN4251" s="86">
        <v>3.5045495</v>
      </c>
      <c r="AO4251" s="83">
        <v>799.85271999999998</v>
      </c>
      <c r="AP4251" s="83">
        <v>1699.2054000000001</v>
      </c>
      <c r="AQ4251" s="84">
        <v>-2.9144504000000002</v>
      </c>
      <c r="AR4251" s="83">
        <v>0.59009904000000002</v>
      </c>
      <c r="AU4251" s="91"/>
      <c r="AW4251" s="89"/>
      <c r="BE4251" s="90"/>
      <c r="BF4251" s="84"/>
      <c r="BG4251" s="84">
        <f t="shared" si="68"/>
        <v>49252</v>
      </c>
    </row>
    <row r="4252" spans="39:59">
      <c r="AM4252" s="83" t="s">
        <v>4330</v>
      </c>
      <c r="AN4252" s="86">
        <v>3.5045473999999999</v>
      </c>
      <c r="AO4252" s="83">
        <v>800.02026000000001</v>
      </c>
      <c r="AP4252" s="83">
        <v>1699.6052999999999</v>
      </c>
      <c r="AQ4252" s="84">
        <v>-2.9143905999999999</v>
      </c>
      <c r="AR4252" s="83">
        <v>0.59015673000000002</v>
      </c>
      <c r="AU4252" s="91"/>
      <c r="AW4252" s="89"/>
      <c r="BE4252" s="90"/>
      <c r="BF4252" s="84"/>
      <c r="BG4252" s="84">
        <f t="shared" si="68"/>
        <v>49252.5</v>
      </c>
    </row>
    <row r="4253" spans="39:59">
      <c r="AM4253" s="83" t="s">
        <v>4331</v>
      </c>
      <c r="AN4253" s="86">
        <v>3.5043850000000001</v>
      </c>
      <c r="AO4253" s="83">
        <v>800.05065999999999</v>
      </c>
      <c r="AP4253" s="83">
        <v>1700.0054</v>
      </c>
      <c r="AQ4253" s="84">
        <v>-2.9141702999999999</v>
      </c>
      <c r="AR4253" s="83">
        <v>0.59021478999999999</v>
      </c>
      <c r="AU4253" s="91"/>
      <c r="AW4253" s="89"/>
      <c r="BE4253" s="90"/>
      <c r="BF4253" s="84"/>
      <c r="BG4253" s="84">
        <f t="shared" si="68"/>
        <v>49253</v>
      </c>
    </row>
    <row r="4254" spans="39:59">
      <c r="AM4254" s="83" t="s">
        <v>4332</v>
      </c>
      <c r="AN4254" s="86">
        <v>3.5046390999999999</v>
      </c>
      <c r="AO4254" s="83">
        <v>799.80700999999999</v>
      </c>
      <c r="AP4254" s="83">
        <v>1700.4054000000001</v>
      </c>
      <c r="AQ4254" s="84">
        <v>-2.9143732</v>
      </c>
      <c r="AR4254" s="83">
        <v>0.59026610999999995</v>
      </c>
      <c r="AU4254" s="91"/>
      <c r="AW4254" s="89"/>
      <c r="BE4254" s="90"/>
      <c r="BF4254" s="84"/>
      <c r="BG4254" s="84">
        <f t="shared" si="68"/>
        <v>49253.5</v>
      </c>
    </row>
    <row r="4255" spans="39:59">
      <c r="AM4255" s="83" t="s">
        <v>4333</v>
      </c>
      <c r="AN4255" s="86">
        <v>3.5045977000000001</v>
      </c>
      <c r="AO4255" s="83">
        <v>799.97455000000002</v>
      </c>
      <c r="AP4255" s="83">
        <v>1700.8053</v>
      </c>
      <c r="AQ4255" s="84">
        <v>-2.9142825999999999</v>
      </c>
      <c r="AR4255" s="83">
        <v>0.59031515999999995</v>
      </c>
      <c r="AU4255" s="91"/>
      <c r="AW4255" s="89"/>
      <c r="BE4255" s="90"/>
      <c r="BF4255" s="84"/>
      <c r="BG4255" s="84">
        <f t="shared" si="68"/>
        <v>49254</v>
      </c>
    </row>
    <row r="4256" spans="39:59">
      <c r="AM4256" s="83" t="s">
        <v>4334</v>
      </c>
      <c r="AN4256" s="86">
        <v>3.5045704999999998</v>
      </c>
      <c r="AO4256" s="83">
        <v>799.79174999999998</v>
      </c>
      <c r="AP4256" s="83">
        <v>1701.2053000000001</v>
      </c>
      <c r="AQ4256" s="84">
        <v>-2.9142101</v>
      </c>
      <c r="AR4256" s="83">
        <v>0.59036052000000006</v>
      </c>
      <c r="AU4256" s="91"/>
      <c r="AW4256" s="89"/>
      <c r="BE4256" s="90"/>
      <c r="BF4256" s="84"/>
      <c r="BG4256" s="84">
        <f t="shared" si="68"/>
        <v>49254.5</v>
      </c>
    </row>
    <row r="4257" spans="39:59">
      <c r="AM4257" s="83" t="s">
        <v>4335</v>
      </c>
      <c r="AN4257" s="86">
        <v>3.5045681000000002</v>
      </c>
      <c r="AO4257" s="83">
        <v>799.91363999999999</v>
      </c>
      <c r="AP4257" s="83">
        <v>1701.6052999999999</v>
      </c>
      <c r="AQ4257" s="84">
        <v>-2.9141753000000001</v>
      </c>
      <c r="AR4257" s="83">
        <v>0.59039282999999998</v>
      </c>
      <c r="AU4257" s="91"/>
      <c r="AW4257" s="89"/>
      <c r="BE4257" s="90"/>
      <c r="BF4257" s="84"/>
      <c r="BG4257" s="84">
        <f t="shared" si="68"/>
        <v>49255</v>
      </c>
    </row>
    <row r="4258" spans="39:59">
      <c r="AM4258" s="83" t="s">
        <v>4336</v>
      </c>
      <c r="AN4258" s="86">
        <v>3.5044713000000001</v>
      </c>
      <c r="AO4258" s="83">
        <v>799.88318000000004</v>
      </c>
      <c r="AP4258" s="83">
        <v>1702.0052000000001</v>
      </c>
      <c r="AQ4258" s="84">
        <v>-2.9140326999999999</v>
      </c>
      <c r="AR4258" s="83">
        <v>0.59043860000000004</v>
      </c>
      <c r="AU4258" s="91"/>
      <c r="AW4258" s="89"/>
      <c r="BE4258" s="90"/>
      <c r="BF4258" s="84"/>
      <c r="BG4258" s="84">
        <f t="shared" si="68"/>
        <v>49255.5</v>
      </c>
    </row>
    <row r="4259" spans="39:59">
      <c r="AM4259" s="83" t="s">
        <v>4337</v>
      </c>
      <c r="AN4259" s="86">
        <v>3.5045562000000001</v>
      </c>
      <c r="AO4259" s="83">
        <v>799.94403</v>
      </c>
      <c r="AP4259" s="83">
        <v>1702.4052999999999</v>
      </c>
      <c r="AQ4259" s="84">
        <v>-2.9140853999999998</v>
      </c>
      <c r="AR4259" s="83">
        <v>0.59047073000000005</v>
      </c>
      <c r="AU4259" s="91"/>
      <c r="AW4259" s="89"/>
      <c r="BE4259" s="90"/>
      <c r="BF4259" s="84"/>
      <c r="BG4259" s="84">
        <f t="shared" si="68"/>
        <v>49256</v>
      </c>
    </row>
    <row r="4260" spans="39:59">
      <c r="AM4260" s="83" t="s">
        <v>4338</v>
      </c>
      <c r="AN4260" s="86">
        <v>3.5044276999999999</v>
      </c>
      <c r="AO4260" s="83">
        <v>800.005</v>
      </c>
      <c r="AP4260" s="83">
        <v>1702.8053</v>
      </c>
      <c r="AQ4260" s="84">
        <v>-2.9139590000000002</v>
      </c>
      <c r="AR4260" s="83">
        <v>0.59046858999999996</v>
      </c>
      <c r="AU4260" s="91"/>
      <c r="AW4260" s="89"/>
      <c r="BE4260" s="90"/>
      <c r="BF4260" s="84"/>
      <c r="BG4260" s="84">
        <f t="shared" si="68"/>
        <v>49256.5</v>
      </c>
    </row>
    <row r="4261" spans="39:59">
      <c r="AM4261" s="83" t="s">
        <v>4339</v>
      </c>
      <c r="AN4261" s="86">
        <v>3.5044403000000002</v>
      </c>
      <c r="AO4261" s="83">
        <v>800.005</v>
      </c>
      <c r="AP4261" s="83">
        <v>1703.2052000000001</v>
      </c>
      <c r="AQ4261" s="84">
        <v>-2.9139732999999999</v>
      </c>
      <c r="AR4261" s="83">
        <v>0.59046686000000004</v>
      </c>
      <c r="AU4261" s="91"/>
      <c r="AW4261" s="89"/>
      <c r="BE4261" s="90"/>
      <c r="BF4261" s="84"/>
      <c r="BG4261" s="84">
        <f t="shared" si="68"/>
        <v>49257</v>
      </c>
    </row>
    <row r="4262" spans="39:59">
      <c r="AM4262" s="83" t="s">
        <v>4340</v>
      </c>
      <c r="AN4262" s="86">
        <v>3.5045647999999998</v>
      </c>
      <c r="AO4262" s="83">
        <v>800.17255</v>
      </c>
      <c r="AP4262" s="83">
        <v>1703.6052</v>
      </c>
      <c r="AQ4262" s="84">
        <v>-2.9140952000000002</v>
      </c>
      <c r="AR4262" s="83">
        <v>0.59046960000000004</v>
      </c>
      <c r="AU4262" s="91"/>
      <c r="AW4262" s="89"/>
      <c r="BE4262" s="90"/>
      <c r="BF4262" s="84"/>
      <c r="BG4262" s="84">
        <f t="shared" si="68"/>
        <v>49257.5</v>
      </c>
    </row>
    <row r="4263" spans="39:59">
      <c r="AM4263" s="83" t="s">
        <v>4341</v>
      </c>
      <c r="AN4263" s="86">
        <v>3.5045704999999998</v>
      </c>
      <c r="AO4263" s="83">
        <v>799.98974999999996</v>
      </c>
      <c r="AP4263" s="83">
        <v>1704.0052000000001</v>
      </c>
      <c r="AQ4263" s="84">
        <v>-2.9141208999999999</v>
      </c>
      <c r="AR4263" s="83">
        <v>0.59044951000000001</v>
      </c>
      <c r="AU4263" s="91"/>
      <c r="AW4263" s="89"/>
      <c r="BE4263" s="90"/>
      <c r="BF4263" s="84"/>
      <c r="BG4263" s="84">
        <f t="shared" si="68"/>
        <v>49258</v>
      </c>
    </row>
    <row r="4264" spans="39:59">
      <c r="AM4264" s="83" t="s">
        <v>4342</v>
      </c>
      <c r="AN4264" s="86">
        <v>3.5044849</v>
      </c>
      <c r="AO4264" s="83">
        <v>799.95934999999997</v>
      </c>
      <c r="AP4264" s="83">
        <v>1704.4051999999999</v>
      </c>
      <c r="AQ4264" s="84">
        <v>-2.9140131</v>
      </c>
      <c r="AR4264" s="83">
        <v>0.59047179999999999</v>
      </c>
      <c r="AU4264" s="91"/>
      <c r="AW4264" s="89"/>
      <c r="BE4264" s="90"/>
      <c r="BF4264" s="84"/>
      <c r="BG4264" s="84">
        <f t="shared" si="68"/>
        <v>49258.5</v>
      </c>
    </row>
    <row r="4265" spans="39:59">
      <c r="AM4265" s="83" t="s">
        <v>4343</v>
      </c>
      <c r="AN4265" s="86">
        <v>3.5044894000000002</v>
      </c>
      <c r="AO4265" s="83">
        <v>799.86785999999995</v>
      </c>
      <c r="AP4265" s="83">
        <v>1704.8052</v>
      </c>
      <c r="AQ4265" s="84">
        <v>-2.9140486999999999</v>
      </c>
      <c r="AR4265" s="83">
        <v>0.59044081000000004</v>
      </c>
      <c r="AU4265" s="91"/>
      <c r="AW4265" s="89"/>
      <c r="BE4265" s="90"/>
      <c r="BF4265" s="84"/>
      <c r="BG4265" s="84">
        <f t="shared" si="68"/>
        <v>49259</v>
      </c>
    </row>
    <row r="4266" spans="39:59">
      <c r="AM4266" s="83" t="s">
        <v>4344</v>
      </c>
      <c r="AN4266" s="86">
        <v>3.5044563000000002</v>
      </c>
      <c r="AO4266" s="83">
        <v>799.97448999999995</v>
      </c>
      <c r="AP4266" s="83">
        <v>1705.2052000000001</v>
      </c>
      <c r="AQ4266" s="84">
        <v>-2.9139948000000002</v>
      </c>
      <c r="AR4266" s="83">
        <v>0.59046149000000003</v>
      </c>
      <c r="AU4266" s="91"/>
      <c r="AW4266" s="89"/>
      <c r="BE4266" s="90"/>
      <c r="BF4266" s="84"/>
      <c r="BG4266" s="84">
        <f t="shared" si="68"/>
        <v>49259.5</v>
      </c>
    </row>
    <row r="4267" spans="39:59">
      <c r="AM4267" s="83" t="s">
        <v>4345</v>
      </c>
      <c r="AN4267" s="86">
        <v>3.5044393999999999</v>
      </c>
      <c r="AO4267" s="83">
        <v>799.85266000000001</v>
      </c>
      <c r="AP4267" s="83">
        <v>1705.6052</v>
      </c>
      <c r="AQ4267" s="84">
        <v>-2.9140081000000002</v>
      </c>
      <c r="AR4267" s="83">
        <v>0.59043126999999995</v>
      </c>
      <c r="AU4267" s="91"/>
      <c r="AW4267" s="89"/>
      <c r="BE4267" s="90"/>
      <c r="BF4267" s="84"/>
      <c r="BG4267" s="84">
        <f t="shared" si="68"/>
        <v>49260</v>
      </c>
    </row>
    <row r="4268" spans="39:59">
      <c r="AM4268" s="83" t="s">
        <v>4346</v>
      </c>
      <c r="AN4268" s="86">
        <v>3.5043332999999999</v>
      </c>
      <c r="AO4268" s="83">
        <v>800.05065999999999</v>
      </c>
      <c r="AP4268" s="83">
        <v>1706.0051000000001</v>
      </c>
      <c r="AQ4268" s="84">
        <v>-2.9140768000000001</v>
      </c>
      <c r="AR4268" s="83">
        <v>0.59025651000000001</v>
      </c>
      <c r="AU4268" s="91"/>
      <c r="AW4268" s="89"/>
      <c r="BE4268" s="90"/>
      <c r="BF4268" s="84"/>
      <c r="BG4268" s="84">
        <f t="shared" si="68"/>
        <v>49260.5</v>
      </c>
    </row>
    <row r="4269" spans="39:59">
      <c r="AM4269" s="83" t="s">
        <v>4347</v>
      </c>
      <c r="AN4269" s="86">
        <v>3.5044019</v>
      </c>
      <c r="AO4269" s="83">
        <v>799.92882999999995</v>
      </c>
      <c r="AP4269" s="83">
        <v>1706.4051999999999</v>
      </c>
      <c r="AQ4269" s="84">
        <v>-2.9142380000000001</v>
      </c>
      <c r="AR4269" s="83">
        <v>0.59016394999999999</v>
      </c>
      <c r="AU4269" s="91"/>
      <c r="AW4269" s="89"/>
      <c r="BE4269" s="90"/>
      <c r="BF4269" s="84"/>
      <c r="BG4269" s="84">
        <f t="shared" si="68"/>
        <v>49261</v>
      </c>
    </row>
    <row r="4270" spans="39:59">
      <c r="AM4270" s="83" t="s">
        <v>4348</v>
      </c>
      <c r="AN4270" s="86">
        <v>3.5042558000000001</v>
      </c>
      <c r="AO4270" s="83">
        <v>800.11162999999999</v>
      </c>
      <c r="AP4270" s="83">
        <v>1706.8052</v>
      </c>
      <c r="AQ4270" s="84">
        <v>-2.9141507</v>
      </c>
      <c r="AR4270" s="83">
        <v>0.59010505999999996</v>
      </c>
      <c r="AU4270" s="91"/>
      <c r="AW4270" s="89"/>
      <c r="BE4270" s="90"/>
      <c r="BF4270" s="84"/>
      <c r="BG4270" s="84">
        <f t="shared" si="68"/>
        <v>49261.5</v>
      </c>
    </row>
    <row r="4271" spans="39:59">
      <c r="AM4271" s="83" t="s">
        <v>4349</v>
      </c>
      <c r="AN4271" s="86">
        <v>3.5042545999999999</v>
      </c>
      <c r="AO4271" s="83">
        <v>800.005</v>
      </c>
      <c r="AP4271" s="83">
        <v>1707.2050999999999</v>
      </c>
      <c r="AQ4271" s="84">
        <v>-2.9141637999999999</v>
      </c>
      <c r="AR4271" s="83">
        <v>0.59009080999999997</v>
      </c>
      <c r="AU4271" s="91"/>
      <c r="AW4271" s="89"/>
      <c r="BE4271" s="90"/>
      <c r="BF4271" s="84"/>
      <c r="BG4271" s="84">
        <f t="shared" si="68"/>
        <v>49262</v>
      </c>
    </row>
    <row r="4272" spans="39:59">
      <c r="AM4272" s="83" t="s">
        <v>4350</v>
      </c>
      <c r="AN4272" s="86">
        <v>3.5043616000000002</v>
      </c>
      <c r="AO4272" s="83">
        <v>800.09636999999998</v>
      </c>
      <c r="AP4272" s="83">
        <v>1707.6051</v>
      </c>
      <c r="AQ4272" s="84">
        <v>-2.9142608999999999</v>
      </c>
      <c r="AR4272" s="83">
        <v>0.59010077000000005</v>
      </c>
      <c r="AU4272" s="91"/>
      <c r="AW4272" s="89"/>
      <c r="BE4272" s="90"/>
      <c r="BF4272" s="84"/>
      <c r="BG4272" s="84">
        <f t="shared" si="68"/>
        <v>49262.5</v>
      </c>
    </row>
    <row r="4273" spans="39:59">
      <c r="AM4273" s="83" t="s">
        <v>4351</v>
      </c>
      <c r="AN4273" s="86">
        <v>3.5042417000000001</v>
      </c>
      <c r="AO4273" s="83">
        <v>799.91363999999999</v>
      </c>
      <c r="AP4273" s="83">
        <v>1708.0051000000001</v>
      </c>
      <c r="AQ4273" s="84">
        <v>-2.9141618999999999</v>
      </c>
      <c r="AR4273" s="83">
        <v>0.59007978000000005</v>
      </c>
      <c r="AU4273" s="91"/>
      <c r="AW4273" s="89"/>
      <c r="BE4273" s="90"/>
      <c r="BF4273" s="84"/>
      <c r="BG4273" s="84">
        <f t="shared" si="68"/>
        <v>49263</v>
      </c>
    </row>
    <row r="4274" spans="39:59">
      <c r="AM4274" s="83" t="s">
        <v>4352</v>
      </c>
      <c r="AN4274" s="86">
        <v>3.5040531000000001</v>
      </c>
      <c r="AO4274" s="83">
        <v>800.08118000000002</v>
      </c>
      <c r="AP4274" s="83">
        <v>1708.4051999999999</v>
      </c>
      <c r="AQ4274" s="84">
        <v>-2.9139322999999999</v>
      </c>
      <c r="AR4274" s="83">
        <v>0.59012072999999998</v>
      </c>
      <c r="AU4274" s="91"/>
      <c r="AW4274" s="89"/>
      <c r="BE4274" s="90"/>
      <c r="BF4274" s="84"/>
      <c r="BG4274" s="84">
        <f t="shared" si="68"/>
        <v>49263.5</v>
      </c>
    </row>
    <row r="4275" spans="39:59">
      <c r="AM4275" s="83" t="s">
        <v>4353</v>
      </c>
      <c r="AN4275" s="86">
        <v>3.5039494000000002</v>
      </c>
      <c r="AO4275" s="83">
        <v>799.88318000000004</v>
      </c>
      <c r="AP4275" s="83">
        <v>1708.8052</v>
      </c>
      <c r="AQ4275" s="84">
        <v>-2.9138041000000001</v>
      </c>
      <c r="AR4275" s="83">
        <v>0.59014535000000001</v>
      </c>
      <c r="AU4275" s="91"/>
      <c r="AW4275" s="89"/>
      <c r="BE4275" s="90"/>
      <c r="BF4275" s="84"/>
      <c r="BG4275" s="84">
        <f t="shared" si="68"/>
        <v>49264</v>
      </c>
    </row>
    <row r="4276" spans="39:59">
      <c r="AM4276" s="83" t="s">
        <v>4354</v>
      </c>
      <c r="AN4276" s="86">
        <v>3.5040977</v>
      </c>
      <c r="AO4276" s="83">
        <v>799.94403</v>
      </c>
      <c r="AP4276" s="83">
        <v>1709.2050999999999</v>
      </c>
      <c r="AQ4276" s="84">
        <v>-2.9139358999999998</v>
      </c>
      <c r="AR4276" s="83">
        <v>0.59016173999999999</v>
      </c>
      <c r="AU4276" s="91"/>
      <c r="AW4276" s="89"/>
      <c r="BE4276" s="90"/>
      <c r="BF4276" s="84"/>
      <c r="BG4276" s="84">
        <f t="shared" si="68"/>
        <v>49264.5</v>
      </c>
    </row>
    <row r="4277" spans="39:59">
      <c r="AM4277" s="83" t="s">
        <v>4355</v>
      </c>
      <c r="AN4277" s="86">
        <v>3.5040512000000001</v>
      </c>
      <c r="AO4277" s="83">
        <v>800.005</v>
      </c>
      <c r="AP4277" s="83">
        <v>1709.6051</v>
      </c>
      <c r="AQ4277" s="84">
        <v>-2.9138850999999999</v>
      </c>
      <c r="AR4277" s="83">
        <v>0.59016614999999994</v>
      </c>
      <c r="AU4277" s="91"/>
      <c r="AW4277" s="89"/>
      <c r="BE4277" s="90"/>
      <c r="BF4277" s="84"/>
      <c r="BG4277" s="84">
        <f t="shared" si="68"/>
        <v>49265</v>
      </c>
    </row>
    <row r="4278" spans="39:59">
      <c r="AM4278" s="83" t="s">
        <v>4356</v>
      </c>
      <c r="AN4278" s="86">
        <v>3.5042746</v>
      </c>
      <c r="AO4278" s="83">
        <v>799.92882999999995</v>
      </c>
      <c r="AP4278" s="83">
        <v>1710.0051000000001</v>
      </c>
      <c r="AQ4278" s="84">
        <v>-2.9141238</v>
      </c>
      <c r="AR4278" s="83">
        <v>0.59015077000000005</v>
      </c>
      <c r="AU4278" s="91"/>
      <c r="AW4278" s="89"/>
      <c r="BE4278" s="90"/>
      <c r="BF4278" s="84"/>
      <c r="BG4278" s="84">
        <f t="shared" si="68"/>
        <v>49265.5</v>
      </c>
    </row>
    <row r="4279" spans="39:59">
      <c r="AM4279" s="83" t="s">
        <v>4357</v>
      </c>
      <c r="AN4279" s="86">
        <v>3.5042667000000001</v>
      </c>
      <c r="AO4279" s="83">
        <v>799.88318000000004</v>
      </c>
      <c r="AP4279" s="83">
        <v>1710.4051999999999</v>
      </c>
      <c r="AQ4279" s="84">
        <v>-2.9141021</v>
      </c>
      <c r="AR4279" s="83">
        <v>0.59016466000000001</v>
      </c>
      <c r="AU4279" s="91"/>
      <c r="AW4279" s="89"/>
      <c r="BE4279" s="90"/>
      <c r="BF4279" s="84"/>
      <c r="BG4279" s="84">
        <f t="shared" si="68"/>
        <v>49266</v>
      </c>
    </row>
    <row r="4280" spans="39:59">
      <c r="AM4280" s="83" t="s">
        <v>4358</v>
      </c>
      <c r="AN4280" s="86">
        <v>3.5042442999999999</v>
      </c>
      <c r="AO4280" s="83">
        <v>800.23346000000004</v>
      </c>
      <c r="AP4280" s="83">
        <v>1710.8051</v>
      </c>
      <c r="AQ4280" s="84">
        <v>-2.9140663</v>
      </c>
      <c r="AR4280" s="83">
        <v>0.59017801000000003</v>
      </c>
      <c r="AU4280" s="91"/>
      <c r="AW4280" s="89"/>
      <c r="BE4280" s="90"/>
      <c r="BF4280" s="84"/>
      <c r="BG4280" s="84">
        <f t="shared" si="68"/>
        <v>49266.5</v>
      </c>
    </row>
    <row r="4281" spans="39:59">
      <c r="AM4281" s="83" t="s">
        <v>4359</v>
      </c>
      <c r="AN4281" s="86">
        <v>3.5042914999999999</v>
      </c>
      <c r="AO4281" s="83">
        <v>800.08118000000002</v>
      </c>
      <c r="AP4281" s="83">
        <v>1711.2050999999999</v>
      </c>
      <c r="AQ4281" s="84">
        <v>-2.9140904000000001</v>
      </c>
      <c r="AR4281" s="83">
        <v>0.59020125999999995</v>
      </c>
      <c r="AU4281" s="91"/>
      <c r="AW4281" s="89"/>
      <c r="BE4281" s="90"/>
      <c r="BF4281" s="84"/>
      <c r="BG4281" s="84">
        <f t="shared" si="68"/>
        <v>49267</v>
      </c>
    </row>
    <row r="4282" spans="39:59">
      <c r="AM4282" s="83" t="s">
        <v>4360</v>
      </c>
      <c r="AN4282" s="86">
        <v>3.5044708</v>
      </c>
      <c r="AO4282" s="83">
        <v>799.94403</v>
      </c>
      <c r="AP4282" s="83">
        <v>1711.6051</v>
      </c>
      <c r="AQ4282" s="84">
        <v>-2.9142592</v>
      </c>
      <c r="AR4282" s="83">
        <v>0.59021151000000005</v>
      </c>
      <c r="AU4282" s="91"/>
      <c r="AW4282" s="89"/>
      <c r="BE4282" s="90"/>
      <c r="BF4282" s="84"/>
      <c r="BG4282" s="84">
        <f t="shared" si="68"/>
        <v>49267.5</v>
      </c>
    </row>
    <row r="4283" spans="39:59">
      <c r="AM4283" s="83" t="s">
        <v>4361</v>
      </c>
      <c r="AN4283" s="86">
        <v>3.5044322000000001</v>
      </c>
      <c r="AO4283" s="83">
        <v>800.03545999999994</v>
      </c>
      <c r="AP4283" s="83">
        <v>1712.0051000000001</v>
      </c>
      <c r="AQ4283" s="84">
        <v>-2.9142307999999999</v>
      </c>
      <c r="AR4283" s="83">
        <v>0.59020150000000005</v>
      </c>
      <c r="AU4283" s="91"/>
      <c r="AW4283" s="89"/>
      <c r="BE4283" s="90"/>
      <c r="BF4283" s="84"/>
      <c r="BG4283" s="84">
        <f t="shared" si="68"/>
        <v>49268</v>
      </c>
    </row>
    <row r="4284" spans="39:59">
      <c r="AM4284" s="83" t="s">
        <v>4362</v>
      </c>
      <c r="AN4284" s="86">
        <v>3.504343</v>
      </c>
      <c r="AO4284" s="83">
        <v>800.12683000000004</v>
      </c>
      <c r="AP4284" s="83">
        <v>1712.4051999999999</v>
      </c>
      <c r="AQ4284" s="84">
        <v>-2.9141971999999998</v>
      </c>
      <c r="AR4284" s="83">
        <v>0.59014582999999998</v>
      </c>
      <c r="AU4284" s="91"/>
      <c r="AW4284" s="89"/>
      <c r="BE4284" s="90"/>
      <c r="BF4284" s="84"/>
      <c r="BG4284" s="84">
        <f t="shared" si="68"/>
        <v>49268.5</v>
      </c>
    </row>
    <row r="4285" spans="39:59">
      <c r="AM4285" s="83" t="s">
        <v>4363</v>
      </c>
      <c r="AN4285" s="86">
        <v>3.5043633000000001</v>
      </c>
      <c r="AO4285" s="83">
        <v>799.97448999999995</v>
      </c>
      <c r="AP4285" s="83">
        <v>1712.8052</v>
      </c>
      <c r="AQ4285" s="84">
        <v>-2.9142418000000001</v>
      </c>
      <c r="AR4285" s="83">
        <v>0.59012151000000002</v>
      </c>
      <c r="AU4285" s="91"/>
      <c r="AW4285" s="89"/>
      <c r="BE4285" s="90"/>
      <c r="BF4285" s="84"/>
      <c r="BG4285" s="84">
        <f t="shared" si="68"/>
        <v>49269</v>
      </c>
    </row>
    <row r="4286" spans="39:59">
      <c r="AM4286" s="83" t="s">
        <v>4364</v>
      </c>
      <c r="AN4286" s="86">
        <v>3.5042632</v>
      </c>
      <c r="AO4286" s="83">
        <v>800.005</v>
      </c>
      <c r="AP4286" s="83">
        <v>1713.2050999999999</v>
      </c>
      <c r="AQ4286" s="84">
        <v>-2.9141686</v>
      </c>
      <c r="AR4286" s="83">
        <v>0.59009451000000002</v>
      </c>
      <c r="AU4286" s="91"/>
      <c r="AW4286" s="89"/>
      <c r="BE4286" s="90"/>
      <c r="BF4286" s="84"/>
      <c r="BG4286" s="84">
        <f t="shared" si="68"/>
        <v>49269.5</v>
      </c>
    </row>
    <row r="4287" spans="39:59">
      <c r="AM4287" s="83" t="s">
        <v>4365</v>
      </c>
      <c r="AN4287" s="86">
        <v>3.5042498000000002</v>
      </c>
      <c r="AO4287" s="83">
        <v>800.08112000000006</v>
      </c>
      <c r="AP4287" s="83">
        <v>1713.6051</v>
      </c>
      <c r="AQ4287" s="84">
        <v>-2.9141674000000002</v>
      </c>
      <c r="AR4287" s="83">
        <v>0.59008234999999998</v>
      </c>
      <c r="AU4287" s="91"/>
      <c r="AW4287" s="89"/>
      <c r="BE4287" s="90"/>
      <c r="BF4287" s="84"/>
      <c r="BG4287" s="84">
        <f t="shared" si="68"/>
        <v>49270</v>
      </c>
    </row>
    <row r="4288" spans="39:59">
      <c r="AM4288" s="83" t="s">
        <v>4366</v>
      </c>
      <c r="AN4288" s="86">
        <v>3.5042479000000002</v>
      </c>
      <c r="AO4288" s="83">
        <v>799.92882999999995</v>
      </c>
      <c r="AP4288" s="83">
        <v>1714.0051000000001</v>
      </c>
      <c r="AQ4288" s="84">
        <v>-2.9141843000000001</v>
      </c>
      <c r="AR4288" s="83">
        <v>0.59006362999999995</v>
      </c>
      <c r="AU4288" s="91"/>
      <c r="AW4288" s="89"/>
      <c r="BE4288" s="90"/>
      <c r="BF4288" s="84"/>
      <c r="BG4288" s="84">
        <f t="shared" si="68"/>
        <v>49270.5</v>
      </c>
    </row>
    <row r="4289" spans="39:59">
      <c r="AM4289" s="83" t="s">
        <v>4367</v>
      </c>
      <c r="AN4289" s="86">
        <v>3.5042911000000001</v>
      </c>
      <c r="AO4289" s="83">
        <v>800.11157000000003</v>
      </c>
      <c r="AP4289" s="83">
        <v>1714.4051999999999</v>
      </c>
      <c r="AQ4289" s="84">
        <v>-2.9142456000000001</v>
      </c>
      <c r="AR4289" s="83">
        <v>0.59004544999999997</v>
      </c>
      <c r="AU4289" s="91"/>
      <c r="AW4289" s="89"/>
      <c r="BE4289" s="90"/>
      <c r="BF4289" s="84"/>
      <c r="BG4289" s="84">
        <f t="shared" si="68"/>
        <v>49271</v>
      </c>
    </row>
    <row r="4290" spans="39:59">
      <c r="AM4290" s="83" t="s">
        <v>4368</v>
      </c>
      <c r="AN4290" s="86">
        <v>3.5042539000000001</v>
      </c>
      <c r="AO4290" s="83">
        <v>799.88318000000004</v>
      </c>
      <c r="AP4290" s="83">
        <v>1714.8051</v>
      </c>
      <c r="AQ4290" s="84">
        <v>-2.9142269999999999</v>
      </c>
      <c r="AR4290" s="83">
        <v>0.59002673999999999</v>
      </c>
      <c r="AU4290" s="91"/>
      <c r="AW4290" s="89"/>
      <c r="BE4290" s="90"/>
      <c r="BF4290" s="84"/>
      <c r="BG4290" s="84">
        <f t="shared" si="68"/>
        <v>49271.5</v>
      </c>
    </row>
    <row r="4291" spans="39:59">
      <c r="AM4291" s="83" t="s">
        <v>4369</v>
      </c>
      <c r="AN4291" s="86">
        <v>3.5041555999999998</v>
      </c>
      <c r="AO4291" s="83">
        <v>799.97455000000002</v>
      </c>
      <c r="AP4291" s="83">
        <v>1715.2050999999999</v>
      </c>
      <c r="AQ4291" s="84">
        <v>-2.9141943000000001</v>
      </c>
      <c r="AR4291" s="83">
        <v>0.58996128999999997</v>
      </c>
      <c r="AU4291" s="91"/>
      <c r="AW4291" s="89"/>
      <c r="BE4291" s="90"/>
      <c r="BF4291" s="84"/>
      <c r="BG4291" s="84">
        <f t="shared" si="68"/>
        <v>49272</v>
      </c>
    </row>
    <row r="4292" spans="39:59">
      <c r="AM4292" s="83" t="s">
        <v>4370</v>
      </c>
      <c r="AN4292" s="86">
        <v>3.5041885000000002</v>
      </c>
      <c r="AO4292" s="83">
        <v>800.005</v>
      </c>
      <c r="AP4292" s="83">
        <v>1715.6051</v>
      </c>
      <c r="AQ4292" s="84">
        <v>-2.9142782999999999</v>
      </c>
      <c r="AR4292" s="83">
        <v>0.58991033000000004</v>
      </c>
      <c r="AU4292" s="91"/>
      <c r="AW4292" s="89"/>
      <c r="BE4292" s="90"/>
      <c r="BF4292" s="84"/>
      <c r="BG4292" s="84">
        <f t="shared" si="68"/>
        <v>49272.5</v>
      </c>
    </row>
    <row r="4293" spans="39:59">
      <c r="AM4293" s="83" t="s">
        <v>4371</v>
      </c>
      <c r="AN4293" s="86">
        <v>3.5041440000000001</v>
      </c>
      <c r="AO4293" s="83">
        <v>799.95929000000001</v>
      </c>
      <c r="AP4293" s="83">
        <v>1716.0051000000001</v>
      </c>
      <c r="AQ4293" s="84">
        <v>-2.9142625</v>
      </c>
      <c r="AR4293" s="83">
        <v>0.58988141999999999</v>
      </c>
      <c r="AU4293" s="91"/>
      <c r="AW4293" s="89"/>
      <c r="BE4293" s="90"/>
      <c r="BF4293" s="84"/>
      <c r="BG4293" s="84">
        <f t="shared" ref="BG4293:BG4356" si="69">BG4292+0.5</f>
        <v>49273</v>
      </c>
    </row>
    <row r="4294" spans="39:59">
      <c r="AM4294" s="83" t="s">
        <v>4372</v>
      </c>
      <c r="AN4294" s="86">
        <v>3.5041441999999998</v>
      </c>
      <c r="AO4294" s="83">
        <v>800.14209000000005</v>
      </c>
      <c r="AP4294" s="83">
        <v>1716.405</v>
      </c>
      <c r="AQ4294" s="84">
        <v>-2.9142693999999998</v>
      </c>
      <c r="AR4294" s="83">
        <v>0.58987480000000003</v>
      </c>
      <c r="AU4294" s="91"/>
      <c r="AW4294" s="89"/>
      <c r="BE4294" s="90"/>
      <c r="BF4294" s="84"/>
      <c r="BG4294" s="84">
        <f t="shared" si="69"/>
        <v>49273.5</v>
      </c>
    </row>
    <row r="4295" spans="39:59">
      <c r="AM4295" s="83" t="s">
        <v>4373</v>
      </c>
      <c r="AN4295" s="86">
        <v>3.5041554000000001</v>
      </c>
      <c r="AO4295" s="83">
        <v>800.03545999999994</v>
      </c>
      <c r="AP4295" s="83">
        <v>1716.8051</v>
      </c>
      <c r="AQ4295" s="84">
        <v>-2.9143214</v>
      </c>
      <c r="AR4295" s="83">
        <v>0.58983392000000001</v>
      </c>
      <c r="AU4295" s="91"/>
      <c r="AW4295" s="89"/>
      <c r="BE4295" s="90"/>
      <c r="BF4295" s="84"/>
      <c r="BG4295" s="84">
        <f t="shared" si="69"/>
        <v>49274</v>
      </c>
    </row>
    <row r="4296" spans="39:59">
      <c r="AM4296" s="83" t="s">
        <v>4374</v>
      </c>
      <c r="AN4296" s="86">
        <v>3.5040977</v>
      </c>
      <c r="AO4296" s="83">
        <v>799.98974999999996</v>
      </c>
      <c r="AP4296" s="83">
        <v>1717.2050999999999</v>
      </c>
      <c r="AQ4296" s="84">
        <v>-2.9142188999999998</v>
      </c>
      <c r="AR4296" s="83">
        <v>0.58987873999999996</v>
      </c>
      <c r="AU4296" s="91"/>
      <c r="AW4296" s="89"/>
      <c r="BE4296" s="90"/>
      <c r="BF4296" s="84"/>
      <c r="BG4296" s="84">
        <f t="shared" si="69"/>
        <v>49274.5</v>
      </c>
    </row>
    <row r="4297" spans="39:59">
      <c r="AM4297" s="83" t="s">
        <v>4375</v>
      </c>
      <c r="AN4297" s="86">
        <v>3.5041704</v>
      </c>
      <c r="AO4297" s="83">
        <v>799.97448999999995</v>
      </c>
      <c r="AP4297" s="83">
        <v>1717.605</v>
      </c>
      <c r="AQ4297" s="84">
        <v>-2.9144033999999999</v>
      </c>
      <c r="AR4297" s="83">
        <v>0.58976686</v>
      </c>
      <c r="AU4297" s="91"/>
      <c r="AW4297" s="89"/>
      <c r="BE4297" s="90"/>
      <c r="BF4297" s="84"/>
      <c r="BG4297" s="84">
        <f t="shared" si="69"/>
        <v>49275</v>
      </c>
    </row>
    <row r="4298" spans="39:59">
      <c r="AM4298" s="83" t="s">
        <v>4376</v>
      </c>
      <c r="AN4298" s="86">
        <v>3.5041981</v>
      </c>
      <c r="AO4298" s="83">
        <v>800.03552000000002</v>
      </c>
      <c r="AP4298" s="83">
        <v>1718.0050000000001</v>
      </c>
      <c r="AQ4298" s="84">
        <v>-2.9144722999999999</v>
      </c>
      <c r="AR4298" s="83">
        <v>0.58972585</v>
      </c>
      <c r="AU4298" s="91"/>
      <c r="AW4298" s="89"/>
      <c r="BE4298" s="90"/>
      <c r="BF4298" s="84"/>
      <c r="BG4298" s="84">
        <f t="shared" si="69"/>
        <v>49275.5</v>
      </c>
    </row>
    <row r="4299" spans="39:59">
      <c r="AM4299" s="83" t="s">
        <v>4377</v>
      </c>
      <c r="AN4299" s="86">
        <v>3.5042936999999998</v>
      </c>
      <c r="AO4299" s="83">
        <v>800.06592000000001</v>
      </c>
      <c r="AP4299" s="83">
        <v>1718.405</v>
      </c>
      <c r="AQ4299" s="84">
        <v>-2.9145729999999999</v>
      </c>
      <c r="AR4299" s="83">
        <v>0.58972066999999995</v>
      </c>
      <c r="AU4299" s="91"/>
      <c r="AW4299" s="89"/>
      <c r="BE4299" s="90"/>
      <c r="BF4299" s="84"/>
      <c r="BG4299" s="84">
        <f t="shared" si="69"/>
        <v>49276</v>
      </c>
    </row>
    <row r="4300" spans="39:59">
      <c r="AM4300" s="83" t="s">
        <v>4378</v>
      </c>
      <c r="AN4300" s="86">
        <v>3.5042377</v>
      </c>
      <c r="AO4300" s="83">
        <v>799.88318000000004</v>
      </c>
      <c r="AP4300" s="83">
        <v>1718.8051</v>
      </c>
      <c r="AQ4300" s="84">
        <v>-2.9145310000000002</v>
      </c>
      <c r="AR4300" s="83">
        <v>0.58970672000000002</v>
      </c>
      <c r="AU4300" s="91"/>
      <c r="AW4300" s="89"/>
      <c r="BE4300" s="90"/>
      <c r="BF4300" s="84"/>
      <c r="BG4300" s="84">
        <f t="shared" si="69"/>
        <v>49276.5</v>
      </c>
    </row>
    <row r="4301" spans="39:59">
      <c r="AM4301" s="83" t="s">
        <v>4379</v>
      </c>
      <c r="AN4301" s="86">
        <v>3.5043088999999998</v>
      </c>
      <c r="AO4301" s="83">
        <v>800.06592000000001</v>
      </c>
      <c r="AP4301" s="83">
        <v>1719.2049999999999</v>
      </c>
      <c r="AQ4301" s="84">
        <v>-2.9146054000000001</v>
      </c>
      <c r="AR4301" s="83">
        <v>0.58970356000000002</v>
      </c>
      <c r="AU4301" s="91"/>
      <c r="AW4301" s="89"/>
      <c r="BE4301" s="90"/>
      <c r="BF4301" s="84"/>
      <c r="BG4301" s="84">
        <f t="shared" si="69"/>
        <v>49277</v>
      </c>
    </row>
    <row r="4302" spans="39:59">
      <c r="AM4302" s="83" t="s">
        <v>4380</v>
      </c>
      <c r="AN4302" s="86">
        <v>3.504267</v>
      </c>
      <c r="AO4302" s="83">
        <v>799.89837999999997</v>
      </c>
      <c r="AP4302" s="83">
        <v>1719.605</v>
      </c>
      <c r="AQ4302" s="84">
        <v>-2.9145574999999999</v>
      </c>
      <c r="AR4302" s="83">
        <v>0.58970951999999999</v>
      </c>
      <c r="AU4302" s="91"/>
      <c r="AW4302" s="89"/>
      <c r="BE4302" s="90"/>
      <c r="BF4302" s="84"/>
      <c r="BG4302" s="84">
        <f t="shared" si="69"/>
        <v>49277.5</v>
      </c>
    </row>
    <row r="4303" spans="39:59">
      <c r="AM4303" s="83" t="s">
        <v>4381</v>
      </c>
      <c r="AN4303" s="86">
        <v>3.5043046000000002</v>
      </c>
      <c r="AO4303" s="83">
        <v>800.14209000000005</v>
      </c>
      <c r="AP4303" s="83">
        <v>1720.0050000000001</v>
      </c>
      <c r="AQ4303" s="84">
        <v>-2.9145998999999998</v>
      </c>
      <c r="AR4303" s="83">
        <v>0.58970475</v>
      </c>
      <c r="AU4303" s="91"/>
      <c r="AW4303" s="89"/>
      <c r="BE4303" s="90"/>
      <c r="BF4303" s="84"/>
      <c r="BG4303" s="84">
        <f t="shared" si="69"/>
        <v>49278</v>
      </c>
    </row>
    <row r="4304" spans="39:59">
      <c r="AM4304" s="83" t="s">
        <v>4382</v>
      </c>
      <c r="AN4304" s="86">
        <v>3.5043034999999998</v>
      </c>
      <c r="AO4304" s="83">
        <v>800.03552000000002</v>
      </c>
      <c r="AP4304" s="83">
        <v>1720.405</v>
      </c>
      <c r="AQ4304" s="84">
        <v>-2.9145740999999998</v>
      </c>
      <c r="AR4304" s="83">
        <v>0.58972937000000003</v>
      </c>
      <c r="AU4304" s="91"/>
      <c r="AW4304" s="89"/>
      <c r="BE4304" s="90"/>
      <c r="BF4304" s="84"/>
      <c r="BG4304" s="84">
        <f t="shared" si="69"/>
        <v>49278.5</v>
      </c>
    </row>
    <row r="4305" spans="39:59">
      <c r="AM4305" s="83" t="s">
        <v>4383</v>
      </c>
      <c r="AN4305" s="86">
        <v>3.5043742999999998</v>
      </c>
      <c r="AO4305" s="83">
        <v>800.14209000000005</v>
      </c>
      <c r="AP4305" s="83">
        <v>1720.8049000000001</v>
      </c>
      <c r="AQ4305" s="84">
        <v>-2.9145854</v>
      </c>
      <c r="AR4305" s="83">
        <v>0.58978885000000003</v>
      </c>
      <c r="AU4305" s="91"/>
      <c r="AW4305" s="89"/>
      <c r="BE4305" s="90"/>
      <c r="BF4305" s="84"/>
      <c r="BG4305" s="84">
        <f t="shared" si="69"/>
        <v>49279</v>
      </c>
    </row>
    <row r="4306" spans="39:59">
      <c r="AM4306" s="83" t="s">
        <v>4384</v>
      </c>
      <c r="AN4306" s="86">
        <v>3.5042860999999998</v>
      </c>
      <c r="AO4306" s="83">
        <v>800.005</v>
      </c>
      <c r="AP4306" s="83">
        <v>1721.2049999999999</v>
      </c>
      <c r="AQ4306" s="84">
        <v>-2.9144758999999998</v>
      </c>
      <c r="AR4306" s="83">
        <v>0.58981006999999996</v>
      </c>
      <c r="AU4306" s="91"/>
      <c r="AW4306" s="89"/>
      <c r="BE4306" s="90"/>
      <c r="BF4306" s="84"/>
      <c r="BG4306" s="84">
        <f t="shared" si="69"/>
        <v>49279.5</v>
      </c>
    </row>
    <row r="4307" spans="39:59">
      <c r="AM4307" s="83" t="s">
        <v>4385</v>
      </c>
      <c r="AN4307" s="86">
        <v>3.5043578000000002</v>
      </c>
      <c r="AO4307" s="83">
        <v>800.03552000000002</v>
      </c>
      <c r="AP4307" s="83">
        <v>1721.605</v>
      </c>
      <c r="AQ4307" s="84">
        <v>-2.9145431999999998</v>
      </c>
      <c r="AR4307" s="83">
        <v>0.58981472000000001</v>
      </c>
      <c r="AU4307" s="91"/>
      <c r="AW4307" s="89"/>
      <c r="BE4307" s="90"/>
      <c r="BF4307" s="84"/>
      <c r="BG4307" s="84">
        <f t="shared" si="69"/>
        <v>49280</v>
      </c>
    </row>
    <row r="4308" spans="39:59">
      <c r="AM4308" s="83" t="s">
        <v>4386</v>
      </c>
      <c r="AN4308" s="86">
        <v>3.5043533</v>
      </c>
      <c r="AO4308" s="83">
        <v>799.92882999999995</v>
      </c>
      <c r="AP4308" s="83">
        <v>1722.0050000000001</v>
      </c>
      <c r="AQ4308" s="84">
        <v>-2.9145417</v>
      </c>
      <c r="AR4308" s="83">
        <v>0.58981150000000004</v>
      </c>
      <c r="AU4308" s="91"/>
      <c r="AW4308" s="89"/>
      <c r="BE4308" s="90"/>
      <c r="BF4308" s="84"/>
      <c r="BG4308" s="84">
        <f t="shared" si="69"/>
        <v>49280.5</v>
      </c>
    </row>
    <row r="4309" spans="39:59">
      <c r="AM4309" s="83" t="s">
        <v>4387</v>
      </c>
      <c r="AN4309" s="86">
        <v>3.5043323000000002</v>
      </c>
      <c r="AO4309" s="83">
        <v>800.03552000000002</v>
      </c>
      <c r="AP4309" s="83">
        <v>1722.405</v>
      </c>
      <c r="AQ4309" s="84">
        <v>-2.9145373999999999</v>
      </c>
      <c r="AR4309" s="83">
        <v>0.58979493000000005</v>
      </c>
      <c r="AU4309" s="91"/>
      <c r="AW4309" s="89"/>
      <c r="BE4309" s="90"/>
      <c r="BF4309" s="84"/>
      <c r="BG4309" s="84">
        <f t="shared" si="69"/>
        <v>49281</v>
      </c>
    </row>
    <row r="4310" spans="39:59">
      <c r="AM4310" s="83" t="s">
        <v>4388</v>
      </c>
      <c r="AN4310" s="86">
        <v>3.5042810000000002</v>
      </c>
      <c r="AO4310" s="83">
        <v>800.05071999999996</v>
      </c>
      <c r="AP4310" s="83">
        <v>1722.8049000000001</v>
      </c>
      <c r="AQ4310" s="84">
        <v>-2.9145362000000001</v>
      </c>
      <c r="AR4310" s="83">
        <v>0.58974486999999998</v>
      </c>
      <c r="AU4310" s="91"/>
      <c r="AW4310" s="89"/>
      <c r="BE4310" s="90"/>
      <c r="BF4310" s="84"/>
      <c r="BG4310" s="84">
        <f t="shared" si="69"/>
        <v>49281.5</v>
      </c>
    </row>
    <row r="4311" spans="39:59">
      <c r="AM4311" s="83" t="s">
        <v>4389</v>
      </c>
      <c r="AN4311" s="86">
        <v>3.5042323999999998</v>
      </c>
      <c r="AO4311" s="83">
        <v>799.98974999999996</v>
      </c>
      <c r="AP4311" s="83">
        <v>1723.2049999999999</v>
      </c>
      <c r="AQ4311" s="84">
        <v>-2.9146074999999998</v>
      </c>
      <c r="AR4311" s="83">
        <v>0.58962475999999997</v>
      </c>
      <c r="AU4311" s="91"/>
      <c r="AW4311" s="89"/>
      <c r="BE4311" s="90"/>
      <c r="BF4311" s="84"/>
      <c r="BG4311" s="84">
        <f t="shared" si="69"/>
        <v>49282</v>
      </c>
    </row>
    <row r="4312" spans="39:59">
      <c r="AM4312" s="83" t="s">
        <v>4390</v>
      </c>
      <c r="AN4312" s="86">
        <v>3.5041733000000002</v>
      </c>
      <c r="AO4312" s="83">
        <v>800.02020000000005</v>
      </c>
      <c r="AP4312" s="83">
        <v>1723.605</v>
      </c>
      <c r="AQ4312" s="84">
        <v>-2.9146469000000002</v>
      </c>
      <c r="AR4312" s="83">
        <v>0.58952652999999999</v>
      </c>
      <c r="AU4312" s="91"/>
      <c r="AW4312" s="89"/>
      <c r="BE4312" s="90"/>
      <c r="BF4312" s="84"/>
      <c r="BG4312" s="84">
        <f t="shared" si="69"/>
        <v>49282.5</v>
      </c>
    </row>
    <row r="4313" spans="39:59">
      <c r="AM4313" s="83" t="s">
        <v>4391</v>
      </c>
      <c r="AN4313" s="86">
        <v>3.5040627</v>
      </c>
      <c r="AO4313" s="83">
        <v>799.91363999999999</v>
      </c>
      <c r="AP4313" s="83">
        <v>1724.0050000000001</v>
      </c>
      <c r="AQ4313" s="84">
        <v>-2.914628</v>
      </c>
      <c r="AR4313" s="83">
        <v>0.58943473999999996</v>
      </c>
      <c r="AU4313" s="91"/>
      <c r="AW4313" s="89"/>
      <c r="BE4313" s="90"/>
      <c r="BF4313" s="84"/>
      <c r="BG4313" s="84">
        <f t="shared" si="69"/>
        <v>49283</v>
      </c>
    </row>
    <row r="4314" spans="39:59">
      <c r="AM4314" s="83" t="s">
        <v>4392</v>
      </c>
      <c r="AN4314" s="86">
        <v>3.5038478</v>
      </c>
      <c r="AO4314" s="83">
        <v>799.89837999999997</v>
      </c>
      <c r="AP4314" s="83">
        <v>1724.4049</v>
      </c>
      <c r="AQ4314" s="84">
        <v>-2.9147968</v>
      </c>
      <c r="AR4314" s="83">
        <v>0.58905107000000001</v>
      </c>
      <c r="AU4314" s="91"/>
      <c r="AW4314" s="89"/>
      <c r="BE4314" s="90"/>
      <c r="BF4314" s="84"/>
      <c r="BG4314" s="84">
        <f t="shared" si="69"/>
        <v>49283.5</v>
      </c>
    </row>
    <row r="4315" spans="39:59">
      <c r="AM4315" s="83" t="s">
        <v>4393</v>
      </c>
      <c r="AN4315" s="86">
        <v>3.5037897</v>
      </c>
      <c r="AO4315" s="83">
        <v>799.95934999999997</v>
      </c>
      <c r="AP4315" s="83">
        <v>1724.8049000000001</v>
      </c>
      <c r="AQ4315" s="84">
        <v>-2.914952</v>
      </c>
      <c r="AR4315" s="83">
        <v>0.58883761999999995</v>
      </c>
      <c r="AU4315" s="91"/>
      <c r="AW4315" s="89"/>
      <c r="BE4315" s="90"/>
      <c r="BF4315" s="84"/>
      <c r="BG4315" s="84">
        <f t="shared" si="69"/>
        <v>49284</v>
      </c>
    </row>
    <row r="4316" spans="39:59">
      <c r="AM4316" s="83" t="s">
        <v>4394</v>
      </c>
      <c r="AN4316" s="86">
        <v>3.5038741</v>
      </c>
      <c r="AO4316" s="83">
        <v>799.98974999999996</v>
      </c>
      <c r="AP4316" s="83">
        <v>1725.2049999999999</v>
      </c>
      <c r="AQ4316" s="84">
        <v>-2.9151869000000001</v>
      </c>
      <c r="AR4316" s="83">
        <v>0.58868717999999998</v>
      </c>
      <c r="AU4316" s="91"/>
      <c r="AW4316" s="89"/>
      <c r="BE4316" s="90"/>
      <c r="BF4316" s="84"/>
      <c r="BG4316" s="84">
        <f t="shared" si="69"/>
        <v>49284.5</v>
      </c>
    </row>
    <row r="4317" spans="39:59">
      <c r="AM4317" s="83" t="s">
        <v>4395</v>
      </c>
      <c r="AN4317" s="86">
        <v>3.5039042999999999</v>
      </c>
      <c r="AO4317" s="83">
        <v>799.97448999999995</v>
      </c>
      <c r="AP4317" s="83">
        <v>1725.6049</v>
      </c>
      <c r="AQ4317" s="84">
        <v>-2.9153223000000001</v>
      </c>
      <c r="AR4317" s="83">
        <v>0.58858204000000003</v>
      </c>
      <c r="AU4317" s="91"/>
      <c r="AW4317" s="89"/>
      <c r="BE4317" s="90"/>
      <c r="BF4317" s="84"/>
      <c r="BG4317" s="84">
        <f t="shared" si="69"/>
        <v>49285</v>
      </c>
    </row>
    <row r="4318" spans="39:59">
      <c r="AM4318" s="83" t="s">
        <v>4396</v>
      </c>
      <c r="AN4318" s="86">
        <v>3.5038605</v>
      </c>
      <c r="AO4318" s="83">
        <v>799.95934999999997</v>
      </c>
      <c r="AP4318" s="83">
        <v>1726.0048999999999</v>
      </c>
      <c r="AQ4318" s="84">
        <v>-2.9153256000000001</v>
      </c>
      <c r="AR4318" s="83">
        <v>0.58853471000000002</v>
      </c>
      <c r="AU4318" s="91"/>
      <c r="AW4318" s="89"/>
      <c r="BE4318" s="90"/>
      <c r="BF4318" s="84"/>
      <c r="BG4318" s="84">
        <f t="shared" si="69"/>
        <v>49285.5</v>
      </c>
    </row>
    <row r="4319" spans="39:59">
      <c r="AM4319" s="83" t="s">
        <v>4397</v>
      </c>
      <c r="AN4319" s="86">
        <v>3.5039997000000001</v>
      </c>
      <c r="AO4319" s="83">
        <v>800.06592000000001</v>
      </c>
      <c r="AP4319" s="83">
        <v>1726.4049</v>
      </c>
      <c r="AQ4319" s="84">
        <v>-2.9155030000000002</v>
      </c>
      <c r="AR4319" s="83">
        <v>0.58849680000000004</v>
      </c>
      <c r="AU4319" s="91"/>
      <c r="AW4319" s="89"/>
      <c r="BE4319" s="90"/>
      <c r="BF4319" s="84"/>
      <c r="BG4319" s="84">
        <f t="shared" si="69"/>
        <v>49286</v>
      </c>
    </row>
    <row r="4320" spans="39:59">
      <c r="AM4320" s="83" t="s">
        <v>4398</v>
      </c>
      <c r="AN4320" s="86">
        <v>3.5040016</v>
      </c>
      <c r="AO4320" s="83">
        <v>800.005</v>
      </c>
      <c r="AP4320" s="83">
        <v>1726.8049000000001</v>
      </c>
      <c r="AQ4320" s="84">
        <v>-2.9155383000000001</v>
      </c>
      <c r="AR4320" s="83">
        <v>0.58846330999999996</v>
      </c>
      <c r="AU4320" s="91"/>
      <c r="AW4320" s="89"/>
      <c r="BE4320" s="90"/>
      <c r="BF4320" s="84"/>
      <c r="BG4320" s="84">
        <f t="shared" si="69"/>
        <v>49286.5</v>
      </c>
    </row>
    <row r="4321" spans="39:59">
      <c r="AM4321" s="83" t="s">
        <v>4399</v>
      </c>
      <c r="AN4321" s="86">
        <v>3.5040526000000001</v>
      </c>
      <c r="AO4321" s="83">
        <v>799.95934999999997</v>
      </c>
      <c r="AP4321" s="83">
        <v>1727.2049999999999</v>
      </c>
      <c r="AQ4321" s="84">
        <v>-2.9156108000000001</v>
      </c>
      <c r="AR4321" s="83">
        <v>0.58844173</v>
      </c>
      <c r="AU4321" s="91"/>
      <c r="AW4321" s="89"/>
      <c r="BE4321" s="90"/>
      <c r="BF4321" s="84"/>
      <c r="BG4321" s="84">
        <f t="shared" si="69"/>
        <v>49287</v>
      </c>
    </row>
    <row r="4322" spans="39:59">
      <c r="AM4322" s="83" t="s">
        <v>4400</v>
      </c>
      <c r="AN4322" s="86">
        <v>3.5040182999999998</v>
      </c>
      <c r="AO4322" s="83">
        <v>800.03552000000002</v>
      </c>
      <c r="AP4322" s="83">
        <v>1727.6049</v>
      </c>
      <c r="AQ4322" s="84">
        <v>-2.9155715</v>
      </c>
      <c r="AR4322" s="83">
        <v>0.58844697000000001</v>
      </c>
      <c r="AU4322" s="91"/>
      <c r="AW4322" s="89"/>
      <c r="BE4322" s="90"/>
      <c r="BF4322" s="84"/>
      <c r="BG4322" s="84">
        <f t="shared" si="69"/>
        <v>49287.5</v>
      </c>
    </row>
    <row r="4323" spans="39:59">
      <c r="AM4323" s="83" t="s">
        <v>4401</v>
      </c>
      <c r="AN4323" s="86">
        <v>3.5040716999999999</v>
      </c>
      <c r="AO4323" s="83">
        <v>800.05071999999996</v>
      </c>
      <c r="AP4323" s="83">
        <v>1728.0048999999999</v>
      </c>
      <c r="AQ4323" s="84">
        <v>-2.9156789999999999</v>
      </c>
      <c r="AR4323" s="83">
        <v>0.58839266999999995</v>
      </c>
      <c r="AU4323" s="91"/>
      <c r="AW4323" s="89"/>
      <c r="BE4323" s="90"/>
      <c r="BF4323" s="84"/>
      <c r="BG4323" s="84">
        <f t="shared" si="69"/>
        <v>49288</v>
      </c>
    </row>
    <row r="4324" spans="39:59">
      <c r="AM4324" s="83" t="s">
        <v>4402</v>
      </c>
      <c r="AN4324" s="86">
        <v>3.5040352000000001</v>
      </c>
      <c r="AO4324" s="83">
        <v>800.20306000000005</v>
      </c>
      <c r="AP4324" s="83">
        <v>1728.4049</v>
      </c>
      <c r="AQ4324" s="84">
        <v>-2.9156415</v>
      </c>
      <c r="AR4324" s="83">
        <v>0.58839363</v>
      </c>
      <c r="AU4324" s="91"/>
      <c r="AW4324" s="89"/>
      <c r="BE4324" s="90"/>
      <c r="BF4324" s="84"/>
      <c r="BG4324" s="84">
        <f t="shared" si="69"/>
        <v>49288.5</v>
      </c>
    </row>
    <row r="4325" spans="39:59">
      <c r="AM4325" s="83" t="s">
        <v>4403</v>
      </c>
      <c r="AN4325" s="86">
        <v>3.5040247</v>
      </c>
      <c r="AO4325" s="83">
        <v>799.85266000000001</v>
      </c>
      <c r="AP4325" s="83">
        <v>1728.8047999999999</v>
      </c>
      <c r="AQ4325" s="84">
        <v>-2.9156425000000001</v>
      </c>
      <c r="AR4325" s="83">
        <v>0.58838217999999998</v>
      </c>
      <c r="AU4325" s="91"/>
      <c r="AW4325" s="89"/>
      <c r="BE4325" s="90"/>
      <c r="BF4325" s="84"/>
      <c r="BG4325" s="84">
        <f t="shared" si="69"/>
        <v>49289</v>
      </c>
    </row>
    <row r="4326" spans="39:59">
      <c r="AM4326" s="83" t="s">
        <v>4404</v>
      </c>
      <c r="AN4326" s="86">
        <v>3.5041663999999999</v>
      </c>
      <c r="AO4326" s="83">
        <v>799.86785999999995</v>
      </c>
      <c r="AP4326" s="83">
        <v>1729.2048</v>
      </c>
      <c r="AQ4326" s="84">
        <v>-2.9158156000000002</v>
      </c>
      <c r="AR4326" s="83">
        <v>0.58835071000000005</v>
      </c>
      <c r="AU4326" s="91"/>
      <c r="AW4326" s="89"/>
      <c r="BE4326" s="90"/>
      <c r="BF4326" s="84"/>
      <c r="BG4326" s="84">
        <f t="shared" si="69"/>
        <v>49289.5</v>
      </c>
    </row>
    <row r="4327" spans="39:59">
      <c r="AM4327" s="83" t="s">
        <v>4405</v>
      </c>
      <c r="AN4327" s="86">
        <v>3.5040380999999998</v>
      </c>
      <c r="AO4327" s="83">
        <v>799.95934999999997</v>
      </c>
      <c r="AP4327" s="83">
        <v>1729.6049</v>
      </c>
      <c r="AQ4327" s="84">
        <v>-2.9157031</v>
      </c>
      <c r="AR4327" s="83">
        <v>0.58833504000000003</v>
      </c>
      <c r="AU4327" s="91"/>
      <c r="AW4327" s="89"/>
      <c r="BE4327" s="90"/>
      <c r="BF4327" s="84"/>
      <c r="BG4327" s="84">
        <f t="shared" si="69"/>
        <v>49290</v>
      </c>
    </row>
    <row r="4328" spans="39:59">
      <c r="AM4328" s="83" t="s">
        <v>4406</v>
      </c>
      <c r="AN4328" s="86">
        <v>3.5039530000000001</v>
      </c>
      <c r="AO4328" s="83">
        <v>799.92882999999995</v>
      </c>
      <c r="AP4328" s="83">
        <v>1730.0048999999999</v>
      </c>
      <c r="AQ4328" s="84">
        <v>-2.9156176999999999</v>
      </c>
      <c r="AR4328" s="83">
        <v>0.58833515999999997</v>
      </c>
      <c r="AU4328" s="91"/>
      <c r="AW4328" s="89"/>
      <c r="BE4328" s="90"/>
      <c r="BF4328" s="84"/>
      <c r="BG4328" s="84">
        <f t="shared" si="69"/>
        <v>49290.5</v>
      </c>
    </row>
    <row r="4329" spans="39:59">
      <c r="AM4329" s="83" t="s">
        <v>4407</v>
      </c>
      <c r="AN4329" s="86">
        <v>3.5039910999999999</v>
      </c>
      <c r="AO4329" s="83">
        <v>800.11157000000003</v>
      </c>
      <c r="AP4329" s="83">
        <v>1730.4048</v>
      </c>
      <c r="AQ4329" s="84">
        <v>-2.9156591999999999</v>
      </c>
      <c r="AR4329" s="83">
        <v>0.58833206000000005</v>
      </c>
      <c r="AU4329" s="91"/>
      <c r="AW4329" s="89"/>
      <c r="BE4329" s="90"/>
      <c r="BF4329" s="84"/>
      <c r="BG4329" s="84">
        <f t="shared" si="69"/>
        <v>49291</v>
      </c>
    </row>
    <row r="4330" spans="39:59">
      <c r="AM4330" s="83" t="s">
        <v>4408</v>
      </c>
      <c r="AN4330" s="86">
        <v>3.5038998000000001</v>
      </c>
      <c r="AO4330" s="83">
        <v>800.17260999999996</v>
      </c>
      <c r="AP4330" s="83">
        <v>1730.8047999999999</v>
      </c>
      <c r="AQ4330" s="84">
        <v>-2.9155842999999999</v>
      </c>
      <c r="AR4330" s="83">
        <v>0.58831549000000005</v>
      </c>
      <c r="AU4330" s="91"/>
      <c r="AW4330" s="89"/>
      <c r="BE4330" s="90"/>
      <c r="BF4330" s="84"/>
      <c r="BG4330" s="84">
        <f t="shared" si="69"/>
        <v>49291.5</v>
      </c>
    </row>
    <row r="4331" spans="39:59">
      <c r="AM4331" s="83" t="s">
        <v>4409</v>
      </c>
      <c r="AN4331" s="86">
        <v>3.5038868999999999</v>
      </c>
      <c r="AO4331" s="83">
        <v>799.92882999999995</v>
      </c>
      <c r="AP4331" s="83">
        <v>1731.2048</v>
      </c>
      <c r="AQ4331" s="84">
        <v>-2.9155874000000002</v>
      </c>
      <c r="AR4331" s="83">
        <v>0.58829951000000003</v>
      </c>
      <c r="AU4331" s="91"/>
      <c r="AW4331" s="89"/>
      <c r="BE4331" s="90"/>
      <c r="BF4331" s="84"/>
      <c r="BG4331" s="84">
        <f t="shared" si="69"/>
        <v>49292</v>
      </c>
    </row>
    <row r="4332" spans="39:59">
      <c r="AM4332" s="83" t="s">
        <v>4410</v>
      </c>
      <c r="AN4332" s="86">
        <v>3.5039123999999999</v>
      </c>
      <c r="AO4332" s="83">
        <v>800.09636999999998</v>
      </c>
      <c r="AP4332" s="83">
        <v>1731.6049</v>
      </c>
      <c r="AQ4332" s="84">
        <v>-2.9155943</v>
      </c>
      <c r="AR4332" s="83">
        <v>0.58831816999999997</v>
      </c>
      <c r="AU4332" s="91"/>
      <c r="AW4332" s="89"/>
      <c r="BE4332" s="90"/>
      <c r="BF4332" s="84"/>
      <c r="BG4332" s="84">
        <f t="shared" si="69"/>
        <v>49292.5</v>
      </c>
    </row>
    <row r="4333" spans="39:59">
      <c r="AM4333" s="83" t="s">
        <v>4411</v>
      </c>
      <c r="AN4333" s="86">
        <v>3.5039756</v>
      </c>
      <c r="AO4333" s="83">
        <v>799.98974999999996</v>
      </c>
      <c r="AP4333" s="83">
        <v>1732.0048999999999</v>
      </c>
      <c r="AQ4333" s="84">
        <v>-2.9155973999999998</v>
      </c>
      <c r="AR4333" s="83">
        <v>0.58837824999999999</v>
      </c>
      <c r="AU4333" s="91"/>
      <c r="AW4333" s="89"/>
      <c r="BE4333" s="90"/>
      <c r="BF4333" s="84"/>
      <c r="BG4333" s="84">
        <f t="shared" si="69"/>
        <v>49293</v>
      </c>
    </row>
    <row r="4334" spans="39:59">
      <c r="AM4334" s="83" t="s">
        <v>4412</v>
      </c>
      <c r="AN4334" s="86">
        <v>3.5039023999999999</v>
      </c>
      <c r="AO4334" s="83">
        <v>800.06592000000001</v>
      </c>
      <c r="AP4334" s="83">
        <v>1732.4048</v>
      </c>
      <c r="AQ4334" s="84">
        <v>-2.9154817999999998</v>
      </c>
      <c r="AR4334" s="83">
        <v>0.58842063</v>
      </c>
      <c r="AU4334" s="91"/>
      <c r="AW4334" s="89"/>
      <c r="BE4334" s="90"/>
      <c r="BF4334" s="84"/>
      <c r="BG4334" s="84">
        <f t="shared" si="69"/>
        <v>49293.5</v>
      </c>
    </row>
    <row r="4335" spans="39:59">
      <c r="AM4335" s="83" t="s">
        <v>4413</v>
      </c>
      <c r="AN4335" s="86">
        <v>3.5040529</v>
      </c>
      <c r="AO4335" s="83">
        <v>800.21825999999999</v>
      </c>
      <c r="AP4335" s="83">
        <v>1732.8047999999999</v>
      </c>
      <c r="AQ4335" s="84">
        <v>-2.9156268000000001</v>
      </c>
      <c r="AR4335" s="83">
        <v>0.58842605000000003</v>
      </c>
      <c r="AU4335" s="91"/>
      <c r="AW4335" s="89"/>
      <c r="BE4335" s="90"/>
      <c r="BF4335" s="84"/>
      <c r="BG4335" s="84">
        <f t="shared" si="69"/>
        <v>49294</v>
      </c>
    </row>
    <row r="4336" spans="39:59">
      <c r="AM4336" s="83" t="s">
        <v>4414</v>
      </c>
      <c r="AN4336" s="86">
        <v>3.5040657999999998</v>
      </c>
      <c r="AO4336" s="83">
        <v>800.03545999999994</v>
      </c>
      <c r="AP4336" s="83">
        <v>1733.2048</v>
      </c>
      <c r="AQ4336" s="84">
        <v>-2.9156246000000001</v>
      </c>
      <c r="AR4336" s="83">
        <v>0.58844107000000001</v>
      </c>
      <c r="AU4336" s="91"/>
      <c r="AW4336" s="89"/>
      <c r="BE4336" s="90"/>
      <c r="BF4336" s="84"/>
      <c r="BG4336" s="84">
        <f t="shared" si="69"/>
        <v>49294.5</v>
      </c>
    </row>
    <row r="4337" spans="39:59">
      <c r="AM4337" s="83" t="s">
        <v>4415</v>
      </c>
      <c r="AN4337" s="86">
        <v>3.5038795</v>
      </c>
      <c r="AO4337" s="83">
        <v>799.92882999999995</v>
      </c>
      <c r="AP4337" s="83">
        <v>1733.6049</v>
      </c>
      <c r="AQ4337" s="84">
        <v>-2.9154665</v>
      </c>
      <c r="AR4337" s="83">
        <v>0.58841306000000004</v>
      </c>
      <c r="AU4337" s="91"/>
      <c r="AW4337" s="89"/>
      <c r="BE4337" s="90"/>
      <c r="BF4337" s="84"/>
      <c r="BG4337" s="84">
        <f t="shared" si="69"/>
        <v>49295</v>
      </c>
    </row>
    <row r="4338" spans="39:59">
      <c r="AM4338" s="83" t="s">
        <v>4416</v>
      </c>
      <c r="AN4338" s="86">
        <v>3.5039299000000002</v>
      </c>
      <c r="AO4338" s="83">
        <v>799.95929000000001</v>
      </c>
      <c r="AP4338" s="83">
        <v>1734.0048999999999</v>
      </c>
      <c r="AQ4338" s="84">
        <v>-2.9155641000000001</v>
      </c>
      <c r="AR4338" s="83">
        <v>0.58836584999999997</v>
      </c>
      <c r="AU4338" s="91"/>
      <c r="AW4338" s="89"/>
      <c r="BE4338" s="90"/>
      <c r="BF4338" s="84"/>
      <c r="BG4338" s="84">
        <f t="shared" si="69"/>
        <v>49295.5</v>
      </c>
    </row>
    <row r="4339" spans="39:59">
      <c r="AM4339" s="83" t="s">
        <v>4417</v>
      </c>
      <c r="AN4339" s="86">
        <v>3.5039237000000001</v>
      </c>
      <c r="AO4339" s="83">
        <v>800.02020000000005</v>
      </c>
      <c r="AP4339" s="83">
        <v>1734.4049</v>
      </c>
      <c r="AQ4339" s="84">
        <v>-2.9155945999999999</v>
      </c>
      <c r="AR4339" s="83">
        <v>0.58832914000000003</v>
      </c>
      <c r="AU4339" s="91"/>
      <c r="AW4339" s="89"/>
      <c r="BE4339" s="90"/>
      <c r="BF4339" s="84"/>
      <c r="BG4339" s="84">
        <f t="shared" si="69"/>
        <v>49296</v>
      </c>
    </row>
    <row r="4340" spans="39:59">
      <c r="AM4340" s="83" t="s">
        <v>4418</v>
      </c>
      <c r="AN4340" s="86">
        <v>3.5038073000000001</v>
      </c>
      <c r="AO4340" s="83">
        <v>799.91363999999999</v>
      </c>
      <c r="AP4340" s="83">
        <v>1734.8049000000001</v>
      </c>
      <c r="AQ4340" s="84">
        <v>-2.9155014000000001</v>
      </c>
      <c r="AR4340" s="83">
        <v>0.58830594999999997</v>
      </c>
      <c r="AU4340" s="91"/>
      <c r="AW4340" s="89"/>
      <c r="BE4340" s="90"/>
      <c r="BF4340" s="84"/>
      <c r="BG4340" s="84">
        <f t="shared" si="69"/>
        <v>49296.5</v>
      </c>
    </row>
    <row r="4341" spans="39:59">
      <c r="AM4341" s="83" t="s">
        <v>4419</v>
      </c>
      <c r="AN4341" s="86">
        <v>3.5037929999999999</v>
      </c>
      <c r="AO4341" s="83">
        <v>800.03552000000002</v>
      </c>
      <c r="AP4341" s="83">
        <v>1735.2048</v>
      </c>
      <c r="AQ4341" s="84">
        <v>-2.9155128000000001</v>
      </c>
      <c r="AR4341" s="83">
        <v>0.58828020000000003</v>
      </c>
      <c r="AU4341" s="91"/>
      <c r="AW4341" s="89"/>
      <c r="BE4341" s="90"/>
      <c r="BF4341" s="84"/>
      <c r="BG4341" s="84">
        <f t="shared" si="69"/>
        <v>49297</v>
      </c>
    </row>
    <row r="4342" spans="39:59">
      <c r="AM4342" s="83" t="s">
        <v>4420</v>
      </c>
      <c r="AN4342" s="86">
        <v>3.5037664999999998</v>
      </c>
      <c r="AO4342" s="83">
        <v>800.02026000000001</v>
      </c>
      <c r="AP4342" s="83">
        <v>1735.6049</v>
      </c>
      <c r="AQ4342" s="84">
        <v>-2.9154754000000001</v>
      </c>
      <c r="AR4342" s="83">
        <v>0.58829129000000002</v>
      </c>
      <c r="AU4342" s="91"/>
      <c r="AW4342" s="89"/>
      <c r="BE4342" s="90"/>
      <c r="BF4342" s="84"/>
      <c r="BG4342" s="84">
        <f t="shared" si="69"/>
        <v>49297.5</v>
      </c>
    </row>
    <row r="4343" spans="39:59">
      <c r="AM4343" s="83" t="s">
        <v>4421</v>
      </c>
      <c r="AN4343" s="86">
        <v>3.5036027000000001</v>
      </c>
      <c r="AO4343" s="83">
        <v>799.89832000000001</v>
      </c>
      <c r="AP4343" s="83">
        <v>1736.0048999999999</v>
      </c>
      <c r="AQ4343" s="84">
        <v>-2.9153118</v>
      </c>
      <c r="AR4343" s="83">
        <v>0.58829092999999999</v>
      </c>
      <c r="AU4343" s="91"/>
      <c r="AW4343" s="89"/>
      <c r="BE4343" s="90"/>
      <c r="BF4343" s="84"/>
      <c r="BG4343" s="84">
        <f t="shared" si="69"/>
        <v>49298</v>
      </c>
    </row>
    <row r="4344" spans="39:59">
      <c r="AM4344" s="83" t="s">
        <v>4422</v>
      </c>
      <c r="AN4344" s="86">
        <v>3.5035672</v>
      </c>
      <c r="AO4344" s="83">
        <v>799.94403</v>
      </c>
      <c r="AP4344" s="83">
        <v>1736.4048</v>
      </c>
      <c r="AQ4344" s="84">
        <v>-2.9152615000000002</v>
      </c>
      <c r="AR4344" s="83">
        <v>0.58830576999999995</v>
      </c>
      <c r="AU4344" s="91"/>
      <c r="AW4344" s="89"/>
      <c r="BE4344" s="90"/>
      <c r="BF4344" s="84"/>
      <c r="BG4344" s="84">
        <f t="shared" si="69"/>
        <v>49298.5</v>
      </c>
    </row>
    <row r="4345" spans="39:59">
      <c r="AM4345" s="83" t="s">
        <v>4423</v>
      </c>
      <c r="AN4345" s="86">
        <v>3.5034461000000001</v>
      </c>
      <c r="AO4345" s="83">
        <v>799.94403</v>
      </c>
      <c r="AP4345" s="83">
        <v>1736.8047999999999</v>
      </c>
      <c r="AQ4345" s="84">
        <v>-2.9151262999999998</v>
      </c>
      <c r="AR4345" s="83">
        <v>0.58831977999999996</v>
      </c>
      <c r="AU4345" s="91"/>
      <c r="AW4345" s="89"/>
      <c r="BE4345" s="90"/>
      <c r="BF4345" s="84"/>
      <c r="BG4345" s="84">
        <f t="shared" si="69"/>
        <v>49299</v>
      </c>
    </row>
    <row r="4346" spans="39:59">
      <c r="AM4346" s="83" t="s">
        <v>4424</v>
      </c>
      <c r="AN4346" s="86">
        <v>3.5033053999999999</v>
      </c>
      <c r="AO4346" s="83">
        <v>799.89832000000001</v>
      </c>
      <c r="AP4346" s="83">
        <v>1737.2048</v>
      </c>
      <c r="AQ4346" s="84">
        <v>-2.9149772999999999</v>
      </c>
      <c r="AR4346" s="83">
        <v>0.58832812000000001</v>
      </c>
      <c r="AU4346" s="91"/>
      <c r="AW4346" s="89"/>
      <c r="BE4346" s="90"/>
      <c r="BF4346" s="84"/>
      <c r="BG4346" s="84">
        <f t="shared" si="69"/>
        <v>49299.5</v>
      </c>
    </row>
    <row r="4347" spans="39:59">
      <c r="AM4347" s="83" t="s">
        <v>4425</v>
      </c>
      <c r="AN4347" s="86">
        <v>3.5033066000000002</v>
      </c>
      <c r="AO4347" s="83">
        <v>800.02020000000005</v>
      </c>
      <c r="AP4347" s="83">
        <v>1737.6047000000001</v>
      </c>
      <c r="AQ4347" s="84">
        <v>-2.9149470000000002</v>
      </c>
      <c r="AR4347" s="83">
        <v>0.58835959000000004</v>
      </c>
      <c r="AU4347" s="91"/>
      <c r="AW4347" s="89"/>
      <c r="BE4347" s="90"/>
      <c r="BF4347" s="84"/>
      <c r="BG4347" s="84">
        <f t="shared" si="69"/>
        <v>49300</v>
      </c>
    </row>
    <row r="4348" spans="39:59">
      <c r="AM4348" s="83" t="s">
        <v>4426</v>
      </c>
      <c r="AN4348" s="86">
        <v>3.5033007</v>
      </c>
      <c r="AO4348" s="83">
        <v>799.92882999999995</v>
      </c>
      <c r="AP4348" s="83">
        <v>1738.0047999999999</v>
      </c>
      <c r="AQ4348" s="84">
        <v>-2.9149238999999998</v>
      </c>
      <c r="AR4348" s="83">
        <v>0.58837687999999999</v>
      </c>
      <c r="AU4348" s="91"/>
      <c r="AW4348" s="89"/>
      <c r="BE4348" s="90"/>
      <c r="BF4348" s="84"/>
      <c r="BG4348" s="84">
        <f t="shared" si="69"/>
        <v>49300.5</v>
      </c>
    </row>
    <row r="4349" spans="39:59">
      <c r="AM4349" s="83" t="s">
        <v>4427</v>
      </c>
      <c r="AN4349" s="86">
        <v>3.5032673000000001</v>
      </c>
      <c r="AO4349" s="83">
        <v>800.05065999999999</v>
      </c>
      <c r="AP4349" s="83">
        <v>1738.4048</v>
      </c>
      <c r="AQ4349" s="84">
        <v>-2.9148622</v>
      </c>
      <c r="AR4349" s="83">
        <v>0.58840506999999997</v>
      </c>
      <c r="AU4349" s="91"/>
      <c r="AW4349" s="89"/>
      <c r="BE4349" s="90"/>
      <c r="BF4349" s="84"/>
      <c r="BG4349" s="84">
        <f t="shared" si="69"/>
        <v>49301</v>
      </c>
    </row>
    <row r="4350" spans="39:59">
      <c r="AM4350" s="83" t="s">
        <v>4428</v>
      </c>
      <c r="AN4350" s="86">
        <v>3.5031504999999998</v>
      </c>
      <c r="AO4350" s="83">
        <v>799.92882999999995</v>
      </c>
      <c r="AP4350" s="83">
        <v>1738.8047999999999</v>
      </c>
      <c r="AQ4350" s="84">
        <v>-2.9147645999999998</v>
      </c>
      <c r="AR4350" s="83">
        <v>0.58838581999999995</v>
      </c>
      <c r="AU4350" s="91"/>
      <c r="AW4350" s="89"/>
      <c r="BE4350" s="90"/>
      <c r="BF4350" s="84"/>
      <c r="BG4350" s="84">
        <f t="shared" si="69"/>
        <v>49301.5</v>
      </c>
    </row>
    <row r="4351" spans="39:59">
      <c r="AM4351" s="83" t="s">
        <v>4429</v>
      </c>
      <c r="AN4351" s="86">
        <v>3.5031175999999999</v>
      </c>
      <c r="AO4351" s="83">
        <v>799.97448999999995</v>
      </c>
      <c r="AP4351" s="83">
        <v>1739.2047</v>
      </c>
      <c r="AQ4351" s="84">
        <v>-2.9147527000000002</v>
      </c>
      <c r="AR4351" s="83">
        <v>0.58836478000000003</v>
      </c>
      <c r="AU4351" s="91"/>
      <c r="AW4351" s="89"/>
      <c r="BE4351" s="90"/>
      <c r="BF4351" s="84"/>
      <c r="BG4351" s="84">
        <f t="shared" si="69"/>
        <v>49302</v>
      </c>
    </row>
    <row r="4352" spans="39:59">
      <c r="AM4352" s="83" t="s">
        <v>4430</v>
      </c>
      <c r="AN4352" s="86">
        <v>3.5030320000000001</v>
      </c>
      <c r="AO4352" s="83">
        <v>799.95929000000001</v>
      </c>
      <c r="AP4352" s="83">
        <v>1739.6047000000001</v>
      </c>
      <c r="AQ4352" s="84">
        <v>-2.9146671</v>
      </c>
      <c r="AR4352" s="83">
        <v>0.58836478000000003</v>
      </c>
      <c r="AU4352" s="91"/>
      <c r="AW4352" s="89"/>
      <c r="BE4352" s="90"/>
      <c r="BF4352" s="84"/>
      <c r="BG4352" s="84">
        <f t="shared" si="69"/>
        <v>49302.5</v>
      </c>
    </row>
    <row r="4353" spans="39:59">
      <c r="AM4353" s="83" t="s">
        <v>4431</v>
      </c>
      <c r="AN4353" s="86">
        <v>3.5029767000000001</v>
      </c>
      <c r="AO4353" s="83">
        <v>799.85266000000001</v>
      </c>
      <c r="AP4353" s="83">
        <v>1740.0047999999999</v>
      </c>
      <c r="AQ4353" s="84">
        <v>-2.9146122999999999</v>
      </c>
      <c r="AR4353" s="83">
        <v>0.58836442</v>
      </c>
      <c r="AU4353" s="91"/>
      <c r="AW4353" s="89"/>
      <c r="BE4353" s="90"/>
      <c r="BF4353" s="84"/>
      <c r="BG4353" s="84">
        <f t="shared" si="69"/>
        <v>49303</v>
      </c>
    </row>
    <row r="4354" spans="39:59">
      <c r="AM4354" s="83" t="s">
        <v>4432</v>
      </c>
      <c r="AN4354" s="86">
        <v>3.5030234</v>
      </c>
      <c r="AO4354" s="83">
        <v>800.005</v>
      </c>
      <c r="AP4354" s="83">
        <v>1740.4048</v>
      </c>
      <c r="AQ4354" s="84">
        <v>-2.9146396999999999</v>
      </c>
      <c r="AR4354" s="83">
        <v>0.58838367000000003</v>
      </c>
      <c r="AU4354" s="91"/>
      <c r="AW4354" s="89"/>
      <c r="BE4354" s="90"/>
      <c r="BF4354" s="84"/>
      <c r="BG4354" s="84">
        <f t="shared" si="69"/>
        <v>49303.5</v>
      </c>
    </row>
    <row r="4355" spans="39:59">
      <c r="AM4355" s="83" t="s">
        <v>4433</v>
      </c>
      <c r="AN4355" s="86">
        <v>3.5029417999999999</v>
      </c>
      <c r="AO4355" s="83">
        <v>800.005</v>
      </c>
      <c r="AP4355" s="83">
        <v>1740.8047999999999</v>
      </c>
      <c r="AQ4355" s="84">
        <v>-2.9145504999999998</v>
      </c>
      <c r="AR4355" s="83">
        <v>0.58839136000000003</v>
      </c>
      <c r="AU4355" s="91"/>
      <c r="AW4355" s="89"/>
      <c r="BE4355" s="90"/>
      <c r="BF4355" s="84"/>
      <c r="BG4355" s="84">
        <f t="shared" si="69"/>
        <v>49304</v>
      </c>
    </row>
    <row r="4356" spans="39:59">
      <c r="AM4356" s="83" t="s">
        <v>4434</v>
      </c>
      <c r="AN4356" s="86">
        <v>3.5028296000000001</v>
      </c>
      <c r="AO4356" s="83">
        <v>799.88318000000004</v>
      </c>
      <c r="AP4356" s="83">
        <v>1741.2047</v>
      </c>
      <c r="AQ4356" s="84">
        <v>-2.9144418000000001</v>
      </c>
      <c r="AR4356" s="83">
        <v>0.58838773</v>
      </c>
      <c r="AU4356" s="91"/>
      <c r="AW4356" s="89"/>
      <c r="BE4356" s="90"/>
      <c r="BF4356" s="84"/>
      <c r="BG4356" s="84">
        <f t="shared" si="69"/>
        <v>49304.5</v>
      </c>
    </row>
    <row r="4357" spans="39:59">
      <c r="AM4357" s="83" t="s">
        <v>4435</v>
      </c>
      <c r="AN4357" s="86">
        <v>3.5028565</v>
      </c>
      <c r="AO4357" s="83">
        <v>799.89837999999997</v>
      </c>
      <c r="AP4357" s="83">
        <v>1741.6047000000001</v>
      </c>
      <c r="AQ4357" s="84">
        <v>-2.9144250999999999</v>
      </c>
      <c r="AR4357" s="83">
        <v>0.58843142000000004</v>
      </c>
      <c r="AU4357" s="91"/>
      <c r="AW4357" s="89"/>
      <c r="BE4357" s="90"/>
      <c r="BF4357" s="84"/>
      <c r="BG4357" s="84">
        <f t="shared" ref="BG4357:BG4420" si="70">BG4356+0.5</f>
        <v>49305</v>
      </c>
    </row>
    <row r="4358" spans="39:59">
      <c r="AM4358" s="83" t="s">
        <v>4436</v>
      </c>
      <c r="AN4358" s="86">
        <v>3.5028790999999999</v>
      </c>
      <c r="AO4358" s="83">
        <v>800.18773999999996</v>
      </c>
      <c r="AP4358" s="83">
        <v>1742.0047999999999</v>
      </c>
      <c r="AQ4358" s="84">
        <v>-2.9143713</v>
      </c>
      <c r="AR4358" s="83">
        <v>0.58850789000000003</v>
      </c>
      <c r="AU4358" s="91"/>
      <c r="AW4358" s="89"/>
      <c r="BE4358" s="90"/>
      <c r="BF4358" s="84"/>
      <c r="BG4358" s="84">
        <f t="shared" si="70"/>
        <v>49305.5</v>
      </c>
    </row>
    <row r="4359" spans="39:59">
      <c r="AM4359" s="83" t="s">
        <v>4437</v>
      </c>
      <c r="AN4359" s="86">
        <v>3.5027957000000001</v>
      </c>
      <c r="AO4359" s="83">
        <v>799.88318000000004</v>
      </c>
      <c r="AP4359" s="83">
        <v>1742.4048</v>
      </c>
      <c r="AQ4359" s="84">
        <v>-2.9142741999999999</v>
      </c>
      <c r="AR4359" s="83">
        <v>0.58852154000000001</v>
      </c>
      <c r="AU4359" s="91"/>
      <c r="AW4359" s="89"/>
      <c r="BE4359" s="90"/>
      <c r="BF4359" s="84"/>
      <c r="BG4359" s="84">
        <f t="shared" si="70"/>
        <v>49306</v>
      </c>
    </row>
    <row r="4360" spans="39:59">
      <c r="AM4360" s="83" t="s">
        <v>4438</v>
      </c>
      <c r="AN4360" s="86">
        <v>3.5028090000000001</v>
      </c>
      <c r="AO4360" s="83">
        <v>799.97455000000002</v>
      </c>
      <c r="AP4360" s="83">
        <v>1742.8047999999999</v>
      </c>
      <c r="AQ4360" s="84">
        <v>-2.9142904000000001</v>
      </c>
      <c r="AR4360" s="83">
        <v>0.58851874000000004</v>
      </c>
      <c r="AU4360" s="91"/>
      <c r="AW4360" s="89"/>
      <c r="BE4360" s="90"/>
      <c r="BF4360" s="84"/>
      <c r="BG4360" s="84">
        <f t="shared" si="70"/>
        <v>49306.5</v>
      </c>
    </row>
    <row r="4361" spans="39:59">
      <c r="AM4361" s="83" t="s">
        <v>4439</v>
      </c>
      <c r="AN4361" s="86">
        <v>3.5028505000000001</v>
      </c>
      <c r="AO4361" s="83">
        <v>800.23346000000004</v>
      </c>
      <c r="AP4361" s="83">
        <v>1743.2048</v>
      </c>
      <c r="AQ4361" s="84">
        <v>-2.9142804</v>
      </c>
      <c r="AR4361" s="83">
        <v>0.58857000000000004</v>
      </c>
      <c r="AU4361" s="91"/>
      <c r="AW4361" s="89"/>
      <c r="BE4361" s="90"/>
      <c r="BF4361" s="84"/>
      <c r="BG4361" s="84">
        <f t="shared" si="70"/>
        <v>49307</v>
      </c>
    </row>
    <row r="4362" spans="39:59">
      <c r="AM4362" s="83" t="s">
        <v>4440</v>
      </c>
      <c r="AN4362" s="86">
        <v>3.5027788000000002</v>
      </c>
      <c r="AO4362" s="83">
        <v>800.15734999999995</v>
      </c>
      <c r="AP4362" s="83">
        <v>1743.6047000000001</v>
      </c>
      <c r="AQ4362" s="84">
        <v>-2.9141138</v>
      </c>
      <c r="AR4362" s="83">
        <v>0.58866494999999996</v>
      </c>
      <c r="AU4362" s="91"/>
      <c r="AW4362" s="89"/>
      <c r="BE4362" s="90"/>
      <c r="BF4362" s="84"/>
      <c r="BG4362" s="84">
        <f t="shared" si="70"/>
        <v>49307.5</v>
      </c>
    </row>
    <row r="4363" spans="39:59">
      <c r="AM4363" s="83" t="s">
        <v>4441</v>
      </c>
      <c r="AN4363" s="86">
        <v>3.5028195000000002</v>
      </c>
      <c r="AO4363" s="83">
        <v>800.03545999999994</v>
      </c>
      <c r="AP4363" s="83">
        <v>1744.0047999999999</v>
      </c>
      <c r="AQ4363" s="84">
        <v>-2.9140598999999998</v>
      </c>
      <c r="AR4363" s="83">
        <v>0.58875960000000005</v>
      </c>
      <c r="AU4363" s="91"/>
      <c r="AW4363" s="89"/>
      <c r="BE4363" s="90"/>
      <c r="BF4363" s="84"/>
      <c r="BG4363" s="84">
        <f t="shared" si="70"/>
        <v>49308</v>
      </c>
    </row>
    <row r="4364" spans="39:59">
      <c r="AM4364" s="83" t="s">
        <v>4442</v>
      </c>
      <c r="AN4364" s="86">
        <v>3.5027200999999999</v>
      </c>
      <c r="AO4364" s="83">
        <v>800.005</v>
      </c>
      <c r="AP4364" s="83">
        <v>1744.4048</v>
      </c>
      <c r="AQ4364" s="84">
        <v>-2.9139086999999999</v>
      </c>
      <c r="AR4364" s="83">
        <v>0.58881145999999995</v>
      </c>
      <c r="AU4364" s="91"/>
      <c r="AW4364" s="89"/>
      <c r="BE4364" s="90"/>
      <c r="BF4364" s="84"/>
      <c r="BG4364" s="84">
        <f t="shared" si="70"/>
        <v>49308.5</v>
      </c>
    </row>
    <row r="4365" spans="39:59">
      <c r="AM4365" s="83" t="s">
        <v>4443</v>
      </c>
      <c r="AN4365" s="86">
        <v>3.5027845000000002</v>
      </c>
      <c r="AO4365" s="83">
        <v>800.23346000000004</v>
      </c>
      <c r="AP4365" s="83">
        <v>1744.8047999999999</v>
      </c>
      <c r="AQ4365" s="84">
        <v>-2.9139162999999999</v>
      </c>
      <c r="AR4365" s="83">
        <v>0.58886813999999998</v>
      </c>
      <c r="AU4365" s="91"/>
      <c r="AW4365" s="89"/>
      <c r="BE4365" s="90"/>
      <c r="BF4365" s="84"/>
      <c r="BG4365" s="84">
        <f t="shared" si="70"/>
        <v>49309</v>
      </c>
    </row>
    <row r="4366" spans="39:59">
      <c r="AM4366" s="83" t="s">
        <v>4444</v>
      </c>
      <c r="AN4366" s="86">
        <v>3.5027553999999999</v>
      </c>
      <c r="AO4366" s="83">
        <v>800.02020000000005</v>
      </c>
      <c r="AP4366" s="83">
        <v>1745.2048</v>
      </c>
      <c r="AQ4366" s="84">
        <v>-2.9138400999999998</v>
      </c>
      <c r="AR4366" s="83">
        <v>0.58891541000000003</v>
      </c>
      <c r="AU4366" s="91"/>
      <c r="AW4366" s="89"/>
      <c r="BE4366" s="90"/>
      <c r="BF4366" s="84"/>
      <c r="BG4366" s="84">
        <f t="shared" si="70"/>
        <v>49309.5</v>
      </c>
    </row>
    <row r="4367" spans="39:59">
      <c r="AM4367" s="83" t="s">
        <v>4445</v>
      </c>
      <c r="AN4367" s="86">
        <v>3.5027789999999999</v>
      </c>
      <c r="AO4367" s="83">
        <v>800.12683000000004</v>
      </c>
      <c r="AP4367" s="83">
        <v>1745.6049</v>
      </c>
      <c r="AQ4367" s="84">
        <v>-2.9138305</v>
      </c>
      <c r="AR4367" s="83">
        <v>0.58894860999999998</v>
      </c>
      <c r="AU4367" s="91"/>
      <c r="AW4367" s="89"/>
      <c r="BE4367" s="90"/>
      <c r="BF4367" s="84"/>
      <c r="BG4367" s="84">
        <f t="shared" si="70"/>
        <v>49310</v>
      </c>
    </row>
    <row r="4368" spans="39:59">
      <c r="AM4368" s="83" t="s">
        <v>4446</v>
      </c>
      <c r="AN4368" s="86">
        <v>3.5026316999999998</v>
      </c>
      <c r="AO4368" s="83">
        <v>800.14209000000005</v>
      </c>
      <c r="AP4368" s="83">
        <v>1746.0048999999999</v>
      </c>
      <c r="AQ4368" s="84">
        <v>-2.9136472000000002</v>
      </c>
      <c r="AR4368" s="83">
        <v>0.58898437000000003</v>
      </c>
      <c r="AU4368" s="91"/>
      <c r="AW4368" s="89"/>
      <c r="BE4368" s="90"/>
      <c r="BF4368" s="84"/>
      <c r="BG4368" s="84">
        <f t="shared" si="70"/>
        <v>49310.5</v>
      </c>
    </row>
    <row r="4369" spans="39:59">
      <c r="AM4369" s="83" t="s">
        <v>4447</v>
      </c>
      <c r="AN4369" s="86">
        <v>3.5023713000000001</v>
      </c>
      <c r="AO4369" s="83">
        <v>800.06592000000001</v>
      </c>
      <c r="AP4369" s="83">
        <v>1746.4049</v>
      </c>
      <c r="AQ4369" s="84">
        <v>-2.9133916000000002</v>
      </c>
      <c r="AR4369" s="83">
        <v>0.58897984000000003</v>
      </c>
      <c r="AU4369" s="91"/>
      <c r="AW4369" s="89"/>
      <c r="BE4369" s="90"/>
      <c r="BF4369" s="84"/>
      <c r="BG4369" s="84">
        <f t="shared" si="70"/>
        <v>49311</v>
      </c>
    </row>
    <row r="4370" spans="39:59">
      <c r="AM4370" s="83" t="s">
        <v>4448</v>
      </c>
      <c r="AN4370" s="86">
        <v>3.5023057</v>
      </c>
      <c r="AO4370" s="83">
        <v>799.97455000000002</v>
      </c>
      <c r="AP4370" s="83">
        <v>1746.8049000000001</v>
      </c>
      <c r="AQ4370" s="84">
        <v>-2.9133239</v>
      </c>
      <c r="AR4370" s="83">
        <v>0.58898181000000005</v>
      </c>
      <c r="AU4370" s="91"/>
      <c r="AW4370" s="89"/>
      <c r="BE4370" s="90"/>
      <c r="BF4370" s="84"/>
      <c r="BG4370" s="84">
        <f t="shared" si="70"/>
        <v>49311.5</v>
      </c>
    </row>
    <row r="4371" spans="39:59">
      <c r="AM4371" s="83" t="s">
        <v>4449</v>
      </c>
      <c r="AN4371" s="86">
        <v>3.5022007999999998</v>
      </c>
      <c r="AO4371" s="83">
        <v>800.12683000000004</v>
      </c>
      <c r="AP4371" s="83">
        <v>1747.2049999999999</v>
      </c>
      <c r="AQ4371" s="84">
        <v>-2.9132199000000001</v>
      </c>
      <c r="AR4371" s="83">
        <v>0.58898090999999997</v>
      </c>
      <c r="AU4371" s="91"/>
      <c r="AW4371" s="89"/>
      <c r="BE4371" s="90"/>
      <c r="BF4371" s="84"/>
      <c r="BG4371" s="84">
        <f t="shared" si="70"/>
        <v>49312</v>
      </c>
    </row>
    <row r="4372" spans="39:59">
      <c r="AM4372" s="83" t="s">
        <v>4450</v>
      </c>
      <c r="AN4372" s="86">
        <v>3.5021472</v>
      </c>
      <c r="AO4372" s="83">
        <v>799.85271999999998</v>
      </c>
      <c r="AP4372" s="83">
        <v>1747.605</v>
      </c>
      <c r="AQ4372" s="84">
        <v>-2.9131695999999998</v>
      </c>
      <c r="AR4372" s="83">
        <v>0.58897752000000003</v>
      </c>
      <c r="AU4372" s="91"/>
      <c r="AW4372" s="89"/>
      <c r="BE4372" s="90"/>
      <c r="BF4372" s="84"/>
      <c r="BG4372" s="84">
        <f t="shared" si="70"/>
        <v>49312.5</v>
      </c>
    </row>
    <row r="4373" spans="39:59">
      <c r="AM4373" s="83" t="s">
        <v>4451</v>
      </c>
      <c r="AN4373" s="86">
        <v>3.5021479000000002</v>
      </c>
      <c r="AO4373" s="83">
        <v>800.06592000000001</v>
      </c>
      <c r="AP4373" s="83">
        <v>1748.0048999999999</v>
      </c>
      <c r="AQ4373" s="84">
        <v>-2.9132270999999998</v>
      </c>
      <c r="AR4373" s="83">
        <v>0.58892089000000003</v>
      </c>
      <c r="AU4373" s="91"/>
      <c r="AW4373" s="89"/>
      <c r="BE4373" s="90"/>
      <c r="BF4373" s="84"/>
      <c r="BG4373" s="84">
        <f t="shared" si="70"/>
        <v>49313</v>
      </c>
    </row>
    <row r="4374" spans="39:59">
      <c r="AM4374" s="83" t="s">
        <v>4452</v>
      </c>
      <c r="AN4374" s="86">
        <v>3.5020842999999999</v>
      </c>
      <c r="AO4374" s="83">
        <v>799.80700999999999</v>
      </c>
      <c r="AP4374" s="83">
        <v>1748.4049</v>
      </c>
      <c r="AQ4374" s="84">
        <v>-2.9131977999999998</v>
      </c>
      <c r="AR4374" s="83">
        <v>0.58888662000000003</v>
      </c>
      <c r="AU4374" s="91"/>
      <c r="AW4374" s="89"/>
      <c r="BE4374" s="90"/>
      <c r="BF4374" s="84"/>
      <c r="BG4374" s="84">
        <f t="shared" si="70"/>
        <v>49313.5</v>
      </c>
    </row>
    <row r="4375" spans="39:59">
      <c r="AM4375" s="83" t="s">
        <v>4453</v>
      </c>
      <c r="AN4375" s="86">
        <v>3.5019808000000001</v>
      </c>
      <c r="AO4375" s="83">
        <v>800.02020000000005</v>
      </c>
      <c r="AP4375" s="83">
        <v>1748.8049000000001</v>
      </c>
      <c r="AQ4375" s="84">
        <v>-2.9131901</v>
      </c>
      <c r="AR4375" s="83">
        <v>0.58879060000000005</v>
      </c>
      <c r="AU4375" s="91"/>
      <c r="AW4375" s="89"/>
      <c r="BE4375" s="90"/>
      <c r="BF4375" s="84"/>
      <c r="BG4375" s="84">
        <f t="shared" si="70"/>
        <v>49314</v>
      </c>
    </row>
    <row r="4376" spans="39:59">
      <c r="AM4376" s="83" t="s">
        <v>4454</v>
      </c>
      <c r="AN4376" s="86">
        <v>3.5018566</v>
      </c>
      <c r="AO4376" s="83">
        <v>800.02020000000005</v>
      </c>
      <c r="AP4376" s="83">
        <v>1749.2049999999999</v>
      </c>
      <c r="AQ4376" s="84">
        <v>-2.9131255</v>
      </c>
      <c r="AR4376" s="83">
        <v>0.58873111</v>
      </c>
      <c r="AU4376" s="91"/>
      <c r="AW4376" s="89"/>
      <c r="BE4376" s="90"/>
      <c r="BF4376" s="84"/>
      <c r="BG4376" s="84">
        <f t="shared" si="70"/>
        <v>49314.5</v>
      </c>
    </row>
    <row r="4377" spans="39:59">
      <c r="AM4377" s="83" t="s">
        <v>4455</v>
      </c>
      <c r="AN4377" s="86">
        <v>3.5018023999999999</v>
      </c>
      <c r="AO4377" s="83">
        <v>799.92889000000002</v>
      </c>
      <c r="AP4377" s="83">
        <v>1749.605</v>
      </c>
      <c r="AQ4377" s="84">
        <v>-2.9131372</v>
      </c>
      <c r="AR4377" s="83">
        <v>0.58866536999999997</v>
      </c>
      <c r="AU4377" s="91"/>
      <c r="AW4377" s="89"/>
      <c r="BE4377" s="90"/>
      <c r="BF4377" s="84"/>
      <c r="BG4377" s="84">
        <f t="shared" si="70"/>
        <v>49315</v>
      </c>
    </row>
    <row r="4378" spans="39:59">
      <c r="AM4378" s="83" t="s">
        <v>4456</v>
      </c>
      <c r="AN4378" s="86">
        <v>3.501792</v>
      </c>
      <c r="AO4378" s="83">
        <v>800.06592000000001</v>
      </c>
      <c r="AP4378" s="83">
        <v>1750.0050000000001</v>
      </c>
      <c r="AQ4378" s="84">
        <v>-2.9131526999999999</v>
      </c>
      <c r="AR4378" s="83">
        <v>0.58863938000000005</v>
      </c>
      <c r="AU4378" s="91"/>
      <c r="AW4378" s="89"/>
      <c r="BE4378" s="90"/>
      <c r="BF4378" s="84"/>
      <c r="BG4378" s="84">
        <f t="shared" si="70"/>
        <v>49315.5</v>
      </c>
    </row>
    <row r="4379" spans="39:59">
      <c r="AM4379" s="83" t="s">
        <v>4457</v>
      </c>
      <c r="AN4379" s="86">
        <v>3.5016861000000001</v>
      </c>
      <c r="AO4379" s="83">
        <v>799.86792000000003</v>
      </c>
      <c r="AP4379" s="83">
        <v>1750.405</v>
      </c>
      <c r="AQ4379" s="84">
        <v>-2.9130850000000001</v>
      </c>
      <c r="AR4379" s="83">
        <v>0.58860111000000004</v>
      </c>
      <c r="AU4379" s="91"/>
      <c r="AW4379" s="89"/>
      <c r="BE4379" s="90"/>
      <c r="BF4379" s="84"/>
      <c r="BG4379" s="84">
        <f t="shared" si="70"/>
        <v>49316</v>
      </c>
    </row>
    <row r="4380" spans="39:59">
      <c r="AM4380" s="83" t="s">
        <v>4458</v>
      </c>
      <c r="AN4380" s="86">
        <v>3.5016229000000001</v>
      </c>
      <c r="AO4380" s="83">
        <v>800.18781000000001</v>
      </c>
      <c r="AP4380" s="83">
        <v>1750.8049000000001</v>
      </c>
      <c r="AQ4380" s="84">
        <v>-2.9131814999999999</v>
      </c>
      <c r="AR4380" s="83">
        <v>0.58844143000000004</v>
      </c>
      <c r="AU4380" s="91"/>
      <c r="AW4380" s="89"/>
      <c r="BE4380" s="90"/>
      <c r="BF4380" s="84"/>
      <c r="BG4380" s="84">
        <f t="shared" si="70"/>
        <v>49316.5</v>
      </c>
    </row>
    <row r="4381" spans="39:59">
      <c r="AM4381" s="83" t="s">
        <v>4459</v>
      </c>
      <c r="AN4381" s="86">
        <v>3.5015453999999999</v>
      </c>
      <c r="AO4381" s="83">
        <v>799.91363999999999</v>
      </c>
      <c r="AP4381" s="83">
        <v>1751.2049999999999</v>
      </c>
      <c r="AQ4381" s="84">
        <v>-2.9131936999999999</v>
      </c>
      <c r="AR4381" s="83">
        <v>0.58835161000000002</v>
      </c>
      <c r="AU4381" s="91"/>
      <c r="AW4381" s="89"/>
      <c r="BE4381" s="90"/>
      <c r="BF4381" s="84"/>
      <c r="BG4381" s="84">
        <f t="shared" si="70"/>
        <v>49317</v>
      </c>
    </row>
    <row r="4382" spans="39:59">
      <c r="AM4382" s="83" t="s">
        <v>4460</v>
      </c>
      <c r="AN4382" s="86">
        <v>3.5015855</v>
      </c>
      <c r="AO4382" s="83">
        <v>799.86785999999995</v>
      </c>
      <c r="AP4382" s="83">
        <v>1751.605</v>
      </c>
      <c r="AQ4382" s="84">
        <v>-2.9132555</v>
      </c>
      <c r="AR4382" s="83">
        <v>0.58832996999999998</v>
      </c>
      <c r="AU4382" s="91"/>
      <c r="AW4382" s="89"/>
      <c r="BE4382" s="90"/>
      <c r="BF4382" s="84"/>
      <c r="BG4382" s="84">
        <f t="shared" si="70"/>
        <v>49317.5</v>
      </c>
    </row>
    <row r="4383" spans="39:59">
      <c r="AM4383" s="83" t="s">
        <v>4461</v>
      </c>
      <c r="AN4383" s="86">
        <v>3.5015611999999998</v>
      </c>
      <c r="AO4383" s="83">
        <v>800.18773999999996</v>
      </c>
      <c r="AP4383" s="83">
        <v>1752.0050000000001</v>
      </c>
      <c r="AQ4383" s="84">
        <v>-2.9132756999999998</v>
      </c>
      <c r="AR4383" s="83">
        <v>0.58828539000000002</v>
      </c>
      <c r="AU4383" s="91"/>
      <c r="AW4383" s="89"/>
      <c r="BE4383" s="90"/>
      <c r="BF4383" s="84"/>
      <c r="BG4383" s="84">
        <f t="shared" si="70"/>
        <v>49318</v>
      </c>
    </row>
    <row r="4384" spans="39:59">
      <c r="AM4384" s="83" t="s">
        <v>4462</v>
      </c>
      <c r="AN4384" s="86">
        <v>3.5015314000000002</v>
      </c>
      <c r="AO4384" s="83">
        <v>800.05071999999996</v>
      </c>
      <c r="AP4384" s="83">
        <v>1752.405</v>
      </c>
      <c r="AQ4384" s="84">
        <v>-2.9132612</v>
      </c>
      <c r="AR4384" s="83">
        <v>0.58827024999999999</v>
      </c>
      <c r="AU4384" s="91"/>
      <c r="AW4384" s="89"/>
      <c r="BE4384" s="90"/>
      <c r="BF4384" s="84"/>
      <c r="BG4384" s="84">
        <f t="shared" si="70"/>
        <v>49318.5</v>
      </c>
    </row>
    <row r="4385" spans="39:59">
      <c r="AM4385" s="83" t="s">
        <v>4463</v>
      </c>
      <c r="AN4385" s="86">
        <v>3.5013480000000001</v>
      </c>
      <c r="AO4385" s="83">
        <v>800.005</v>
      </c>
      <c r="AP4385" s="83">
        <v>1752.8051</v>
      </c>
      <c r="AQ4385" s="84">
        <v>-2.9130938</v>
      </c>
      <c r="AR4385" s="83">
        <v>0.58825421</v>
      </c>
      <c r="AU4385" s="91"/>
      <c r="AW4385" s="89"/>
      <c r="BE4385" s="90"/>
      <c r="BF4385" s="84"/>
      <c r="BG4385" s="84">
        <f t="shared" si="70"/>
        <v>49319</v>
      </c>
    </row>
    <row r="4386" spans="39:59">
      <c r="AM4386" s="83" t="s">
        <v>4464</v>
      </c>
      <c r="AN4386" s="86">
        <v>3.5013489999999998</v>
      </c>
      <c r="AO4386" s="83">
        <v>800.005</v>
      </c>
      <c r="AP4386" s="83">
        <v>1753.2050999999999</v>
      </c>
      <c r="AQ4386" s="84">
        <v>-2.9130718999999998</v>
      </c>
      <c r="AR4386" s="83">
        <v>0.58827697999999995</v>
      </c>
      <c r="AU4386" s="91"/>
      <c r="AW4386" s="89"/>
      <c r="BE4386" s="90"/>
      <c r="BF4386" s="84"/>
      <c r="BG4386" s="84">
        <f t="shared" si="70"/>
        <v>49319.5</v>
      </c>
    </row>
    <row r="4387" spans="39:59">
      <c r="AM4387" s="83" t="s">
        <v>4465</v>
      </c>
      <c r="AN4387" s="86">
        <v>3.5013017999999998</v>
      </c>
      <c r="AO4387" s="83">
        <v>799.97455000000002</v>
      </c>
      <c r="AP4387" s="83">
        <v>1753.605</v>
      </c>
      <c r="AQ4387" s="84">
        <v>-2.9130010999999998</v>
      </c>
      <c r="AR4387" s="83">
        <v>0.58830064999999998</v>
      </c>
      <c r="AU4387" s="91"/>
      <c r="AW4387" s="89"/>
      <c r="BE4387" s="90"/>
      <c r="BF4387" s="84"/>
      <c r="BG4387" s="84">
        <f t="shared" si="70"/>
        <v>49320</v>
      </c>
    </row>
    <row r="4388" spans="39:59">
      <c r="AM4388" s="83" t="s">
        <v>4466</v>
      </c>
      <c r="AN4388" s="86">
        <v>3.5014186</v>
      </c>
      <c r="AO4388" s="83">
        <v>800.12683000000004</v>
      </c>
      <c r="AP4388" s="83">
        <v>1754.0050000000001</v>
      </c>
      <c r="AQ4388" s="84">
        <v>-2.9130359000000001</v>
      </c>
      <c r="AR4388" s="83">
        <v>0.58838277999999999</v>
      </c>
      <c r="AU4388" s="91"/>
      <c r="AW4388" s="89"/>
      <c r="BE4388" s="90"/>
      <c r="BF4388" s="84"/>
      <c r="BG4388" s="84">
        <f t="shared" si="70"/>
        <v>49320.5</v>
      </c>
    </row>
    <row r="4389" spans="39:59">
      <c r="AM4389" s="83" t="s">
        <v>4467</v>
      </c>
      <c r="AN4389" s="86">
        <v>3.5014908</v>
      </c>
      <c r="AO4389" s="83">
        <v>800.02020000000005</v>
      </c>
      <c r="AP4389" s="83">
        <v>1754.405</v>
      </c>
      <c r="AQ4389" s="84">
        <v>-2.9130359000000001</v>
      </c>
      <c r="AR4389" s="83">
        <v>0.58845502000000005</v>
      </c>
      <c r="AU4389" s="91"/>
      <c r="AW4389" s="89"/>
      <c r="BE4389" s="90"/>
      <c r="BF4389" s="84"/>
      <c r="BG4389" s="84">
        <f t="shared" si="70"/>
        <v>49321</v>
      </c>
    </row>
    <row r="4390" spans="39:59">
      <c r="AM4390" s="83" t="s">
        <v>4468</v>
      </c>
      <c r="AN4390" s="86">
        <v>3.5016294000000001</v>
      </c>
      <c r="AO4390" s="83">
        <v>799.92889000000002</v>
      </c>
      <c r="AP4390" s="83">
        <v>1754.8051</v>
      </c>
      <c r="AQ4390" s="84">
        <v>-2.9131103</v>
      </c>
      <c r="AR4390" s="83">
        <v>0.58851909999999996</v>
      </c>
      <c r="AU4390" s="91"/>
      <c r="AW4390" s="89"/>
      <c r="BE4390" s="90"/>
      <c r="BF4390" s="84"/>
      <c r="BG4390" s="84">
        <f t="shared" si="70"/>
        <v>49321.5</v>
      </c>
    </row>
    <row r="4391" spans="39:59">
      <c r="AM4391" s="83" t="s">
        <v>4469</v>
      </c>
      <c r="AN4391" s="86">
        <v>3.5016351000000001</v>
      </c>
      <c r="AO4391" s="83">
        <v>800.09636999999998</v>
      </c>
      <c r="AP4391" s="83">
        <v>1755.2049999999999</v>
      </c>
      <c r="AQ4391" s="84">
        <v>-2.9130560999999999</v>
      </c>
      <c r="AR4391" s="83">
        <v>0.58857893999999999</v>
      </c>
      <c r="AU4391" s="91"/>
      <c r="AW4391" s="89"/>
      <c r="BE4391" s="90"/>
      <c r="BF4391" s="84"/>
      <c r="BG4391" s="84">
        <f t="shared" si="70"/>
        <v>49322</v>
      </c>
    </row>
    <row r="4392" spans="39:59">
      <c r="AM4392" s="83" t="s">
        <v>4470</v>
      </c>
      <c r="AN4392" s="86">
        <v>3.5016129</v>
      </c>
      <c r="AO4392" s="83">
        <v>799.79174999999998</v>
      </c>
      <c r="AP4392" s="83">
        <v>1755.605</v>
      </c>
      <c r="AQ4392" s="84">
        <v>-2.9129890999999999</v>
      </c>
      <c r="AR4392" s="83">
        <v>0.58862369999999997</v>
      </c>
      <c r="AU4392" s="91"/>
      <c r="AW4392" s="89"/>
      <c r="BE4392" s="90"/>
      <c r="BF4392" s="84"/>
      <c r="BG4392" s="84">
        <f t="shared" si="70"/>
        <v>49322.5</v>
      </c>
    </row>
    <row r="4393" spans="39:59">
      <c r="AM4393" s="83" t="s">
        <v>4471</v>
      </c>
      <c r="AN4393" s="86">
        <v>3.5016653999999998</v>
      </c>
      <c r="AO4393" s="83">
        <v>799.86785999999995</v>
      </c>
      <c r="AP4393" s="83">
        <v>1756.0050000000001</v>
      </c>
      <c r="AQ4393" s="84">
        <v>-2.9130006000000002</v>
      </c>
      <c r="AR4393" s="83">
        <v>0.58866476999999995</v>
      </c>
      <c r="AU4393" s="91"/>
      <c r="AW4393" s="89"/>
      <c r="BE4393" s="90"/>
      <c r="BF4393" s="84"/>
      <c r="BG4393" s="84">
        <f t="shared" si="70"/>
        <v>49323</v>
      </c>
    </row>
    <row r="4394" spans="39:59">
      <c r="AM4394" s="83" t="s">
        <v>4472</v>
      </c>
      <c r="AN4394" s="86">
        <v>3.5016617999999999</v>
      </c>
      <c r="AO4394" s="83">
        <v>799.86785999999995</v>
      </c>
      <c r="AP4394" s="83">
        <v>1756.405</v>
      </c>
      <c r="AQ4394" s="84">
        <v>-2.9129290999999999</v>
      </c>
      <c r="AR4394" s="83">
        <v>0.58873277999999996</v>
      </c>
      <c r="AU4394" s="91"/>
      <c r="AW4394" s="89"/>
      <c r="BE4394" s="90"/>
      <c r="BF4394" s="84"/>
      <c r="BG4394" s="84">
        <f t="shared" si="70"/>
        <v>49323.5</v>
      </c>
    </row>
    <row r="4395" spans="39:59">
      <c r="AM4395" s="83" t="s">
        <v>4473</v>
      </c>
      <c r="AN4395" s="86">
        <v>3.5016514999999999</v>
      </c>
      <c r="AO4395" s="83">
        <v>800.11157000000003</v>
      </c>
      <c r="AP4395" s="83">
        <v>1756.8049000000001</v>
      </c>
      <c r="AQ4395" s="84">
        <v>-2.9129111999999999</v>
      </c>
      <c r="AR4395" s="83">
        <v>0.58874035000000002</v>
      </c>
      <c r="AU4395" s="91"/>
      <c r="AW4395" s="89"/>
      <c r="BE4395" s="90"/>
      <c r="BF4395" s="84"/>
      <c r="BG4395" s="84">
        <f t="shared" si="70"/>
        <v>49324</v>
      </c>
    </row>
    <row r="4396" spans="39:59">
      <c r="AM4396" s="83" t="s">
        <v>4474</v>
      </c>
      <c r="AN4396" s="86">
        <v>3.5016612999999999</v>
      </c>
      <c r="AO4396" s="83">
        <v>799.97448999999995</v>
      </c>
      <c r="AP4396" s="83">
        <v>1757.2049999999999</v>
      </c>
      <c r="AQ4396" s="84">
        <v>-2.9129082999999998</v>
      </c>
      <c r="AR4396" s="83">
        <v>0.58875286999999998</v>
      </c>
      <c r="AU4396" s="91"/>
      <c r="AW4396" s="89"/>
      <c r="BE4396" s="90"/>
      <c r="BF4396" s="84"/>
      <c r="BG4396" s="84">
        <f t="shared" si="70"/>
        <v>49324.5</v>
      </c>
    </row>
    <row r="4397" spans="39:59">
      <c r="AM4397" s="83" t="s">
        <v>4475</v>
      </c>
      <c r="AN4397" s="86">
        <v>3.5016319999999999</v>
      </c>
      <c r="AO4397" s="83">
        <v>799.83745999999996</v>
      </c>
      <c r="AP4397" s="83">
        <v>1757.605</v>
      </c>
      <c r="AQ4397" s="84">
        <v>-2.9128577999999998</v>
      </c>
      <c r="AR4397" s="83">
        <v>0.58877420000000003</v>
      </c>
      <c r="AU4397" s="91"/>
      <c r="AW4397" s="89"/>
      <c r="BE4397" s="90"/>
      <c r="BF4397" s="84"/>
      <c r="BG4397" s="84">
        <f t="shared" si="70"/>
        <v>49325</v>
      </c>
    </row>
    <row r="4398" spans="39:59">
      <c r="AM4398" s="83" t="s">
        <v>4476</v>
      </c>
      <c r="AN4398" s="86">
        <v>3.5016848999999999</v>
      </c>
      <c r="AO4398" s="83">
        <v>799.82213999999999</v>
      </c>
      <c r="AP4398" s="83">
        <v>1758.0050000000001</v>
      </c>
      <c r="AQ4398" s="84">
        <v>-2.9129171</v>
      </c>
      <c r="AR4398" s="83">
        <v>0.58876777000000002</v>
      </c>
      <c r="AU4398" s="91"/>
      <c r="AW4398" s="89"/>
      <c r="BE4398" s="90"/>
      <c r="BF4398" s="84"/>
      <c r="BG4398" s="84">
        <f t="shared" si="70"/>
        <v>49325.5</v>
      </c>
    </row>
    <row r="4399" spans="39:59">
      <c r="AM4399" s="83" t="s">
        <v>4477</v>
      </c>
      <c r="AN4399" s="86">
        <v>3.5017109</v>
      </c>
      <c r="AO4399" s="83">
        <v>800.02020000000005</v>
      </c>
      <c r="AP4399" s="83">
        <v>1758.405</v>
      </c>
      <c r="AQ4399" s="84">
        <v>-2.9129735999999999</v>
      </c>
      <c r="AR4399" s="83">
        <v>0.58873719000000002</v>
      </c>
      <c r="AU4399" s="91"/>
      <c r="AW4399" s="89"/>
      <c r="BE4399" s="90"/>
      <c r="BF4399" s="84"/>
      <c r="BG4399" s="84">
        <f t="shared" si="70"/>
        <v>49326</v>
      </c>
    </row>
    <row r="4400" spans="39:59">
      <c r="AM4400" s="83" t="s">
        <v>4478</v>
      </c>
      <c r="AN4400" s="86">
        <v>3.5017187999999999</v>
      </c>
      <c r="AO4400" s="83">
        <v>799.97455000000002</v>
      </c>
      <c r="AP4400" s="83">
        <v>1758.8051</v>
      </c>
      <c r="AQ4400" s="84">
        <v>-2.9129844</v>
      </c>
      <c r="AR4400" s="83">
        <v>0.58873439000000005</v>
      </c>
      <c r="AU4400" s="91"/>
      <c r="AW4400" s="89"/>
      <c r="BE4400" s="90"/>
      <c r="BF4400" s="84"/>
      <c r="BG4400" s="84">
        <f t="shared" si="70"/>
        <v>49326.5</v>
      </c>
    </row>
    <row r="4401" spans="39:59">
      <c r="AM4401" s="83" t="s">
        <v>4479</v>
      </c>
      <c r="AN4401" s="86">
        <v>3.5016550999999998</v>
      </c>
      <c r="AO4401" s="83">
        <v>800.05065999999999</v>
      </c>
      <c r="AP4401" s="83">
        <v>1759.2050999999999</v>
      </c>
      <c r="AQ4401" s="84">
        <v>-2.9129195000000001</v>
      </c>
      <c r="AR4401" s="83">
        <v>0.58873564</v>
      </c>
      <c r="AU4401" s="91"/>
      <c r="AW4401" s="89"/>
      <c r="BE4401" s="90"/>
      <c r="BF4401" s="84"/>
      <c r="BG4401" s="84">
        <f t="shared" si="70"/>
        <v>49327</v>
      </c>
    </row>
    <row r="4402" spans="39:59">
      <c r="AM4402" s="83" t="s">
        <v>4480</v>
      </c>
      <c r="AN4402" s="86">
        <v>3.5017018000000002</v>
      </c>
      <c r="AO4402" s="83">
        <v>800.05065999999999</v>
      </c>
      <c r="AP4402" s="83">
        <v>1759.6051</v>
      </c>
      <c r="AQ4402" s="84">
        <v>-2.9129901</v>
      </c>
      <c r="AR4402" s="83">
        <v>0.58871161999999999</v>
      </c>
      <c r="AU4402" s="91"/>
      <c r="AW4402" s="89"/>
      <c r="BE4402" s="90"/>
      <c r="BF4402" s="84"/>
      <c r="BG4402" s="84">
        <f t="shared" si="70"/>
        <v>49327.5</v>
      </c>
    </row>
    <row r="4403" spans="39:59">
      <c r="AM4403" s="83" t="s">
        <v>4481</v>
      </c>
      <c r="AN4403" s="86">
        <v>3.5016352999999998</v>
      </c>
      <c r="AO4403" s="83">
        <v>799.92882999999995</v>
      </c>
      <c r="AP4403" s="83">
        <v>1760.0051000000001</v>
      </c>
      <c r="AQ4403" s="84">
        <v>-2.9129486</v>
      </c>
      <c r="AR4403" s="83">
        <v>0.58868670000000001</v>
      </c>
      <c r="AU4403" s="91"/>
      <c r="AW4403" s="89"/>
      <c r="BE4403" s="90"/>
      <c r="BF4403" s="84"/>
      <c r="BG4403" s="84">
        <f t="shared" si="70"/>
        <v>49328</v>
      </c>
    </row>
    <row r="4404" spans="39:59">
      <c r="AM4404" s="83" t="s">
        <v>4482</v>
      </c>
      <c r="AN4404" s="86">
        <v>3.5016403</v>
      </c>
      <c r="AO4404" s="83">
        <v>799.91363999999999</v>
      </c>
      <c r="AP4404" s="83">
        <v>1760.4051999999999</v>
      </c>
      <c r="AQ4404" s="84">
        <v>-2.9129779</v>
      </c>
      <c r="AR4404" s="83">
        <v>0.58866238999999998</v>
      </c>
      <c r="AU4404" s="91"/>
      <c r="AW4404" s="89"/>
      <c r="BE4404" s="90"/>
      <c r="BF4404" s="84"/>
      <c r="BG4404" s="84">
        <f t="shared" si="70"/>
        <v>49328.5</v>
      </c>
    </row>
    <row r="4405" spans="39:59">
      <c r="AM4405" s="83" t="s">
        <v>4483</v>
      </c>
      <c r="AN4405" s="86">
        <v>3.5015687999999998</v>
      </c>
      <c r="AO4405" s="83">
        <v>799.88318000000004</v>
      </c>
      <c r="AP4405" s="83">
        <v>1760.8052</v>
      </c>
      <c r="AQ4405" s="84">
        <v>-2.9129672000000002</v>
      </c>
      <c r="AR4405" s="83">
        <v>0.58860153000000004</v>
      </c>
      <c r="AU4405" s="91"/>
      <c r="AW4405" s="89"/>
      <c r="BE4405" s="90"/>
      <c r="BF4405" s="84"/>
      <c r="BG4405" s="84">
        <f t="shared" si="70"/>
        <v>49329</v>
      </c>
    </row>
    <row r="4406" spans="39:59">
      <c r="AM4406" s="83" t="s">
        <v>4484</v>
      </c>
      <c r="AN4406" s="86">
        <v>3.5014675</v>
      </c>
      <c r="AO4406" s="83">
        <v>800.17255</v>
      </c>
      <c r="AP4406" s="83">
        <v>1761.2052000000001</v>
      </c>
      <c r="AQ4406" s="84">
        <v>-2.9129429</v>
      </c>
      <c r="AR4406" s="83">
        <v>0.58852452</v>
      </c>
      <c r="AU4406" s="91"/>
      <c r="AW4406" s="89"/>
      <c r="BE4406" s="90"/>
      <c r="BF4406" s="84"/>
      <c r="BG4406" s="84">
        <f t="shared" si="70"/>
        <v>49329.5</v>
      </c>
    </row>
    <row r="4407" spans="39:59">
      <c r="AM4407" s="83" t="s">
        <v>4485</v>
      </c>
      <c r="AN4407" s="86">
        <v>3.5013942999999998</v>
      </c>
      <c r="AO4407" s="83">
        <v>800.20306000000005</v>
      </c>
      <c r="AP4407" s="83">
        <v>1761.6052</v>
      </c>
      <c r="AQ4407" s="84">
        <v>-2.9129038</v>
      </c>
      <c r="AR4407" s="83">
        <v>0.58849061000000003</v>
      </c>
      <c r="AU4407" s="91"/>
      <c r="AW4407" s="89"/>
      <c r="BE4407" s="90"/>
      <c r="BF4407" s="84"/>
      <c r="BG4407" s="84">
        <f t="shared" si="70"/>
        <v>49330</v>
      </c>
    </row>
    <row r="4408" spans="39:59">
      <c r="AM4408" s="83" t="s">
        <v>4486</v>
      </c>
      <c r="AN4408" s="86">
        <v>3.5014056999999998</v>
      </c>
      <c r="AO4408" s="83">
        <v>800.06592000000001</v>
      </c>
      <c r="AP4408" s="83">
        <v>1762.0052000000001</v>
      </c>
      <c r="AQ4408" s="84">
        <v>-2.9129128</v>
      </c>
      <c r="AR4408" s="83">
        <v>0.58849293000000003</v>
      </c>
      <c r="AU4408" s="91"/>
      <c r="AW4408" s="89"/>
      <c r="BE4408" s="90"/>
      <c r="BF4408" s="84"/>
      <c r="BG4408" s="84">
        <f t="shared" si="70"/>
        <v>49330.5</v>
      </c>
    </row>
    <row r="4409" spans="39:59">
      <c r="AM4409" s="83" t="s">
        <v>4487</v>
      </c>
      <c r="AN4409" s="86">
        <v>3.5013709</v>
      </c>
      <c r="AO4409" s="83">
        <v>800.06592000000001</v>
      </c>
      <c r="AP4409" s="83">
        <v>1762.4052999999999</v>
      </c>
      <c r="AQ4409" s="84">
        <v>-2.9129640999999999</v>
      </c>
      <c r="AR4409" s="83">
        <v>0.58840674000000004</v>
      </c>
      <c r="AU4409" s="91"/>
      <c r="AW4409" s="89"/>
      <c r="BE4409" s="90"/>
      <c r="BF4409" s="84"/>
      <c r="BG4409" s="84">
        <f t="shared" si="70"/>
        <v>49331</v>
      </c>
    </row>
    <row r="4410" spans="39:59">
      <c r="AM4410" s="83" t="s">
        <v>4488</v>
      </c>
      <c r="AN4410" s="86">
        <v>3.5014194999999999</v>
      </c>
      <c r="AO4410" s="83">
        <v>800.09636999999998</v>
      </c>
      <c r="AP4410" s="83">
        <v>1762.8053</v>
      </c>
      <c r="AQ4410" s="84">
        <v>-2.9130867</v>
      </c>
      <c r="AR4410" s="83">
        <v>0.58833276999999995</v>
      </c>
      <c r="AU4410" s="91"/>
      <c r="AW4410" s="89"/>
      <c r="BE4410" s="90"/>
      <c r="BF4410" s="84"/>
      <c r="BG4410" s="84">
        <f t="shared" si="70"/>
        <v>49331.5</v>
      </c>
    </row>
    <row r="4411" spans="39:59">
      <c r="AM4411" s="83" t="s">
        <v>4489</v>
      </c>
      <c r="AN4411" s="86">
        <v>3.5013285000000001</v>
      </c>
      <c r="AO4411" s="83">
        <v>800.06592000000001</v>
      </c>
      <c r="AP4411" s="83">
        <v>1763.2053000000001</v>
      </c>
      <c r="AQ4411" s="84">
        <v>-2.9130077000000001</v>
      </c>
      <c r="AR4411" s="83">
        <v>0.58832085000000001</v>
      </c>
      <c r="AU4411" s="91"/>
      <c r="AW4411" s="89"/>
      <c r="BE4411" s="90"/>
      <c r="BF4411" s="84"/>
      <c r="BG4411" s="84">
        <f t="shared" si="70"/>
        <v>49332</v>
      </c>
    </row>
    <row r="4412" spans="39:59">
      <c r="AM4412" s="83" t="s">
        <v>4490</v>
      </c>
      <c r="AN4412" s="86">
        <v>3.5013871000000001</v>
      </c>
      <c r="AO4412" s="83">
        <v>800.12683000000004</v>
      </c>
      <c r="AP4412" s="83">
        <v>1763.6052999999999</v>
      </c>
      <c r="AQ4412" s="84">
        <v>-2.9130465999999999</v>
      </c>
      <c r="AR4412" s="83">
        <v>0.58834058</v>
      </c>
      <c r="AU4412" s="91"/>
      <c r="AW4412" s="89"/>
      <c r="BE4412" s="90"/>
      <c r="BF4412" s="84"/>
      <c r="BG4412" s="84">
        <f t="shared" si="70"/>
        <v>49332.5</v>
      </c>
    </row>
    <row r="4413" spans="39:59">
      <c r="AM4413" s="83" t="s">
        <v>4491</v>
      </c>
      <c r="AN4413" s="86">
        <v>3.5015345</v>
      </c>
      <c r="AO4413" s="83">
        <v>800.17260999999996</v>
      </c>
      <c r="AP4413" s="83">
        <v>1764.0054</v>
      </c>
      <c r="AQ4413" s="84">
        <v>-2.913208</v>
      </c>
      <c r="AR4413" s="83">
        <v>0.58832651000000002</v>
      </c>
      <c r="AU4413" s="91"/>
      <c r="AW4413" s="89"/>
      <c r="BE4413" s="90"/>
      <c r="BF4413" s="84"/>
      <c r="BG4413" s="84">
        <f t="shared" si="70"/>
        <v>49333</v>
      </c>
    </row>
    <row r="4414" spans="39:59">
      <c r="AM4414" s="83" t="s">
        <v>4492</v>
      </c>
      <c r="AN4414" s="86">
        <v>3.5015768999999999</v>
      </c>
      <c r="AO4414" s="83">
        <v>800.03545999999994</v>
      </c>
      <c r="AP4414" s="83">
        <v>1764.4054000000001</v>
      </c>
      <c r="AQ4414" s="84">
        <v>-2.9132128000000002</v>
      </c>
      <c r="AR4414" s="83">
        <v>0.58836423999999998</v>
      </c>
      <c r="AU4414" s="91"/>
      <c r="AW4414" s="89"/>
      <c r="BE4414" s="90"/>
      <c r="BF4414" s="84"/>
      <c r="BG4414" s="84">
        <f t="shared" si="70"/>
        <v>49333.5</v>
      </c>
    </row>
    <row r="4415" spans="39:59">
      <c r="AM4415" s="83" t="s">
        <v>4493</v>
      </c>
      <c r="AN4415" s="86">
        <v>3.5016376999999999</v>
      </c>
      <c r="AO4415" s="83">
        <v>800.005</v>
      </c>
      <c r="AP4415" s="83">
        <v>1764.8054</v>
      </c>
      <c r="AQ4415" s="84">
        <v>-2.9132129999999998</v>
      </c>
      <c r="AR4415" s="83">
        <v>0.58842461999999995</v>
      </c>
      <c r="AU4415" s="91"/>
      <c r="AW4415" s="89"/>
      <c r="BE4415" s="90"/>
      <c r="BF4415" s="84"/>
      <c r="BG4415" s="84">
        <f t="shared" si="70"/>
        <v>49334</v>
      </c>
    </row>
    <row r="4416" spans="39:59">
      <c r="AM4416" s="83" t="s">
        <v>4494</v>
      </c>
      <c r="AN4416" s="86">
        <v>3.5017502</v>
      </c>
      <c r="AO4416" s="83">
        <v>799.94403</v>
      </c>
      <c r="AP4416" s="83">
        <v>1765.2054000000001</v>
      </c>
      <c r="AQ4416" s="84">
        <v>-2.9132891000000001</v>
      </c>
      <c r="AR4416" s="83">
        <v>0.58846116000000004</v>
      </c>
      <c r="AU4416" s="91"/>
      <c r="AW4416" s="89"/>
      <c r="BE4416" s="90"/>
      <c r="BF4416" s="84"/>
      <c r="BG4416" s="84">
        <f t="shared" si="70"/>
        <v>49334.5</v>
      </c>
    </row>
    <row r="4417" spans="39:59">
      <c r="AM4417" s="83" t="s">
        <v>4495</v>
      </c>
      <c r="AN4417" s="86">
        <v>3.5018196000000001</v>
      </c>
      <c r="AO4417" s="83">
        <v>800.17255</v>
      </c>
      <c r="AP4417" s="83">
        <v>1765.6054999999999</v>
      </c>
      <c r="AQ4417" s="84">
        <v>-2.9133250999999998</v>
      </c>
      <c r="AR4417" s="83">
        <v>0.58849448000000004</v>
      </c>
      <c r="AU4417" s="91"/>
      <c r="AW4417" s="89"/>
      <c r="BE4417" s="90"/>
      <c r="BF4417" s="84"/>
      <c r="BG4417" s="84">
        <f t="shared" si="70"/>
        <v>49335</v>
      </c>
    </row>
    <row r="4418" spans="39:59">
      <c r="AM4418" s="83" t="s">
        <v>4496</v>
      </c>
      <c r="AN4418" s="86">
        <v>3.5017659999999999</v>
      </c>
      <c r="AO4418" s="83">
        <v>800.08118000000002</v>
      </c>
      <c r="AP4418" s="83">
        <v>1766.0055</v>
      </c>
      <c r="AQ4418" s="84">
        <v>-2.9132473000000001</v>
      </c>
      <c r="AR4418" s="83">
        <v>0.58851856000000002</v>
      </c>
      <c r="AU4418" s="91"/>
      <c r="AW4418" s="89"/>
      <c r="BE4418" s="90"/>
      <c r="BF4418" s="84"/>
      <c r="BG4418" s="84">
        <f t="shared" si="70"/>
        <v>49335.5</v>
      </c>
    </row>
    <row r="4419" spans="39:59">
      <c r="AM4419" s="83" t="s">
        <v>4497</v>
      </c>
      <c r="AN4419" s="86">
        <v>3.5018704</v>
      </c>
      <c r="AO4419" s="83">
        <v>799.94403</v>
      </c>
      <c r="AP4419" s="83">
        <v>1766.4055000000001</v>
      </c>
      <c r="AQ4419" s="84">
        <v>-2.9133312999999998</v>
      </c>
      <c r="AR4419" s="83">
        <v>0.58853918000000005</v>
      </c>
      <c r="AU4419" s="91"/>
      <c r="AW4419" s="89"/>
      <c r="BE4419" s="90"/>
      <c r="BF4419" s="84"/>
      <c r="BG4419" s="84">
        <f t="shared" si="70"/>
        <v>49336</v>
      </c>
    </row>
    <row r="4420" spans="39:59">
      <c r="AM4420" s="83" t="s">
        <v>4498</v>
      </c>
      <c r="AN4420" s="86">
        <v>3.5018484999999999</v>
      </c>
      <c r="AO4420" s="83">
        <v>800.11157000000003</v>
      </c>
      <c r="AP4420" s="83">
        <v>1766.8054999999999</v>
      </c>
      <c r="AQ4420" s="84">
        <v>-2.9132978999999999</v>
      </c>
      <c r="AR4420" s="83">
        <v>0.58855062999999996</v>
      </c>
      <c r="AU4420" s="91"/>
      <c r="AW4420" s="89"/>
      <c r="BE4420" s="90"/>
      <c r="BF4420" s="84"/>
      <c r="BG4420" s="84">
        <f t="shared" si="70"/>
        <v>49336.5</v>
      </c>
    </row>
    <row r="4421" spans="39:59">
      <c r="AM4421" s="83" t="s">
        <v>4499</v>
      </c>
      <c r="AN4421" s="86">
        <v>3.5017518999999999</v>
      </c>
      <c r="AO4421" s="83">
        <v>799.94403</v>
      </c>
      <c r="AP4421" s="83">
        <v>1767.2056</v>
      </c>
      <c r="AQ4421" s="84">
        <v>-2.9131904</v>
      </c>
      <c r="AR4421" s="83">
        <v>0.58856153</v>
      </c>
      <c r="AU4421" s="91"/>
      <c r="AW4421" s="89"/>
      <c r="BE4421" s="90"/>
      <c r="BF4421" s="84"/>
      <c r="BG4421" s="84">
        <f t="shared" ref="BG4421:BG4484" si="71">BG4420+0.5</f>
        <v>49337</v>
      </c>
    </row>
    <row r="4422" spans="39:59">
      <c r="AM4422" s="83" t="s">
        <v>4500</v>
      </c>
      <c r="AN4422" s="86">
        <v>3.5016569999999998</v>
      </c>
      <c r="AO4422" s="83">
        <v>800.18773999999996</v>
      </c>
      <c r="AP4422" s="83">
        <v>1767.6056000000001</v>
      </c>
      <c r="AQ4422" s="84">
        <v>-2.913017</v>
      </c>
      <c r="AR4422" s="83">
        <v>0.58864002999999998</v>
      </c>
      <c r="AU4422" s="91"/>
      <c r="AW4422" s="89"/>
      <c r="BE4422" s="90"/>
      <c r="BF4422" s="84"/>
      <c r="BG4422" s="84">
        <f t="shared" si="71"/>
        <v>49337.5</v>
      </c>
    </row>
    <row r="4423" spans="39:59">
      <c r="AM4423" s="83" t="s">
        <v>4501</v>
      </c>
      <c r="AN4423" s="86">
        <v>3.5016216999999998</v>
      </c>
      <c r="AO4423" s="83">
        <v>800.06592000000001</v>
      </c>
      <c r="AP4423" s="83">
        <v>1768.0056</v>
      </c>
      <c r="AQ4423" s="84">
        <v>-2.9129257000000002</v>
      </c>
      <c r="AR4423" s="83">
        <v>0.58869605999999997</v>
      </c>
      <c r="AU4423" s="91"/>
      <c r="AW4423" s="89"/>
      <c r="BE4423" s="90"/>
      <c r="BF4423" s="84"/>
      <c r="BG4423" s="84">
        <f t="shared" si="71"/>
        <v>49338</v>
      </c>
    </row>
    <row r="4424" spans="39:59">
      <c r="AM4424" s="83" t="s">
        <v>4502</v>
      </c>
      <c r="AN4424" s="86">
        <v>3.5016634</v>
      </c>
      <c r="AO4424" s="83">
        <v>800.14209000000005</v>
      </c>
      <c r="AP4424" s="83">
        <v>1768.4056</v>
      </c>
      <c r="AQ4424" s="84">
        <v>-2.9129095</v>
      </c>
      <c r="AR4424" s="83">
        <v>0.588754</v>
      </c>
      <c r="AU4424" s="91"/>
      <c r="AW4424" s="89"/>
      <c r="BE4424" s="90"/>
      <c r="BF4424" s="84"/>
      <c r="BG4424" s="84">
        <f t="shared" si="71"/>
        <v>49338.5</v>
      </c>
    </row>
    <row r="4425" spans="39:59">
      <c r="AM4425" s="83" t="s">
        <v>4503</v>
      </c>
      <c r="AN4425" s="86">
        <v>3.5016069000000001</v>
      </c>
      <c r="AO4425" s="83">
        <v>800.18773999999996</v>
      </c>
      <c r="AP4425" s="83">
        <v>1768.8056999999999</v>
      </c>
      <c r="AQ4425" s="84">
        <v>-2.9128036000000002</v>
      </c>
      <c r="AR4425" s="83">
        <v>0.58880317000000004</v>
      </c>
      <c r="AU4425" s="91"/>
      <c r="AW4425" s="89"/>
      <c r="BE4425" s="90"/>
      <c r="BF4425" s="84"/>
      <c r="BG4425" s="84">
        <f t="shared" si="71"/>
        <v>49339</v>
      </c>
    </row>
    <row r="4426" spans="39:59">
      <c r="AM4426" s="83" t="s">
        <v>4504</v>
      </c>
      <c r="AN4426" s="86">
        <v>3.5015019999999999</v>
      </c>
      <c r="AO4426" s="83">
        <v>799.83745999999996</v>
      </c>
      <c r="AP4426" s="83">
        <v>1769.2057</v>
      </c>
      <c r="AQ4426" s="84">
        <v>-2.9126439</v>
      </c>
      <c r="AR4426" s="83">
        <v>0.58885818999999995</v>
      </c>
      <c r="AU4426" s="91"/>
      <c r="AW4426" s="89"/>
      <c r="BE4426" s="90"/>
      <c r="BF4426" s="84"/>
      <c r="BG4426" s="84">
        <f t="shared" si="71"/>
        <v>49339.5</v>
      </c>
    </row>
    <row r="4427" spans="39:59">
      <c r="AM4427" s="83" t="s">
        <v>4505</v>
      </c>
      <c r="AN4427" s="86">
        <v>3.5014954</v>
      </c>
      <c r="AO4427" s="83">
        <v>799.97455000000002</v>
      </c>
      <c r="AP4427" s="83">
        <v>1769.6057000000001</v>
      </c>
      <c r="AQ4427" s="84">
        <v>-2.9125825999999999</v>
      </c>
      <c r="AR4427" s="83">
        <v>0.58891278999999996</v>
      </c>
      <c r="AU4427" s="91"/>
      <c r="AW4427" s="89"/>
      <c r="BE4427" s="90"/>
      <c r="BF4427" s="84"/>
      <c r="BG4427" s="84">
        <f t="shared" si="71"/>
        <v>49340</v>
      </c>
    </row>
    <row r="4428" spans="39:59">
      <c r="AM4428" s="83" t="s">
        <v>4506</v>
      </c>
      <c r="AN4428" s="86">
        <v>3.5017140000000002</v>
      </c>
      <c r="AO4428" s="83">
        <v>800.17255</v>
      </c>
      <c r="AP4428" s="83">
        <v>1770.0056999999999</v>
      </c>
      <c r="AQ4428" s="84">
        <v>-2.9127418999999999</v>
      </c>
      <c r="AR4428" s="83">
        <v>0.58897208999999995</v>
      </c>
      <c r="AU4428" s="91"/>
      <c r="AW4428" s="89"/>
      <c r="BE4428" s="90"/>
      <c r="BF4428" s="84"/>
      <c r="BG4428" s="84">
        <f t="shared" si="71"/>
        <v>49340.5</v>
      </c>
    </row>
    <row r="4429" spans="39:59">
      <c r="AM4429" s="83" t="s">
        <v>4507</v>
      </c>
      <c r="AN4429" s="86">
        <v>3.5016145999999999</v>
      </c>
      <c r="AO4429" s="83">
        <v>800.06592000000001</v>
      </c>
      <c r="AP4429" s="83">
        <v>1770.4058</v>
      </c>
      <c r="AQ4429" s="84">
        <v>-2.9126091000000001</v>
      </c>
      <c r="AR4429" s="83">
        <v>0.58900534999999998</v>
      </c>
      <c r="AU4429" s="91"/>
      <c r="AW4429" s="89"/>
      <c r="BE4429" s="90"/>
      <c r="BF4429" s="84"/>
      <c r="BG4429" s="84">
        <f t="shared" si="71"/>
        <v>49341</v>
      </c>
    </row>
    <row r="4430" spans="39:59">
      <c r="AM4430" s="83" t="s">
        <v>4508</v>
      </c>
      <c r="AN4430" s="86">
        <v>3.5016451000000002</v>
      </c>
      <c r="AO4430" s="83">
        <v>799.94403</v>
      </c>
      <c r="AP4430" s="83">
        <v>1770.8058000000001</v>
      </c>
      <c r="AQ4430" s="84">
        <v>-2.9126303</v>
      </c>
      <c r="AR4430" s="83">
        <v>0.58901477000000002</v>
      </c>
      <c r="AU4430" s="91"/>
      <c r="AW4430" s="89"/>
      <c r="BE4430" s="90"/>
      <c r="BF4430" s="84"/>
      <c r="BG4430" s="84">
        <f t="shared" si="71"/>
        <v>49341.5</v>
      </c>
    </row>
    <row r="4431" spans="39:59">
      <c r="AM4431" s="83" t="s">
        <v>4509</v>
      </c>
      <c r="AN4431" s="86">
        <v>3.5017529000000001</v>
      </c>
      <c r="AO4431" s="83">
        <v>800.24872000000005</v>
      </c>
      <c r="AP4431" s="83">
        <v>1771.2058</v>
      </c>
      <c r="AQ4431" s="84">
        <v>-2.9127116000000002</v>
      </c>
      <c r="AR4431" s="83">
        <v>0.58904111000000003</v>
      </c>
      <c r="AU4431" s="91"/>
      <c r="AW4431" s="89"/>
      <c r="BE4431" s="90"/>
      <c r="BF4431" s="84"/>
      <c r="BG4431" s="84">
        <f t="shared" si="71"/>
        <v>49342</v>
      </c>
    </row>
    <row r="4432" spans="39:59">
      <c r="AM4432" s="83" t="s">
        <v>4510</v>
      </c>
      <c r="AN4432" s="86">
        <v>3.5018159999999998</v>
      </c>
      <c r="AO4432" s="83">
        <v>800.12683000000004</v>
      </c>
      <c r="AP4432" s="83">
        <v>1771.6058</v>
      </c>
      <c r="AQ4432" s="84">
        <v>-2.9127762000000001</v>
      </c>
      <c r="AR4432" s="83">
        <v>0.58903985999999997</v>
      </c>
      <c r="AU4432" s="91"/>
      <c r="AW4432" s="89"/>
      <c r="BE4432" s="90"/>
      <c r="BF4432" s="84"/>
      <c r="BG4432" s="84">
        <f t="shared" si="71"/>
        <v>49342.5</v>
      </c>
    </row>
    <row r="4433" spans="39:59">
      <c r="AM4433" s="83" t="s">
        <v>4511</v>
      </c>
      <c r="AN4433" s="86">
        <v>3.5018001000000001</v>
      </c>
      <c r="AO4433" s="83">
        <v>799.86785999999995</v>
      </c>
      <c r="AP4433" s="83">
        <v>1772.0059000000001</v>
      </c>
      <c r="AQ4433" s="84">
        <v>-2.9127833999999999</v>
      </c>
      <c r="AR4433" s="83">
        <v>0.58901661999999999</v>
      </c>
      <c r="AU4433" s="91"/>
      <c r="AW4433" s="89"/>
      <c r="BE4433" s="90"/>
      <c r="BF4433" s="84"/>
      <c r="BG4433" s="84">
        <f t="shared" si="71"/>
        <v>49343</v>
      </c>
    </row>
    <row r="4434" spans="39:59">
      <c r="AM4434" s="83" t="s">
        <v>4512</v>
      </c>
      <c r="AN4434" s="86">
        <v>3.5016042999999999</v>
      </c>
      <c r="AO4434" s="83">
        <v>800.03552000000002</v>
      </c>
      <c r="AP4434" s="83">
        <v>1772.4059</v>
      </c>
      <c r="AQ4434" s="84">
        <v>-2.9126262999999999</v>
      </c>
      <c r="AR4434" s="83">
        <v>0.58897805000000003</v>
      </c>
      <c r="AU4434" s="91"/>
      <c r="AW4434" s="89"/>
      <c r="BE4434" s="90"/>
      <c r="BF4434" s="84"/>
      <c r="BG4434" s="84">
        <f t="shared" si="71"/>
        <v>49343.5</v>
      </c>
    </row>
    <row r="4435" spans="39:59">
      <c r="AM4435" s="83" t="s">
        <v>4513</v>
      </c>
      <c r="AN4435" s="86">
        <v>3.5016970999999999</v>
      </c>
      <c r="AO4435" s="83">
        <v>800.005</v>
      </c>
      <c r="AP4435" s="83">
        <v>1772.8059000000001</v>
      </c>
      <c r="AQ4435" s="84">
        <v>-2.9127922000000002</v>
      </c>
      <c r="AR4435" s="83">
        <v>0.58890498000000002</v>
      </c>
      <c r="AU4435" s="91"/>
      <c r="AW4435" s="89"/>
      <c r="BE4435" s="90"/>
      <c r="BF4435" s="84"/>
      <c r="BG4435" s="84">
        <f t="shared" si="71"/>
        <v>49344</v>
      </c>
    </row>
    <row r="4436" spans="39:59">
      <c r="AM4436" s="83" t="s">
        <v>4514</v>
      </c>
      <c r="AN4436" s="86">
        <v>3.5016592000000002</v>
      </c>
      <c r="AO4436" s="83">
        <v>799.91363999999999</v>
      </c>
      <c r="AP4436" s="83">
        <v>1773.2058</v>
      </c>
      <c r="AQ4436" s="84">
        <v>-2.9128280000000002</v>
      </c>
      <c r="AR4436" s="83">
        <v>0.58883118999999995</v>
      </c>
      <c r="AU4436" s="91"/>
      <c r="AW4436" s="89"/>
      <c r="BE4436" s="90"/>
      <c r="BF4436" s="84"/>
      <c r="BG4436" s="84">
        <f t="shared" si="71"/>
        <v>49344.5</v>
      </c>
    </row>
    <row r="4437" spans="39:59">
      <c r="AM4437" s="83" t="s">
        <v>4515</v>
      </c>
      <c r="AN4437" s="86">
        <v>3.5016257999999998</v>
      </c>
      <c r="AO4437" s="83">
        <v>800.05065999999999</v>
      </c>
      <c r="AP4437" s="83">
        <v>1773.6058</v>
      </c>
      <c r="AQ4437" s="84">
        <v>-2.9128012999999999</v>
      </c>
      <c r="AR4437" s="83">
        <v>0.58882451000000002</v>
      </c>
      <c r="AU4437" s="91"/>
      <c r="AW4437" s="89"/>
      <c r="BE4437" s="90"/>
      <c r="BF4437" s="84"/>
      <c r="BG4437" s="84">
        <f t="shared" si="71"/>
        <v>49345</v>
      </c>
    </row>
    <row r="4438" spans="39:59">
      <c r="AM4438" s="83" t="s">
        <v>4516</v>
      </c>
      <c r="AN4438" s="86">
        <v>3.5016617999999999</v>
      </c>
      <c r="AO4438" s="83">
        <v>799.94403</v>
      </c>
      <c r="AP4438" s="83">
        <v>1774.0059000000001</v>
      </c>
      <c r="AQ4438" s="84">
        <v>-2.9128501</v>
      </c>
      <c r="AR4438" s="83">
        <v>0.58881158</v>
      </c>
      <c r="AU4438" s="91"/>
      <c r="AW4438" s="89"/>
      <c r="BE4438" s="90"/>
      <c r="BF4438" s="84"/>
      <c r="BG4438" s="84">
        <f t="shared" si="71"/>
        <v>49345.5</v>
      </c>
    </row>
    <row r="4439" spans="39:59">
      <c r="AM4439" s="83" t="s">
        <v>4517</v>
      </c>
      <c r="AN4439" s="86">
        <v>3.5016232</v>
      </c>
      <c r="AO4439" s="83">
        <v>800.17255</v>
      </c>
      <c r="AP4439" s="83">
        <v>1774.4059</v>
      </c>
      <c r="AQ4439" s="84">
        <v>-2.9128430000000001</v>
      </c>
      <c r="AR4439" s="83">
        <v>0.58878005</v>
      </c>
      <c r="AU4439" s="91"/>
      <c r="AW4439" s="89"/>
      <c r="BE4439" s="90"/>
      <c r="BF4439" s="84"/>
      <c r="BG4439" s="84">
        <f t="shared" si="71"/>
        <v>49346</v>
      </c>
    </row>
    <row r="4440" spans="39:59">
      <c r="AM4440" s="83" t="s">
        <v>4518</v>
      </c>
      <c r="AN4440" s="86">
        <v>3.5017431000000001</v>
      </c>
      <c r="AO4440" s="83">
        <v>800.005</v>
      </c>
      <c r="AP4440" s="83">
        <v>1774.8059000000001</v>
      </c>
      <c r="AQ4440" s="84">
        <v>-2.9129695999999998</v>
      </c>
      <c r="AR4440" s="83">
        <v>0.58877354999999998</v>
      </c>
      <c r="AU4440" s="91"/>
      <c r="AW4440" s="89"/>
      <c r="BE4440" s="90"/>
      <c r="BF4440" s="84"/>
      <c r="BG4440" s="84">
        <f t="shared" si="71"/>
        <v>49346.5</v>
      </c>
    </row>
    <row r="4441" spans="39:59">
      <c r="AM4441" s="83" t="s">
        <v>4519</v>
      </c>
      <c r="AN4441" s="86">
        <v>3.5016867999999999</v>
      </c>
      <c r="AO4441" s="83">
        <v>800.23346000000004</v>
      </c>
      <c r="AP4441" s="83">
        <v>1775.2058999999999</v>
      </c>
      <c r="AQ4441" s="84">
        <v>-2.9129383999999998</v>
      </c>
      <c r="AR4441" s="83">
        <v>0.58874850999999995</v>
      </c>
      <c r="AU4441" s="91"/>
      <c r="AW4441" s="89"/>
      <c r="BE4441" s="90"/>
      <c r="BF4441" s="84"/>
      <c r="BG4441" s="84">
        <f t="shared" si="71"/>
        <v>49347</v>
      </c>
    </row>
    <row r="4442" spans="39:59">
      <c r="AM4442" s="83" t="s">
        <v>4520</v>
      </c>
      <c r="AN4442" s="86">
        <v>3.5015619</v>
      </c>
      <c r="AO4442" s="83">
        <v>800.15734999999995</v>
      </c>
      <c r="AP4442" s="83">
        <v>1775.606</v>
      </c>
      <c r="AQ4442" s="84">
        <v>-2.9128932999999999</v>
      </c>
      <c r="AR4442" s="83">
        <v>0.58866863999999997</v>
      </c>
      <c r="AU4442" s="91"/>
      <c r="AW4442" s="89"/>
      <c r="BE4442" s="90"/>
      <c r="BF4442" s="84"/>
      <c r="BG4442" s="84">
        <f t="shared" si="71"/>
        <v>49347.5</v>
      </c>
    </row>
    <row r="4443" spans="39:59">
      <c r="AM4443" s="83" t="s">
        <v>4521</v>
      </c>
      <c r="AN4443" s="86">
        <v>3.5016820000000002</v>
      </c>
      <c r="AO4443" s="83">
        <v>800.15728999999999</v>
      </c>
      <c r="AP4443" s="83">
        <v>1776.0060000000001</v>
      </c>
      <c r="AQ4443" s="84">
        <v>-2.9130414</v>
      </c>
      <c r="AR4443" s="83">
        <v>0.58864075000000005</v>
      </c>
      <c r="AU4443" s="91"/>
      <c r="AW4443" s="89"/>
      <c r="BE4443" s="90"/>
      <c r="BF4443" s="84"/>
      <c r="BG4443" s="84">
        <f t="shared" si="71"/>
        <v>49348</v>
      </c>
    </row>
    <row r="4444" spans="39:59">
      <c r="AM4444" s="83" t="s">
        <v>4522</v>
      </c>
      <c r="AN4444" s="86">
        <v>3.5016484000000001</v>
      </c>
      <c r="AO4444" s="83">
        <v>800.06592000000001</v>
      </c>
      <c r="AP4444" s="83">
        <v>1776.4059999999999</v>
      </c>
      <c r="AQ4444" s="84">
        <v>-2.9130015</v>
      </c>
      <c r="AR4444" s="83">
        <v>0.58864700999999997</v>
      </c>
      <c r="AU4444" s="91"/>
      <c r="AW4444" s="89"/>
      <c r="BE4444" s="90"/>
      <c r="BF4444" s="84"/>
      <c r="BG4444" s="84">
        <f t="shared" si="71"/>
        <v>49348.5</v>
      </c>
    </row>
    <row r="4445" spans="39:59">
      <c r="AM4445" s="83" t="s">
        <v>4523</v>
      </c>
      <c r="AN4445" s="86">
        <v>3.5018574999999998</v>
      </c>
      <c r="AO4445" s="83">
        <v>799.95929000000001</v>
      </c>
      <c r="AP4445" s="83">
        <v>1776.806</v>
      </c>
      <c r="AQ4445" s="84">
        <v>-2.9131562999999998</v>
      </c>
      <c r="AR4445" s="83">
        <v>0.58870124999999995</v>
      </c>
      <c r="AU4445" s="91"/>
      <c r="AW4445" s="89"/>
      <c r="BE4445" s="90"/>
      <c r="BF4445" s="84"/>
      <c r="BG4445" s="84">
        <f t="shared" si="71"/>
        <v>49349</v>
      </c>
    </row>
    <row r="4446" spans="39:59">
      <c r="AM4446" s="83" t="s">
        <v>4524</v>
      </c>
      <c r="AN4446" s="86">
        <v>3.5018256000000001</v>
      </c>
      <c r="AO4446" s="83">
        <v>800.08118000000002</v>
      </c>
      <c r="AP4446" s="83">
        <v>1777.2061000000001</v>
      </c>
      <c r="AQ4446" s="84">
        <v>-2.9130061</v>
      </c>
      <c r="AR4446" s="83">
        <v>0.58881956000000002</v>
      </c>
      <c r="AU4446" s="91"/>
      <c r="AW4446" s="89"/>
      <c r="BE4446" s="90"/>
      <c r="BF4446" s="84"/>
      <c r="BG4446" s="84">
        <f t="shared" si="71"/>
        <v>49349.5</v>
      </c>
    </row>
    <row r="4447" spans="39:59">
      <c r="AM4447" s="83" t="s">
        <v>4525</v>
      </c>
      <c r="AN4447" s="86">
        <v>3.5016761000000001</v>
      </c>
      <c r="AO4447" s="83">
        <v>799.91363999999999</v>
      </c>
      <c r="AP4447" s="83">
        <v>1777.6061999999999</v>
      </c>
      <c r="AQ4447" s="84">
        <v>-2.9127626000000002</v>
      </c>
      <c r="AR4447" s="83">
        <v>0.58891349999999998</v>
      </c>
      <c r="AU4447" s="91"/>
      <c r="AW4447" s="89"/>
      <c r="BE4447" s="90"/>
      <c r="BF4447" s="84"/>
      <c r="BG4447" s="84">
        <f t="shared" si="71"/>
        <v>49350</v>
      </c>
    </row>
    <row r="4448" spans="39:59">
      <c r="AM4448" s="83" t="s">
        <v>4526</v>
      </c>
      <c r="AN4448" s="86">
        <v>3.501684</v>
      </c>
      <c r="AO4448" s="83">
        <v>800.11157000000003</v>
      </c>
      <c r="AP4448" s="83">
        <v>1778.0062</v>
      </c>
      <c r="AQ4448" s="84">
        <v>-2.9126691999999998</v>
      </c>
      <c r="AR4448" s="83">
        <v>0.58901482999999999</v>
      </c>
      <c r="AU4448" s="91"/>
      <c r="AW4448" s="89"/>
      <c r="BE4448" s="90"/>
      <c r="BF4448" s="84"/>
      <c r="BG4448" s="84">
        <f t="shared" si="71"/>
        <v>49350.5</v>
      </c>
    </row>
    <row r="4449" spans="39:59">
      <c r="AM4449" s="83" t="s">
        <v>4527</v>
      </c>
      <c r="AN4449" s="86">
        <v>3.5018414999999998</v>
      </c>
      <c r="AO4449" s="83">
        <v>800.09636999999998</v>
      </c>
      <c r="AP4449" s="83">
        <v>1778.4063000000001</v>
      </c>
      <c r="AQ4449" s="84">
        <v>-2.9127665</v>
      </c>
      <c r="AR4449" s="83">
        <v>0.58907496999999998</v>
      </c>
      <c r="AU4449" s="91"/>
      <c r="AW4449" s="89"/>
      <c r="BE4449" s="90"/>
      <c r="BF4449" s="84"/>
      <c r="BG4449" s="84">
        <f t="shared" si="71"/>
        <v>49351</v>
      </c>
    </row>
    <row r="4450" spans="39:59">
      <c r="AM4450" s="83" t="s">
        <v>4528</v>
      </c>
      <c r="AN4450" s="86">
        <v>3.5018951999999999</v>
      </c>
      <c r="AO4450" s="83">
        <v>800.11162999999999</v>
      </c>
      <c r="AP4450" s="83">
        <v>1778.8063</v>
      </c>
      <c r="AQ4450" s="84">
        <v>-2.9127429</v>
      </c>
      <c r="AR4450" s="83">
        <v>0.58915234000000005</v>
      </c>
      <c r="AU4450" s="91"/>
      <c r="AW4450" s="89"/>
      <c r="BE4450" s="90"/>
      <c r="BF4450" s="84"/>
      <c r="BG4450" s="84">
        <f t="shared" si="71"/>
        <v>49351.5</v>
      </c>
    </row>
    <row r="4451" spans="39:59">
      <c r="AM4451" s="83" t="s">
        <v>4529</v>
      </c>
      <c r="AN4451" s="86">
        <v>3.5019274</v>
      </c>
      <c r="AO4451" s="83">
        <v>799.97455000000002</v>
      </c>
      <c r="AP4451" s="83">
        <v>1779.2063000000001</v>
      </c>
      <c r="AQ4451" s="84">
        <v>-2.9126704000000001</v>
      </c>
      <c r="AR4451" s="83">
        <v>0.58925693999999995</v>
      </c>
      <c r="AU4451" s="91"/>
      <c r="AW4451" s="89"/>
      <c r="BE4451" s="90"/>
      <c r="BF4451" s="84"/>
      <c r="BG4451" s="84">
        <f t="shared" si="71"/>
        <v>49352</v>
      </c>
    </row>
    <row r="4452" spans="39:59">
      <c r="AM4452" s="83" t="s">
        <v>4530</v>
      </c>
      <c r="AN4452" s="86">
        <v>3.5020083999999998</v>
      </c>
      <c r="AO4452" s="83">
        <v>799.79174999999998</v>
      </c>
      <c r="AP4452" s="83">
        <v>1779.6062999999999</v>
      </c>
      <c r="AQ4452" s="84">
        <v>-2.9126474999999998</v>
      </c>
      <c r="AR4452" s="83">
        <v>0.58936094999999999</v>
      </c>
      <c r="AU4452" s="91"/>
      <c r="AW4452" s="89"/>
      <c r="BE4452" s="90"/>
      <c r="BF4452" s="84"/>
      <c r="BG4452" s="84">
        <f t="shared" si="71"/>
        <v>49352.5</v>
      </c>
    </row>
    <row r="4453" spans="39:59">
      <c r="AM4453" s="83" t="s">
        <v>4531</v>
      </c>
      <c r="AN4453" s="86">
        <v>3.5021331</v>
      </c>
      <c r="AO4453" s="83">
        <v>800.02026000000001</v>
      </c>
      <c r="AP4453" s="83">
        <v>1780.0063</v>
      </c>
      <c r="AQ4453" s="84">
        <v>-2.9126687000000002</v>
      </c>
      <c r="AR4453" s="83">
        <v>0.58946436999999996</v>
      </c>
      <c r="AU4453" s="91"/>
      <c r="AW4453" s="89"/>
      <c r="BE4453" s="90"/>
      <c r="BF4453" s="84"/>
      <c r="BG4453" s="84">
        <f t="shared" si="71"/>
        <v>49353</v>
      </c>
    </row>
    <row r="4454" spans="39:59">
      <c r="AM4454" s="83" t="s">
        <v>4532</v>
      </c>
      <c r="AN4454" s="86">
        <v>3.5020068000000002</v>
      </c>
      <c r="AO4454" s="83">
        <v>800.15734999999995</v>
      </c>
      <c r="AP4454" s="83">
        <v>1780.4064000000001</v>
      </c>
      <c r="AQ4454" s="84">
        <v>-2.912461</v>
      </c>
      <c r="AR4454" s="83">
        <v>0.58954578999999996</v>
      </c>
      <c r="AU4454" s="91"/>
      <c r="AW4454" s="89"/>
      <c r="BE4454" s="90"/>
      <c r="BF4454" s="84"/>
      <c r="BG4454" s="84">
        <f t="shared" si="71"/>
        <v>49353.5</v>
      </c>
    </row>
    <row r="4455" spans="39:59">
      <c r="AM4455" s="83" t="s">
        <v>4533</v>
      </c>
      <c r="AN4455" s="86">
        <v>3.5021062000000001</v>
      </c>
      <c r="AO4455" s="83">
        <v>800.14202999999998</v>
      </c>
      <c r="AP4455" s="83">
        <v>1780.8063999999999</v>
      </c>
      <c r="AQ4455" s="84">
        <v>-2.9124968</v>
      </c>
      <c r="AR4455" s="83">
        <v>0.58960926999999996</v>
      </c>
      <c r="AU4455" s="91"/>
      <c r="AW4455" s="89"/>
      <c r="BE4455" s="90"/>
      <c r="BF4455" s="84"/>
      <c r="BG4455" s="84">
        <f t="shared" si="71"/>
        <v>49354</v>
      </c>
    </row>
    <row r="4456" spans="39:59">
      <c r="AM4456" s="83" t="s">
        <v>4534</v>
      </c>
      <c r="AN4456" s="86">
        <v>3.5020788</v>
      </c>
      <c r="AO4456" s="83">
        <v>799.91363999999999</v>
      </c>
      <c r="AP4456" s="83">
        <v>1781.2064</v>
      </c>
      <c r="AQ4456" s="84">
        <v>-2.9124591</v>
      </c>
      <c r="AR4456" s="83">
        <v>0.58961964</v>
      </c>
      <c r="AU4456" s="91"/>
      <c r="AW4456" s="89"/>
      <c r="BE4456" s="90"/>
      <c r="BF4456" s="84"/>
      <c r="BG4456" s="84">
        <f t="shared" si="71"/>
        <v>49354.5</v>
      </c>
    </row>
    <row r="4457" spans="39:59">
      <c r="AM4457" s="83" t="s">
        <v>4535</v>
      </c>
      <c r="AN4457" s="86">
        <v>3.5020554000000002</v>
      </c>
      <c r="AO4457" s="83">
        <v>800.17255</v>
      </c>
      <c r="AP4457" s="83">
        <v>1781.6063999999999</v>
      </c>
      <c r="AQ4457" s="84">
        <v>-2.9124235999999999</v>
      </c>
      <c r="AR4457" s="83">
        <v>0.58963180000000004</v>
      </c>
      <c r="AU4457" s="91"/>
      <c r="AW4457" s="89"/>
      <c r="BE4457" s="90"/>
      <c r="BF4457" s="84"/>
      <c r="BG4457" s="84">
        <f t="shared" si="71"/>
        <v>49355</v>
      </c>
    </row>
    <row r="4458" spans="39:59">
      <c r="AM4458" s="83" t="s">
        <v>4536</v>
      </c>
      <c r="AN4458" s="86">
        <v>3.5021543999999998</v>
      </c>
      <c r="AO4458" s="83">
        <v>800.14209000000005</v>
      </c>
      <c r="AP4458" s="83">
        <v>1782.0065</v>
      </c>
      <c r="AQ4458" s="84">
        <v>-2.9125272999999998</v>
      </c>
      <c r="AR4458" s="83">
        <v>0.58962709000000002</v>
      </c>
      <c r="AU4458" s="91"/>
      <c r="AW4458" s="89"/>
      <c r="BE4458" s="90"/>
      <c r="BF4458" s="84"/>
      <c r="BG4458" s="84">
        <f t="shared" si="71"/>
        <v>49355.5</v>
      </c>
    </row>
    <row r="4459" spans="39:59">
      <c r="AM4459" s="83" t="s">
        <v>4537</v>
      </c>
      <c r="AN4459" s="86">
        <v>3.5021274</v>
      </c>
      <c r="AO4459" s="83">
        <v>800.02020000000005</v>
      </c>
      <c r="AP4459" s="83">
        <v>1782.4065000000001</v>
      </c>
      <c r="AQ4459" s="84">
        <v>-2.9125087000000001</v>
      </c>
      <c r="AR4459" s="83">
        <v>0.58961867999999995</v>
      </c>
      <c r="AU4459" s="91"/>
      <c r="AW4459" s="89"/>
      <c r="BE4459" s="90"/>
      <c r="BF4459" s="84"/>
      <c r="BG4459" s="84">
        <f t="shared" si="71"/>
        <v>49356</v>
      </c>
    </row>
    <row r="4460" spans="39:59">
      <c r="AM4460" s="83" t="s">
        <v>4538</v>
      </c>
      <c r="AN4460" s="86">
        <v>3.5018693999999999</v>
      </c>
      <c r="AO4460" s="83">
        <v>800.26391999999998</v>
      </c>
      <c r="AP4460" s="83">
        <v>1782.8064999999999</v>
      </c>
      <c r="AQ4460" s="84">
        <v>-2.9122539000000001</v>
      </c>
      <c r="AR4460" s="83">
        <v>0.58961551999999995</v>
      </c>
      <c r="AU4460" s="91"/>
      <c r="AW4460" s="89"/>
      <c r="BE4460" s="90"/>
      <c r="BF4460" s="84"/>
      <c r="BG4460" s="84">
        <f t="shared" si="71"/>
        <v>49356.5</v>
      </c>
    </row>
    <row r="4461" spans="39:59">
      <c r="AM4461" s="83" t="s">
        <v>4539</v>
      </c>
      <c r="AN4461" s="86">
        <v>3.5019247999999998</v>
      </c>
      <c r="AO4461" s="83">
        <v>800.03552000000002</v>
      </c>
      <c r="AP4461" s="83">
        <v>1783.2065</v>
      </c>
      <c r="AQ4461" s="84">
        <v>-2.9122927000000001</v>
      </c>
      <c r="AR4461" s="83">
        <v>0.58963202999999997</v>
      </c>
      <c r="AU4461" s="91"/>
      <c r="AW4461" s="89"/>
      <c r="BE4461" s="90"/>
      <c r="BF4461" s="84"/>
      <c r="BG4461" s="84">
        <f t="shared" si="71"/>
        <v>49357</v>
      </c>
    </row>
    <row r="4462" spans="39:59">
      <c r="AM4462" s="83" t="s">
        <v>4540</v>
      </c>
      <c r="AN4462" s="86">
        <v>3.5019114</v>
      </c>
      <c r="AO4462" s="83">
        <v>800.005</v>
      </c>
      <c r="AP4462" s="83">
        <v>1783.6066000000001</v>
      </c>
      <c r="AQ4462" s="84">
        <v>-2.9122813000000001</v>
      </c>
      <c r="AR4462" s="83">
        <v>0.58963007000000001</v>
      </c>
      <c r="AU4462" s="91"/>
      <c r="AW4462" s="89"/>
      <c r="BE4462" s="90"/>
      <c r="BF4462" s="84"/>
      <c r="BG4462" s="84">
        <f t="shared" si="71"/>
        <v>49357.5</v>
      </c>
    </row>
    <row r="4463" spans="39:59">
      <c r="AM4463" s="83" t="s">
        <v>4541</v>
      </c>
      <c r="AN4463" s="86">
        <v>3.5018834999999999</v>
      </c>
      <c r="AO4463" s="83">
        <v>800.005</v>
      </c>
      <c r="AP4463" s="83">
        <v>1784.0065999999999</v>
      </c>
      <c r="AQ4463" s="84">
        <v>-2.9122672000000001</v>
      </c>
      <c r="AR4463" s="83">
        <v>0.58961624000000001</v>
      </c>
      <c r="AU4463" s="91"/>
      <c r="AW4463" s="89"/>
      <c r="BE4463" s="90"/>
      <c r="BF4463" s="84"/>
      <c r="BG4463" s="84">
        <f t="shared" si="71"/>
        <v>49358</v>
      </c>
    </row>
    <row r="4464" spans="39:59">
      <c r="AM4464" s="83" t="s">
        <v>4542</v>
      </c>
      <c r="AN4464" s="86">
        <v>3.5017814999999999</v>
      </c>
      <c r="AO4464" s="83">
        <v>800.06592000000001</v>
      </c>
      <c r="AP4464" s="83">
        <v>1784.4066</v>
      </c>
      <c r="AQ4464" s="84">
        <v>-2.9121606</v>
      </c>
      <c r="AR4464" s="83">
        <v>0.58962082999999998</v>
      </c>
      <c r="AU4464" s="91"/>
      <c r="AW4464" s="89"/>
      <c r="BE4464" s="90"/>
      <c r="BF4464" s="84"/>
      <c r="BG4464" s="84">
        <f t="shared" si="71"/>
        <v>49358.5</v>
      </c>
    </row>
    <row r="4465" spans="39:59">
      <c r="AM4465" s="83" t="s">
        <v>4543</v>
      </c>
      <c r="AN4465" s="86">
        <v>3.5018758999999999</v>
      </c>
      <c r="AO4465" s="83">
        <v>799.95929000000001</v>
      </c>
      <c r="AP4465" s="83">
        <v>1784.8065999999999</v>
      </c>
      <c r="AQ4465" s="84">
        <v>-2.9123223</v>
      </c>
      <c r="AR4465" s="83">
        <v>0.58955352999999999</v>
      </c>
      <c r="AU4465" s="91"/>
      <c r="AW4465" s="89"/>
      <c r="BE4465" s="90"/>
      <c r="BF4465" s="84"/>
      <c r="BG4465" s="84">
        <f t="shared" si="71"/>
        <v>49359</v>
      </c>
    </row>
    <row r="4466" spans="39:59">
      <c r="AM4466" s="83" t="s">
        <v>4544</v>
      </c>
      <c r="AN4466" s="86">
        <v>3.5016555999999999</v>
      </c>
      <c r="AO4466" s="83">
        <v>800.06592000000001</v>
      </c>
      <c r="AP4466" s="83">
        <v>1785.2067</v>
      </c>
      <c r="AQ4466" s="84">
        <v>-2.9121687000000001</v>
      </c>
      <c r="AR4466" s="83">
        <v>0.58948672000000002</v>
      </c>
      <c r="AU4466" s="91"/>
      <c r="AW4466" s="89"/>
      <c r="BE4466" s="90"/>
      <c r="BF4466" s="84"/>
      <c r="BG4466" s="84">
        <f t="shared" si="71"/>
        <v>49359.5</v>
      </c>
    </row>
    <row r="4467" spans="39:59">
      <c r="AM4467" s="83" t="s">
        <v>4545</v>
      </c>
      <c r="AN4467" s="86">
        <v>3.5016202999999999</v>
      </c>
      <c r="AO4467" s="83">
        <v>799.97448999999995</v>
      </c>
      <c r="AP4467" s="83">
        <v>1785.6067</v>
      </c>
      <c r="AQ4467" s="84">
        <v>-2.9121088999999998</v>
      </c>
      <c r="AR4467" s="83">
        <v>0.58951133</v>
      </c>
      <c r="AU4467" s="91"/>
      <c r="AW4467" s="89"/>
      <c r="BE4467" s="90"/>
      <c r="BF4467" s="84"/>
      <c r="BG4467" s="84">
        <f t="shared" si="71"/>
        <v>49360</v>
      </c>
    </row>
    <row r="4468" spans="39:59">
      <c r="AM4468" s="83" t="s">
        <v>4546</v>
      </c>
      <c r="AN4468" s="86">
        <v>3.5015695</v>
      </c>
      <c r="AO4468" s="83">
        <v>800.02020000000005</v>
      </c>
      <c r="AP4468" s="83">
        <v>1786.0066999999999</v>
      </c>
      <c r="AQ4468" s="84">
        <v>-2.9120259000000002</v>
      </c>
      <c r="AR4468" s="83">
        <v>0.58954364000000004</v>
      </c>
      <c r="AU4468" s="91"/>
      <c r="AW4468" s="89"/>
      <c r="BE4468" s="90"/>
      <c r="BF4468" s="84"/>
      <c r="BG4468" s="84">
        <f t="shared" si="71"/>
        <v>49360.5</v>
      </c>
    </row>
    <row r="4469" spans="39:59">
      <c r="AM4469" s="83" t="s">
        <v>4547</v>
      </c>
      <c r="AN4469" s="86">
        <v>3.5014694</v>
      </c>
      <c r="AO4469" s="83">
        <v>799.80700999999999</v>
      </c>
      <c r="AP4469" s="83">
        <v>1786.4067</v>
      </c>
      <c r="AQ4469" s="84">
        <v>-2.9120460000000001</v>
      </c>
      <c r="AR4469" s="83">
        <v>0.58942335999999995</v>
      </c>
      <c r="AU4469" s="91"/>
      <c r="AW4469" s="89"/>
      <c r="BE4469" s="90"/>
      <c r="BF4469" s="84"/>
      <c r="BG4469" s="84">
        <f t="shared" si="71"/>
        <v>49361</v>
      </c>
    </row>
    <row r="4470" spans="39:59">
      <c r="AM4470" s="83" t="s">
        <v>4548</v>
      </c>
      <c r="AN4470" s="86">
        <v>3.5016243</v>
      </c>
      <c r="AO4470" s="83">
        <v>800.20306000000005</v>
      </c>
      <c r="AP4470" s="83">
        <v>1786.8068000000001</v>
      </c>
      <c r="AQ4470" s="84">
        <v>-2.9123135000000002</v>
      </c>
      <c r="AR4470" s="83">
        <v>0.58931082000000001</v>
      </c>
      <c r="AU4470" s="91"/>
      <c r="AW4470" s="89"/>
      <c r="BE4470" s="90"/>
      <c r="BF4470" s="84"/>
      <c r="BG4470" s="84">
        <f t="shared" si="71"/>
        <v>49361.5</v>
      </c>
    </row>
    <row r="4471" spans="39:59">
      <c r="AM4471" s="83" t="s">
        <v>4549</v>
      </c>
      <c r="AN4471" s="86">
        <v>3.5016332000000001</v>
      </c>
      <c r="AO4471" s="83">
        <v>800.06592000000001</v>
      </c>
      <c r="AP4471" s="83">
        <v>1787.2067999999999</v>
      </c>
      <c r="AQ4471" s="84">
        <v>-2.9123782999999999</v>
      </c>
      <c r="AR4471" s="83">
        <v>0.58925474</v>
      </c>
      <c r="AU4471" s="91"/>
      <c r="AW4471" s="89"/>
      <c r="BE4471" s="90"/>
      <c r="BF4471" s="84"/>
      <c r="BG4471" s="84">
        <f t="shared" si="71"/>
        <v>49362</v>
      </c>
    </row>
    <row r="4472" spans="39:59">
      <c r="AM4472" s="83" t="s">
        <v>4550</v>
      </c>
      <c r="AN4472" s="86">
        <v>3.5016455999999998</v>
      </c>
      <c r="AO4472" s="83">
        <v>799.89832000000001</v>
      </c>
      <c r="AP4472" s="83">
        <v>1787.6068</v>
      </c>
      <c r="AQ4472" s="84">
        <v>-2.9124072000000001</v>
      </c>
      <c r="AR4472" s="83">
        <v>0.58923846000000002</v>
      </c>
      <c r="AU4472" s="91"/>
      <c r="AW4472" s="89"/>
      <c r="BE4472" s="90"/>
      <c r="BF4472" s="84"/>
      <c r="BG4472" s="84">
        <f t="shared" si="71"/>
        <v>49362.5</v>
      </c>
    </row>
    <row r="4473" spans="39:59">
      <c r="AM4473" s="83" t="s">
        <v>4551</v>
      </c>
      <c r="AN4473" s="86">
        <v>3.5018672999999998</v>
      </c>
      <c r="AO4473" s="83">
        <v>800.09636999999998</v>
      </c>
      <c r="AP4473" s="83">
        <v>1788.0068000000001</v>
      </c>
      <c r="AQ4473" s="84">
        <v>-2.9126577</v>
      </c>
      <c r="AR4473" s="83">
        <v>0.58920943999999997</v>
      </c>
      <c r="AU4473" s="91"/>
      <c r="AW4473" s="89"/>
      <c r="BE4473" s="90"/>
      <c r="BF4473" s="84"/>
      <c r="BG4473" s="84">
        <f t="shared" si="71"/>
        <v>49363</v>
      </c>
    </row>
    <row r="4474" spans="39:59">
      <c r="AM4474" s="83" t="s">
        <v>4552</v>
      </c>
      <c r="AN4474" s="86">
        <v>3.5016550999999998</v>
      </c>
      <c r="AO4474" s="83">
        <v>800.15728999999999</v>
      </c>
      <c r="AP4474" s="83">
        <v>1788.4069</v>
      </c>
      <c r="AQ4474" s="84">
        <v>-2.9125035000000001</v>
      </c>
      <c r="AR4474" s="83">
        <v>0.58915156000000002</v>
      </c>
      <c r="AU4474" s="91"/>
      <c r="AW4474" s="89"/>
      <c r="BE4474" s="90"/>
      <c r="BF4474" s="84"/>
      <c r="BG4474" s="84">
        <f t="shared" si="71"/>
        <v>49363.5</v>
      </c>
    </row>
    <row r="4475" spans="39:59">
      <c r="AM4475" s="83" t="s">
        <v>4553</v>
      </c>
      <c r="AN4475" s="86">
        <v>3.5014175999999999</v>
      </c>
      <c r="AO4475" s="83">
        <v>800.08118000000002</v>
      </c>
      <c r="AP4475" s="83">
        <v>1788.8068000000001</v>
      </c>
      <c r="AQ4475" s="84">
        <v>-2.9123223</v>
      </c>
      <c r="AR4475" s="83">
        <v>0.58909529000000005</v>
      </c>
      <c r="AU4475" s="91"/>
      <c r="AW4475" s="89"/>
      <c r="BE4475" s="90"/>
      <c r="BF4475" s="84"/>
      <c r="BG4475" s="84">
        <f t="shared" si="71"/>
        <v>49364</v>
      </c>
    </row>
    <row r="4476" spans="39:59">
      <c r="AM4476" s="83" t="s">
        <v>4554</v>
      </c>
      <c r="AN4476" s="86">
        <v>3.5014609999999999</v>
      </c>
      <c r="AO4476" s="83">
        <v>800.06592000000001</v>
      </c>
      <c r="AP4476" s="83">
        <v>1789.2067999999999</v>
      </c>
      <c r="AQ4476" s="84">
        <v>-2.9123871000000001</v>
      </c>
      <c r="AR4476" s="83">
        <v>0.58907377999999999</v>
      </c>
      <c r="AU4476" s="91"/>
      <c r="AW4476" s="89"/>
      <c r="BE4476" s="90"/>
      <c r="BF4476" s="84"/>
      <c r="BG4476" s="84">
        <f t="shared" si="71"/>
        <v>49364.5</v>
      </c>
    </row>
    <row r="4477" spans="39:59">
      <c r="AM4477" s="83" t="s">
        <v>4555</v>
      </c>
      <c r="AN4477" s="86">
        <v>3.5014937000000002</v>
      </c>
      <c r="AO4477" s="83">
        <v>799.86785999999995</v>
      </c>
      <c r="AP4477" s="83">
        <v>1789.6068</v>
      </c>
      <c r="AQ4477" s="84">
        <v>-2.9124753000000001</v>
      </c>
      <c r="AR4477" s="83">
        <v>0.58901829000000006</v>
      </c>
      <c r="AU4477" s="91"/>
      <c r="AW4477" s="89"/>
      <c r="BE4477" s="90"/>
      <c r="BF4477" s="84"/>
      <c r="BG4477" s="84">
        <f t="shared" si="71"/>
        <v>49365</v>
      </c>
    </row>
    <row r="4478" spans="39:59">
      <c r="AM4478" s="83" t="s">
        <v>4556</v>
      </c>
      <c r="AN4478" s="86">
        <v>3.5014740999999998</v>
      </c>
      <c r="AO4478" s="83">
        <v>800.15734999999995</v>
      </c>
      <c r="AP4478" s="83">
        <v>1790.0068000000001</v>
      </c>
      <c r="AQ4478" s="84">
        <v>-2.9125350000000001</v>
      </c>
      <c r="AR4478" s="83">
        <v>0.58893918999999995</v>
      </c>
      <c r="AU4478" s="91"/>
      <c r="AW4478" s="89"/>
      <c r="BE4478" s="90"/>
      <c r="BF4478" s="84"/>
      <c r="BG4478" s="84">
        <f t="shared" si="71"/>
        <v>49365.5</v>
      </c>
    </row>
    <row r="4479" spans="39:59">
      <c r="AM4479" s="83" t="s">
        <v>4557</v>
      </c>
      <c r="AN4479" s="86">
        <v>3.5013793</v>
      </c>
      <c r="AO4479" s="83">
        <v>799.92882999999995</v>
      </c>
      <c r="AP4479" s="83">
        <v>1790.4069</v>
      </c>
      <c r="AQ4479" s="84">
        <v>-2.9124720000000002</v>
      </c>
      <c r="AR4479" s="83">
        <v>0.58890730000000002</v>
      </c>
      <c r="AU4479" s="91"/>
      <c r="AW4479" s="89"/>
      <c r="BE4479" s="90"/>
      <c r="BF4479" s="84"/>
      <c r="BG4479" s="84">
        <f t="shared" si="71"/>
        <v>49366</v>
      </c>
    </row>
    <row r="4480" spans="39:59">
      <c r="AM4480" s="83" t="s">
        <v>4558</v>
      </c>
      <c r="AN4480" s="86">
        <v>3.5013703999999999</v>
      </c>
      <c r="AO4480" s="83">
        <v>800.08118000000002</v>
      </c>
      <c r="AP4480" s="83">
        <v>1790.8069</v>
      </c>
      <c r="AQ4480" s="84">
        <v>-2.9125071</v>
      </c>
      <c r="AR4480" s="83">
        <v>0.58886342999999997</v>
      </c>
      <c r="AU4480" s="91"/>
      <c r="AW4480" s="89"/>
      <c r="BE4480" s="90"/>
      <c r="BF4480" s="84"/>
      <c r="BG4480" s="84">
        <f t="shared" si="71"/>
        <v>49366.5</v>
      </c>
    </row>
    <row r="4481" spans="39:59">
      <c r="AM4481" s="83" t="s">
        <v>4559</v>
      </c>
      <c r="AN4481" s="86">
        <v>3.5010786</v>
      </c>
      <c r="AO4481" s="83">
        <v>800.005</v>
      </c>
      <c r="AP4481" s="83">
        <v>1791.2068999999999</v>
      </c>
      <c r="AQ4481" s="84">
        <v>-2.9122428999999999</v>
      </c>
      <c r="AR4481" s="83">
        <v>0.58883578000000003</v>
      </c>
      <c r="AU4481" s="91"/>
      <c r="AW4481" s="89"/>
      <c r="BE4481" s="90"/>
      <c r="BF4481" s="84"/>
      <c r="BG4481" s="84">
        <f t="shared" si="71"/>
        <v>49367</v>
      </c>
    </row>
    <row r="4482" spans="39:59">
      <c r="AM4482" s="83" t="s">
        <v>4560</v>
      </c>
      <c r="AN4482" s="86">
        <v>3.5010591</v>
      </c>
      <c r="AO4482" s="83">
        <v>800.02020000000005</v>
      </c>
      <c r="AP4482" s="83">
        <v>1791.6069</v>
      </c>
      <c r="AQ4482" s="84">
        <v>-2.9122705</v>
      </c>
      <c r="AR4482" s="83">
        <v>0.58878839000000005</v>
      </c>
      <c r="AU4482" s="91"/>
      <c r="AW4482" s="89"/>
      <c r="BE4482" s="90"/>
      <c r="BF4482" s="84"/>
      <c r="BG4482" s="84">
        <f t="shared" si="71"/>
        <v>49367.5</v>
      </c>
    </row>
    <row r="4483" spans="39:59">
      <c r="AM4483" s="83" t="s">
        <v>4561</v>
      </c>
      <c r="AN4483" s="86">
        <v>3.5010805</v>
      </c>
      <c r="AO4483" s="83">
        <v>800.15728999999999</v>
      </c>
      <c r="AP4483" s="83">
        <v>1792.0070000000001</v>
      </c>
      <c r="AQ4483" s="84">
        <v>-2.9122965000000001</v>
      </c>
      <c r="AR4483" s="83">
        <v>0.58878392000000002</v>
      </c>
      <c r="AU4483" s="91"/>
      <c r="AW4483" s="89"/>
      <c r="BE4483" s="90"/>
      <c r="BF4483" s="84"/>
      <c r="BG4483" s="84">
        <f t="shared" si="71"/>
        <v>49368</v>
      </c>
    </row>
    <row r="4484" spans="39:59">
      <c r="AM4484" s="83" t="s">
        <v>4562</v>
      </c>
      <c r="AN4484" s="86">
        <v>3.5011187000000001</v>
      </c>
      <c r="AO4484" s="83">
        <v>800.08118000000002</v>
      </c>
      <c r="AP4484" s="83">
        <v>1792.4069999999999</v>
      </c>
      <c r="AQ4484" s="84">
        <v>-2.9123497</v>
      </c>
      <c r="AR4484" s="83">
        <v>0.58876907999999994</v>
      </c>
      <c r="AU4484" s="91"/>
      <c r="AW4484" s="89"/>
      <c r="BE4484" s="90"/>
      <c r="BF4484" s="84"/>
      <c r="BG4484" s="84">
        <f t="shared" si="71"/>
        <v>49368.5</v>
      </c>
    </row>
    <row r="4485" spans="39:59">
      <c r="AM4485" s="83" t="s">
        <v>4563</v>
      </c>
      <c r="AN4485" s="86">
        <v>3.5008224999999999</v>
      </c>
      <c r="AO4485" s="83">
        <v>800.14202999999998</v>
      </c>
      <c r="AP4485" s="83">
        <v>1792.807</v>
      </c>
      <c r="AQ4485" s="84">
        <v>-2.9120401999999999</v>
      </c>
      <c r="AR4485" s="83">
        <v>0.58878224999999995</v>
      </c>
      <c r="AU4485" s="91"/>
      <c r="AW4485" s="89"/>
      <c r="BE4485" s="90"/>
      <c r="BF4485" s="84"/>
      <c r="BG4485" s="84">
        <f t="shared" ref="BG4485:BG4548" si="72">BG4484+0.5</f>
        <v>49369</v>
      </c>
    </row>
    <row r="4486" spans="39:59">
      <c r="AM4486" s="83" t="s">
        <v>4564</v>
      </c>
      <c r="AN4486" s="86">
        <v>3.5008330000000001</v>
      </c>
      <c r="AO4486" s="83">
        <v>799.92882999999995</v>
      </c>
      <c r="AP4486" s="83">
        <v>1793.2070000000001</v>
      </c>
      <c r="AQ4486" s="84">
        <v>-2.9120189999999999</v>
      </c>
      <c r="AR4486" s="83">
        <v>0.58881402000000005</v>
      </c>
      <c r="AU4486" s="91"/>
      <c r="AW4486" s="89"/>
      <c r="BE4486" s="90"/>
      <c r="BF4486" s="84"/>
      <c r="BG4486" s="84">
        <f t="shared" si="72"/>
        <v>49369.5</v>
      </c>
    </row>
    <row r="4487" spans="39:59">
      <c r="AM4487" s="83" t="s">
        <v>4565</v>
      </c>
      <c r="AN4487" s="86">
        <v>3.5008097</v>
      </c>
      <c r="AO4487" s="83">
        <v>799.91363999999999</v>
      </c>
      <c r="AP4487" s="83">
        <v>1793.6070999999999</v>
      </c>
      <c r="AQ4487" s="84">
        <v>-2.9119852000000002</v>
      </c>
      <c r="AR4487" s="83">
        <v>0.58882462999999996</v>
      </c>
      <c r="AU4487" s="91"/>
      <c r="AW4487" s="89"/>
      <c r="BE4487" s="90"/>
      <c r="BF4487" s="84"/>
      <c r="BG4487" s="84">
        <f t="shared" si="72"/>
        <v>49370</v>
      </c>
    </row>
    <row r="4488" spans="39:59">
      <c r="AM4488" s="83" t="s">
        <v>4566</v>
      </c>
      <c r="AN4488" s="86">
        <v>3.5008173</v>
      </c>
      <c r="AO4488" s="83">
        <v>799.94403</v>
      </c>
      <c r="AP4488" s="83">
        <v>1794.0070000000001</v>
      </c>
      <c r="AQ4488" s="84">
        <v>-2.9119932999999998</v>
      </c>
      <c r="AR4488" s="83">
        <v>0.58882391000000001</v>
      </c>
      <c r="AU4488" s="91"/>
      <c r="AW4488" s="89"/>
      <c r="BE4488" s="90"/>
      <c r="BF4488" s="84"/>
      <c r="BG4488" s="84">
        <f t="shared" si="72"/>
        <v>49370.5</v>
      </c>
    </row>
    <row r="4489" spans="39:59">
      <c r="AM4489" s="83" t="s">
        <v>4567</v>
      </c>
      <c r="AN4489" s="86">
        <v>3.5007272</v>
      </c>
      <c r="AO4489" s="83">
        <v>800.05071999999996</v>
      </c>
      <c r="AP4489" s="83">
        <v>1794.4069999999999</v>
      </c>
      <c r="AQ4489" s="84">
        <v>-2.9119158000000001</v>
      </c>
      <c r="AR4489" s="83">
        <v>0.58881134000000002</v>
      </c>
      <c r="AU4489" s="91"/>
      <c r="AW4489" s="89"/>
      <c r="BE4489" s="90"/>
      <c r="BF4489" s="84"/>
      <c r="BG4489" s="84">
        <f t="shared" si="72"/>
        <v>49371</v>
      </c>
    </row>
    <row r="4490" spans="39:59">
      <c r="AM4490" s="83" t="s">
        <v>4568</v>
      </c>
      <c r="AN4490" s="86">
        <v>3.5006623000000001</v>
      </c>
      <c r="AO4490" s="83">
        <v>800.02020000000005</v>
      </c>
      <c r="AP4490" s="83">
        <v>1794.807</v>
      </c>
      <c r="AQ4490" s="84">
        <v>-2.9118822</v>
      </c>
      <c r="AR4490" s="83">
        <v>0.58878005</v>
      </c>
      <c r="AU4490" s="91"/>
      <c r="AW4490" s="89"/>
      <c r="BE4490" s="90"/>
      <c r="BF4490" s="84"/>
      <c r="BG4490" s="84">
        <f t="shared" si="72"/>
        <v>49371.5</v>
      </c>
    </row>
    <row r="4491" spans="39:59">
      <c r="AM4491" s="83" t="s">
        <v>4569</v>
      </c>
      <c r="AN4491" s="86">
        <v>3.5006653999999999</v>
      </c>
      <c r="AO4491" s="83">
        <v>800.18773999999996</v>
      </c>
      <c r="AP4491" s="83">
        <v>1795.2070000000001</v>
      </c>
      <c r="AQ4491" s="84">
        <v>-2.911921</v>
      </c>
      <c r="AR4491" s="83">
        <v>0.58874439999999995</v>
      </c>
      <c r="AU4491" s="91"/>
      <c r="AW4491" s="89"/>
      <c r="BE4491" s="90"/>
      <c r="BF4491" s="84"/>
      <c r="BG4491" s="84">
        <f t="shared" si="72"/>
        <v>49372</v>
      </c>
    </row>
    <row r="4492" spans="39:59">
      <c r="AM4492" s="83" t="s">
        <v>4570</v>
      </c>
      <c r="AN4492" s="86">
        <v>3.5005145</v>
      </c>
      <c r="AO4492" s="83">
        <v>800.12683000000004</v>
      </c>
      <c r="AP4492" s="83">
        <v>1795.6070999999999</v>
      </c>
      <c r="AQ4492" s="84">
        <v>-2.9118164000000002</v>
      </c>
      <c r="AR4492" s="83">
        <v>0.58869802999999998</v>
      </c>
      <c r="AU4492" s="91"/>
      <c r="AW4492" s="89"/>
      <c r="BE4492" s="90"/>
      <c r="BF4492" s="84"/>
      <c r="BG4492" s="84">
        <f t="shared" si="72"/>
        <v>49372.5</v>
      </c>
    </row>
    <row r="4493" spans="39:59">
      <c r="AM4493" s="83" t="s">
        <v>4571</v>
      </c>
      <c r="AN4493" s="86">
        <v>3.5005584000000001</v>
      </c>
      <c r="AO4493" s="83">
        <v>800.11157000000003</v>
      </c>
      <c r="AP4493" s="83">
        <v>1796.0071</v>
      </c>
      <c r="AQ4493" s="84">
        <v>-2.9119220000000001</v>
      </c>
      <c r="AR4493" s="83">
        <v>0.58863628000000001</v>
      </c>
      <c r="AU4493" s="91"/>
      <c r="AW4493" s="89"/>
      <c r="BE4493" s="90"/>
      <c r="BF4493" s="84"/>
      <c r="BG4493" s="84">
        <f t="shared" si="72"/>
        <v>49373</v>
      </c>
    </row>
    <row r="4494" spans="39:59">
      <c r="AM4494" s="83" t="s">
        <v>4572</v>
      </c>
      <c r="AN4494" s="86">
        <v>3.5005766999999999</v>
      </c>
      <c r="AO4494" s="83">
        <v>799.92882999999995</v>
      </c>
      <c r="AP4494" s="83">
        <v>1796.4070999999999</v>
      </c>
      <c r="AQ4494" s="84">
        <v>-2.9119910999999998</v>
      </c>
      <c r="AR4494" s="83">
        <v>0.58858555999999995</v>
      </c>
      <c r="AU4494" s="91"/>
      <c r="AW4494" s="89"/>
      <c r="BE4494" s="90"/>
      <c r="BF4494" s="84"/>
      <c r="BG4494" s="84">
        <f t="shared" si="72"/>
        <v>49373.5</v>
      </c>
    </row>
    <row r="4495" spans="39:59">
      <c r="AM4495" s="83" t="s">
        <v>4573</v>
      </c>
      <c r="AN4495" s="86">
        <v>3.5003633000000001</v>
      </c>
      <c r="AO4495" s="83">
        <v>800.09644000000003</v>
      </c>
      <c r="AP4495" s="83">
        <v>1796.8071</v>
      </c>
      <c r="AQ4495" s="84">
        <v>-2.9118271</v>
      </c>
      <c r="AR4495" s="83">
        <v>0.58853613999999999</v>
      </c>
      <c r="AU4495" s="91"/>
      <c r="AW4495" s="89"/>
      <c r="BE4495" s="90"/>
      <c r="BF4495" s="84"/>
      <c r="BG4495" s="84">
        <f t="shared" si="72"/>
        <v>49374</v>
      </c>
    </row>
    <row r="4496" spans="39:59">
      <c r="AM4496" s="83" t="s">
        <v>4574</v>
      </c>
      <c r="AN4496" s="86">
        <v>3.5005057000000002</v>
      </c>
      <c r="AO4496" s="83">
        <v>799.98974999999996</v>
      </c>
      <c r="AP4496" s="83">
        <v>1797.2072000000001</v>
      </c>
      <c r="AQ4496" s="84">
        <v>-2.9120493000000001</v>
      </c>
      <c r="AR4496" s="83">
        <v>0.58845632999999997</v>
      </c>
      <c r="AU4496" s="91"/>
      <c r="AW4496" s="89"/>
      <c r="BE4496" s="90"/>
      <c r="BF4496" s="84"/>
      <c r="BG4496" s="84">
        <f t="shared" si="72"/>
        <v>49374.5</v>
      </c>
    </row>
    <row r="4497" spans="39:59">
      <c r="AM4497" s="83" t="s">
        <v>4575</v>
      </c>
      <c r="AN4497" s="86">
        <v>3.5005771999999999</v>
      </c>
      <c r="AO4497" s="83">
        <v>799.89837999999997</v>
      </c>
      <c r="AP4497" s="83">
        <v>1797.6071999999999</v>
      </c>
      <c r="AQ4497" s="84">
        <v>-2.9122064000000001</v>
      </c>
      <c r="AR4497" s="83">
        <v>0.58837074</v>
      </c>
      <c r="AU4497" s="91"/>
      <c r="AW4497" s="89"/>
      <c r="BE4497" s="90"/>
      <c r="BF4497" s="84"/>
      <c r="BG4497" s="84">
        <f t="shared" si="72"/>
        <v>49375</v>
      </c>
    </row>
    <row r="4498" spans="39:59">
      <c r="AM4498" s="83" t="s">
        <v>4576</v>
      </c>
      <c r="AN4498" s="86">
        <v>3.5004206</v>
      </c>
      <c r="AO4498" s="83">
        <v>800.08118000000002</v>
      </c>
      <c r="AP4498" s="83">
        <v>1798.0072</v>
      </c>
      <c r="AQ4498" s="84">
        <v>-2.9121112999999998</v>
      </c>
      <c r="AR4498" s="83">
        <v>0.58830934999999995</v>
      </c>
      <c r="AU4498" s="91"/>
      <c r="AW4498" s="89"/>
      <c r="BE4498" s="90"/>
      <c r="BF4498" s="84"/>
      <c r="BG4498" s="84">
        <f t="shared" si="72"/>
        <v>49375.5</v>
      </c>
    </row>
    <row r="4499" spans="39:59">
      <c r="AM4499" s="83" t="s">
        <v>4577</v>
      </c>
      <c r="AN4499" s="86">
        <v>3.5001354</v>
      </c>
      <c r="AO4499" s="83">
        <v>800.12689</v>
      </c>
      <c r="AP4499" s="83">
        <v>1798.4073000000001</v>
      </c>
      <c r="AQ4499" s="84">
        <v>-2.9118580999999999</v>
      </c>
      <c r="AR4499" s="83">
        <v>0.58827722000000005</v>
      </c>
      <c r="AU4499" s="91"/>
      <c r="AW4499" s="89"/>
      <c r="BE4499" s="90"/>
      <c r="BF4499" s="84"/>
      <c r="BG4499" s="84">
        <f t="shared" si="72"/>
        <v>49376</v>
      </c>
    </row>
    <row r="4500" spans="39:59">
      <c r="AM4500" s="83" t="s">
        <v>4578</v>
      </c>
      <c r="AN4500" s="86">
        <v>3.500257</v>
      </c>
      <c r="AO4500" s="83">
        <v>800.02020000000005</v>
      </c>
      <c r="AP4500" s="83">
        <v>1798.8073999999999</v>
      </c>
      <c r="AQ4500" s="84">
        <v>-2.9120278000000002</v>
      </c>
      <c r="AR4500" s="83">
        <v>0.58822912000000005</v>
      </c>
      <c r="AU4500" s="91"/>
      <c r="AW4500" s="89"/>
      <c r="BE4500" s="90"/>
      <c r="BF4500" s="84"/>
      <c r="BG4500" s="84">
        <f t="shared" si="72"/>
        <v>49376.5</v>
      </c>
    </row>
    <row r="4501" spans="39:59">
      <c r="AM4501" s="83" t="s">
        <v>4579</v>
      </c>
      <c r="AN4501" s="86">
        <v>3.5001606999999999</v>
      </c>
      <c r="AO4501" s="83">
        <v>800.09636999999998</v>
      </c>
      <c r="AP4501" s="83">
        <v>1799.2074</v>
      </c>
      <c r="AQ4501" s="84">
        <v>-2.9119913999999998</v>
      </c>
      <c r="AR4501" s="83">
        <v>0.58816922000000005</v>
      </c>
      <c r="AU4501" s="91"/>
      <c r="AW4501" s="89"/>
      <c r="BE4501" s="90"/>
      <c r="BF4501" s="84"/>
      <c r="BG4501" s="84">
        <f t="shared" si="72"/>
        <v>49377</v>
      </c>
    </row>
    <row r="4502" spans="39:59">
      <c r="AM4502" s="83" t="s">
        <v>4580</v>
      </c>
      <c r="AN4502" s="86">
        <v>3.5001701999999999</v>
      </c>
      <c r="AO4502" s="83">
        <v>799.94403</v>
      </c>
      <c r="AP4502" s="83">
        <v>1799.6072999999999</v>
      </c>
      <c r="AQ4502" s="84">
        <v>-2.9121484999999998</v>
      </c>
      <c r="AR4502" s="83">
        <v>0.58802175999999995</v>
      </c>
      <c r="AU4502" s="91"/>
      <c r="AW4502" s="89"/>
      <c r="BE4502" s="90"/>
      <c r="BF4502" s="84"/>
      <c r="BG4502" s="84">
        <f t="shared" si="72"/>
        <v>49377.5</v>
      </c>
    </row>
    <row r="4503" spans="39:59">
      <c r="AM4503" s="83" t="s">
        <v>4581</v>
      </c>
      <c r="AN4503" s="86">
        <v>3.4998751000000001</v>
      </c>
      <c r="AO4503" s="83">
        <v>800.03552000000002</v>
      </c>
      <c r="AP4503" s="83">
        <v>1800.0073</v>
      </c>
      <c r="AQ4503" s="84">
        <v>-2.9119396000000002</v>
      </c>
      <c r="AR4503" s="83">
        <v>0.58793538999999995</v>
      </c>
      <c r="AU4503" s="91"/>
      <c r="AW4503" s="89"/>
      <c r="BE4503" s="90"/>
      <c r="BF4503" s="84"/>
      <c r="BG4503" s="84">
        <f t="shared" si="72"/>
        <v>49378</v>
      </c>
    </row>
    <row r="4504" spans="39:59">
      <c r="AM4504" s="83" t="s">
        <v>4582</v>
      </c>
      <c r="AN4504" s="86">
        <v>3.4999413000000001</v>
      </c>
      <c r="AO4504" s="83">
        <v>800.02020000000005</v>
      </c>
      <c r="AP4504" s="83">
        <v>1800.4073000000001</v>
      </c>
      <c r="AQ4504" s="84">
        <v>-2.9120336</v>
      </c>
      <c r="AR4504" s="83">
        <v>0.58790790999999998</v>
      </c>
      <c r="AU4504" s="91"/>
      <c r="AW4504" s="89"/>
      <c r="BE4504" s="90"/>
      <c r="BF4504" s="84"/>
      <c r="BG4504" s="84">
        <f t="shared" si="72"/>
        <v>49378.5</v>
      </c>
    </row>
    <row r="4505" spans="39:59">
      <c r="AM4505" s="83" t="s">
        <v>4583</v>
      </c>
      <c r="AN4505" s="86">
        <v>3.4998276000000001</v>
      </c>
      <c r="AO4505" s="83">
        <v>799.85266000000001</v>
      </c>
      <c r="AP4505" s="83">
        <v>1800.8073999999999</v>
      </c>
      <c r="AQ4505" s="84">
        <v>-2.9119123999999998</v>
      </c>
      <c r="AR4505" s="83">
        <v>0.58791512000000001</v>
      </c>
      <c r="AU4505" s="91"/>
      <c r="AW4505" s="89"/>
      <c r="BE4505" s="90"/>
      <c r="BF4505" s="84"/>
      <c r="BG4505" s="84">
        <f t="shared" si="72"/>
        <v>49379</v>
      </c>
    </row>
    <row r="4506" spans="39:59">
      <c r="AM4506" s="83" t="s">
        <v>4584</v>
      </c>
      <c r="AN4506" s="86">
        <v>3.4999061</v>
      </c>
      <c r="AO4506" s="83">
        <v>800.11162999999999</v>
      </c>
      <c r="AP4506" s="83">
        <v>1801.2074</v>
      </c>
      <c r="AQ4506" s="84">
        <v>-2.9119828000000001</v>
      </c>
      <c r="AR4506" s="83">
        <v>0.58792323000000002</v>
      </c>
      <c r="AU4506" s="91"/>
      <c r="AW4506" s="89"/>
      <c r="BE4506" s="90"/>
      <c r="BF4506" s="84"/>
      <c r="BG4506" s="84">
        <f t="shared" si="72"/>
        <v>49379.5</v>
      </c>
    </row>
    <row r="4507" spans="39:59">
      <c r="AM4507" s="83" t="s">
        <v>4585</v>
      </c>
      <c r="AN4507" s="86">
        <v>3.4999916999999998</v>
      </c>
      <c r="AO4507" s="83">
        <v>800.06592000000001</v>
      </c>
      <c r="AP4507" s="83">
        <v>1801.6074000000001</v>
      </c>
      <c r="AQ4507" s="84">
        <v>-2.9120542999999999</v>
      </c>
      <c r="AR4507" s="83">
        <v>0.5879373</v>
      </c>
      <c r="AU4507" s="91"/>
      <c r="AW4507" s="89"/>
      <c r="BE4507" s="90"/>
      <c r="BF4507" s="84"/>
      <c r="BG4507" s="84">
        <f t="shared" si="72"/>
        <v>49380</v>
      </c>
    </row>
    <row r="4508" spans="39:59">
      <c r="AM4508" s="83" t="s">
        <v>4586</v>
      </c>
      <c r="AN4508" s="86">
        <v>3.5000619999999998</v>
      </c>
      <c r="AO4508" s="83">
        <v>800.12683000000004</v>
      </c>
      <c r="AP4508" s="83">
        <v>1802.0074</v>
      </c>
      <c r="AQ4508" s="84">
        <v>-2.9121381999999998</v>
      </c>
      <c r="AR4508" s="83">
        <v>0.58792381999999999</v>
      </c>
      <c r="AU4508" s="91"/>
      <c r="AW4508" s="89"/>
      <c r="BE4508" s="90"/>
      <c r="BF4508" s="84"/>
      <c r="BG4508" s="84">
        <f t="shared" si="72"/>
        <v>49380.5</v>
      </c>
    </row>
    <row r="4509" spans="39:59">
      <c r="AM4509" s="83" t="s">
        <v>4587</v>
      </c>
      <c r="AN4509" s="86">
        <v>3.4997343999999999</v>
      </c>
      <c r="AO4509" s="83">
        <v>800.09636999999998</v>
      </c>
      <c r="AP4509" s="83">
        <v>1802.4075</v>
      </c>
      <c r="AQ4509" s="84">
        <v>-2.9117826999999998</v>
      </c>
      <c r="AR4509" s="83">
        <v>0.58795160000000002</v>
      </c>
      <c r="AU4509" s="91"/>
      <c r="AW4509" s="89"/>
      <c r="BE4509" s="90"/>
      <c r="BF4509" s="84"/>
      <c r="BG4509" s="84">
        <f t="shared" si="72"/>
        <v>49381</v>
      </c>
    </row>
    <row r="4510" spans="39:59">
      <c r="AM4510" s="83" t="s">
        <v>4588</v>
      </c>
      <c r="AN4510" s="86">
        <v>3.4998266999999998</v>
      </c>
      <c r="AO4510" s="83">
        <v>800.03545999999994</v>
      </c>
      <c r="AP4510" s="83">
        <v>1802.8074999999999</v>
      </c>
      <c r="AQ4510" s="84">
        <v>-2.9118173000000001</v>
      </c>
      <c r="AR4510" s="83">
        <v>0.58800942</v>
      </c>
      <c r="AU4510" s="91"/>
      <c r="AW4510" s="89"/>
      <c r="BE4510" s="90"/>
      <c r="BF4510" s="84"/>
      <c r="BG4510" s="84">
        <f t="shared" si="72"/>
        <v>49381.5</v>
      </c>
    </row>
    <row r="4511" spans="39:59">
      <c r="AM4511" s="83" t="s">
        <v>4589</v>
      </c>
      <c r="AN4511" s="86">
        <v>3.5000355000000001</v>
      </c>
      <c r="AO4511" s="83">
        <v>799.98974999999996</v>
      </c>
      <c r="AP4511" s="83">
        <v>1803.2075</v>
      </c>
      <c r="AQ4511" s="84">
        <v>-2.9120132999999999</v>
      </c>
      <c r="AR4511" s="83">
        <v>0.58802228999999995</v>
      </c>
      <c r="AU4511" s="91"/>
      <c r="AW4511" s="89"/>
      <c r="BE4511" s="90"/>
      <c r="BF4511" s="84"/>
      <c r="BG4511" s="84">
        <f t="shared" si="72"/>
        <v>49382</v>
      </c>
    </row>
    <row r="4512" spans="39:59">
      <c r="AM4512" s="83" t="s">
        <v>4590</v>
      </c>
      <c r="AN4512" s="86">
        <v>3.5001144000000002</v>
      </c>
      <c r="AO4512" s="83">
        <v>799.80700999999999</v>
      </c>
      <c r="AP4512" s="83">
        <v>1803.6075000000001</v>
      </c>
      <c r="AQ4512" s="84">
        <v>-2.9120409</v>
      </c>
      <c r="AR4512" s="83">
        <v>0.58807361000000002</v>
      </c>
      <c r="AU4512" s="91"/>
      <c r="AW4512" s="89"/>
      <c r="BE4512" s="90"/>
      <c r="BF4512" s="84"/>
      <c r="BG4512" s="84">
        <f t="shared" si="72"/>
        <v>49382.5</v>
      </c>
    </row>
    <row r="4513" spans="39:59">
      <c r="AM4513" s="83" t="s">
        <v>4591</v>
      </c>
      <c r="AN4513" s="86">
        <v>3.4998578999999999</v>
      </c>
      <c r="AO4513" s="83">
        <v>800.20299999999997</v>
      </c>
      <c r="AP4513" s="83">
        <v>1804.0075999999999</v>
      </c>
      <c r="AQ4513" s="84">
        <v>-2.9117156999999998</v>
      </c>
      <c r="AR4513" s="83">
        <v>0.5881421</v>
      </c>
      <c r="AU4513" s="91"/>
      <c r="AW4513" s="89"/>
      <c r="BE4513" s="90"/>
      <c r="BF4513" s="84"/>
      <c r="BG4513" s="84">
        <f t="shared" si="72"/>
        <v>49383</v>
      </c>
    </row>
    <row r="4514" spans="39:59">
      <c r="AM4514" s="83" t="s">
        <v>4592</v>
      </c>
      <c r="AN4514" s="86">
        <v>3.5000211999999999</v>
      </c>
      <c r="AO4514" s="83">
        <v>800.20299999999997</v>
      </c>
      <c r="AP4514" s="83">
        <v>1804.4076</v>
      </c>
      <c r="AQ4514" s="84">
        <v>-2.9117980000000001</v>
      </c>
      <c r="AR4514" s="83">
        <v>0.58822322000000005</v>
      </c>
      <c r="AU4514" s="91"/>
      <c r="AW4514" s="89"/>
      <c r="BE4514" s="90"/>
      <c r="BF4514" s="84"/>
      <c r="BG4514" s="84">
        <f t="shared" si="72"/>
        <v>49383.5</v>
      </c>
    </row>
    <row r="4515" spans="39:59">
      <c r="AM4515" s="83" t="s">
        <v>4593</v>
      </c>
      <c r="AN4515" s="86">
        <v>3.5001125000000002</v>
      </c>
      <c r="AO4515" s="83">
        <v>800.005</v>
      </c>
      <c r="AP4515" s="83">
        <v>1804.8076000000001</v>
      </c>
      <c r="AQ4515" s="84">
        <v>-2.9118659</v>
      </c>
      <c r="AR4515" s="83">
        <v>0.58824651999999999</v>
      </c>
      <c r="AU4515" s="91"/>
      <c r="AW4515" s="89"/>
      <c r="BE4515" s="90"/>
      <c r="BF4515" s="84"/>
      <c r="BG4515" s="84">
        <f t="shared" si="72"/>
        <v>49384</v>
      </c>
    </row>
    <row r="4516" spans="39:59">
      <c r="AM4516" s="83" t="s">
        <v>4594</v>
      </c>
      <c r="AN4516" s="86">
        <v>3.5000749</v>
      </c>
      <c r="AO4516" s="83">
        <v>800.12683000000004</v>
      </c>
      <c r="AP4516" s="83">
        <v>1805.2076</v>
      </c>
      <c r="AQ4516" s="84">
        <v>-2.9118008999999998</v>
      </c>
      <c r="AR4516" s="83">
        <v>0.58827394</v>
      </c>
      <c r="AU4516" s="91"/>
      <c r="AW4516" s="89"/>
      <c r="BE4516" s="90"/>
      <c r="BF4516" s="84"/>
      <c r="BG4516" s="84">
        <f t="shared" si="72"/>
        <v>49384.5</v>
      </c>
    </row>
    <row r="4517" spans="39:59">
      <c r="AM4517" s="83" t="s">
        <v>4595</v>
      </c>
      <c r="AN4517" s="86">
        <v>3.4998784000000001</v>
      </c>
      <c r="AO4517" s="83">
        <v>799.97455000000002</v>
      </c>
      <c r="AP4517" s="83">
        <v>1805.6077</v>
      </c>
      <c r="AQ4517" s="84">
        <v>-2.9115983999999999</v>
      </c>
      <c r="AR4517" s="83">
        <v>0.58827984</v>
      </c>
      <c r="AU4517" s="91"/>
      <c r="AW4517" s="89"/>
      <c r="BE4517" s="90"/>
      <c r="BF4517" s="84"/>
      <c r="BG4517" s="84">
        <f t="shared" si="72"/>
        <v>49385</v>
      </c>
    </row>
    <row r="4518" spans="39:59">
      <c r="AM4518" s="83" t="s">
        <v>4596</v>
      </c>
      <c r="AN4518" s="86">
        <v>3.4999517999999998</v>
      </c>
      <c r="AO4518" s="83">
        <v>800.12683000000004</v>
      </c>
      <c r="AP4518" s="83">
        <v>1806.0077000000001</v>
      </c>
      <c r="AQ4518" s="84">
        <v>-2.9117202999999998</v>
      </c>
      <c r="AR4518" s="83">
        <v>0.58823144000000005</v>
      </c>
      <c r="AU4518" s="91"/>
      <c r="AW4518" s="89"/>
      <c r="BE4518" s="90"/>
      <c r="BF4518" s="84"/>
      <c r="BG4518" s="84">
        <f t="shared" si="72"/>
        <v>49385.5</v>
      </c>
    </row>
    <row r="4519" spans="39:59">
      <c r="AM4519" s="83" t="s">
        <v>4597</v>
      </c>
      <c r="AN4519" s="86">
        <v>3.4999804000000001</v>
      </c>
      <c r="AO4519" s="83">
        <v>800.12689</v>
      </c>
      <c r="AP4519" s="83">
        <v>1806.4077</v>
      </c>
      <c r="AQ4519" s="84">
        <v>-2.9118165999999999</v>
      </c>
      <c r="AR4519" s="83">
        <v>0.58816391000000001</v>
      </c>
      <c r="AU4519" s="91"/>
      <c r="AW4519" s="89"/>
      <c r="BE4519" s="90"/>
      <c r="BF4519" s="84"/>
      <c r="BG4519" s="84">
        <f t="shared" si="72"/>
        <v>49386</v>
      </c>
    </row>
    <row r="4520" spans="39:59">
      <c r="AM4520" s="83" t="s">
        <v>4598</v>
      </c>
      <c r="AN4520" s="86">
        <v>3.4999294000000001</v>
      </c>
      <c r="AO4520" s="83">
        <v>800.09636999999998</v>
      </c>
      <c r="AP4520" s="83">
        <v>1806.8077000000001</v>
      </c>
      <c r="AQ4520" s="84">
        <v>-2.9118319000000001</v>
      </c>
      <c r="AR4520" s="83">
        <v>0.58809769000000001</v>
      </c>
      <c r="AU4520" s="91"/>
      <c r="AW4520" s="89"/>
      <c r="BE4520" s="90"/>
      <c r="BF4520" s="84"/>
      <c r="BG4520" s="84">
        <f t="shared" si="72"/>
        <v>49386.5</v>
      </c>
    </row>
    <row r="4521" spans="39:59">
      <c r="AM4521" s="83" t="s">
        <v>4599</v>
      </c>
      <c r="AN4521" s="86">
        <v>3.4998089999999999</v>
      </c>
      <c r="AO4521" s="83">
        <v>800.03545999999994</v>
      </c>
      <c r="AP4521" s="83">
        <v>1807.2077999999999</v>
      </c>
      <c r="AQ4521" s="84">
        <v>-2.9118061000000002</v>
      </c>
      <c r="AR4521" s="83">
        <v>0.58800291999999998</v>
      </c>
      <c r="AU4521" s="91"/>
      <c r="AW4521" s="89"/>
      <c r="BE4521" s="90"/>
      <c r="BF4521" s="84"/>
      <c r="BG4521" s="84">
        <f t="shared" si="72"/>
        <v>49387</v>
      </c>
    </row>
    <row r="4522" spans="39:59">
      <c r="AM4522" s="83" t="s">
        <v>4600</v>
      </c>
      <c r="AN4522" s="86">
        <v>3.4998825</v>
      </c>
      <c r="AO4522" s="83">
        <v>800.06592000000001</v>
      </c>
      <c r="AP4522" s="83">
        <v>1807.6078</v>
      </c>
      <c r="AQ4522" s="84">
        <v>-2.9119297999999998</v>
      </c>
      <c r="AR4522" s="83">
        <v>0.58795255000000002</v>
      </c>
      <c r="AU4522" s="91"/>
      <c r="AW4522" s="89"/>
      <c r="BE4522" s="90"/>
      <c r="BF4522" s="84"/>
      <c r="BG4522" s="84">
        <f t="shared" si="72"/>
        <v>49387.5</v>
      </c>
    </row>
    <row r="4523" spans="39:59">
      <c r="AM4523" s="83" t="s">
        <v>4601</v>
      </c>
      <c r="AN4523" s="86">
        <v>3.4999403999999998</v>
      </c>
      <c r="AO4523" s="83">
        <v>800.12689</v>
      </c>
      <c r="AP4523" s="83">
        <v>1808.0078000000001</v>
      </c>
      <c r="AQ4523" s="84">
        <v>-2.9120162000000001</v>
      </c>
      <c r="AR4523" s="83">
        <v>0.58792423999999999</v>
      </c>
      <c r="AU4523" s="91"/>
      <c r="AW4523" s="89"/>
      <c r="BE4523" s="90"/>
      <c r="BF4523" s="84"/>
      <c r="BG4523" s="84">
        <f t="shared" si="72"/>
        <v>49388</v>
      </c>
    </row>
    <row r="4524" spans="39:59">
      <c r="AM4524" s="83" t="s">
        <v>4602</v>
      </c>
      <c r="AN4524" s="86">
        <v>3.4998092999999999</v>
      </c>
      <c r="AO4524" s="83">
        <v>800.08118000000002</v>
      </c>
      <c r="AP4524" s="83">
        <v>1808.4078</v>
      </c>
      <c r="AQ4524" s="84">
        <v>-2.9118586</v>
      </c>
      <c r="AR4524" s="83">
        <v>0.58795083000000004</v>
      </c>
      <c r="AU4524" s="91"/>
      <c r="AW4524" s="89"/>
      <c r="BE4524" s="90"/>
      <c r="BF4524" s="84"/>
      <c r="BG4524" s="84">
        <f t="shared" si="72"/>
        <v>49388.5</v>
      </c>
    </row>
    <row r="4525" spans="39:59">
      <c r="AM4525" s="83" t="s">
        <v>4603</v>
      </c>
      <c r="AN4525" s="86">
        <v>3.4994730999999999</v>
      </c>
      <c r="AO4525" s="83">
        <v>799.95934999999997</v>
      </c>
      <c r="AP4525" s="83">
        <v>1808.8077000000001</v>
      </c>
      <c r="AQ4525" s="84">
        <v>-2.9115840999999998</v>
      </c>
      <c r="AR4525" s="83">
        <v>0.58788883999999997</v>
      </c>
      <c r="AU4525" s="91"/>
      <c r="AW4525" s="89"/>
      <c r="BE4525" s="90"/>
      <c r="BF4525" s="84"/>
      <c r="BG4525" s="84">
        <f t="shared" si="72"/>
        <v>49389</v>
      </c>
    </row>
    <row r="4526" spans="39:59">
      <c r="AM4526" s="83" t="s">
        <v>4604</v>
      </c>
      <c r="AN4526" s="86">
        <v>3.4993379</v>
      </c>
      <c r="AO4526" s="83">
        <v>800.17255</v>
      </c>
      <c r="AP4526" s="83">
        <v>1809.2077999999999</v>
      </c>
      <c r="AQ4526" s="84">
        <v>-2.9117131000000001</v>
      </c>
      <c r="AR4526" s="83">
        <v>0.58762473000000004</v>
      </c>
      <c r="AU4526" s="91"/>
      <c r="AW4526" s="89"/>
      <c r="BE4526" s="90"/>
      <c r="BF4526" s="84"/>
      <c r="BG4526" s="84">
        <f t="shared" si="72"/>
        <v>49389.5</v>
      </c>
    </row>
    <row r="4527" spans="39:59">
      <c r="AM4527" s="83" t="s">
        <v>4605</v>
      </c>
      <c r="AN4527" s="86">
        <v>3.4995842000000001</v>
      </c>
      <c r="AO4527" s="83">
        <v>799.97455000000002</v>
      </c>
      <c r="AP4527" s="83">
        <v>1809.6078</v>
      </c>
      <c r="AQ4527" s="84">
        <v>-2.9121174999999999</v>
      </c>
      <c r="AR4527" s="83">
        <v>0.58746672</v>
      </c>
      <c r="AU4527" s="91"/>
      <c r="AW4527" s="89"/>
      <c r="BE4527" s="90"/>
      <c r="BF4527" s="84"/>
      <c r="BG4527" s="84">
        <f t="shared" si="72"/>
        <v>49390</v>
      </c>
    </row>
    <row r="4528" spans="39:59">
      <c r="AM4528" s="83" t="s">
        <v>4606</v>
      </c>
      <c r="AN4528" s="86">
        <v>3.4996855</v>
      </c>
      <c r="AO4528" s="83">
        <v>800.005</v>
      </c>
      <c r="AP4528" s="83">
        <v>1810.0078000000001</v>
      </c>
      <c r="AQ4528" s="84">
        <v>-2.9123375</v>
      </c>
      <c r="AR4528" s="83">
        <v>0.58734803999999996</v>
      </c>
      <c r="AU4528" s="91"/>
      <c r="AW4528" s="89"/>
      <c r="BE4528" s="90"/>
      <c r="BF4528" s="84"/>
      <c r="BG4528" s="84">
        <f t="shared" si="72"/>
        <v>49390.5</v>
      </c>
    </row>
    <row r="4529" spans="39:59">
      <c r="AM4529" s="83" t="s">
        <v>4607</v>
      </c>
      <c r="AN4529" s="86">
        <v>3.4997015</v>
      </c>
      <c r="AO4529" s="83">
        <v>799.95934999999997</v>
      </c>
      <c r="AP4529" s="83">
        <v>1810.4079999999999</v>
      </c>
      <c r="AQ4529" s="84">
        <v>-2.9124059999999998</v>
      </c>
      <c r="AR4529" s="83">
        <v>0.58729564999999995</v>
      </c>
      <c r="AU4529" s="91"/>
      <c r="AW4529" s="89"/>
      <c r="BE4529" s="90"/>
      <c r="BF4529" s="84"/>
      <c r="BG4529" s="84">
        <f t="shared" si="72"/>
        <v>49391</v>
      </c>
    </row>
    <row r="4530" spans="39:59">
      <c r="AM4530" s="83" t="s">
        <v>4608</v>
      </c>
      <c r="AN4530" s="86">
        <v>3.4991713</v>
      </c>
      <c r="AO4530" s="83">
        <v>800.17260999999996</v>
      </c>
      <c r="AP4530" s="83">
        <v>1810.808</v>
      </c>
      <c r="AQ4530" s="84">
        <v>-2.9119093</v>
      </c>
      <c r="AR4530" s="83">
        <v>0.58726202999999999</v>
      </c>
      <c r="AU4530" s="91"/>
      <c r="AW4530" s="89"/>
      <c r="BE4530" s="90"/>
      <c r="BF4530" s="84"/>
      <c r="BG4530" s="84">
        <f t="shared" si="72"/>
        <v>49391.5</v>
      </c>
    </row>
    <row r="4531" spans="39:59">
      <c r="AM4531" s="83" t="s">
        <v>4609</v>
      </c>
      <c r="AN4531" s="86">
        <v>3.4992380000000001</v>
      </c>
      <c r="AO4531" s="83">
        <v>800.11157000000003</v>
      </c>
      <c r="AP4531" s="83">
        <v>1811.2080000000001</v>
      </c>
      <c r="AQ4531" s="84">
        <v>-2.9119326999999999</v>
      </c>
      <c r="AR4531" s="83">
        <v>0.58730525</v>
      </c>
      <c r="AU4531" s="91"/>
      <c r="AW4531" s="89"/>
      <c r="BE4531" s="90"/>
      <c r="BF4531" s="84"/>
      <c r="BG4531" s="84">
        <f t="shared" si="72"/>
        <v>49392</v>
      </c>
    </row>
    <row r="4532" spans="39:59">
      <c r="AM4532" s="83" t="s">
        <v>4610</v>
      </c>
      <c r="AN4532" s="86">
        <v>3.4993938999999998</v>
      </c>
      <c r="AO4532" s="83">
        <v>800.05071999999996</v>
      </c>
      <c r="AP4532" s="83">
        <v>1811.6079999999999</v>
      </c>
      <c r="AQ4532" s="84">
        <v>-2.9120442999999998</v>
      </c>
      <c r="AR4532" s="83">
        <v>0.58734953000000001</v>
      </c>
      <c r="AU4532" s="91"/>
      <c r="AW4532" s="89"/>
      <c r="BE4532" s="90"/>
      <c r="BF4532" s="84"/>
      <c r="BG4532" s="84">
        <f t="shared" si="72"/>
        <v>49392.5</v>
      </c>
    </row>
    <row r="4533" spans="39:59">
      <c r="AM4533" s="83" t="s">
        <v>4611</v>
      </c>
      <c r="AN4533" s="86">
        <v>3.4993889</v>
      </c>
      <c r="AO4533" s="83">
        <v>800.06592000000001</v>
      </c>
      <c r="AP4533" s="83">
        <v>1812.0081</v>
      </c>
      <c r="AQ4533" s="84">
        <v>-2.9120688000000001</v>
      </c>
      <c r="AR4533" s="83">
        <v>0.58732015000000004</v>
      </c>
      <c r="AU4533" s="91"/>
      <c r="AW4533" s="89"/>
      <c r="BE4533" s="90"/>
      <c r="BF4533" s="84"/>
      <c r="BG4533" s="84">
        <f t="shared" si="72"/>
        <v>49393</v>
      </c>
    </row>
    <row r="4534" spans="39:59">
      <c r="AM4534" s="83" t="s">
        <v>4612</v>
      </c>
      <c r="AN4534" s="86">
        <v>3.4992291999999998</v>
      </c>
      <c r="AO4534" s="83">
        <v>800.06592000000001</v>
      </c>
      <c r="AP4534" s="83">
        <v>1812.4082000000001</v>
      </c>
      <c r="AQ4534" s="84">
        <v>-2.9119036</v>
      </c>
      <c r="AR4534" s="83">
        <v>0.58732551</v>
      </c>
      <c r="AU4534" s="91"/>
      <c r="AW4534" s="89"/>
      <c r="BE4534" s="90"/>
      <c r="BF4534" s="84"/>
      <c r="BG4534" s="84">
        <f t="shared" si="72"/>
        <v>49393.5</v>
      </c>
    </row>
    <row r="4535" spans="39:59">
      <c r="AM4535" s="83" t="s">
        <v>4613</v>
      </c>
      <c r="AN4535" s="86">
        <v>3.4993593999999999</v>
      </c>
      <c r="AO4535" s="83">
        <v>800.06592000000001</v>
      </c>
      <c r="AP4535" s="83">
        <v>1812.8081999999999</v>
      </c>
      <c r="AQ4535" s="84">
        <v>-2.9120278000000002</v>
      </c>
      <c r="AR4535" s="83">
        <v>0.58733159000000001</v>
      </c>
      <c r="AU4535" s="91"/>
      <c r="AW4535" s="89"/>
      <c r="BE4535" s="90"/>
      <c r="BF4535" s="84"/>
      <c r="BG4535" s="84">
        <f t="shared" si="72"/>
        <v>49394</v>
      </c>
    </row>
    <row r="4536" spans="39:59">
      <c r="AM4536" s="83" t="s">
        <v>4614</v>
      </c>
      <c r="AN4536" s="86">
        <v>3.4994326</v>
      </c>
      <c r="AO4536" s="83">
        <v>799.91363999999999</v>
      </c>
      <c r="AP4536" s="83">
        <v>1813.2083</v>
      </c>
      <c r="AQ4536" s="84">
        <v>-2.9120951000000002</v>
      </c>
      <c r="AR4536" s="83">
        <v>0.58733749000000002</v>
      </c>
      <c r="AU4536" s="91"/>
      <c r="AW4536" s="89"/>
      <c r="BE4536" s="90"/>
      <c r="BF4536" s="84"/>
      <c r="BG4536" s="84">
        <f t="shared" si="72"/>
        <v>49394.5</v>
      </c>
    </row>
    <row r="4537" spans="39:59">
      <c r="AM4537" s="83" t="s">
        <v>4615</v>
      </c>
      <c r="AN4537" s="86">
        <v>3.4991960999999998</v>
      </c>
      <c r="AO4537" s="83">
        <v>800.03552000000002</v>
      </c>
      <c r="AP4537" s="83">
        <v>1813.6083000000001</v>
      </c>
      <c r="AQ4537" s="84">
        <v>-2.9118748000000001</v>
      </c>
      <c r="AR4537" s="83">
        <v>0.58732134000000003</v>
      </c>
      <c r="AU4537" s="91"/>
      <c r="AW4537" s="89"/>
      <c r="BE4537" s="90"/>
      <c r="BF4537" s="84"/>
      <c r="BG4537" s="84">
        <f t="shared" si="72"/>
        <v>49395</v>
      </c>
    </row>
    <row r="4538" spans="39:59">
      <c r="AM4538" s="83" t="s">
        <v>4616</v>
      </c>
      <c r="AN4538" s="86">
        <v>3.4991192999999998</v>
      </c>
      <c r="AO4538" s="83">
        <v>800.08112000000006</v>
      </c>
      <c r="AP4538" s="83">
        <v>1814.0083</v>
      </c>
      <c r="AQ4538" s="84">
        <v>-2.9118146999999999</v>
      </c>
      <c r="AR4538" s="83">
        <v>0.58730470999999995</v>
      </c>
      <c r="AU4538" s="91"/>
      <c r="AW4538" s="89"/>
      <c r="BE4538" s="90"/>
      <c r="BF4538" s="84"/>
      <c r="BG4538" s="84">
        <f t="shared" si="72"/>
        <v>49395.5</v>
      </c>
    </row>
    <row r="4539" spans="39:59">
      <c r="AM4539" s="83" t="s">
        <v>4617</v>
      </c>
      <c r="AN4539" s="86">
        <v>3.4994423000000001</v>
      </c>
      <c r="AO4539" s="83">
        <v>799.98974999999996</v>
      </c>
      <c r="AP4539" s="83">
        <v>1814.4083000000001</v>
      </c>
      <c r="AQ4539" s="84">
        <v>-2.9121424999999999</v>
      </c>
      <c r="AR4539" s="83">
        <v>0.58729988</v>
      </c>
      <c r="AU4539" s="91"/>
      <c r="AW4539" s="89"/>
      <c r="BE4539" s="90"/>
      <c r="BF4539" s="84"/>
      <c r="BG4539" s="84">
        <f t="shared" si="72"/>
        <v>49396</v>
      </c>
    </row>
    <row r="4540" spans="39:59">
      <c r="AM4540" s="83" t="s">
        <v>4618</v>
      </c>
      <c r="AN4540" s="86">
        <v>3.4995487000000001</v>
      </c>
      <c r="AO4540" s="83">
        <v>800.08112000000006</v>
      </c>
      <c r="AP4540" s="83">
        <v>1814.8082999999999</v>
      </c>
      <c r="AQ4540" s="84">
        <v>-2.9122686</v>
      </c>
      <c r="AR4540" s="83">
        <v>0.58727998000000003</v>
      </c>
      <c r="AU4540" s="91"/>
      <c r="AW4540" s="89"/>
      <c r="BE4540" s="90"/>
      <c r="BF4540" s="84"/>
      <c r="BG4540" s="84">
        <f t="shared" si="72"/>
        <v>49396.5</v>
      </c>
    </row>
    <row r="4541" spans="39:59">
      <c r="AM4541" s="83" t="s">
        <v>4619</v>
      </c>
      <c r="AN4541" s="86">
        <v>3.499536</v>
      </c>
      <c r="AO4541" s="83">
        <v>799.88318000000004</v>
      </c>
      <c r="AP4541" s="83">
        <v>1815.2084</v>
      </c>
      <c r="AQ4541" s="84">
        <v>-2.9121914000000002</v>
      </c>
      <c r="AR4541" s="83">
        <v>0.58734476999999996</v>
      </c>
      <c r="AU4541" s="91"/>
      <c r="AW4541" s="89"/>
      <c r="BE4541" s="90"/>
      <c r="BF4541" s="84"/>
      <c r="BG4541" s="84">
        <f t="shared" si="72"/>
        <v>49397</v>
      </c>
    </row>
    <row r="4542" spans="39:59">
      <c r="AM4542" s="83" t="s">
        <v>4620</v>
      </c>
      <c r="AN4542" s="86">
        <v>3.4992065000000001</v>
      </c>
      <c r="AO4542" s="83">
        <v>799.97455000000002</v>
      </c>
      <c r="AP4542" s="83">
        <v>1815.6084000000001</v>
      </c>
      <c r="AQ4542" s="84">
        <v>-2.9117389</v>
      </c>
      <c r="AR4542" s="83">
        <v>0.58746761000000003</v>
      </c>
      <c r="AU4542" s="91"/>
      <c r="AW4542" s="89"/>
      <c r="BE4542" s="90"/>
      <c r="BF4542" s="84"/>
      <c r="BG4542" s="84">
        <f t="shared" si="72"/>
        <v>49397.5</v>
      </c>
    </row>
    <row r="4543" spans="39:59">
      <c r="AM4543" s="83" t="s">
        <v>4621</v>
      </c>
      <c r="AN4543" s="86">
        <v>3.4994678000000001</v>
      </c>
      <c r="AO4543" s="83">
        <v>800.09644000000003</v>
      </c>
      <c r="AP4543" s="83">
        <v>1816.0083999999999</v>
      </c>
      <c r="AQ4543" s="84">
        <v>-2.9118423</v>
      </c>
      <c r="AR4543" s="83">
        <v>0.58762555999999999</v>
      </c>
      <c r="AU4543" s="91"/>
      <c r="AW4543" s="89"/>
      <c r="BE4543" s="90"/>
      <c r="BF4543" s="84"/>
      <c r="BG4543" s="84">
        <f t="shared" si="72"/>
        <v>49398</v>
      </c>
    </row>
    <row r="4544" spans="39:59">
      <c r="AM4544" s="83" t="s">
        <v>4622</v>
      </c>
      <c r="AN4544" s="86">
        <v>3.4993167000000001</v>
      </c>
      <c r="AO4544" s="83">
        <v>799.97448999999995</v>
      </c>
      <c r="AP4544" s="83">
        <v>1816.4084</v>
      </c>
      <c r="AQ4544" s="84">
        <v>-2.9115123999999999</v>
      </c>
      <c r="AR4544" s="83">
        <v>0.58780443999999998</v>
      </c>
      <c r="AU4544" s="91"/>
      <c r="AW4544" s="89"/>
      <c r="BE4544" s="90"/>
      <c r="BF4544" s="84"/>
      <c r="BG4544" s="84">
        <f t="shared" si="72"/>
        <v>49398.5</v>
      </c>
    </row>
    <row r="4545" spans="39:59">
      <c r="AM4545" s="83" t="s">
        <v>4623</v>
      </c>
      <c r="AN4545" s="86">
        <v>3.4990792000000002</v>
      </c>
      <c r="AO4545" s="83">
        <v>800.29443000000003</v>
      </c>
      <c r="AP4545" s="83">
        <v>1816.8085000000001</v>
      </c>
      <c r="AQ4545" s="84">
        <v>-2.9111072999999998</v>
      </c>
      <c r="AR4545" s="83">
        <v>0.58797180999999998</v>
      </c>
      <c r="AU4545" s="91"/>
      <c r="AW4545" s="89"/>
      <c r="BE4545" s="90"/>
      <c r="BF4545" s="84"/>
      <c r="BG4545" s="84">
        <f t="shared" si="72"/>
        <v>49399</v>
      </c>
    </row>
    <row r="4546" spans="39:59">
      <c r="AM4546" s="83" t="s">
        <v>4624</v>
      </c>
      <c r="AN4546" s="86">
        <v>3.4991108999999998</v>
      </c>
      <c r="AO4546" s="83">
        <v>800.09644000000003</v>
      </c>
      <c r="AP4546" s="83">
        <v>1817.2085</v>
      </c>
      <c r="AQ4546" s="84">
        <v>-2.91099</v>
      </c>
      <c r="AR4546" s="83">
        <v>0.58812087999999996</v>
      </c>
      <c r="AU4546" s="91"/>
      <c r="AW4546" s="89"/>
      <c r="BE4546" s="90"/>
      <c r="BF4546" s="84"/>
      <c r="BG4546" s="84">
        <f t="shared" si="72"/>
        <v>49399.5</v>
      </c>
    </row>
    <row r="4547" spans="39:59">
      <c r="AM4547" s="83" t="s">
        <v>4625</v>
      </c>
      <c r="AN4547" s="86">
        <v>3.4993896000000002</v>
      </c>
      <c r="AO4547" s="83">
        <v>800.06592000000001</v>
      </c>
      <c r="AP4547" s="83">
        <v>1817.6085</v>
      </c>
      <c r="AQ4547" s="84">
        <v>-2.9111207000000001</v>
      </c>
      <c r="AR4547" s="83">
        <v>0.58826904999999996</v>
      </c>
      <c r="AU4547" s="91"/>
      <c r="AW4547" s="89"/>
      <c r="BE4547" s="90"/>
      <c r="BF4547" s="84"/>
      <c r="BG4547" s="84">
        <f t="shared" si="72"/>
        <v>49400</v>
      </c>
    </row>
    <row r="4548" spans="39:59">
      <c r="AM4548" s="83" t="s">
        <v>4626</v>
      </c>
      <c r="AN4548" s="86">
        <v>3.4991249999999998</v>
      </c>
      <c r="AO4548" s="83">
        <v>800.09636999999998</v>
      </c>
      <c r="AP4548" s="83">
        <v>1818.0084999999999</v>
      </c>
      <c r="AQ4548" s="84">
        <v>-2.9107275000000001</v>
      </c>
      <c r="AR4548" s="83">
        <v>0.58839737999999997</v>
      </c>
      <c r="AU4548" s="91"/>
      <c r="AW4548" s="89"/>
      <c r="BE4548" s="90"/>
      <c r="BF4548" s="84"/>
      <c r="BG4548" s="84">
        <f t="shared" si="72"/>
        <v>49400.5</v>
      </c>
    </row>
    <row r="4549" spans="39:59">
      <c r="AM4549" s="83" t="s">
        <v>4627</v>
      </c>
      <c r="AN4549" s="86">
        <v>3.4991490999999999</v>
      </c>
      <c r="AO4549" s="83">
        <v>800.26391999999998</v>
      </c>
      <c r="AP4549" s="83">
        <v>1818.4086</v>
      </c>
      <c r="AQ4549" s="84">
        <v>-2.9106052</v>
      </c>
      <c r="AR4549" s="83">
        <v>0.58854388999999996</v>
      </c>
      <c r="AU4549" s="91"/>
      <c r="AW4549" s="89"/>
      <c r="BE4549" s="90"/>
      <c r="BF4549" s="84"/>
      <c r="BG4549" s="84">
        <f t="shared" ref="BG4549:BG4612" si="73">BG4548+0.5</f>
        <v>49401</v>
      </c>
    </row>
    <row r="4550" spans="39:59">
      <c r="AM4550" s="83" t="s">
        <v>4628</v>
      </c>
      <c r="AN4550" s="86">
        <v>3.4991615</v>
      </c>
      <c r="AO4550" s="83">
        <v>799.89837999999997</v>
      </c>
      <c r="AP4550" s="83">
        <v>1818.8086000000001</v>
      </c>
      <c r="AQ4550" s="84">
        <v>-2.9104958000000001</v>
      </c>
      <c r="AR4550" s="83">
        <v>0.58866571999999995</v>
      </c>
      <c r="AU4550" s="91"/>
      <c r="AW4550" s="89"/>
      <c r="BE4550" s="90"/>
      <c r="BF4550" s="84"/>
      <c r="BG4550" s="84">
        <f t="shared" si="73"/>
        <v>49401.5</v>
      </c>
    </row>
    <row r="4551" spans="39:59">
      <c r="AM4551" s="83" t="s">
        <v>4629</v>
      </c>
      <c r="AN4551" s="86">
        <v>3.4992673000000001</v>
      </c>
      <c r="AO4551" s="83">
        <v>799.88318000000004</v>
      </c>
      <c r="AP4551" s="83">
        <v>1819.2085999999999</v>
      </c>
      <c r="AQ4551" s="84">
        <v>-2.9104809999999999</v>
      </c>
      <c r="AR4551" s="83">
        <v>0.58878629999999998</v>
      </c>
      <c r="AU4551" s="91"/>
      <c r="AW4551" s="89"/>
      <c r="BE4551" s="90"/>
      <c r="BF4551" s="84"/>
      <c r="BG4551" s="84">
        <f t="shared" si="73"/>
        <v>49402</v>
      </c>
    </row>
    <row r="4552" spans="39:59">
      <c r="AM4552" s="83" t="s">
        <v>4630</v>
      </c>
      <c r="AN4552" s="86">
        <v>3.4994903000000002</v>
      </c>
      <c r="AO4552" s="83">
        <v>800.17255</v>
      </c>
      <c r="AP4552" s="83">
        <v>1819.6086</v>
      </c>
      <c r="AQ4552" s="84">
        <v>-2.9106128</v>
      </c>
      <c r="AR4552" s="83">
        <v>0.58887743999999997</v>
      </c>
      <c r="AU4552" s="91"/>
      <c r="AW4552" s="89"/>
      <c r="BE4552" s="90"/>
      <c r="BF4552" s="84"/>
      <c r="BG4552" s="84">
        <f t="shared" si="73"/>
        <v>49402.5</v>
      </c>
    </row>
    <row r="4553" spans="39:59">
      <c r="AM4553" s="83" t="s">
        <v>4631</v>
      </c>
      <c r="AN4553" s="86">
        <v>3.4993979999999998</v>
      </c>
      <c r="AO4553" s="83">
        <v>800.15734999999995</v>
      </c>
      <c r="AP4553" s="83">
        <v>1820.0087000000001</v>
      </c>
      <c r="AQ4553" s="84">
        <v>-2.9104114000000001</v>
      </c>
      <c r="AR4553" s="83">
        <v>0.58898669000000003</v>
      </c>
      <c r="AU4553" s="91"/>
      <c r="AW4553" s="89"/>
      <c r="BE4553" s="90"/>
      <c r="BF4553" s="84"/>
      <c r="BG4553" s="84">
        <f t="shared" si="73"/>
        <v>49403</v>
      </c>
    </row>
    <row r="4554" spans="39:59">
      <c r="AM4554" s="83" t="s">
        <v>4632</v>
      </c>
      <c r="AN4554" s="86">
        <v>3.4990499000000002</v>
      </c>
      <c r="AO4554" s="83">
        <v>800.03552000000002</v>
      </c>
      <c r="AP4554" s="83">
        <v>1820.4087</v>
      </c>
      <c r="AQ4554" s="84">
        <v>-2.9099789</v>
      </c>
      <c r="AR4554" s="83">
        <v>0.58907098000000002</v>
      </c>
      <c r="AU4554" s="91"/>
      <c r="AW4554" s="89"/>
      <c r="BE4554" s="90"/>
      <c r="BF4554" s="84"/>
      <c r="BG4554" s="84">
        <f t="shared" si="73"/>
        <v>49403.5</v>
      </c>
    </row>
    <row r="4555" spans="39:59">
      <c r="AM4555" s="83" t="s">
        <v>4633</v>
      </c>
      <c r="AN4555" s="86">
        <v>3.4990230000000002</v>
      </c>
      <c r="AO4555" s="83">
        <v>799.98974999999996</v>
      </c>
      <c r="AP4555" s="83">
        <v>1820.8087</v>
      </c>
      <c r="AQ4555" s="84">
        <v>-2.9099075999999999</v>
      </c>
      <c r="AR4555" s="83">
        <v>0.58911532</v>
      </c>
      <c r="AU4555" s="91"/>
      <c r="AW4555" s="89"/>
      <c r="BE4555" s="90"/>
      <c r="BF4555" s="84"/>
      <c r="BG4555" s="84">
        <f t="shared" si="73"/>
        <v>49404</v>
      </c>
    </row>
    <row r="4556" spans="39:59">
      <c r="AM4556" s="83" t="s">
        <v>4634</v>
      </c>
      <c r="AN4556" s="86">
        <v>3.4991539</v>
      </c>
      <c r="AO4556" s="83">
        <v>800.12689</v>
      </c>
      <c r="AP4556" s="83">
        <v>1821.2086999999999</v>
      </c>
      <c r="AQ4556" s="84">
        <v>-2.9099889000000001</v>
      </c>
      <c r="AR4556" s="83">
        <v>0.58916502999999998</v>
      </c>
      <c r="AU4556" s="91"/>
      <c r="AW4556" s="89"/>
      <c r="BE4556" s="90"/>
      <c r="BF4556" s="84"/>
      <c r="BG4556" s="84">
        <f t="shared" si="73"/>
        <v>49404.5</v>
      </c>
    </row>
    <row r="4557" spans="39:59">
      <c r="AM4557" s="83" t="s">
        <v>4635</v>
      </c>
      <c r="AN4557" s="86">
        <v>3.4991876999999998</v>
      </c>
      <c r="AO4557" s="83">
        <v>800.06592000000001</v>
      </c>
      <c r="AP4557" s="83">
        <v>1821.6088</v>
      </c>
      <c r="AQ4557" s="84">
        <v>-2.9100049000000001</v>
      </c>
      <c r="AR4557" s="83">
        <v>0.58918278999999996</v>
      </c>
      <c r="AU4557" s="91"/>
      <c r="AW4557" s="89"/>
      <c r="BE4557" s="90"/>
      <c r="BF4557" s="84"/>
      <c r="BG4557" s="84">
        <f t="shared" si="73"/>
        <v>49405</v>
      </c>
    </row>
    <row r="4558" spans="39:59">
      <c r="AM4558" s="83" t="s">
        <v>4636</v>
      </c>
      <c r="AN4558" s="86">
        <v>3.4994036999999998</v>
      </c>
      <c r="AO4558" s="83">
        <v>800.08118000000002</v>
      </c>
      <c r="AP4558" s="83">
        <v>1822.0088000000001</v>
      </c>
      <c r="AQ4558" s="84">
        <v>-2.9101851000000001</v>
      </c>
      <c r="AR4558" s="83">
        <v>0.58921862000000003</v>
      </c>
      <c r="AU4558" s="91"/>
      <c r="AW4558" s="89"/>
      <c r="BE4558" s="90"/>
      <c r="BF4558" s="84"/>
      <c r="BG4558" s="84">
        <f t="shared" si="73"/>
        <v>49405.5</v>
      </c>
    </row>
    <row r="4559" spans="39:59">
      <c r="AM4559" s="83" t="s">
        <v>4637</v>
      </c>
      <c r="AN4559" s="86">
        <v>3.4988172</v>
      </c>
      <c r="AO4559" s="83">
        <v>800.14202999999998</v>
      </c>
      <c r="AP4559" s="83">
        <v>1822.4087999999999</v>
      </c>
      <c r="AQ4559" s="84">
        <v>-2.9095711999999998</v>
      </c>
      <c r="AR4559" s="83">
        <v>0.58924602999999998</v>
      </c>
      <c r="AU4559" s="91"/>
      <c r="AW4559" s="89"/>
      <c r="BE4559" s="90"/>
      <c r="BF4559" s="84"/>
      <c r="BG4559" s="84">
        <f t="shared" si="73"/>
        <v>49406</v>
      </c>
    </row>
    <row r="4560" spans="39:59">
      <c r="AM4560" s="83" t="s">
        <v>4638</v>
      </c>
      <c r="AN4560" s="86">
        <v>3.4989564</v>
      </c>
      <c r="AO4560" s="83">
        <v>800.11157000000003</v>
      </c>
      <c r="AP4560" s="83">
        <v>1822.8088</v>
      </c>
      <c r="AQ4560" s="84">
        <v>-2.9096726999999998</v>
      </c>
      <c r="AR4560" s="83">
        <v>0.58928365000000005</v>
      </c>
      <c r="AU4560" s="91"/>
      <c r="AW4560" s="89"/>
      <c r="BE4560" s="90"/>
      <c r="BF4560" s="84"/>
      <c r="BG4560" s="84">
        <f t="shared" si="73"/>
        <v>49406.5</v>
      </c>
    </row>
    <row r="4561" spans="39:59">
      <c r="AM4561" s="83" t="s">
        <v>4639</v>
      </c>
      <c r="AN4561" s="86">
        <v>3.4991693000000001</v>
      </c>
      <c r="AO4561" s="83">
        <v>800.05065999999999</v>
      </c>
      <c r="AP4561" s="83">
        <v>1823.2089000000001</v>
      </c>
      <c r="AQ4561" s="84">
        <v>-2.9098579999999998</v>
      </c>
      <c r="AR4561" s="83">
        <v>0.58931129999999998</v>
      </c>
      <c r="AU4561" s="91"/>
      <c r="AW4561" s="89"/>
      <c r="BE4561" s="90"/>
      <c r="BF4561" s="84"/>
      <c r="BG4561" s="84">
        <f t="shared" si="73"/>
        <v>49407</v>
      </c>
    </row>
    <row r="4562" spans="39:59">
      <c r="AM4562" s="83" t="s">
        <v>4640</v>
      </c>
      <c r="AN4562" s="86">
        <v>3.4988929999999998</v>
      </c>
      <c r="AO4562" s="83">
        <v>799.89837999999997</v>
      </c>
      <c r="AP4562" s="83">
        <v>1823.6088</v>
      </c>
      <c r="AQ4562" s="84">
        <v>-2.9095361</v>
      </c>
      <c r="AR4562" s="83">
        <v>0.58935683999999999</v>
      </c>
      <c r="AU4562" s="91"/>
      <c r="AW4562" s="89"/>
      <c r="BE4562" s="90"/>
      <c r="BF4562" s="84"/>
      <c r="BG4562" s="84">
        <f t="shared" si="73"/>
        <v>49407.5</v>
      </c>
    </row>
    <row r="4563" spans="39:59">
      <c r="AM4563" s="83" t="s">
        <v>4641</v>
      </c>
      <c r="AN4563" s="86">
        <v>3.4989222999999998</v>
      </c>
      <c r="AO4563" s="83">
        <v>800.03552000000002</v>
      </c>
      <c r="AP4563" s="83">
        <v>1824.0088000000001</v>
      </c>
      <c r="AQ4563" s="84">
        <v>-2.9095420999999999</v>
      </c>
      <c r="AR4563" s="83">
        <v>0.58938020000000002</v>
      </c>
      <c r="AU4563" s="91"/>
      <c r="AW4563" s="89"/>
      <c r="BE4563" s="90"/>
      <c r="BF4563" s="84"/>
      <c r="BG4563" s="84">
        <f t="shared" si="73"/>
        <v>49408</v>
      </c>
    </row>
    <row r="4564" spans="39:59">
      <c r="AM4564" s="83" t="s">
        <v>4642</v>
      </c>
      <c r="AN4564" s="86">
        <v>3.499263</v>
      </c>
      <c r="AO4564" s="83">
        <v>800.005</v>
      </c>
      <c r="AP4564" s="83">
        <v>1824.4087999999999</v>
      </c>
      <c r="AQ4564" s="84">
        <v>-2.9098283999999999</v>
      </c>
      <c r="AR4564" s="83">
        <v>0.58943456000000005</v>
      </c>
      <c r="AU4564" s="91"/>
      <c r="AW4564" s="89"/>
      <c r="BE4564" s="90"/>
      <c r="BF4564" s="84"/>
      <c r="BG4564" s="84">
        <f t="shared" si="73"/>
        <v>49408.5</v>
      </c>
    </row>
    <row r="4565" spans="39:59">
      <c r="AM4565" s="83" t="s">
        <v>4643</v>
      </c>
      <c r="AN4565" s="86">
        <v>3.4990779999999999</v>
      </c>
      <c r="AO4565" s="83">
        <v>800.05071999999996</v>
      </c>
      <c r="AP4565" s="83">
        <v>1824.8088</v>
      </c>
      <c r="AQ4565" s="84">
        <v>-2.9095692999999998</v>
      </c>
      <c r="AR4565" s="83">
        <v>0.58950882999999998</v>
      </c>
      <c r="AU4565" s="91"/>
      <c r="AW4565" s="89"/>
      <c r="BE4565" s="90"/>
      <c r="BF4565" s="84"/>
      <c r="BG4565" s="84">
        <f t="shared" si="73"/>
        <v>49409</v>
      </c>
    </row>
    <row r="4566" spans="39:59">
      <c r="AM4566" s="83" t="s">
        <v>4644</v>
      </c>
      <c r="AN4566" s="86">
        <v>3.4986109999999999</v>
      </c>
      <c r="AO4566" s="83">
        <v>800.05065999999999</v>
      </c>
      <c r="AP4566" s="83">
        <v>1825.2089000000001</v>
      </c>
      <c r="AQ4566" s="84">
        <v>-2.9090579000000001</v>
      </c>
      <c r="AR4566" s="83">
        <v>0.58955312000000004</v>
      </c>
      <c r="AU4566" s="91"/>
      <c r="AW4566" s="89"/>
      <c r="BE4566" s="90"/>
      <c r="BF4566" s="84"/>
      <c r="BG4566" s="84">
        <f t="shared" si="73"/>
        <v>49409.5</v>
      </c>
    </row>
    <row r="4567" spans="39:59">
      <c r="AM4567" s="83" t="s">
        <v>4645</v>
      </c>
      <c r="AN4567" s="86">
        <v>3.498729</v>
      </c>
      <c r="AO4567" s="83">
        <v>799.92882999999995</v>
      </c>
      <c r="AP4567" s="83">
        <v>1825.6088999999999</v>
      </c>
      <c r="AQ4567" s="84">
        <v>-2.9091098</v>
      </c>
      <c r="AR4567" s="83">
        <v>0.58961909999999995</v>
      </c>
      <c r="AU4567" s="91"/>
      <c r="AW4567" s="89"/>
      <c r="BE4567" s="90"/>
      <c r="BF4567" s="84"/>
      <c r="BG4567" s="84">
        <f t="shared" si="73"/>
        <v>49410</v>
      </c>
    </row>
    <row r="4568" spans="39:59">
      <c r="AM4568" s="83" t="s">
        <v>4646</v>
      </c>
      <c r="AN4568" s="86">
        <v>3.4989493</v>
      </c>
      <c r="AO4568" s="83">
        <v>800.005</v>
      </c>
      <c r="AP4568" s="83">
        <v>1826.0089</v>
      </c>
      <c r="AQ4568" s="84">
        <v>-2.9092693000000001</v>
      </c>
      <c r="AR4568" s="83">
        <v>0.58968001999999997</v>
      </c>
      <c r="AU4568" s="91"/>
      <c r="AW4568" s="89"/>
      <c r="BE4568" s="90"/>
      <c r="BF4568" s="84"/>
      <c r="BG4568" s="84">
        <f t="shared" si="73"/>
        <v>49410.5</v>
      </c>
    </row>
    <row r="4569" spans="39:59">
      <c r="AM4569" s="83" t="s">
        <v>4647</v>
      </c>
      <c r="AN4569" s="86">
        <v>3.4989762</v>
      </c>
      <c r="AO4569" s="83">
        <v>799.92882999999995</v>
      </c>
      <c r="AP4569" s="83">
        <v>1826.4088999999999</v>
      </c>
      <c r="AQ4569" s="84">
        <v>-2.9092647999999999</v>
      </c>
      <c r="AR4569" s="83">
        <v>0.58971136999999996</v>
      </c>
      <c r="AU4569" s="91"/>
      <c r="AW4569" s="89"/>
      <c r="BE4569" s="90"/>
      <c r="BF4569" s="84"/>
      <c r="BG4569" s="84">
        <f t="shared" si="73"/>
        <v>49411</v>
      </c>
    </row>
    <row r="4570" spans="39:59">
      <c r="AM4570" s="83" t="s">
        <v>4648</v>
      </c>
      <c r="AN4570" s="86">
        <v>3.4987054</v>
      </c>
      <c r="AO4570" s="83">
        <v>800.08118000000002</v>
      </c>
      <c r="AP4570" s="83">
        <v>1826.809</v>
      </c>
      <c r="AQ4570" s="84">
        <v>-2.9089920999999999</v>
      </c>
      <c r="AR4570" s="83">
        <v>0.58971328000000001</v>
      </c>
      <c r="AU4570" s="91"/>
      <c r="AW4570" s="89"/>
      <c r="BE4570" s="90"/>
      <c r="BF4570" s="84"/>
      <c r="BG4570" s="84">
        <f t="shared" si="73"/>
        <v>49411.5</v>
      </c>
    </row>
    <row r="4571" spans="39:59">
      <c r="AM4571" s="83" t="s">
        <v>4649</v>
      </c>
      <c r="AN4571" s="86">
        <v>3.4988085999999998</v>
      </c>
      <c r="AO4571" s="83">
        <v>799.92882999999995</v>
      </c>
      <c r="AP4571" s="83">
        <v>1827.2090000000001</v>
      </c>
      <c r="AQ4571" s="84">
        <v>-2.9091052999999998</v>
      </c>
      <c r="AR4571" s="83">
        <v>0.58970332000000003</v>
      </c>
      <c r="AU4571" s="91"/>
      <c r="AW4571" s="89"/>
      <c r="BE4571" s="90"/>
      <c r="BF4571" s="84"/>
      <c r="BG4571" s="84">
        <f t="shared" si="73"/>
        <v>49412</v>
      </c>
    </row>
    <row r="4572" spans="39:59">
      <c r="AM4572" s="83" t="s">
        <v>4650</v>
      </c>
      <c r="AN4572" s="86">
        <v>3.498955</v>
      </c>
      <c r="AO4572" s="83">
        <v>800.08118000000002</v>
      </c>
      <c r="AP4572" s="83">
        <v>1827.6089999999999</v>
      </c>
      <c r="AQ4572" s="84">
        <v>-2.9092476</v>
      </c>
      <c r="AR4572" s="83">
        <v>0.58970730999999998</v>
      </c>
      <c r="AU4572" s="91"/>
      <c r="AW4572" s="89"/>
      <c r="BE4572" s="90"/>
      <c r="BF4572" s="84"/>
      <c r="BG4572" s="84">
        <f t="shared" si="73"/>
        <v>49412.5</v>
      </c>
    </row>
    <row r="4573" spans="39:59">
      <c r="AM4573" s="83" t="s">
        <v>4651</v>
      </c>
      <c r="AN4573" s="86">
        <v>3.4991462000000002</v>
      </c>
      <c r="AO4573" s="83">
        <v>799.92889000000002</v>
      </c>
      <c r="AP4573" s="83">
        <v>1828.0089</v>
      </c>
      <c r="AQ4573" s="84">
        <v>-2.9094571999999999</v>
      </c>
      <c r="AR4573" s="83">
        <v>0.58968896000000004</v>
      </c>
      <c r="AU4573" s="91"/>
      <c r="AW4573" s="89"/>
      <c r="BE4573" s="90"/>
      <c r="BF4573" s="84"/>
      <c r="BG4573" s="84">
        <f t="shared" si="73"/>
        <v>49413</v>
      </c>
    </row>
    <row r="4574" spans="39:59">
      <c r="AM4574" s="83" t="s">
        <v>4652</v>
      </c>
      <c r="AN4574" s="86">
        <v>3.499161</v>
      </c>
      <c r="AO4574" s="83">
        <v>800.03545999999994</v>
      </c>
      <c r="AP4574" s="83">
        <v>1828.4088999999999</v>
      </c>
      <c r="AQ4574" s="84">
        <v>-2.9094844000000002</v>
      </c>
      <c r="AR4574" s="83">
        <v>0.58967667999999995</v>
      </c>
      <c r="AU4574" s="91"/>
      <c r="AW4574" s="89"/>
      <c r="BE4574" s="90"/>
      <c r="BF4574" s="84"/>
      <c r="BG4574" s="84">
        <f t="shared" si="73"/>
        <v>49413.5</v>
      </c>
    </row>
    <row r="4575" spans="39:59">
      <c r="AM4575" s="83" t="s">
        <v>4653</v>
      </c>
      <c r="AN4575" s="86">
        <v>3.4993395999999999</v>
      </c>
      <c r="AO4575" s="83">
        <v>799.98974999999996</v>
      </c>
      <c r="AP4575" s="83">
        <v>1828.809</v>
      </c>
      <c r="AQ4575" s="84">
        <v>-2.9096598999999999</v>
      </c>
      <c r="AR4575" s="83">
        <v>0.58967966000000005</v>
      </c>
      <c r="AU4575" s="91"/>
      <c r="AW4575" s="89"/>
      <c r="BE4575" s="90"/>
      <c r="BF4575" s="84"/>
      <c r="BG4575" s="84">
        <f t="shared" si="73"/>
        <v>49414</v>
      </c>
    </row>
    <row r="4576" spans="39:59">
      <c r="AM4576" s="83" t="s">
        <v>4654</v>
      </c>
      <c r="AN4576" s="86">
        <v>3.4990193999999999</v>
      </c>
      <c r="AO4576" s="83">
        <v>799.91363999999999</v>
      </c>
      <c r="AP4576" s="83">
        <v>1829.2090000000001</v>
      </c>
      <c r="AQ4576" s="84">
        <v>-2.9093399</v>
      </c>
      <c r="AR4576" s="83">
        <v>0.58967941999999995</v>
      </c>
      <c r="AU4576" s="91"/>
      <c r="AW4576" s="89"/>
      <c r="BE4576" s="90"/>
      <c r="BF4576" s="84"/>
      <c r="BG4576" s="84">
        <f t="shared" si="73"/>
        <v>49414.5</v>
      </c>
    </row>
    <row r="4577" spans="39:59">
      <c r="AM4577" s="83" t="s">
        <v>4655</v>
      </c>
      <c r="AN4577" s="86">
        <v>3.4984529000000002</v>
      </c>
      <c r="AO4577" s="83">
        <v>800.26391999999998</v>
      </c>
      <c r="AP4577" s="83">
        <v>1829.6089999999999</v>
      </c>
      <c r="AQ4577" s="84">
        <v>-2.9087852999999999</v>
      </c>
      <c r="AR4577" s="83">
        <v>0.58966755999999998</v>
      </c>
      <c r="AU4577" s="91"/>
      <c r="AW4577" s="89"/>
      <c r="BE4577" s="90"/>
      <c r="BF4577" s="84"/>
      <c r="BG4577" s="84">
        <f t="shared" si="73"/>
        <v>49415</v>
      </c>
    </row>
    <row r="4578" spans="39:59">
      <c r="AM4578" s="83" t="s">
        <v>4656</v>
      </c>
      <c r="AN4578" s="86">
        <v>3.4985990999999999</v>
      </c>
      <c r="AO4578" s="83">
        <v>800.005</v>
      </c>
      <c r="AP4578" s="83">
        <v>1830.009</v>
      </c>
      <c r="AQ4578" s="84">
        <v>-2.908973</v>
      </c>
      <c r="AR4578" s="83">
        <v>0.58962607</v>
      </c>
      <c r="AU4578" s="91"/>
      <c r="AW4578" s="89"/>
      <c r="BE4578" s="90"/>
      <c r="BF4578" s="84"/>
      <c r="BG4578" s="84">
        <f t="shared" si="73"/>
        <v>49415.5</v>
      </c>
    </row>
    <row r="4579" spans="39:59">
      <c r="AM4579" s="83" t="s">
        <v>4657</v>
      </c>
      <c r="AN4579" s="86">
        <v>3.4988043000000002</v>
      </c>
      <c r="AO4579" s="83">
        <v>799.94403</v>
      </c>
      <c r="AP4579" s="83">
        <v>1830.4088999999999</v>
      </c>
      <c r="AQ4579" s="84">
        <v>-2.9092251999999998</v>
      </c>
      <c r="AR4579" s="83">
        <v>0.58957904999999999</v>
      </c>
      <c r="AU4579" s="91"/>
      <c r="AW4579" s="89"/>
      <c r="BE4579" s="90"/>
      <c r="BF4579" s="84"/>
      <c r="BG4579" s="84">
        <f t="shared" si="73"/>
        <v>49416</v>
      </c>
    </row>
    <row r="4580" spans="39:59">
      <c r="AM4580" s="83" t="s">
        <v>4658</v>
      </c>
      <c r="AN4580" s="86">
        <v>3.4987301999999998</v>
      </c>
      <c r="AO4580" s="83">
        <v>800.05065999999999</v>
      </c>
      <c r="AP4580" s="83">
        <v>1830.809</v>
      </c>
      <c r="AQ4580" s="84">
        <v>-2.9091961</v>
      </c>
      <c r="AR4580" s="83">
        <v>0.58953409999999995</v>
      </c>
      <c r="AU4580" s="91"/>
      <c r="AW4580" s="89"/>
      <c r="BE4580" s="90"/>
      <c r="BF4580" s="84"/>
      <c r="BG4580" s="84">
        <f t="shared" si="73"/>
        <v>49416.5</v>
      </c>
    </row>
    <row r="4581" spans="39:59">
      <c r="AM4581" s="83" t="s">
        <v>4659</v>
      </c>
      <c r="AN4581" s="86">
        <v>3.4989178000000001</v>
      </c>
      <c r="AO4581" s="83">
        <v>799.89832000000001</v>
      </c>
      <c r="AP4581" s="83">
        <v>1831.2090000000001</v>
      </c>
      <c r="AQ4581" s="84">
        <v>-2.9094069</v>
      </c>
      <c r="AR4581" s="83">
        <v>0.58951092000000005</v>
      </c>
      <c r="AU4581" s="91"/>
      <c r="AW4581" s="89"/>
      <c r="BE4581" s="90"/>
      <c r="BF4581" s="84"/>
      <c r="BG4581" s="84">
        <f t="shared" si="73"/>
        <v>49417</v>
      </c>
    </row>
    <row r="4582" spans="39:59">
      <c r="AM4582" s="83" t="s">
        <v>4660</v>
      </c>
      <c r="AN4582" s="86">
        <v>3.49844</v>
      </c>
      <c r="AO4582" s="83">
        <v>800.11157000000003</v>
      </c>
      <c r="AP4582" s="83">
        <v>1831.6089999999999</v>
      </c>
      <c r="AQ4582" s="84">
        <v>-2.9089643999999999</v>
      </c>
      <c r="AR4582" s="83">
        <v>0.58947569</v>
      </c>
      <c r="AU4582" s="91"/>
      <c r="AW4582" s="89"/>
      <c r="BE4582" s="90"/>
      <c r="BF4582" s="84"/>
      <c r="BG4582" s="84">
        <f t="shared" si="73"/>
        <v>49417.5</v>
      </c>
    </row>
    <row r="4583" spans="39:59">
      <c r="AM4583" s="83" t="s">
        <v>4661</v>
      </c>
      <c r="AN4583" s="86">
        <v>3.4983947</v>
      </c>
      <c r="AO4583" s="83">
        <v>799.89837999999997</v>
      </c>
      <c r="AP4583" s="83">
        <v>1832.009</v>
      </c>
      <c r="AQ4583" s="84">
        <v>-2.9089363000000001</v>
      </c>
      <c r="AR4583" s="83">
        <v>0.58945840999999999</v>
      </c>
      <c r="AU4583" s="91"/>
      <c r="AW4583" s="89"/>
      <c r="BE4583" s="90"/>
      <c r="BF4583" s="84"/>
      <c r="BG4583" s="84">
        <f t="shared" si="73"/>
        <v>49418</v>
      </c>
    </row>
    <row r="4584" spans="39:59">
      <c r="AM4584" s="83" t="s">
        <v>4662</v>
      </c>
      <c r="AN4584" s="86">
        <v>3.4984901000000002</v>
      </c>
      <c r="AO4584" s="83">
        <v>799.92882999999995</v>
      </c>
      <c r="AP4584" s="83">
        <v>1832.4088999999999</v>
      </c>
      <c r="AQ4584" s="84">
        <v>-2.9089912999999998</v>
      </c>
      <c r="AR4584" s="83">
        <v>0.58949876000000001</v>
      </c>
      <c r="AU4584" s="91"/>
      <c r="AW4584" s="89"/>
      <c r="BE4584" s="90"/>
      <c r="BF4584" s="84"/>
      <c r="BG4584" s="84">
        <f t="shared" si="73"/>
        <v>49418.5</v>
      </c>
    </row>
    <row r="4585" spans="39:59">
      <c r="AM4585" s="83" t="s">
        <v>4663</v>
      </c>
      <c r="AN4585" s="86">
        <v>3.4982935999999998</v>
      </c>
      <c r="AO4585" s="83">
        <v>799.95934999999997</v>
      </c>
      <c r="AP4585" s="83">
        <v>1832.809</v>
      </c>
      <c r="AQ4585" s="84">
        <v>-2.9089388999999999</v>
      </c>
      <c r="AR4585" s="83">
        <v>0.58935468999999996</v>
      </c>
      <c r="AU4585" s="91"/>
      <c r="AW4585" s="89"/>
      <c r="BE4585" s="90"/>
      <c r="BF4585" s="84"/>
      <c r="BG4585" s="84">
        <f t="shared" si="73"/>
        <v>49419</v>
      </c>
    </row>
    <row r="4586" spans="39:59">
      <c r="AM4586" s="83" t="s">
        <v>4664</v>
      </c>
      <c r="AN4586" s="86">
        <v>3.4981274999999998</v>
      </c>
      <c r="AO4586" s="83">
        <v>800.11162999999999</v>
      </c>
      <c r="AP4586" s="83">
        <v>1833.2090000000001</v>
      </c>
      <c r="AQ4586" s="84">
        <v>-2.9088398999999998</v>
      </c>
      <c r="AR4586" s="83">
        <v>0.58928745999999999</v>
      </c>
      <c r="AU4586" s="91"/>
      <c r="AW4586" s="89"/>
      <c r="BE4586" s="90"/>
      <c r="BF4586" s="84"/>
      <c r="BG4586" s="84">
        <f t="shared" si="73"/>
        <v>49419.5</v>
      </c>
    </row>
    <row r="4587" spans="39:59">
      <c r="AM4587" s="83" t="s">
        <v>4665</v>
      </c>
      <c r="AN4587" s="86">
        <v>3.4982774000000001</v>
      </c>
      <c r="AO4587" s="83">
        <v>800.03545999999994</v>
      </c>
      <c r="AP4587" s="83">
        <v>1833.6089999999999</v>
      </c>
      <c r="AQ4587" s="84">
        <v>-2.9090335</v>
      </c>
      <c r="AR4587" s="83">
        <v>0.58924394999999996</v>
      </c>
      <c r="AU4587" s="91"/>
      <c r="AW4587" s="89"/>
      <c r="BE4587" s="90"/>
      <c r="BF4587" s="84"/>
      <c r="BG4587" s="84">
        <f t="shared" si="73"/>
        <v>49420</v>
      </c>
    </row>
    <row r="4588" spans="39:59">
      <c r="AM4588" s="83" t="s">
        <v>4666</v>
      </c>
      <c r="AN4588" s="86">
        <v>3.4983385</v>
      </c>
      <c r="AO4588" s="83">
        <v>799.98974999999996</v>
      </c>
      <c r="AP4588" s="83">
        <v>1834.009</v>
      </c>
      <c r="AQ4588" s="84">
        <v>-2.9091198</v>
      </c>
      <c r="AR4588" s="83">
        <v>0.58921867999999999</v>
      </c>
      <c r="AU4588" s="91"/>
      <c r="AW4588" s="89"/>
      <c r="BE4588" s="90"/>
      <c r="BF4588" s="84"/>
      <c r="BG4588" s="84">
        <f t="shared" si="73"/>
        <v>49420.5</v>
      </c>
    </row>
    <row r="4589" spans="39:59">
      <c r="AM4589" s="83" t="s">
        <v>4667</v>
      </c>
      <c r="AN4589" s="86">
        <v>3.4983610999999999</v>
      </c>
      <c r="AO4589" s="83">
        <v>799.97455000000002</v>
      </c>
      <c r="AP4589" s="83">
        <v>1834.4091000000001</v>
      </c>
      <c r="AQ4589" s="84">
        <v>-2.909138</v>
      </c>
      <c r="AR4589" s="83">
        <v>0.58922315000000003</v>
      </c>
      <c r="AU4589" s="91"/>
      <c r="AW4589" s="89"/>
      <c r="BE4589" s="90"/>
      <c r="BF4589" s="84"/>
      <c r="BG4589" s="84">
        <f t="shared" si="73"/>
        <v>49421</v>
      </c>
    </row>
    <row r="4590" spans="39:59">
      <c r="AM4590" s="83" t="s">
        <v>4668</v>
      </c>
      <c r="AN4590" s="86">
        <v>3.4985179999999998</v>
      </c>
      <c r="AO4590" s="83">
        <v>799.97455000000002</v>
      </c>
      <c r="AP4590" s="83">
        <v>1834.809</v>
      </c>
      <c r="AQ4590" s="84">
        <v>-2.9092522000000001</v>
      </c>
      <c r="AR4590" s="83">
        <v>0.5892657</v>
      </c>
      <c r="AU4590" s="91"/>
      <c r="AW4590" s="89"/>
      <c r="BE4590" s="90"/>
      <c r="BF4590" s="84"/>
      <c r="BG4590" s="84">
        <f t="shared" si="73"/>
        <v>49421.5</v>
      </c>
    </row>
    <row r="4591" spans="39:59">
      <c r="AM4591" s="83" t="s">
        <v>4669</v>
      </c>
      <c r="AN4591" s="86">
        <v>3.4987948000000002</v>
      </c>
      <c r="AO4591" s="83">
        <v>799.97448999999995</v>
      </c>
      <c r="AP4591" s="83">
        <v>1835.2090000000001</v>
      </c>
      <c r="AQ4591" s="84">
        <v>-2.9095197000000002</v>
      </c>
      <c r="AR4591" s="83">
        <v>0.58927505999999996</v>
      </c>
      <c r="AU4591" s="91"/>
      <c r="AW4591" s="89"/>
      <c r="BE4591" s="90"/>
      <c r="BF4591" s="84"/>
      <c r="BG4591" s="84">
        <f t="shared" si="73"/>
        <v>49422</v>
      </c>
    </row>
    <row r="4592" spans="39:59">
      <c r="AM4592" s="83" t="s">
        <v>4670</v>
      </c>
      <c r="AN4592" s="86">
        <v>3.4987849999999998</v>
      </c>
      <c r="AO4592" s="83">
        <v>799.89837999999997</v>
      </c>
      <c r="AP4592" s="83">
        <v>1835.6089999999999</v>
      </c>
      <c r="AQ4592" s="84">
        <v>-2.9094802999999998</v>
      </c>
      <c r="AR4592" s="83">
        <v>0.58930468999999996</v>
      </c>
      <c r="AU4592" s="91"/>
      <c r="AW4592" s="89"/>
      <c r="BE4592" s="90"/>
      <c r="BF4592" s="84"/>
      <c r="BG4592" s="84">
        <f t="shared" si="73"/>
        <v>49422.5</v>
      </c>
    </row>
    <row r="4593" spans="39:59">
      <c r="AM4593" s="83" t="s">
        <v>4671</v>
      </c>
      <c r="AN4593" s="86">
        <v>3.4987816999999999</v>
      </c>
      <c r="AO4593" s="83">
        <v>799.88318000000004</v>
      </c>
      <c r="AP4593" s="83">
        <v>1836.009</v>
      </c>
      <c r="AQ4593" s="84">
        <v>-2.9094524000000002</v>
      </c>
      <c r="AR4593" s="83">
        <v>0.58932929999999994</v>
      </c>
      <c r="AU4593" s="91"/>
      <c r="AW4593" s="89"/>
      <c r="BE4593" s="90"/>
      <c r="BF4593" s="84"/>
      <c r="BG4593" s="84">
        <f t="shared" si="73"/>
        <v>49423</v>
      </c>
    </row>
    <row r="4594" spans="39:59">
      <c r="AM4594" s="83" t="s">
        <v>4672</v>
      </c>
      <c r="AN4594" s="86">
        <v>3.4987656999999999</v>
      </c>
      <c r="AO4594" s="83">
        <v>800.005</v>
      </c>
      <c r="AP4594" s="83">
        <v>1836.4091000000001</v>
      </c>
      <c r="AQ4594" s="84">
        <v>-2.9093863999999998</v>
      </c>
      <c r="AR4594" s="83">
        <v>0.58937936999999996</v>
      </c>
      <c r="AU4594" s="91"/>
      <c r="AW4594" s="89"/>
      <c r="BE4594" s="90"/>
      <c r="BF4594" s="84"/>
      <c r="BG4594" s="84">
        <f t="shared" si="73"/>
        <v>49423.5</v>
      </c>
    </row>
    <row r="4595" spans="39:59">
      <c r="AM4595" s="83" t="s">
        <v>4673</v>
      </c>
      <c r="AN4595" s="86">
        <v>3.4983450999999999</v>
      </c>
      <c r="AO4595" s="83">
        <v>799.92889000000002</v>
      </c>
      <c r="AP4595" s="83">
        <v>1836.8090999999999</v>
      </c>
      <c r="AQ4595" s="84">
        <v>-2.9089353</v>
      </c>
      <c r="AR4595" s="83">
        <v>0.58940988999999999</v>
      </c>
      <c r="AU4595" s="91"/>
      <c r="AW4595" s="89"/>
      <c r="BE4595" s="90"/>
      <c r="BF4595" s="84"/>
      <c r="BG4595" s="84">
        <f t="shared" si="73"/>
        <v>49424</v>
      </c>
    </row>
    <row r="4596" spans="39:59">
      <c r="AM4596" s="83" t="s">
        <v>4674</v>
      </c>
      <c r="AN4596" s="86">
        <v>3.4984907999999999</v>
      </c>
      <c r="AO4596" s="83">
        <v>800.08118000000002</v>
      </c>
      <c r="AP4596" s="83">
        <v>1837.2090000000001</v>
      </c>
      <c r="AQ4596" s="84">
        <v>-2.9090585999999998</v>
      </c>
      <c r="AR4596" s="83">
        <v>0.58943235999999999</v>
      </c>
      <c r="AU4596" s="91"/>
      <c r="AW4596" s="89"/>
      <c r="BE4596" s="90"/>
      <c r="BF4596" s="84"/>
      <c r="BG4596" s="84">
        <f t="shared" si="73"/>
        <v>49424.5</v>
      </c>
    </row>
    <row r="4597" spans="39:59">
      <c r="AM4597" s="83" t="s">
        <v>4675</v>
      </c>
      <c r="AN4597" s="86">
        <v>3.4984924999999998</v>
      </c>
      <c r="AO4597" s="83">
        <v>799.92882999999995</v>
      </c>
      <c r="AP4597" s="83">
        <v>1837.6089999999999</v>
      </c>
      <c r="AQ4597" s="84">
        <v>-2.9090313999999999</v>
      </c>
      <c r="AR4597" s="83">
        <v>0.58946103000000005</v>
      </c>
      <c r="AU4597" s="91"/>
      <c r="AW4597" s="89"/>
      <c r="BE4597" s="90"/>
      <c r="BF4597" s="84"/>
      <c r="BG4597" s="84">
        <f t="shared" si="73"/>
        <v>49425</v>
      </c>
    </row>
    <row r="4598" spans="39:59">
      <c r="AM4598" s="83" t="s">
        <v>4676</v>
      </c>
      <c r="AN4598" s="86">
        <v>3.4984145</v>
      </c>
      <c r="AO4598" s="83">
        <v>799.76129000000003</v>
      </c>
      <c r="AP4598" s="83">
        <v>1838.009</v>
      </c>
      <c r="AQ4598" s="84">
        <v>-2.9088854999999998</v>
      </c>
      <c r="AR4598" s="83">
        <v>0.58952897999999998</v>
      </c>
      <c r="AU4598" s="91"/>
      <c r="AW4598" s="89"/>
      <c r="BE4598" s="90"/>
      <c r="BF4598" s="84"/>
      <c r="BG4598" s="84">
        <f t="shared" si="73"/>
        <v>49425.5</v>
      </c>
    </row>
    <row r="4599" spans="39:59">
      <c r="AM4599" s="83" t="s">
        <v>4677</v>
      </c>
      <c r="AN4599" s="86">
        <v>3.4986164999999998</v>
      </c>
      <c r="AO4599" s="83">
        <v>799.91363999999999</v>
      </c>
      <c r="AP4599" s="83">
        <v>1838.4088999999999</v>
      </c>
      <c r="AQ4599" s="84">
        <v>-2.9090213999999999</v>
      </c>
      <c r="AR4599" s="83">
        <v>0.58959514000000002</v>
      </c>
      <c r="AU4599" s="91"/>
      <c r="AW4599" s="89"/>
      <c r="BE4599" s="90"/>
      <c r="BF4599" s="84"/>
      <c r="BG4599" s="84">
        <f t="shared" si="73"/>
        <v>49426</v>
      </c>
    </row>
    <row r="4600" spans="39:59">
      <c r="AM4600" s="83" t="s">
        <v>4678</v>
      </c>
      <c r="AN4600" s="86">
        <v>3.4985433000000001</v>
      </c>
      <c r="AO4600" s="83">
        <v>799.92882999999995</v>
      </c>
      <c r="AP4600" s="83">
        <v>1838.809</v>
      </c>
      <c r="AQ4600" s="84">
        <v>-2.9088786</v>
      </c>
      <c r="AR4600" s="83">
        <v>0.58966463999999996</v>
      </c>
      <c r="AU4600" s="91"/>
      <c r="AW4600" s="89"/>
      <c r="BE4600" s="90"/>
      <c r="BF4600" s="84"/>
      <c r="BG4600" s="84">
        <f t="shared" si="73"/>
        <v>49426.5</v>
      </c>
    </row>
    <row r="4601" spans="39:59">
      <c r="AM4601" s="83" t="s">
        <v>4679</v>
      </c>
      <c r="AN4601" s="86">
        <v>3.4984305</v>
      </c>
      <c r="AO4601" s="83">
        <v>800.06592000000001</v>
      </c>
      <c r="AP4601" s="83">
        <v>1839.2090000000001</v>
      </c>
      <c r="AQ4601" s="84">
        <v>-2.9086745000000001</v>
      </c>
      <c r="AR4601" s="83">
        <v>0.58975601</v>
      </c>
      <c r="AU4601" s="91"/>
      <c r="AW4601" s="89"/>
      <c r="BE4601" s="90"/>
      <c r="BF4601" s="84"/>
      <c r="BG4601" s="84">
        <f t="shared" si="73"/>
        <v>49427</v>
      </c>
    </row>
    <row r="4602" spans="39:59">
      <c r="AM4602" s="83" t="s">
        <v>4680</v>
      </c>
      <c r="AN4602" s="86">
        <v>3.4984573999999999</v>
      </c>
      <c r="AO4602" s="83">
        <v>800.15728999999999</v>
      </c>
      <c r="AP4602" s="83">
        <v>1839.6088999999999</v>
      </c>
      <c r="AQ4602" s="84">
        <v>-2.9085993999999999</v>
      </c>
      <c r="AR4602" s="83">
        <v>0.58985805999999996</v>
      </c>
      <c r="AU4602" s="91"/>
      <c r="AW4602" s="89"/>
      <c r="BE4602" s="90"/>
      <c r="BF4602" s="84"/>
      <c r="BG4602" s="84">
        <f t="shared" si="73"/>
        <v>49427.5</v>
      </c>
    </row>
    <row r="4603" spans="39:59">
      <c r="AM4603" s="83" t="s">
        <v>4681</v>
      </c>
      <c r="AN4603" s="86">
        <v>3.4986025999999999</v>
      </c>
      <c r="AO4603" s="83">
        <v>799.97448999999995</v>
      </c>
      <c r="AP4603" s="83">
        <v>1840.0089</v>
      </c>
      <c r="AQ4603" s="84">
        <v>-2.9086875999999999</v>
      </c>
      <c r="AR4603" s="83">
        <v>0.58991510000000003</v>
      </c>
      <c r="AU4603" s="91"/>
      <c r="AW4603" s="89"/>
      <c r="BE4603" s="90"/>
      <c r="BF4603" s="84"/>
      <c r="BG4603" s="84">
        <f t="shared" si="73"/>
        <v>49428</v>
      </c>
    </row>
    <row r="4604" spans="39:59">
      <c r="AM4604" s="83" t="s">
        <v>4682</v>
      </c>
      <c r="AN4604" s="86">
        <v>3.4985645000000001</v>
      </c>
      <c r="AO4604" s="83">
        <v>800.005</v>
      </c>
      <c r="AP4604" s="83">
        <v>1840.4088999999999</v>
      </c>
      <c r="AQ4604" s="84">
        <v>-2.9086143999999998</v>
      </c>
      <c r="AR4604" s="83">
        <v>0.58995003000000001</v>
      </c>
      <c r="AU4604" s="91"/>
      <c r="AW4604" s="89"/>
      <c r="BE4604" s="90"/>
      <c r="BF4604" s="84"/>
      <c r="BG4604" s="84">
        <f t="shared" si="73"/>
        <v>49428.5</v>
      </c>
    </row>
    <row r="4605" spans="39:59">
      <c r="AM4605" s="83" t="s">
        <v>4683</v>
      </c>
      <c r="AN4605" s="86">
        <v>3.4981475</v>
      </c>
      <c r="AO4605" s="83">
        <v>799.88318000000004</v>
      </c>
      <c r="AP4605" s="83">
        <v>1840.8088</v>
      </c>
      <c r="AQ4605" s="84">
        <v>-2.9081743000000002</v>
      </c>
      <c r="AR4605" s="83">
        <v>0.58997321000000003</v>
      </c>
      <c r="AU4605" s="91"/>
      <c r="AW4605" s="89"/>
      <c r="BE4605" s="90"/>
      <c r="BF4605" s="84"/>
      <c r="BG4605" s="84">
        <f t="shared" si="73"/>
        <v>49429</v>
      </c>
    </row>
    <row r="4606" spans="39:59">
      <c r="AM4606" s="83" t="s">
        <v>4684</v>
      </c>
      <c r="AN4606" s="86">
        <v>3.4982603000000001</v>
      </c>
      <c r="AO4606" s="83">
        <v>799.94408999999996</v>
      </c>
      <c r="AP4606" s="83">
        <v>1841.2089000000001</v>
      </c>
      <c r="AQ4606" s="84">
        <v>-2.9082558000000001</v>
      </c>
      <c r="AR4606" s="83">
        <v>0.59000437999999999</v>
      </c>
      <c r="AU4606" s="91"/>
      <c r="AW4606" s="89"/>
      <c r="BE4606" s="90"/>
      <c r="BF4606" s="84"/>
      <c r="BG4606" s="84">
        <f t="shared" si="73"/>
        <v>49429.5</v>
      </c>
    </row>
    <row r="4607" spans="39:59">
      <c r="AM4607" s="83" t="s">
        <v>4685</v>
      </c>
      <c r="AN4607" s="86">
        <v>3.4983515999999999</v>
      </c>
      <c r="AO4607" s="83">
        <v>799.95934999999997</v>
      </c>
      <c r="AP4607" s="83">
        <v>1841.6088999999999</v>
      </c>
      <c r="AQ4607" s="84">
        <v>-2.9083223</v>
      </c>
      <c r="AR4607" s="83">
        <v>0.59002929999999998</v>
      </c>
      <c r="AU4607" s="91"/>
      <c r="AW4607" s="89"/>
      <c r="BE4607" s="90"/>
      <c r="BF4607" s="84"/>
      <c r="BG4607" s="84">
        <f t="shared" si="73"/>
        <v>49430</v>
      </c>
    </row>
    <row r="4608" spans="39:59">
      <c r="AM4608" s="83" t="s">
        <v>4686</v>
      </c>
      <c r="AN4608" s="86">
        <v>3.4983118000000002</v>
      </c>
      <c r="AO4608" s="83">
        <v>800.02020000000005</v>
      </c>
      <c r="AP4608" s="83">
        <v>1842.0089</v>
      </c>
      <c r="AQ4608" s="84">
        <v>-2.9082739000000002</v>
      </c>
      <c r="AR4608" s="83">
        <v>0.59003782000000005</v>
      </c>
      <c r="AU4608" s="91"/>
      <c r="AW4608" s="89"/>
      <c r="BE4608" s="90"/>
      <c r="BF4608" s="84"/>
      <c r="BG4608" s="84">
        <f t="shared" si="73"/>
        <v>49430.5</v>
      </c>
    </row>
    <row r="4609" spans="39:59">
      <c r="AM4609" s="83" t="s">
        <v>4687</v>
      </c>
      <c r="AN4609" s="86">
        <v>3.4979062000000001</v>
      </c>
      <c r="AO4609" s="83">
        <v>799.98974999999996</v>
      </c>
      <c r="AP4609" s="83">
        <v>1842.4088999999999</v>
      </c>
      <c r="AQ4609" s="84">
        <v>-2.9078867000000002</v>
      </c>
      <c r="AR4609" s="83">
        <v>0.59001946000000005</v>
      </c>
      <c r="AU4609" s="91"/>
      <c r="AW4609" s="89"/>
      <c r="BE4609" s="90"/>
      <c r="BF4609" s="84"/>
      <c r="BG4609" s="84">
        <f t="shared" si="73"/>
        <v>49431</v>
      </c>
    </row>
    <row r="4610" spans="39:59">
      <c r="AM4610" s="83" t="s">
        <v>4688</v>
      </c>
      <c r="AN4610" s="86">
        <v>3.4980853000000001</v>
      </c>
      <c r="AO4610" s="83">
        <v>800.12689</v>
      </c>
      <c r="AP4610" s="83">
        <v>1842.8088</v>
      </c>
      <c r="AQ4610" s="84">
        <v>-2.9081008000000002</v>
      </c>
      <c r="AR4610" s="83">
        <v>0.58998435999999999</v>
      </c>
      <c r="AU4610" s="91"/>
      <c r="AW4610" s="89"/>
      <c r="BE4610" s="90"/>
      <c r="BF4610" s="84"/>
      <c r="BG4610" s="84">
        <f t="shared" si="73"/>
        <v>49431.5</v>
      </c>
    </row>
    <row r="4611" spans="39:59">
      <c r="AM4611" s="83" t="s">
        <v>4689</v>
      </c>
      <c r="AN4611" s="86">
        <v>3.4980273</v>
      </c>
      <c r="AO4611" s="83">
        <v>800.14209000000005</v>
      </c>
      <c r="AP4611" s="83">
        <v>1843.2089000000001</v>
      </c>
      <c r="AQ4611" s="84">
        <v>-2.9080710000000001</v>
      </c>
      <c r="AR4611" s="83">
        <v>0.58995628</v>
      </c>
      <c r="AU4611" s="91"/>
      <c r="AW4611" s="89"/>
      <c r="BE4611" s="90"/>
      <c r="BF4611" s="84"/>
      <c r="BG4611" s="84">
        <f t="shared" si="73"/>
        <v>49432</v>
      </c>
    </row>
    <row r="4612" spans="39:59">
      <c r="AM4612" s="83" t="s">
        <v>4690</v>
      </c>
      <c r="AN4612" s="86">
        <v>3.4978894999999999</v>
      </c>
      <c r="AO4612" s="83">
        <v>800.08118000000002</v>
      </c>
      <c r="AP4612" s="83">
        <v>1843.6088999999999</v>
      </c>
      <c r="AQ4612" s="84">
        <v>-2.9079833000000002</v>
      </c>
      <c r="AR4612" s="83">
        <v>0.58990628000000001</v>
      </c>
      <c r="AU4612" s="91"/>
      <c r="AW4612" s="89"/>
      <c r="BE4612" s="90"/>
      <c r="BF4612" s="84"/>
      <c r="BG4612" s="84">
        <f t="shared" si="73"/>
        <v>49432.5</v>
      </c>
    </row>
    <row r="4613" spans="39:59">
      <c r="AM4613" s="83" t="s">
        <v>4691</v>
      </c>
      <c r="AN4613" s="86">
        <v>3.4980368999999998</v>
      </c>
      <c r="AO4613" s="83">
        <v>800.03545999999994</v>
      </c>
      <c r="AP4613" s="83">
        <v>1844.0089</v>
      </c>
      <c r="AQ4613" s="84">
        <v>-2.9082078999999998</v>
      </c>
      <c r="AR4613" s="83">
        <v>0.58982884999999996</v>
      </c>
      <c r="AU4613" s="91"/>
      <c r="AW4613" s="89"/>
      <c r="BE4613" s="90"/>
      <c r="BF4613" s="84"/>
      <c r="BG4613" s="84">
        <f t="shared" ref="BG4613:BG4676" si="74">BG4612+0.5</f>
        <v>49433</v>
      </c>
    </row>
    <row r="4614" spans="39:59">
      <c r="AM4614" s="83" t="s">
        <v>4692</v>
      </c>
      <c r="AN4614" s="86">
        <v>3.4979990000000001</v>
      </c>
      <c r="AO4614" s="83">
        <v>799.91363999999999</v>
      </c>
      <c r="AP4614" s="83">
        <v>1844.4087999999999</v>
      </c>
      <c r="AQ4614" s="84">
        <v>-2.9082379</v>
      </c>
      <c r="AR4614" s="83">
        <v>0.58976101999999997</v>
      </c>
      <c r="AU4614" s="91"/>
      <c r="AW4614" s="89"/>
      <c r="BE4614" s="90"/>
      <c r="BF4614" s="84"/>
      <c r="BG4614" s="84">
        <f t="shared" si="74"/>
        <v>49433.5</v>
      </c>
    </row>
    <row r="4615" spans="39:59">
      <c r="AM4615" s="83" t="s">
        <v>4693</v>
      </c>
      <c r="AN4615" s="86">
        <v>3.4978954999999998</v>
      </c>
      <c r="AO4615" s="83">
        <v>800.06592000000001</v>
      </c>
      <c r="AP4615" s="83">
        <v>1844.8088</v>
      </c>
      <c r="AQ4615" s="84">
        <v>-2.9081964</v>
      </c>
      <c r="AR4615" s="83">
        <v>0.58969903000000001</v>
      </c>
      <c r="AU4615" s="91"/>
      <c r="AW4615" s="89"/>
      <c r="BE4615" s="90"/>
      <c r="BF4615" s="84"/>
      <c r="BG4615" s="84">
        <f t="shared" si="74"/>
        <v>49434</v>
      </c>
    </row>
    <row r="4616" spans="39:59">
      <c r="AM4616" s="83" t="s">
        <v>4694</v>
      </c>
      <c r="AN4616" s="86">
        <v>3.4979186000000002</v>
      </c>
      <c r="AO4616" s="83">
        <v>799.95934999999997</v>
      </c>
      <c r="AP4616" s="83">
        <v>1845.2089000000001</v>
      </c>
      <c r="AQ4616" s="84">
        <v>-2.9083054000000002</v>
      </c>
      <c r="AR4616" s="83">
        <v>0.58961326000000003</v>
      </c>
      <c r="AU4616" s="91"/>
      <c r="AW4616" s="89"/>
      <c r="BE4616" s="90"/>
      <c r="BF4616" s="84"/>
      <c r="BG4616" s="84">
        <f t="shared" si="74"/>
        <v>49434.5</v>
      </c>
    </row>
    <row r="4617" spans="39:59">
      <c r="AM4617" s="83" t="s">
        <v>4695</v>
      </c>
      <c r="AN4617" s="86">
        <v>3.4979992000000002</v>
      </c>
      <c r="AO4617" s="83">
        <v>800.02020000000005</v>
      </c>
      <c r="AP4617" s="83">
        <v>1845.6088999999999</v>
      </c>
      <c r="AQ4617" s="84">
        <v>-2.9084696999999999</v>
      </c>
      <c r="AR4617" s="83">
        <v>0.58952963000000003</v>
      </c>
      <c r="AU4617" s="91"/>
      <c r="AW4617" s="89"/>
      <c r="BE4617" s="90"/>
      <c r="BF4617" s="84"/>
      <c r="BG4617" s="84">
        <f t="shared" si="74"/>
        <v>49435</v>
      </c>
    </row>
    <row r="4618" spans="39:59">
      <c r="AM4618" s="83" t="s">
        <v>4696</v>
      </c>
      <c r="AN4618" s="86">
        <v>3.4979819999999999</v>
      </c>
      <c r="AO4618" s="83">
        <v>800.02026000000001</v>
      </c>
      <c r="AP4618" s="83">
        <v>1846.0089</v>
      </c>
      <c r="AQ4618" s="84">
        <v>-2.9084935000000001</v>
      </c>
      <c r="AR4618" s="83">
        <v>0.58948856999999999</v>
      </c>
      <c r="AU4618" s="91"/>
      <c r="AW4618" s="89"/>
      <c r="BE4618" s="90"/>
      <c r="BF4618" s="84"/>
      <c r="BG4618" s="84">
        <f t="shared" si="74"/>
        <v>49435.5</v>
      </c>
    </row>
    <row r="4619" spans="39:59">
      <c r="AM4619" s="83" t="s">
        <v>4697</v>
      </c>
      <c r="AN4619" s="86">
        <v>3.4978771000000002</v>
      </c>
      <c r="AO4619" s="83">
        <v>799.92882999999995</v>
      </c>
      <c r="AP4619" s="83">
        <v>1846.4087999999999</v>
      </c>
      <c r="AQ4619" s="84">
        <v>-2.9083993000000001</v>
      </c>
      <c r="AR4619" s="83">
        <v>0.58947777999999995</v>
      </c>
      <c r="AU4619" s="91"/>
      <c r="AW4619" s="89"/>
      <c r="BE4619" s="90"/>
      <c r="BF4619" s="84"/>
      <c r="BG4619" s="84">
        <f t="shared" si="74"/>
        <v>49436</v>
      </c>
    </row>
    <row r="4620" spans="39:59">
      <c r="AM4620" s="83" t="s">
        <v>4698</v>
      </c>
      <c r="AN4620" s="86">
        <v>3.4976653999999998</v>
      </c>
      <c r="AO4620" s="83">
        <v>800.03545999999994</v>
      </c>
      <c r="AP4620" s="83">
        <v>1846.8088</v>
      </c>
      <c r="AQ4620" s="84">
        <v>-2.9081812</v>
      </c>
      <c r="AR4620" s="83">
        <v>0.58948420999999995</v>
      </c>
      <c r="AU4620" s="91"/>
      <c r="AW4620" s="89"/>
      <c r="BE4620" s="90"/>
      <c r="BF4620" s="84"/>
      <c r="BG4620" s="84">
        <f t="shared" si="74"/>
        <v>49436.5</v>
      </c>
    </row>
    <row r="4621" spans="39:59">
      <c r="AM4621" s="83" t="s">
        <v>4699</v>
      </c>
      <c r="AN4621" s="86">
        <v>3.4978208999999998</v>
      </c>
      <c r="AO4621" s="83">
        <v>799.86785999999995</v>
      </c>
      <c r="AP4621" s="83">
        <v>1847.2089000000001</v>
      </c>
      <c r="AQ4621" s="84">
        <v>-2.9082785000000002</v>
      </c>
      <c r="AR4621" s="83">
        <v>0.58954233</v>
      </c>
      <c r="AU4621" s="91"/>
      <c r="AW4621" s="89"/>
      <c r="BE4621" s="90"/>
      <c r="BF4621" s="84"/>
      <c r="BG4621" s="84">
        <f t="shared" si="74"/>
        <v>49437</v>
      </c>
    </row>
    <row r="4622" spans="39:59">
      <c r="AM4622" s="83" t="s">
        <v>4700</v>
      </c>
      <c r="AN4622" s="86">
        <v>3.4975073000000001</v>
      </c>
      <c r="AO4622" s="83">
        <v>799.97448999999995</v>
      </c>
      <c r="AP4622" s="83">
        <v>1847.6088999999999</v>
      </c>
      <c r="AQ4622" s="84">
        <v>-2.9079554000000001</v>
      </c>
      <c r="AR4622" s="83">
        <v>0.58955192999999995</v>
      </c>
      <c r="AU4622" s="91"/>
      <c r="AW4622" s="89"/>
      <c r="BE4622" s="90"/>
      <c r="BF4622" s="84"/>
      <c r="BG4622" s="84">
        <f t="shared" si="74"/>
        <v>49437.5</v>
      </c>
    </row>
    <row r="4623" spans="39:59">
      <c r="AM4623" s="83" t="s">
        <v>4701</v>
      </c>
      <c r="AN4623" s="86">
        <v>3.4973149000000001</v>
      </c>
      <c r="AO4623" s="83">
        <v>799.98974999999996</v>
      </c>
      <c r="AP4623" s="83">
        <v>1848.0089</v>
      </c>
      <c r="AQ4623" s="84">
        <v>-2.9077443999999999</v>
      </c>
      <c r="AR4623" s="83">
        <v>0.58957051999999999</v>
      </c>
      <c r="AU4623" s="91"/>
      <c r="AW4623" s="89"/>
      <c r="BE4623" s="90"/>
      <c r="BF4623" s="84"/>
      <c r="BG4623" s="84">
        <f t="shared" si="74"/>
        <v>49438</v>
      </c>
    </row>
    <row r="4624" spans="39:59">
      <c r="AM4624" s="83" t="s">
        <v>4702</v>
      </c>
      <c r="AN4624" s="86">
        <v>3.4974303</v>
      </c>
      <c r="AO4624" s="83">
        <v>799.86792000000003</v>
      </c>
      <c r="AP4624" s="83">
        <v>1848.4087999999999</v>
      </c>
      <c r="AQ4624" s="84">
        <v>-2.9078400000000002</v>
      </c>
      <c r="AR4624" s="83">
        <v>0.58959030999999995</v>
      </c>
      <c r="AU4624" s="91"/>
      <c r="AW4624" s="89"/>
      <c r="BE4624" s="90"/>
      <c r="BF4624" s="84"/>
      <c r="BG4624" s="84">
        <f t="shared" si="74"/>
        <v>49438.5</v>
      </c>
    </row>
    <row r="4625" spans="39:59">
      <c r="AM4625" s="83" t="s">
        <v>4703</v>
      </c>
      <c r="AN4625" s="86">
        <v>3.497684</v>
      </c>
      <c r="AO4625" s="83">
        <v>800.005</v>
      </c>
      <c r="AP4625" s="83">
        <v>1848.8088</v>
      </c>
      <c r="AQ4625" s="84">
        <v>-2.9080689</v>
      </c>
      <c r="AR4625" s="83">
        <v>0.58961516999999997</v>
      </c>
      <c r="AU4625" s="91"/>
      <c r="AW4625" s="89"/>
      <c r="BE4625" s="90"/>
      <c r="BF4625" s="84"/>
      <c r="BG4625" s="84">
        <f t="shared" si="74"/>
        <v>49439</v>
      </c>
    </row>
    <row r="4626" spans="39:59">
      <c r="AM4626" s="83" t="s">
        <v>4704</v>
      </c>
      <c r="AN4626" s="86">
        <v>3.4975470999999998</v>
      </c>
      <c r="AO4626" s="83">
        <v>799.92889000000002</v>
      </c>
      <c r="AP4626" s="83">
        <v>1849.2089000000001</v>
      </c>
      <c r="AQ4626" s="84">
        <v>-2.9079318000000001</v>
      </c>
      <c r="AR4626" s="83">
        <v>0.58961523000000005</v>
      </c>
      <c r="AU4626" s="91"/>
      <c r="AW4626" s="89"/>
      <c r="BE4626" s="90"/>
      <c r="BF4626" s="84"/>
      <c r="BG4626" s="84">
        <f t="shared" si="74"/>
        <v>49439.5</v>
      </c>
    </row>
    <row r="4627" spans="39:59">
      <c r="AM4627" s="83" t="s">
        <v>4705</v>
      </c>
      <c r="AN4627" s="86">
        <v>3.4975786000000002</v>
      </c>
      <c r="AO4627" s="83">
        <v>799.97455000000002</v>
      </c>
      <c r="AP4627" s="83">
        <v>1849.6088999999999</v>
      </c>
      <c r="AQ4627" s="84">
        <v>-2.9079899999999999</v>
      </c>
      <c r="AR4627" s="83">
        <v>0.58958851999999995</v>
      </c>
      <c r="AU4627" s="91"/>
      <c r="AW4627" s="89"/>
      <c r="BE4627" s="90"/>
      <c r="BF4627" s="84"/>
      <c r="BG4627" s="84">
        <f t="shared" si="74"/>
        <v>49440</v>
      </c>
    </row>
    <row r="4628" spans="39:59">
      <c r="AM4628" s="83" t="s">
        <v>4706</v>
      </c>
      <c r="AN4628" s="86">
        <v>3.4971668999999999</v>
      </c>
      <c r="AO4628" s="83">
        <v>800.03552000000002</v>
      </c>
      <c r="AP4628" s="83">
        <v>1850.0088000000001</v>
      </c>
      <c r="AQ4628" s="84">
        <v>-2.9076089999999999</v>
      </c>
      <c r="AR4628" s="83">
        <v>0.58955782999999995</v>
      </c>
      <c r="AU4628" s="91"/>
      <c r="AW4628" s="89"/>
      <c r="BE4628" s="90"/>
      <c r="BF4628" s="84"/>
      <c r="BG4628" s="84">
        <f t="shared" si="74"/>
        <v>49440.5</v>
      </c>
    </row>
    <row r="4629" spans="39:59">
      <c r="AM4629" s="83" t="s">
        <v>4707</v>
      </c>
      <c r="AN4629" s="86">
        <v>3.4969668</v>
      </c>
      <c r="AO4629" s="83">
        <v>799.98974999999996</v>
      </c>
      <c r="AP4629" s="83">
        <v>1850.4087999999999</v>
      </c>
      <c r="AQ4629" s="84">
        <v>-2.9074631000000002</v>
      </c>
      <c r="AR4629" s="83">
        <v>0.58950365000000005</v>
      </c>
      <c r="AU4629" s="91"/>
      <c r="AW4629" s="89"/>
      <c r="BE4629" s="90"/>
      <c r="BF4629" s="84"/>
      <c r="BG4629" s="84">
        <f t="shared" si="74"/>
        <v>49441</v>
      </c>
    </row>
    <row r="4630" spans="39:59">
      <c r="AM4630" s="83" t="s">
        <v>4708</v>
      </c>
      <c r="AN4630" s="86">
        <v>3.4972352999999998</v>
      </c>
      <c r="AO4630" s="83">
        <v>799.88318000000004</v>
      </c>
      <c r="AP4630" s="83">
        <v>1850.8088</v>
      </c>
      <c r="AQ4630" s="84">
        <v>-2.9077796999999999</v>
      </c>
      <c r="AR4630" s="83">
        <v>0.58945559999999997</v>
      </c>
      <c r="AU4630" s="91"/>
      <c r="AW4630" s="89"/>
      <c r="BE4630" s="90"/>
      <c r="BF4630" s="84"/>
      <c r="BG4630" s="84">
        <f t="shared" si="74"/>
        <v>49441.5</v>
      </c>
    </row>
    <row r="4631" spans="39:59">
      <c r="AM4631" s="83" t="s">
        <v>4709</v>
      </c>
      <c r="AN4631" s="86">
        <v>3.4972858000000002</v>
      </c>
      <c r="AO4631" s="83">
        <v>799.91363999999999</v>
      </c>
      <c r="AP4631" s="83">
        <v>1851.2086999999999</v>
      </c>
      <c r="AQ4631" s="84">
        <v>-2.9079630000000001</v>
      </c>
      <c r="AR4631" s="83">
        <v>0.58932269000000004</v>
      </c>
      <c r="AU4631" s="91"/>
      <c r="AW4631" s="89"/>
      <c r="BE4631" s="90"/>
      <c r="BF4631" s="84"/>
      <c r="BG4631" s="84">
        <f t="shared" si="74"/>
        <v>49442</v>
      </c>
    </row>
    <row r="4632" spans="39:59">
      <c r="AM4632" s="83" t="s">
        <v>4710</v>
      </c>
      <c r="AN4632" s="86">
        <v>3.4970943999999999</v>
      </c>
      <c r="AO4632" s="83">
        <v>799.94403</v>
      </c>
      <c r="AP4632" s="83">
        <v>1851.6088</v>
      </c>
      <c r="AQ4632" s="84">
        <v>-2.9078252</v>
      </c>
      <c r="AR4632" s="83">
        <v>0.58926909999999999</v>
      </c>
      <c r="AU4632" s="91"/>
      <c r="AW4632" s="89"/>
      <c r="BE4632" s="90"/>
      <c r="BF4632" s="84"/>
      <c r="BG4632" s="84">
        <f t="shared" si="74"/>
        <v>49442.5</v>
      </c>
    </row>
    <row r="4633" spans="39:59">
      <c r="AM4633" s="83" t="s">
        <v>4711</v>
      </c>
      <c r="AN4633" s="86">
        <v>3.4967792000000002</v>
      </c>
      <c r="AO4633" s="83">
        <v>799.95929000000001</v>
      </c>
      <c r="AP4633" s="83">
        <v>1852.0088000000001</v>
      </c>
      <c r="AQ4633" s="84">
        <v>-2.9075297999999998</v>
      </c>
      <c r="AR4633" s="83">
        <v>0.58924942999999996</v>
      </c>
      <c r="AU4633" s="91"/>
      <c r="AW4633" s="89"/>
      <c r="BE4633" s="90"/>
      <c r="BF4633" s="84"/>
      <c r="BG4633" s="84">
        <f t="shared" si="74"/>
        <v>49443</v>
      </c>
    </row>
    <row r="4634" spans="39:59">
      <c r="AM4634" s="83" t="s">
        <v>4712</v>
      </c>
      <c r="AN4634" s="86">
        <v>3.4967909000000001</v>
      </c>
      <c r="AO4634" s="83">
        <v>800.06592000000001</v>
      </c>
      <c r="AP4634" s="83">
        <v>1852.4087</v>
      </c>
      <c r="AQ4634" s="84">
        <v>-2.9077728</v>
      </c>
      <c r="AR4634" s="83">
        <v>0.58901811000000004</v>
      </c>
      <c r="AU4634" s="91"/>
      <c r="AW4634" s="89"/>
      <c r="BE4634" s="90"/>
      <c r="BF4634" s="84"/>
      <c r="BG4634" s="84">
        <f t="shared" si="74"/>
        <v>49443.5</v>
      </c>
    </row>
    <row r="4635" spans="39:59">
      <c r="AM4635" s="83" t="s">
        <v>4713</v>
      </c>
      <c r="AN4635" s="86">
        <v>3.4970300000000001</v>
      </c>
      <c r="AO4635" s="83">
        <v>799.98974999999996</v>
      </c>
      <c r="AP4635" s="83">
        <v>1852.8087</v>
      </c>
      <c r="AQ4635" s="84">
        <v>-2.9082634000000001</v>
      </c>
      <c r="AR4635" s="83">
        <v>0.58876656999999999</v>
      </c>
      <c r="AU4635" s="91"/>
      <c r="AW4635" s="89"/>
      <c r="BE4635" s="90"/>
      <c r="BF4635" s="84"/>
      <c r="BG4635" s="84">
        <f t="shared" si="74"/>
        <v>49444</v>
      </c>
    </row>
    <row r="4636" spans="39:59">
      <c r="AM4636" s="83" t="s">
        <v>4714</v>
      </c>
      <c r="AN4636" s="86">
        <v>3.4970159999999999</v>
      </c>
      <c r="AO4636" s="83">
        <v>799.92889000000002</v>
      </c>
      <c r="AP4636" s="83">
        <v>1853.2086999999999</v>
      </c>
      <c r="AQ4636" s="84">
        <v>-2.9083890999999999</v>
      </c>
      <c r="AR4636" s="83">
        <v>0.58862698000000002</v>
      </c>
      <c r="AU4636" s="91"/>
      <c r="AW4636" s="89"/>
      <c r="BE4636" s="90"/>
      <c r="BF4636" s="84"/>
      <c r="BG4636" s="84">
        <f t="shared" si="74"/>
        <v>49444.5</v>
      </c>
    </row>
    <row r="4637" spans="39:59">
      <c r="AM4637" s="83" t="s">
        <v>4715</v>
      </c>
      <c r="AN4637" s="86">
        <v>3.4967022000000001</v>
      </c>
      <c r="AO4637" s="83">
        <v>800.005</v>
      </c>
      <c r="AP4637" s="83">
        <v>1853.6086</v>
      </c>
      <c r="AQ4637" s="84">
        <v>-2.9081974000000002</v>
      </c>
      <c r="AR4637" s="83">
        <v>0.58850491000000005</v>
      </c>
      <c r="AU4637" s="91"/>
      <c r="AW4637" s="89"/>
      <c r="BE4637" s="90"/>
      <c r="BF4637" s="84"/>
      <c r="BG4637" s="84">
        <f t="shared" si="74"/>
        <v>49445</v>
      </c>
    </row>
    <row r="4638" spans="39:59">
      <c r="AM4638" s="83" t="s">
        <v>4716</v>
      </c>
      <c r="AN4638" s="86">
        <v>3.4966444999999999</v>
      </c>
      <c r="AO4638" s="83">
        <v>800.06592000000001</v>
      </c>
      <c r="AP4638" s="83">
        <v>1854.0087000000001</v>
      </c>
      <c r="AQ4638" s="84">
        <v>-2.9082563000000001</v>
      </c>
      <c r="AR4638" s="83">
        <v>0.58838809000000003</v>
      </c>
      <c r="AU4638" s="91"/>
      <c r="AW4638" s="89"/>
      <c r="BE4638" s="90"/>
      <c r="BF4638" s="84"/>
      <c r="BG4638" s="84">
        <f t="shared" si="74"/>
        <v>49445.5</v>
      </c>
    </row>
    <row r="4639" spans="39:59">
      <c r="AM4639" s="83" t="s">
        <v>4717</v>
      </c>
      <c r="AN4639" s="86">
        <v>3.4966670999999998</v>
      </c>
      <c r="AO4639" s="83">
        <v>799.95929000000001</v>
      </c>
      <c r="AP4639" s="83">
        <v>1854.4087</v>
      </c>
      <c r="AQ4639" s="84">
        <v>-2.9084135999999998</v>
      </c>
      <c r="AR4639" s="83">
        <v>0.58825355999999995</v>
      </c>
      <c r="AU4639" s="91"/>
      <c r="AW4639" s="89"/>
      <c r="BE4639" s="90"/>
      <c r="BF4639" s="84"/>
      <c r="BG4639" s="84">
        <f t="shared" si="74"/>
        <v>49446</v>
      </c>
    </row>
    <row r="4640" spans="39:59">
      <c r="AM4640" s="83" t="s">
        <v>4718</v>
      </c>
      <c r="AN4640" s="86">
        <v>3.4969625</v>
      </c>
      <c r="AO4640" s="83">
        <v>800.26391999999998</v>
      </c>
      <c r="AP4640" s="83">
        <v>1854.8087</v>
      </c>
      <c r="AQ4640" s="84">
        <v>-2.9087964999999998</v>
      </c>
      <c r="AR4640" s="83">
        <v>0.58816612000000001</v>
      </c>
      <c r="AU4640" s="91"/>
      <c r="AW4640" s="89"/>
      <c r="BE4640" s="90"/>
      <c r="BF4640" s="84"/>
      <c r="BG4640" s="84">
        <f t="shared" si="74"/>
        <v>49446.5</v>
      </c>
    </row>
    <row r="4641" spans="39:59">
      <c r="AM4641" s="83" t="s">
        <v>4719</v>
      </c>
      <c r="AN4641" s="86">
        <v>3.4968447999999999</v>
      </c>
      <c r="AO4641" s="83">
        <v>799.77648999999997</v>
      </c>
      <c r="AP4641" s="83">
        <v>1855.2085999999999</v>
      </c>
      <c r="AQ4641" s="84">
        <v>-2.9087280999999998</v>
      </c>
      <c r="AR4641" s="83">
        <v>0.58811670999999999</v>
      </c>
      <c r="AU4641" s="91"/>
      <c r="AW4641" s="89"/>
      <c r="BE4641" s="90"/>
      <c r="BF4641" s="84"/>
      <c r="BG4641" s="84">
        <f t="shared" si="74"/>
        <v>49447</v>
      </c>
    </row>
    <row r="4642" spans="39:59">
      <c r="AM4642" s="83" t="s">
        <v>4720</v>
      </c>
      <c r="AN4642" s="86">
        <v>3.4967003000000001</v>
      </c>
      <c r="AO4642" s="83">
        <v>800.06592000000001</v>
      </c>
      <c r="AP4642" s="83">
        <v>1855.6086</v>
      </c>
      <c r="AQ4642" s="84">
        <v>-2.9086566</v>
      </c>
      <c r="AR4642" s="83">
        <v>0.58804356999999996</v>
      </c>
      <c r="AU4642" s="91"/>
      <c r="AW4642" s="89"/>
      <c r="BE4642" s="90"/>
      <c r="BF4642" s="84"/>
      <c r="BG4642" s="84">
        <f t="shared" si="74"/>
        <v>49447.5</v>
      </c>
    </row>
    <row r="4643" spans="39:59">
      <c r="AM4643" s="83" t="s">
        <v>4721</v>
      </c>
      <c r="AN4643" s="86">
        <v>3.4960591999999999</v>
      </c>
      <c r="AO4643" s="83">
        <v>799.92882999999995</v>
      </c>
      <c r="AP4643" s="83">
        <v>1856.0087000000001</v>
      </c>
      <c r="AQ4643" s="84">
        <v>-2.9080957999999999</v>
      </c>
      <c r="AR4643" s="83">
        <v>0.58796340000000002</v>
      </c>
      <c r="AU4643" s="91"/>
      <c r="AW4643" s="89"/>
      <c r="BE4643" s="90"/>
      <c r="BF4643" s="84"/>
      <c r="BG4643" s="84">
        <f t="shared" si="74"/>
        <v>49448</v>
      </c>
    </row>
    <row r="4644" spans="39:59">
      <c r="AM4644" s="83" t="s">
        <v>4722</v>
      </c>
      <c r="AN4644" s="86">
        <v>3.4962987999999999</v>
      </c>
      <c r="AO4644" s="83">
        <v>800.08118000000002</v>
      </c>
      <c r="AP4644" s="83">
        <v>1856.4087</v>
      </c>
      <c r="AQ4644" s="84">
        <v>-2.9083942999999999</v>
      </c>
      <c r="AR4644" s="83">
        <v>0.58790445000000002</v>
      </c>
      <c r="AU4644" s="91"/>
      <c r="AW4644" s="89"/>
      <c r="BE4644" s="90"/>
      <c r="BF4644" s="84"/>
      <c r="BG4644" s="84">
        <f t="shared" si="74"/>
        <v>49448.5</v>
      </c>
    </row>
    <row r="4645" spans="39:59">
      <c r="AM4645" s="83" t="s">
        <v>4723</v>
      </c>
      <c r="AN4645" s="86">
        <v>3.4964602</v>
      </c>
      <c r="AO4645" s="83">
        <v>800.05071999999996</v>
      </c>
      <c r="AP4645" s="83">
        <v>1856.8086000000001</v>
      </c>
      <c r="AQ4645" s="84">
        <v>-2.9086134000000001</v>
      </c>
      <c r="AR4645" s="83">
        <v>0.58784676000000002</v>
      </c>
      <c r="AU4645" s="91"/>
      <c r="AW4645" s="89"/>
      <c r="BE4645" s="90"/>
      <c r="BF4645" s="84"/>
      <c r="BG4645" s="84">
        <f t="shared" si="74"/>
        <v>49449</v>
      </c>
    </row>
    <row r="4646" spans="39:59">
      <c r="AM4646" s="83" t="s">
        <v>4724</v>
      </c>
      <c r="AN4646" s="86">
        <v>3.4966396999999998</v>
      </c>
      <c r="AO4646" s="83">
        <v>800.14209000000005</v>
      </c>
      <c r="AP4646" s="83">
        <v>1857.2085999999999</v>
      </c>
      <c r="AQ4646" s="84">
        <v>-2.908833</v>
      </c>
      <c r="AR4646" s="83">
        <v>0.58780670000000002</v>
      </c>
      <c r="AU4646" s="91"/>
      <c r="AW4646" s="89"/>
      <c r="BE4646" s="90"/>
      <c r="BF4646" s="84"/>
      <c r="BG4646" s="84">
        <f t="shared" si="74"/>
        <v>49449.5</v>
      </c>
    </row>
    <row r="4647" spans="39:59">
      <c r="AM4647" s="83" t="s">
        <v>4725</v>
      </c>
      <c r="AN4647" s="86">
        <v>3.4962667999999999</v>
      </c>
      <c r="AO4647" s="83">
        <v>799.98974999999996</v>
      </c>
      <c r="AP4647" s="83">
        <v>1857.6086</v>
      </c>
      <c r="AQ4647" s="84">
        <v>-2.9084837000000001</v>
      </c>
      <c r="AR4647" s="83">
        <v>0.58778297999999995</v>
      </c>
      <c r="AU4647" s="91"/>
      <c r="AW4647" s="89"/>
      <c r="BE4647" s="90"/>
      <c r="BF4647" s="84"/>
      <c r="BG4647" s="84">
        <f t="shared" si="74"/>
        <v>49450</v>
      </c>
    </row>
    <row r="4648" spans="39:59">
      <c r="AM4648" s="83" t="s">
        <v>4726</v>
      </c>
      <c r="AN4648" s="86">
        <v>3.4961506999999998</v>
      </c>
      <c r="AO4648" s="83">
        <v>799.71558000000005</v>
      </c>
      <c r="AP4648" s="83">
        <v>1858.0087000000001</v>
      </c>
      <c r="AQ4648" s="84">
        <v>-2.9083890999999999</v>
      </c>
      <c r="AR4648" s="83">
        <v>0.58776170000000005</v>
      </c>
      <c r="AU4648" s="91"/>
      <c r="AW4648" s="89"/>
      <c r="BE4648" s="90"/>
      <c r="BF4648" s="84"/>
      <c r="BG4648" s="84">
        <f t="shared" si="74"/>
        <v>49450.5</v>
      </c>
    </row>
    <row r="4649" spans="39:59">
      <c r="AM4649" s="83" t="s">
        <v>4727</v>
      </c>
      <c r="AN4649" s="86">
        <v>3.4962703999999998</v>
      </c>
      <c r="AO4649" s="83">
        <v>800.11162999999999</v>
      </c>
      <c r="AP4649" s="83">
        <v>1858.4086</v>
      </c>
      <c r="AQ4649" s="84">
        <v>-2.9085231</v>
      </c>
      <c r="AR4649" s="83">
        <v>0.58774727999999998</v>
      </c>
      <c r="AU4649" s="91"/>
      <c r="AW4649" s="89"/>
      <c r="BE4649" s="90"/>
      <c r="BF4649" s="84"/>
      <c r="BG4649" s="84">
        <f t="shared" si="74"/>
        <v>49451</v>
      </c>
    </row>
    <row r="4650" spans="39:59">
      <c r="AM4650" s="83" t="s">
        <v>4728</v>
      </c>
      <c r="AN4650" s="86">
        <v>3.4965280999999999</v>
      </c>
      <c r="AO4650" s="83">
        <v>799.97455000000002</v>
      </c>
      <c r="AP4650" s="83">
        <v>1858.8086000000001</v>
      </c>
      <c r="AQ4650" s="84">
        <v>-2.908792</v>
      </c>
      <c r="AR4650" s="83">
        <v>0.58773600999999998</v>
      </c>
      <c r="AU4650" s="91"/>
      <c r="AW4650" s="89"/>
      <c r="BE4650" s="90"/>
      <c r="BF4650" s="84"/>
      <c r="BG4650" s="84">
        <f t="shared" si="74"/>
        <v>49451.5</v>
      </c>
    </row>
    <row r="4651" spans="39:59">
      <c r="AM4651" s="83" t="s">
        <v>4729</v>
      </c>
      <c r="AN4651" s="86">
        <v>3.4960901999999998</v>
      </c>
      <c r="AO4651" s="83">
        <v>800.26391999999998</v>
      </c>
      <c r="AP4651" s="83">
        <v>1859.2085999999999</v>
      </c>
      <c r="AQ4651" s="84">
        <v>-2.9083787999999999</v>
      </c>
      <c r="AR4651" s="83">
        <v>0.58771138999999994</v>
      </c>
      <c r="AU4651" s="91"/>
      <c r="AW4651" s="89"/>
      <c r="BE4651" s="90"/>
      <c r="BF4651" s="84"/>
      <c r="BG4651" s="84">
        <f t="shared" si="74"/>
        <v>49452</v>
      </c>
    </row>
    <row r="4652" spans="39:59">
      <c r="AM4652" s="83" t="s">
        <v>4730</v>
      </c>
      <c r="AN4652" s="86">
        <v>3.4962678</v>
      </c>
      <c r="AO4652" s="83">
        <v>799.94403</v>
      </c>
      <c r="AP4652" s="83">
        <v>1859.6085</v>
      </c>
      <c r="AQ4652" s="84">
        <v>-2.9085722000000001</v>
      </c>
      <c r="AR4652" s="83">
        <v>0.58769548000000005</v>
      </c>
      <c r="AU4652" s="91"/>
      <c r="AW4652" s="89"/>
      <c r="BE4652" s="90"/>
      <c r="BF4652" s="84"/>
      <c r="BG4652" s="84">
        <f t="shared" si="74"/>
        <v>49452.5</v>
      </c>
    </row>
    <row r="4653" spans="39:59">
      <c r="AM4653" s="83" t="s">
        <v>4731</v>
      </c>
      <c r="AN4653" s="86">
        <v>3.4966564</v>
      </c>
      <c r="AO4653" s="83">
        <v>799.89837999999997</v>
      </c>
      <c r="AP4653" s="83">
        <v>1860.0084999999999</v>
      </c>
      <c r="AQ4653" s="84">
        <v>-2.9089518000000001</v>
      </c>
      <c r="AR4653" s="83">
        <v>0.58770465999999999</v>
      </c>
      <c r="AU4653" s="91"/>
      <c r="AW4653" s="89"/>
      <c r="BE4653" s="90"/>
      <c r="BF4653" s="84"/>
      <c r="BG4653" s="84">
        <f t="shared" si="74"/>
        <v>49453</v>
      </c>
    </row>
    <row r="4654" spans="39:59">
      <c r="AM4654" s="83" t="s">
        <v>4732</v>
      </c>
      <c r="AN4654" s="86">
        <v>3.4961120999999999</v>
      </c>
      <c r="AO4654" s="83">
        <v>800.08118000000002</v>
      </c>
      <c r="AP4654" s="83">
        <v>1860.4086</v>
      </c>
      <c r="AQ4654" s="84">
        <v>-2.9083877</v>
      </c>
      <c r="AR4654" s="83">
        <v>0.58772444999999995</v>
      </c>
      <c r="AU4654" s="91"/>
      <c r="AW4654" s="89"/>
      <c r="BE4654" s="90"/>
      <c r="BF4654" s="84"/>
      <c r="BG4654" s="84">
        <f t="shared" si="74"/>
        <v>49453.5</v>
      </c>
    </row>
    <row r="4655" spans="39:59">
      <c r="AM4655" s="83" t="s">
        <v>4733</v>
      </c>
      <c r="AN4655" s="86">
        <v>3.4958979999999999</v>
      </c>
      <c r="AO4655" s="83">
        <v>800.005</v>
      </c>
      <c r="AP4655" s="83">
        <v>1860.8086000000001</v>
      </c>
      <c r="AQ4655" s="84">
        <v>-2.9081809999999999</v>
      </c>
      <c r="AR4655" s="83">
        <v>0.58771700000000004</v>
      </c>
      <c r="AU4655" s="91"/>
      <c r="AW4655" s="89"/>
      <c r="BE4655" s="90"/>
      <c r="BF4655" s="84"/>
      <c r="BG4655" s="84">
        <f t="shared" si="74"/>
        <v>49454</v>
      </c>
    </row>
    <row r="4656" spans="39:59">
      <c r="AM4656" s="83" t="s">
        <v>4734</v>
      </c>
      <c r="AN4656" s="86">
        <v>3.4961524000000002</v>
      </c>
      <c r="AO4656" s="83">
        <v>800.02020000000005</v>
      </c>
      <c r="AP4656" s="83">
        <v>1861.2085</v>
      </c>
      <c r="AQ4656" s="84">
        <v>-2.9084466</v>
      </c>
      <c r="AR4656" s="83">
        <v>0.58770597000000002</v>
      </c>
      <c r="AU4656" s="91"/>
      <c r="AW4656" s="89"/>
      <c r="BE4656" s="90"/>
      <c r="BF4656" s="84"/>
      <c r="BG4656" s="84">
        <f t="shared" si="74"/>
        <v>49454.5</v>
      </c>
    </row>
    <row r="4657" spans="39:59">
      <c r="AM4657" s="83" t="s">
        <v>4735</v>
      </c>
      <c r="AN4657" s="86">
        <v>3.4965147999999999</v>
      </c>
      <c r="AO4657" s="83">
        <v>799.77655000000004</v>
      </c>
      <c r="AP4657" s="83">
        <v>1861.6085</v>
      </c>
      <c r="AQ4657" s="84">
        <v>-2.9088162999999998</v>
      </c>
      <c r="AR4657" s="83">
        <v>0.58769857999999997</v>
      </c>
      <c r="AU4657" s="91"/>
      <c r="AW4657" s="89"/>
      <c r="BE4657" s="90"/>
      <c r="BF4657" s="84"/>
      <c r="BG4657" s="84">
        <f t="shared" si="74"/>
        <v>49455</v>
      </c>
    </row>
    <row r="4658" spans="39:59">
      <c r="AM4658" s="83" t="s">
        <v>4736</v>
      </c>
      <c r="AN4658" s="86">
        <v>3.4968126000000002</v>
      </c>
      <c r="AO4658" s="83">
        <v>799.97448999999995</v>
      </c>
      <c r="AP4658" s="83">
        <v>1862.0084999999999</v>
      </c>
      <c r="AQ4658" s="84">
        <v>-2.909122</v>
      </c>
      <c r="AR4658" s="83">
        <v>0.58769064999999998</v>
      </c>
      <c r="AU4658" s="91"/>
      <c r="AW4658" s="89"/>
      <c r="BE4658" s="90"/>
      <c r="BF4658" s="84"/>
      <c r="BG4658" s="84">
        <f t="shared" si="74"/>
        <v>49455.5</v>
      </c>
    </row>
    <row r="4659" spans="39:59">
      <c r="AM4659" s="83" t="s">
        <v>4737</v>
      </c>
      <c r="AN4659" s="86">
        <v>3.4964623000000001</v>
      </c>
      <c r="AO4659" s="83">
        <v>800.11162999999999</v>
      </c>
      <c r="AP4659" s="83">
        <v>1862.4086</v>
      </c>
      <c r="AQ4659" s="84">
        <v>-2.9087638999999998</v>
      </c>
      <c r="AR4659" s="83">
        <v>0.58769839999999995</v>
      </c>
      <c r="AU4659" s="91"/>
      <c r="AW4659" s="89"/>
      <c r="BE4659" s="90"/>
      <c r="BF4659" s="84"/>
      <c r="BG4659" s="84">
        <f t="shared" si="74"/>
        <v>49456</v>
      </c>
    </row>
    <row r="4660" spans="39:59">
      <c r="AM4660" s="83" t="s">
        <v>4738</v>
      </c>
      <c r="AN4660" s="86">
        <v>3.4961823999999999</v>
      </c>
      <c r="AO4660" s="83">
        <v>799.97448999999995</v>
      </c>
      <c r="AP4660" s="83">
        <v>1862.8086000000001</v>
      </c>
      <c r="AQ4660" s="84">
        <v>-2.9084810999999999</v>
      </c>
      <c r="AR4660" s="83">
        <v>0.58770126</v>
      </c>
      <c r="AU4660" s="91"/>
      <c r="AW4660" s="89"/>
      <c r="BE4660" s="90"/>
      <c r="BF4660" s="84"/>
      <c r="BG4660" s="84">
        <f t="shared" si="74"/>
        <v>49456.5</v>
      </c>
    </row>
    <row r="4661" spans="39:59">
      <c r="AM4661" s="83" t="s">
        <v>4739</v>
      </c>
      <c r="AN4661" s="86">
        <v>3.4961967</v>
      </c>
      <c r="AO4661" s="83">
        <v>800.08118000000002</v>
      </c>
      <c r="AP4661" s="83">
        <v>1863.2085999999999</v>
      </c>
      <c r="AQ4661" s="84">
        <v>-2.9084721</v>
      </c>
      <c r="AR4661" s="83">
        <v>0.58772480000000005</v>
      </c>
      <c r="AU4661" s="91"/>
      <c r="AW4661" s="89"/>
      <c r="BE4661" s="90"/>
      <c r="BF4661" s="84"/>
      <c r="BG4661" s="84">
        <f t="shared" si="74"/>
        <v>49457</v>
      </c>
    </row>
    <row r="4662" spans="39:59">
      <c r="AM4662" s="83" t="s">
        <v>4740</v>
      </c>
      <c r="AN4662" s="86">
        <v>3.4965427</v>
      </c>
      <c r="AO4662" s="83">
        <v>799.95934999999997</v>
      </c>
      <c r="AP4662" s="83">
        <v>1863.6085</v>
      </c>
      <c r="AQ4662" s="84">
        <v>-2.9087996</v>
      </c>
      <c r="AR4662" s="83">
        <v>0.58774303999999999</v>
      </c>
      <c r="AU4662" s="91"/>
      <c r="AW4662" s="89"/>
      <c r="BE4662" s="90"/>
      <c r="BF4662" s="84"/>
      <c r="BG4662" s="84">
        <f t="shared" si="74"/>
        <v>49457.5</v>
      </c>
    </row>
    <row r="4663" spans="39:59">
      <c r="AM4663" s="83" t="s">
        <v>4741</v>
      </c>
      <c r="AN4663" s="86">
        <v>3.4966458999999999</v>
      </c>
      <c r="AO4663" s="83">
        <v>800.12683000000004</v>
      </c>
      <c r="AP4663" s="83">
        <v>1864.0084999999999</v>
      </c>
      <c r="AQ4663" s="84">
        <v>-2.9088832999999998</v>
      </c>
      <c r="AR4663" s="83">
        <v>0.58776247999999998</v>
      </c>
      <c r="AU4663" s="91"/>
      <c r="AW4663" s="89"/>
      <c r="BE4663" s="90"/>
      <c r="BF4663" s="84"/>
      <c r="BG4663" s="84">
        <f t="shared" si="74"/>
        <v>49458</v>
      </c>
    </row>
    <row r="4664" spans="39:59">
      <c r="AM4664" s="83" t="s">
        <v>4742</v>
      </c>
      <c r="AN4664" s="86">
        <v>3.4962222999999999</v>
      </c>
      <c r="AO4664" s="83">
        <v>799.89837999999997</v>
      </c>
      <c r="AP4664" s="83">
        <v>1864.4086</v>
      </c>
      <c r="AQ4664" s="84">
        <v>-2.9084238999999998</v>
      </c>
      <c r="AR4664" s="83">
        <v>0.58779842000000004</v>
      </c>
      <c r="AU4664" s="91"/>
      <c r="AW4664" s="89"/>
      <c r="BE4664" s="90"/>
      <c r="BF4664" s="84"/>
      <c r="BG4664" s="84">
        <f t="shared" si="74"/>
        <v>49458.5</v>
      </c>
    </row>
    <row r="4665" spans="39:59">
      <c r="AM4665" s="83" t="s">
        <v>4743</v>
      </c>
      <c r="AN4665" s="86">
        <v>3.4959061</v>
      </c>
      <c r="AO4665" s="83">
        <v>800.12683000000004</v>
      </c>
      <c r="AP4665" s="83">
        <v>1864.8086000000001</v>
      </c>
      <c r="AQ4665" s="84">
        <v>-2.9080786999999999</v>
      </c>
      <c r="AR4665" s="83">
        <v>0.58782749999999995</v>
      </c>
      <c r="AU4665" s="91"/>
      <c r="AW4665" s="89"/>
      <c r="BE4665" s="90"/>
      <c r="BF4665" s="84"/>
      <c r="BG4665" s="84">
        <f t="shared" si="74"/>
        <v>49459</v>
      </c>
    </row>
    <row r="4666" spans="39:59">
      <c r="AM4666" s="83" t="s">
        <v>4744</v>
      </c>
      <c r="AN4666" s="86">
        <v>3.4960403000000002</v>
      </c>
      <c r="AO4666" s="83">
        <v>800.005</v>
      </c>
      <c r="AP4666" s="83">
        <v>1865.2085</v>
      </c>
      <c r="AQ4666" s="84">
        <v>-2.9081876000000002</v>
      </c>
      <c r="AR4666" s="83">
        <v>0.58785277999999996</v>
      </c>
      <c r="AU4666" s="91"/>
      <c r="AW4666" s="89"/>
      <c r="BE4666" s="90"/>
      <c r="BF4666" s="84"/>
      <c r="BG4666" s="84">
        <f t="shared" si="74"/>
        <v>49459.5</v>
      </c>
    </row>
    <row r="4667" spans="39:59">
      <c r="AM4667" s="83" t="s">
        <v>4745</v>
      </c>
      <c r="AN4667" s="86">
        <v>3.4963307000000001</v>
      </c>
      <c r="AO4667" s="83">
        <v>800.005</v>
      </c>
      <c r="AP4667" s="83">
        <v>1865.6085</v>
      </c>
      <c r="AQ4667" s="84">
        <v>-2.9084222</v>
      </c>
      <c r="AR4667" s="83">
        <v>0.58790856999999996</v>
      </c>
      <c r="AU4667" s="91"/>
      <c r="AW4667" s="89"/>
      <c r="BE4667" s="90"/>
      <c r="BF4667" s="84"/>
      <c r="BG4667" s="84">
        <f t="shared" si="74"/>
        <v>49460</v>
      </c>
    </row>
    <row r="4668" spans="39:59">
      <c r="AM4668" s="83" t="s">
        <v>4746</v>
      </c>
      <c r="AN4668" s="86">
        <v>3.4965310000000001</v>
      </c>
      <c r="AO4668" s="83">
        <v>799.98974999999996</v>
      </c>
      <c r="AP4668" s="83">
        <v>1866.0084999999999</v>
      </c>
      <c r="AQ4668" s="84">
        <v>-2.9085459999999999</v>
      </c>
      <c r="AR4668" s="83">
        <v>0.58798497999999999</v>
      </c>
      <c r="AU4668" s="91"/>
      <c r="AW4668" s="89"/>
      <c r="BE4668" s="90"/>
      <c r="BF4668" s="84"/>
      <c r="BG4668" s="84">
        <f t="shared" si="74"/>
        <v>49460.5</v>
      </c>
    </row>
    <row r="4669" spans="39:59">
      <c r="AM4669" s="83" t="s">
        <v>4747</v>
      </c>
      <c r="AN4669" s="86">
        <v>3.4967307999999999</v>
      </c>
      <c r="AO4669" s="83">
        <v>800.06592000000001</v>
      </c>
      <c r="AP4669" s="83">
        <v>1866.4086</v>
      </c>
      <c r="AQ4669" s="84">
        <v>-2.9086875999999999</v>
      </c>
      <c r="AR4669" s="83">
        <v>0.58804332999999998</v>
      </c>
      <c r="AU4669" s="91"/>
      <c r="AW4669" s="89"/>
      <c r="BE4669" s="90"/>
      <c r="BF4669" s="84"/>
      <c r="BG4669" s="84">
        <f t="shared" si="74"/>
        <v>49461</v>
      </c>
    </row>
    <row r="4670" spans="39:59">
      <c r="AM4670" s="83" t="s">
        <v>4748</v>
      </c>
      <c r="AN4670" s="86">
        <v>3.4969806999999999</v>
      </c>
      <c r="AO4670" s="83">
        <v>799.92882999999995</v>
      </c>
      <c r="AP4670" s="83">
        <v>1866.8086000000001</v>
      </c>
      <c r="AQ4670" s="84">
        <v>-2.9088726</v>
      </c>
      <c r="AR4670" s="83">
        <v>0.58810806000000004</v>
      </c>
      <c r="AU4670" s="91"/>
      <c r="AW4670" s="89"/>
      <c r="BE4670" s="90"/>
      <c r="BF4670" s="84"/>
      <c r="BG4670" s="84">
        <f t="shared" si="74"/>
        <v>49461.5</v>
      </c>
    </row>
    <row r="4671" spans="39:59">
      <c r="AM4671" s="83" t="s">
        <v>4749</v>
      </c>
      <c r="AN4671" s="86">
        <v>3.4962344000000001</v>
      </c>
      <c r="AO4671" s="83">
        <v>799.92882999999995</v>
      </c>
      <c r="AP4671" s="83">
        <v>1867.2085</v>
      </c>
      <c r="AQ4671" s="84">
        <v>-2.9080702999999999</v>
      </c>
      <c r="AR4671" s="83">
        <v>0.58816396999999998</v>
      </c>
      <c r="AU4671" s="91"/>
      <c r="AW4671" s="89"/>
      <c r="BE4671" s="90"/>
      <c r="BF4671" s="84"/>
      <c r="BG4671" s="84">
        <f t="shared" si="74"/>
        <v>49462</v>
      </c>
    </row>
    <row r="4672" spans="39:59">
      <c r="AM4672" s="83" t="s">
        <v>4750</v>
      </c>
      <c r="AN4672" s="86">
        <v>3.4961243</v>
      </c>
      <c r="AO4672" s="83">
        <v>800.06592000000001</v>
      </c>
      <c r="AP4672" s="83">
        <v>1867.6085</v>
      </c>
      <c r="AQ4672" s="84">
        <v>-2.9079164999999998</v>
      </c>
      <c r="AR4672" s="83">
        <v>0.58820771999999999</v>
      </c>
      <c r="AU4672" s="91"/>
      <c r="AW4672" s="89"/>
      <c r="BE4672" s="90"/>
      <c r="BF4672" s="84"/>
      <c r="BG4672" s="84">
        <f t="shared" si="74"/>
        <v>49462.5</v>
      </c>
    </row>
    <row r="4673" spans="39:59">
      <c r="AM4673" s="83" t="s">
        <v>4751</v>
      </c>
      <c r="AN4673" s="86">
        <v>3.4964141999999998</v>
      </c>
      <c r="AO4673" s="83">
        <v>800.02020000000005</v>
      </c>
      <c r="AP4673" s="83">
        <v>1868.0084999999999</v>
      </c>
      <c r="AQ4673" s="84">
        <v>-2.9081503999999998</v>
      </c>
      <c r="AR4673" s="83">
        <v>0.58826387000000002</v>
      </c>
      <c r="AU4673" s="91"/>
      <c r="AW4673" s="89"/>
      <c r="BE4673" s="90"/>
      <c r="BF4673" s="84"/>
      <c r="BG4673" s="84">
        <f t="shared" si="74"/>
        <v>49463</v>
      </c>
    </row>
    <row r="4674" spans="39:59">
      <c r="AM4674" s="83" t="s">
        <v>4752</v>
      </c>
      <c r="AN4674" s="86">
        <v>3.4965956</v>
      </c>
      <c r="AO4674" s="83">
        <v>800.02026000000001</v>
      </c>
      <c r="AP4674" s="83">
        <v>1868.4086</v>
      </c>
      <c r="AQ4674" s="84">
        <v>-2.9082385999999998</v>
      </c>
      <c r="AR4674" s="83">
        <v>0.58835691000000001</v>
      </c>
      <c r="AU4674" s="91"/>
      <c r="AW4674" s="89"/>
      <c r="BE4674" s="90"/>
      <c r="BF4674" s="84"/>
      <c r="BG4674" s="84">
        <f t="shared" si="74"/>
        <v>49463.5</v>
      </c>
    </row>
    <row r="4675" spans="39:59">
      <c r="AM4675" s="83" t="s">
        <v>4753</v>
      </c>
      <c r="AN4675" s="86">
        <v>3.4967918</v>
      </c>
      <c r="AO4675" s="83">
        <v>800.06592000000001</v>
      </c>
      <c r="AP4675" s="83">
        <v>1868.8086000000001</v>
      </c>
      <c r="AQ4675" s="84">
        <v>-2.9083662000000001</v>
      </c>
      <c r="AR4675" s="83">
        <v>0.58842563999999997</v>
      </c>
      <c r="AU4675" s="91"/>
      <c r="AW4675" s="89"/>
      <c r="BE4675" s="90"/>
      <c r="BF4675" s="84"/>
      <c r="BG4675" s="84">
        <f t="shared" si="74"/>
        <v>49464</v>
      </c>
    </row>
    <row r="4676" spans="39:59">
      <c r="AM4676" s="83" t="s">
        <v>4754</v>
      </c>
      <c r="AN4676" s="86">
        <v>3.4966089999999999</v>
      </c>
      <c r="AO4676" s="83">
        <v>799.92882999999995</v>
      </c>
      <c r="AP4676" s="83">
        <v>1869.2085</v>
      </c>
      <c r="AQ4676" s="84">
        <v>-2.9080941999999999</v>
      </c>
      <c r="AR4676" s="83">
        <v>0.58851485999999997</v>
      </c>
      <c r="AU4676" s="91"/>
      <c r="AW4676" s="89"/>
      <c r="BE4676" s="90"/>
      <c r="BF4676" s="84"/>
      <c r="BG4676" s="84">
        <f t="shared" si="74"/>
        <v>49464.5</v>
      </c>
    </row>
    <row r="4677" spans="39:59">
      <c r="AM4677" s="83" t="s">
        <v>4755</v>
      </c>
      <c r="AN4677" s="86">
        <v>3.4962214999999999</v>
      </c>
      <c r="AO4677" s="83">
        <v>799.86785999999995</v>
      </c>
      <c r="AP4677" s="83">
        <v>1869.6085</v>
      </c>
      <c r="AQ4677" s="84">
        <v>-2.9076040000000001</v>
      </c>
      <c r="AR4677" s="83">
        <v>0.58861750000000002</v>
      </c>
      <c r="AU4677" s="91"/>
      <c r="AW4677" s="89"/>
      <c r="BE4677" s="90"/>
      <c r="BF4677" s="84"/>
      <c r="BG4677" s="84">
        <f t="shared" ref="BG4677:BG4740" si="75">BG4676+0.5</f>
        <v>49465</v>
      </c>
    </row>
    <row r="4678" spans="39:59">
      <c r="AM4678" s="83" t="s">
        <v>4756</v>
      </c>
      <c r="AN4678" s="86">
        <v>3.4964118000000002</v>
      </c>
      <c r="AO4678" s="83">
        <v>799.83745999999996</v>
      </c>
      <c r="AP4678" s="83">
        <v>1870.0084999999999</v>
      </c>
      <c r="AQ4678" s="84">
        <v>-2.9077107999999998</v>
      </c>
      <c r="AR4678" s="83">
        <v>0.58870095</v>
      </c>
      <c r="AU4678" s="91"/>
      <c r="AW4678" s="89"/>
      <c r="BE4678" s="90"/>
      <c r="BF4678" s="84"/>
      <c r="BG4678" s="84">
        <f t="shared" si="75"/>
        <v>49465.5</v>
      </c>
    </row>
    <row r="4679" spans="39:59">
      <c r="AM4679" s="83" t="s">
        <v>4757</v>
      </c>
      <c r="AN4679" s="86">
        <v>3.4965834999999998</v>
      </c>
      <c r="AO4679" s="83">
        <v>799.91363999999999</v>
      </c>
      <c r="AP4679" s="83">
        <v>1870.4086</v>
      </c>
      <c r="AQ4679" s="84">
        <v>-2.9077937999999999</v>
      </c>
      <c r="AR4679" s="83">
        <v>0.58878969999999997</v>
      </c>
      <c r="AU4679" s="91"/>
      <c r="AW4679" s="89"/>
      <c r="BE4679" s="90"/>
      <c r="BF4679" s="84"/>
      <c r="BG4679" s="84">
        <f t="shared" si="75"/>
        <v>49466</v>
      </c>
    </row>
    <row r="4680" spans="39:59">
      <c r="AM4680" s="83" t="s">
        <v>4758</v>
      </c>
      <c r="AN4680" s="86">
        <v>3.4966528000000001</v>
      </c>
      <c r="AO4680" s="83">
        <v>799.94403</v>
      </c>
      <c r="AP4680" s="83">
        <v>1870.8086000000001</v>
      </c>
      <c r="AQ4680" s="84">
        <v>-2.9078008999999998</v>
      </c>
      <c r="AR4680" s="83">
        <v>0.58885193000000002</v>
      </c>
      <c r="AU4680" s="91"/>
      <c r="AW4680" s="89"/>
      <c r="BE4680" s="90"/>
      <c r="BF4680" s="84"/>
      <c r="BG4680" s="84">
        <f t="shared" si="75"/>
        <v>49466.5</v>
      </c>
    </row>
    <row r="4681" spans="39:59">
      <c r="AM4681" s="83" t="s">
        <v>4759</v>
      </c>
      <c r="AN4681" s="86">
        <v>3.4963962999999998</v>
      </c>
      <c r="AO4681" s="83">
        <v>800.09644000000003</v>
      </c>
      <c r="AP4681" s="83">
        <v>1871.2085999999999</v>
      </c>
      <c r="AQ4681" s="84">
        <v>-2.9074854999999999</v>
      </c>
      <c r="AR4681" s="83">
        <v>0.58891081999999995</v>
      </c>
      <c r="AU4681" s="91"/>
      <c r="AW4681" s="89"/>
      <c r="BE4681" s="90"/>
      <c r="BF4681" s="84"/>
      <c r="BG4681" s="84">
        <f t="shared" si="75"/>
        <v>49467</v>
      </c>
    </row>
    <row r="4682" spans="39:59">
      <c r="AM4682" s="83" t="s">
        <v>4760</v>
      </c>
      <c r="AN4682" s="86">
        <v>3.4964575999999998</v>
      </c>
      <c r="AO4682" s="83">
        <v>800.02020000000005</v>
      </c>
      <c r="AP4682" s="83">
        <v>1871.6085</v>
      </c>
      <c r="AQ4682" s="84">
        <v>-2.9075353000000002</v>
      </c>
      <c r="AR4682" s="83">
        <v>0.58892213999999998</v>
      </c>
      <c r="AU4682" s="91"/>
      <c r="AW4682" s="89"/>
      <c r="BE4682" s="90"/>
      <c r="BF4682" s="84"/>
      <c r="BG4682" s="84">
        <f t="shared" si="75"/>
        <v>49467.5</v>
      </c>
    </row>
    <row r="4683" spans="39:59">
      <c r="AM4683" s="83" t="s">
        <v>4761</v>
      </c>
      <c r="AN4683" s="86">
        <v>3.4966092</v>
      </c>
      <c r="AO4683" s="83">
        <v>799.97455000000002</v>
      </c>
      <c r="AP4683" s="83">
        <v>1872.0084999999999</v>
      </c>
      <c r="AQ4683" s="84">
        <v>-2.9076976999999999</v>
      </c>
      <c r="AR4683" s="83">
        <v>0.58891165000000001</v>
      </c>
      <c r="AU4683" s="91"/>
      <c r="AW4683" s="89"/>
      <c r="BE4683" s="90"/>
      <c r="BF4683" s="84"/>
      <c r="BG4683" s="84">
        <f t="shared" si="75"/>
        <v>49468</v>
      </c>
    </row>
    <row r="4684" spans="39:59">
      <c r="AM4684" s="83" t="s">
        <v>4762</v>
      </c>
      <c r="AN4684" s="86">
        <v>3.4967240999999998</v>
      </c>
      <c r="AO4684" s="83">
        <v>799.82219999999995</v>
      </c>
      <c r="AP4684" s="83">
        <v>1872.4086</v>
      </c>
      <c r="AQ4684" s="84">
        <v>-2.9078056999999999</v>
      </c>
      <c r="AR4684" s="83">
        <v>0.58891839000000001</v>
      </c>
      <c r="AU4684" s="91"/>
      <c r="AW4684" s="89"/>
      <c r="BE4684" s="90"/>
      <c r="BF4684" s="84"/>
      <c r="BG4684" s="84">
        <f t="shared" si="75"/>
        <v>49468.5</v>
      </c>
    </row>
    <row r="4685" spans="39:59">
      <c r="AM4685" s="83" t="s">
        <v>4763</v>
      </c>
      <c r="AN4685" s="86">
        <v>3.4968121000000001</v>
      </c>
      <c r="AO4685" s="83">
        <v>799.95934999999997</v>
      </c>
      <c r="AP4685" s="83">
        <v>1872.8086000000001</v>
      </c>
      <c r="AQ4685" s="84">
        <v>-2.9079060999999999</v>
      </c>
      <c r="AR4685" s="83">
        <v>0.58890604999999996</v>
      </c>
      <c r="AU4685" s="91"/>
      <c r="AW4685" s="89"/>
      <c r="BE4685" s="90"/>
      <c r="BF4685" s="84"/>
      <c r="BG4685" s="84">
        <f t="shared" si="75"/>
        <v>49469</v>
      </c>
    </row>
    <row r="4686" spans="39:59">
      <c r="AM4686" s="83" t="s">
        <v>4764</v>
      </c>
      <c r="AN4686" s="86">
        <v>3.4968130999999998</v>
      </c>
      <c r="AO4686" s="83">
        <v>800.05065999999999</v>
      </c>
      <c r="AP4686" s="83">
        <v>1873.2085999999999</v>
      </c>
      <c r="AQ4686" s="84">
        <v>-2.9079168000000002</v>
      </c>
      <c r="AR4686" s="83">
        <v>0.58889621000000003</v>
      </c>
      <c r="AU4686" s="91"/>
      <c r="AW4686" s="89"/>
      <c r="BE4686" s="90"/>
      <c r="BF4686" s="84"/>
      <c r="BG4686" s="84">
        <f t="shared" si="75"/>
        <v>49469.5</v>
      </c>
    </row>
    <row r="4687" spans="39:59">
      <c r="AM4687" s="83" t="s">
        <v>4765</v>
      </c>
      <c r="AN4687" s="86">
        <v>3.4961646000000002</v>
      </c>
      <c r="AO4687" s="83">
        <v>799.89837999999997</v>
      </c>
      <c r="AP4687" s="83">
        <v>1873.6085</v>
      </c>
      <c r="AQ4687" s="84">
        <v>-2.9072523000000001</v>
      </c>
      <c r="AR4687" s="83">
        <v>0.58891225000000003</v>
      </c>
      <c r="AU4687" s="91"/>
      <c r="AW4687" s="89"/>
      <c r="BE4687" s="90"/>
      <c r="BF4687" s="84"/>
      <c r="BG4687" s="84">
        <f t="shared" si="75"/>
        <v>49470</v>
      </c>
    </row>
    <row r="4688" spans="39:59">
      <c r="AM4688" s="83" t="s">
        <v>4766</v>
      </c>
      <c r="AN4688" s="86">
        <v>3.4960585000000002</v>
      </c>
      <c r="AO4688" s="83">
        <v>799.97448999999995</v>
      </c>
      <c r="AP4688" s="83">
        <v>1874.0084999999999</v>
      </c>
      <c r="AQ4688" s="84">
        <v>-2.9071807999999999</v>
      </c>
      <c r="AR4688" s="83">
        <v>0.58887761999999999</v>
      </c>
      <c r="AU4688" s="91"/>
      <c r="AW4688" s="89"/>
      <c r="BE4688" s="90"/>
      <c r="BF4688" s="84"/>
      <c r="BG4688" s="84">
        <f t="shared" si="75"/>
        <v>49470.5</v>
      </c>
    </row>
    <row r="4689" spans="39:59">
      <c r="AM4689" s="83" t="s">
        <v>4767</v>
      </c>
      <c r="AN4689" s="86">
        <v>3.4963231000000001</v>
      </c>
      <c r="AO4689" s="83">
        <v>799.92882999999995</v>
      </c>
      <c r="AP4689" s="83">
        <v>1874.4086</v>
      </c>
      <c r="AQ4689" s="84">
        <v>-2.9074608999999998</v>
      </c>
      <c r="AR4689" s="83">
        <v>0.58886205999999996</v>
      </c>
      <c r="AU4689" s="91"/>
      <c r="AW4689" s="89"/>
      <c r="BE4689" s="90"/>
      <c r="BF4689" s="84"/>
      <c r="BG4689" s="84">
        <f t="shared" si="75"/>
        <v>49471</v>
      </c>
    </row>
    <row r="4690" spans="39:59">
      <c r="AM4690" s="83" t="s">
        <v>4768</v>
      </c>
      <c r="AN4690" s="86">
        <v>3.4961410000000002</v>
      </c>
      <c r="AO4690" s="83">
        <v>799.95934999999997</v>
      </c>
      <c r="AP4690" s="83">
        <v>1874.8085000000001</v>
      </c>
      <c r="AQ4690" s="84">
        <v>-2.9072434999999999</v>
      </c>
      <c r="AR4690" s="83">
        <v>0.58889734999999999</v>
      </c>
      <c r="AU4690" s="91"/>
      <c r="AW4690" s="89"/>
      <c r="BE4690" s="90"/>
      <c r="BF4690" s="84"/>
      <c r="BG4690" s="84">
        <f t="shared" si="75"/>
        <v>49471.5</v>
      </c>
    </row>
    <row r="4691" spans="39:59">
      <c r="AM4691" s="83" t="s">
        <v>4769</v>
      </c>
      <c r="AN4691" s="86">
        <v>3.4963180999999999</v>
      </c>
      <c r="AO4691" s="83">
        <v>800.12683000000004</v>
      </c>
      <c r="AP4691" s="83">
        <v>1875.2085</v>
      </c>
      <c r="AQ4691" s="84">
        <v>-2.9073877000000001</v>
      </c>
      <c r="AR4691" s="83">
        <v>0.58893043</v>
      </c>
      <c r="AU4691" s="91"/>
      <c r="AW4691" s="89"/>
      <c r="BE4691" s="90"/>
      <c r="BF4691" s="84"/>
      <c r="BG4691" s="84">
        <f t="shared" si="75"/>
        <v>49472</v>
      </c>
    </row>
    <row r="4692" spans="39:59">
      <c r="AM4692" s="83" t="s">
        <v>4770</v>
      </c>
      <c r="AN4692" s="86">
        <v>3.4963586000000002</v>
      </c>
      <c r="AO4692" s="83">
        <v>800.005</v>
      </c>
      <c r="AP4692" s="83">
        <v>1875.6085</v>
      </c>
      <c r="AQ4692" s="84">
        <v>-2.9074149</v>
      </c>
      <c r="AR4692" s="83">
        <v>0.58894378000000003</v>
      </c>
      <c r="AU4692" s="91"/>
      <c r="AW4692" s="89"/>
      <c r="BE4692" s="90"/>
      <c r="BF4692" s="84"/>
      <c r="BG4692" s="84">
        <f t="shared" si="75"/>
        <v>49472.5</v>
      </c>
    </row>
    <row r="4693" spans="39:59">
      <c r="AM4693" s="83" t="s">
        <v>4771</v>
      </c>
      <c r="AN4693" s="86">
        <v>3.4958797000000001</v>
      </c>
      <c r="AO4693" s="83">
        <v>800.005</v>
      </c>
      <c r="AP4693" s="83">
        <v>1876.0084999999999</v>
      </c>
      <c r="AQ4693" s="84">
        <v>-2.9069096999999999</v>
      </c>
      <c r="AR4693" s="83">
        <v>0.58896983000000003</v>
      </c>
      <c r="AU4693" s="91"/>
      <c r="AW4693" s="89"/>
      <c r="BE4693" s="90"/>
      <c r="BF4693" s="84"/>
      <c r="BG4693" s="84">
        <f t="shared" si="75"/>
        <v>49473</v>
      </c>
    </row>
    <row r="4694" spans="39:59">
      <c r="AM4694" s="83" t="s">
        <v>4772</v>
      </c>
      <c r="AN4694" s="86">
        <v>3.4959872000000001</v>
      </c>
      <c r="AO4694" s="83">
        <v>799.91363999999999</v>
      </c>
      <c r="AP4694" s="83">
        <v>1876.4084</v>
      </c>
      <c r="AQ4694" s="84">
        <v>-2.9069897999999998</v>
      </c>
      <c r="AR4694" s="83">
        <v>0.58899729999999995</v>
      </c>
      <c r="AU4694" s="91"/>
      <c r="AW4694" s="89"/>
      <c r="BE4694" s="90"/>
      <c r="BF4694" s="84"/>
      <c r="BG4694" s="84">
        <f t="shared" si="75"/>
        <v>49473.5</v>
      </c>
    </row>
    <row r="4695" spans="39:59">
      <c r="AM4695" s="83" t="s">
        <v>4773</v>
      </c>
      <c r="AN4695" s="86">
        <v>3.4962289000000002</v>
      </c>
      <c r="AO4695" s="83">
        <v>800.005</v>
      </c>
      <c r="AP4695" s="83">
        <v>1876.8085000000001</v>
      </c>
      <c r="AQ4695" s="84">
        <v>-2.9072038999999998</v>
      </c>
      <c r="AR4695" s="83">
        <v>0.58902507999999998</v>
      </c>
      <c r="AU4695" s="91"/>
      <c r="AW4695" s="89"/>
      <c r="BE4695" s="90"/>
      <c r="BF4695" s="84"/>
      <c r="BG4695" s="84">
        <f t="shared" si="75"/>
        <v>49474</v>
      </c>
    </row>
    <row r="4696" spans="39:59">
      <c r="AM4696" s="83" t="s">
        <v>4774</v>
      </c>
      <c r="AN4696" s="86">
        <v>3.4961633999999999</v>
      </c>
      <c r="AO4696" s="83">
        <v>800.06592000000001</v>
      </c>
      <c r="AP4696" s="83">
        <v>1877.2085</v>
      </c>
      <c r="AQ4696" s="84">
        <v>-2.9071137999999999</v>
      </c>
      <c r="AR4696" s="83">
        <v>0.58904964000000004</v>
      </c>
      <c r="AU4696" s="91"/>
      <c r="AW4696" s="89"/>
      <c r="BE4696" s="90"/>
      <c r="BF4696" s="84"/>
      <c r="BG4696" s="84">
        <f t="shared" si="75"/>
        <v>49474.5</v>
      </c>
    </row>
    <row r="4697" spans="39:59">
      <c r="AM4697" s="83" t="s">
        <v>4775</v>
      </c>
      <c r="AN4697" s="86">
        <v>3.4960879999999999</v>
      </c>
      <c r="AO4697" s="83">
        <v>800.14209000000005</v>
      </c>
      <c r="AP4697" s="83">
        <v>1877.6084000000001</v>
      </c>
      <c r="AQ4697" s="84">
        <v>-2.9069954999999998</v>
      </c>
      <c r="AR4697" s="83">
        <v>0.58909255000000005</v>
      </c>
      <c r="AU4697" s="91"/>
      <c r="AW4697" s="89"/>
      <c r="BE4697" s="90"/>
      <c r="BF4697" s="84"/>
      <c r="BG4697" s="84">
        <f t="shared" si="75"/>
        <v>49475</v>
      </c>
    </row>
    <row r="4698" spans="39:59">
      <c r="AM4698" s="83" t="s">
        <v>4776</v>
      </c>
      <c r="AN4698" s="86">
        <v>3.4964293999999998</v>
      </c>
      <c r="AO4698" s="83">
        <v>799.85266000000001</v>
      </c>
      <c r="AP4698" s="83">
        <v>1878.0083999999999</v>
      </c>
      <c r="AQ4698" s="84">
        <v>-2.9072905000000002</v>
      </c>
      <c r="AR4698" s="83">
        <v>0.58913903999999995</v>
      </c>
      <c r="AU4698" s="91"/>
      <c r="AW4698" s="89"/>
      <c r="BE4698" s="90"/>
      <c r="BF4698" s="84"/>
      <c r="BG4698" s="84">
        <f t="shared" si="75"/>
        <v>49475.5</v>
      </c>
    </row>
    <row r="4699" spans="39:59">
      <c r="AM4699" s="83" t="s">
        <v>4777</v>
      </c>
      <c r="AN4699" s="86">
        <v>3.4962920999999998</v>
      </c>
      <c r="AO4699" s="83">
        <v>799.94403</v>
      </c>
      <c r="AP4699" s="83">
        <v>1878.4084</v>
      </c>
      <c r="AQ4699" s="84">
        <v>-2.9070882999999998</v>
      </c>
      <c r="AR4699" s="83">
        <v>0.58920395000000003</v>
      </c>
      <c r="AU4699" s="91"/>
      <c r="AW4699" s="89"/>
      <c r="BE4699" s="90"/>
      <c r="BF4699" s="84"/>
      <c r="BG4699" s="84">
        <f t="shared" si="75"/>
        <v>49476</v>
      </c>
    </row>
    <row r="4700" spans="39:59">
      <c r="AM4700" s="83" t="s">
        <v>4778</v>
      </c>
      <c r="AN4700" s="86">
        <v>3.4960157999999999</v>
      </c>
      <c r="AO4700" s="83">
        <v>799.83745999999996</v>
      </c>
      <c r="AP4700" s="83">
        <v>1878.8082999999999</v>
      </c>
      <c r="AQ4700" s="84">
        <v>-2.9067690000000002</v>
      </c>
      <c r="AR4700" s="83">
        <v>0.58924681000000001</v>
      </c>
      <c r="AU4700" s="91"/>
      <c r="AW4700" s="89"/>
      <c r="BE4700" s="90"/>
      <c r="BF4700" s="84"/>
      <c r="BG4700" s="84">
        <f t="shared" si="75"/>
        <v>49476.5</v>
      </c>
    </row>
    <row r="4701" spans="39:59">
      <c r="AM4701" s="83" t="s">
        <v>4779</v>
      </c>
      <c r="AN4701" s="86">
        <v>3.4959194999999998</v>
      </c>
      <c r="AO4701" s="83">
        <v>799.98974999999996</v>
      </c>
      <c r="AP4701" s="83">
        <v>1879.2084</v>
      </c>
      <c r="AQ4701" s="84">
        <v>-2.9066223999999998</v>
      </c>
      <c r="AR4701" s="83">
        <v>0.58929699999999996</v>
      </c>
      <c r="AU4701" s="91"/>
      <c r="AW4701" s="89"/>
      <c r="BE4701" s="90"/>
      <c r="BF4701" s="84"/>
      <c r="BG4701" s="84">
        <f t="shared" si="75"/>
        <v>49477</v>
      </c>
    </row>
    <row r="4702" spans="39:59">
      <c r="AM4702" s="83" t="s">
        <v>4780</v>
      </c>
      <c r="AN4702" s="86">
        <v>3.4958692</v>
      </c>
      <c r="AO4702" s="83">
        <v>799.95934999999997</v>
      </c>
      <c r="AP4702" s="83">
        <v>1879.6083000000001</v>
      </c>
      <c r="AQ4702" s="84">
        <v>-2.9065115000000001</v>
      </c>
      <c r="AR4702" s="83">
        <v>0.58935749999999998</v>
      </c>
      <c r="AU4702" s="91"/>
      <c r="AW4702" s="89"/>
      <c r="BE4702" s="90"/>
      <c r="BF4702" s="84"/>
      <c r="BG4702" s="84">
        <f t="shared" si="75"/>
        <v>49477.5</v>
      </c>
    </row>
    <row r="4703" spans="39:59">
      <c r="AM4703" s="83" t="s">
        <v>4781</v>
      </c>
      <c r="AN4703" s="86">
        <v>3.4961448000000002</v>
      </c>
      <c r="AO4703" s="83">
        <v>799.97455000000002</v>
      </c>
      <c r="AP4703" s="83">
        <v>1880.0083</v>
      </c>
      <c r="AQ4703" s="84">
        <v>-2.9067411000000001</v>
      </c>
      <c r="AR4703" s="83">
        <v>0.58940369000000004</v>
      </c>
      <c r="AU4703" s="91"/>
      <c r="AW4703" s="89"/>
      <c r="BE4703" s="90"/>
      <c r="BF4703" s="84"/>
      <c r="BG4703" s="84">
        <f t="shared" si="75"/>
        <v>49478</v>
      </c>
    </row>
    <row r="4704" spans="39:59">
      <c r="AM4704" s="83" t="s">
        <v>4782</v>
      </c>
      <c r="AN4704" s="86">
        <v>3.4961962999999998</v>
      </c>
      <c r="AO4704" s="83">
        <v>799.91363999999999</v>
      </c>
      <c r="AP4704" s="83">
        <v>1880.4083000000001</v>
      </c>
      <c r="AQ4704" s="84">
        <v>-2.9067566</v>
      </c>
      <c r="AR4704" s="83">
        <v>0.58943975000000004</v>
      </c>
      <c r="AU4704" s="91"/>
      <c r="AW4704" s="89"/>
      <c r="BE4704" s="90"/>
      <c r="BF4704" s="84"/>
      <c r="BG4704" s="84">
        <f t="shared" si="75"/>
        <v>49478.5</v>
      </c>
    </row>
    <row r="4705" spans="39:59">
      <c r="AM4705" s="83" t="s">
        <v>4783</v>
      </c>
      <c r="AN4705" s="86">
        <v>3.4960167000000002</v>
      </c>
      <c r="AO4705" s="83">
        <v>800.02026000000001</v>
      </c>
      <c r="AP4705" s="83">
        <v>1880.8081999999999</v>
      </c>
      <c r="AQ4705" s="84">
        <v>-2.9065793000000002</v>
      </c>
      <c r="AR4705" s="83">
        <v>0.58943747999999996</v>
      </c>
      <c r="AU4705" s="91"/>
      <c r="AW4705" s="89"/>
      <c r="BE4705" s="90"/>
      <c r="BF4705" s="84"/>
      <c r="BG4705" s="84">
        <f t="shared" si="75"/>
        <v>49479</v>
      </c>
    </row>
    <row r="4706" spans="39:59">
      <c r="AM4706" s="83" t="s">
        <v>4784</v>
      </c>
      <c r="AN4706" s="86">
        <v>3.4960021999999999</v>
      </c>
      <c r="AO4706" s="83">
        <v>800.15734999999995</v>
      </c>
      <c r="AP4706" s="83">
        <v>1881.2083</v>
      </c>
      <c r="AQ4706" s="84">
        <v>-2.9065392000000001</v>
      </c>
      <c r="AR4706" s="83">
        <v>0.58946288000000002</v>
      </c>
      <c r="AU4706" s="91"/>
      <c r="AW4706" s="89"/>
      <c r="BE4706" s="90"/>
      <c r="BF4706" s="84"/>
      <c r="BG4706" s="84">
        <f t="shared" si="75"/>
        <v>49479.5</v>
      </c>
    </row>
    <row r="4707" spans="39:59">
      <c r="AM4707" s="83" t="s">
        <v>4785</v>
      </c>
      <c r="AN4707" s="86">
        <v>3.4961194999999998</v>
      </c>
      <c r="AO4707" s="83">
        <v>800.05071999999996</v>
      </c>
      <c r="AP4707" s="83">
        <v>1881.6083000000001</v>
      </c>
      <c r="AQ4707" s="84">
        <v>-2.9066269</v>
      </c>
      <c r="AR4707" s="83">
        <v>0.58949256000000005</v>
      </c>
      <c r="AU4707" s="91"/>
      <c r="AW4707" s="89"/>
      <c r="BE4707" s="90"/>
      <c r="BF4707" s="84"/>
      <c r="BG4707" s="84">
        <f t="shared" si="75"/>
        <v>49480</v>
      </c>
    </row>
    <row r="4708" spans="39:59">
      <c r="AM4708" s="83" t="s">
        <v>4786</v>
      </c>
      <c r="AN4708" s="86">
        <v>3.4962502</v>
      </c>
      <c r="AO4708" s="83">
        <v>800.05065999999999</v>
      </c>
      <c r="AP4708" s="83">
        <v>1882.0082</v>
      </c>
      <c r="AQ4708" s="84">
        <v>-2.9067172999999999</v>
      </c>
      <c r="AR4708" s="83">
        <v>0.58953279000000003</v>
      </c>
      <c r="AU4708" s="91"/>
      <c r="AW4708" s="89"/>
      <c r="BE4708" s="90"/>
      <c r="BF4708" s="84"/>
      <c r="BG4708" s="84">
        <f t="shared" si="75"/>
        <v>49480.5</v>
      </c>
    </row>
    <row r="4709" spans="39:59">
      <c r="AM4709" s="83" t="s">
        <v>4787</v>
      </c>
      <c r="AN4709" s="86">
        <v>3.4957120000000002</v>
      </c>
      <c r="AO4709" s="83">
        <v>799.89832000000001</v>
      </c>
      <c r="AP4709" s="83">
        <v>1882.4082000000001</v>
      </c>
      <c r="AQ4709" s="84">
        <v>-2.9061506000000001</v>
      </c>
      <c r="AR4709" s="83">
        <v>0.58956151999999995</v>
      </c>
      <c r="AU4709" s="91"/>
      <c r="AW4709" s="89"/>
      <c r="BE4709" s="90"/>
      <c r="BF4709" s="84"/>
      <c r="BG4709" s="84">
        <f t="shared" si="75"/>
        <v>49481</v>
      </c>
    </row>
    <row r="4710" spans="39:59">
      <c r="AM4710" s="83" t="s">
        <v>4788</v>
      </c>
      <c r="AN4710" s="86">
        <v>3.4959285000000002</v>
      </c>
      <c r="AO4710" s="83">
        <v>799.85266000000001</v>
      </c>
      <c r="AP4710" s="83">
        <v>1882.8081999999999</v>
      </c>
      <c r="AQ4710" s="84">
        <v>-2.9063539999999999</v>
      </c>
      <c r="AR4710" s="83">
        <v>0.58957457999999996</v>
      </c>
      <c r="AU4710" s="91"/>
      <c r="AW4710" s="89"/>
      <c r="BE4710" s="90"/>
      <c r="BF4710" s="84"/>
      <c r="BG4710" s="84">
        <f t="shared" si="75"/>
        <v>49481.5</v>
      </c>
    </row>
    <row r="4711" spans="39:59">
      <c r="AM4711" s="83" t="s">
        <v>4789</v>
      </c>
      <c r="AN4711" s="86">
        <v>3.4960610999999999</v>
      </c>
      <c r="AO4711" s="83">
        <v>800.005</v>
      </c>
      <c r="AP4711" s="83">
        <v>1883.2081000000001</v>
      </c>
      <c r="AQ4711" s="84">
        <v>-2.9064684000000001</v>
      </c>
      <c r="AR4711" s="83">
        <v>0.58959275</v>
      </c>
      <c r="AU4711" s="91"/>
      <c r="AW4711" s="89"/>
      <c r="BE4711" s="90"/>
      <c r="BF4711" s="84"/>
      <c r="BG4711" s="84">
        <f t="shared" si="75"/>
        <v>49482</v>
      </c>
    </row>
    <row r="4712" spans="39:59">
      <c r="AM4712" s="83" t="s">
        <v>4790</v>
      </c>
      <c r="AN4712" s="86">
        <v>3.4959587999999999</v>
      </c>
      <c r="AO4712" s="83">
        <v>800.06592000000001</v>
      </c>
      <c r="AP4712" s="83">
        <v>1883.6081999999999</v>
      </c>
      <c r="AQ4712" s="84">
        <v>-2.9063504</v>
      </c>
      <c r="AR4712" s="83">
        <v>0.58960855000000001</v>
      </c>
      <c r="AU4712" s="91"/>
      <c r="AW4712" s="89"/>
      <c r="BE4712" s="90"/>
      <c r="BF4712" s="84"/>
      <c r="BG4712" s="84">
        <f t="shared" si="75"/>
        <v>49482.5</v>
      </c>
    </row>
    <row r="4713" spans="39:59">
      <c r="AM4713" s="83" t="s">
        <v>4791</v>
      </c>
      <c r="AN4713" s="86">
        <v>3.4961750999999999</v>
      </c>
      <c r="AO4713" s="83">
        <v>800.02020000000005</v>
      </c>
      <c r="AP4713" s="83">
        <v>1884.0082</v>
      </c>
      <c r="AQ4713" s="84">
        <v>-2.9065728000000002</v>
      </c>
      <c r="AR4713" s="83">
        <v>0.58960223</v>
      </c>
      <c r="AU4713" s="91"/>
      <c r="AW4713" s="89"/>
      <c r="BE4713" s="90"/>
      <c r="BF4713" s="84"/>
      <c r="BG4713" s="84">
        <f t="shared" si="75"/>
        <v>49483</v>
      </c>
    </row>
    <row r="4714" spans="39:59">
      <c r="AM4714" s="83" t="s">
        <v>4792</v>
      </c>
      <c r="AN4714" s="86">
        <v>3.4961731</v>
      </c>
      <c r="AO4714" s="83">
        <v>799.86785999999995</v>
      </c>
      <c r="AP4714" s="83">
        <v>1884.4081000000001</v>
      </c>
      <c r="AQ4714" s="84">
        <v>-2.9065683</v>
      </c>
      <c r="AR4714" s="83">
        <v>0.58960491000000004</v>
      </c>
      <c r="AU4714" s="91"/>
      <c r="AW4714" s="89"/>
      <c r="BE4714" s="90"/>
      <c r="BF4714" s="84"/>
      <c r="BG4714" s="84">
        <f t="shared" si="75"/>
        <v>49483.5</v>
      </c>
    </row>
    <row r="4715" spans="39:59">
      <c r="AM4715" s="83" t="s">
        <v>4793</v>
      </c>
      <c r="AN4715" s="86">
        <v>3.4961419</v>
      </c>
      <c r="AO4715" s="83">
        <v>799.98974999999996</v>
      </c>
      <c r="AP4715" s="83">
        <v>1884.8081</v>
      </c>
      <c r="AQ4715" s="84">
        <v>-2.9065219999999998</v>
      </c>
      <c r="AR4715" s="83">
        <v>0.58961982000000002</v>
      </c>
      <c r="AU4715" s="91"/>
      <c r="AW4715" s="89"/>
      <c r="BE4715" s="90"/>
      <c r="BF4715" s="84"/>
      <c r="BG4715" s="84">
        <f t="shared" si="75"/>
        <v>49484</v>
      </c>
    </row>
    <row r="4716" spans="39:59">
      <c r="AM4716" s="83" t="s">
        <v>4794</v>
      </c>
      <c r="AN4716" s="86">
        <v>3.4960116999999999</v>
      </c>
      <c r="AO4716" s="83">
        <v>799.77655000000004</v>
      </c>
      <c r="AP4716" s="83">
        <v>1885.2081000000001</v>
      </c>
      <c r="AQ4716" s="84">
        <v>-2.9063642000000001</v>
      </c>
      <c r="AR4716" s="83">
        <v>0.58964764999999997</v>
      </c>
      <c r="AU4716" s="91"/>
      <c r="AW4716" s="89"/>
      <c r="BE4716" s="90"/>
      <c r="BF4716" s="84"/>
      <c r="BG4716" s="84">
        <f t="shared" si="75"/>
        <v>49484.5</v>
      </c>
    </row>
    <row r="4717" spans="39:59">
      <c r="AM4717" s="83" t="s">
        <v>4795</v>
      </c>
      <c r="AN4717" s="86">
        <v>3.4956399999999999</v>
      </c>
      <c r="AO4717" s="83">
        <v>799.89837999999997</v>
      </c>
      <c r="AP4717" s="83">
        <v>1885.6079999999999</v>
      </c>
      <c r="AQ4717" s="84">
        <v>-2.9060201999999999</v>
      </c>
      <c r="AR4717" s="83">
        <v>0.58961987000000005</v>
      </c>
      <c r="AU4717" s="91"/>
      <c r="AW4717" s="89"/>
      <c r="BE4717" s="90"/>
      <c r="BF4717" s="84"/>
      <c r="BG4717" s="84">
        <f t="shared" si="75"/>
        <v>49485</v>
      </c>
    </row>
    <row r="4718" spans="39:59">
      <c r="AM4718" s="83" t="s">
        <v>4796</v>
      </c>
      <c r="AN4718" s="86">
        <v>3.4955506000000001</v>
      </c>
      <c r="AO4718" s="83">
        <v>799.98974999999996</v>
      </c>
      <c r="AP4718" s="83">
        <v>1886.0081</v>
      </c>
      <c r="AQ4718" s="84">
        <v>-2.9060738000000002</v>
      </c>
      <c r="AR4718" s="83">
        <v>0.58947676000000004</v>
      </c>
      <c r="AU4718" s="91"/>
      <c r="AW4718" s="89"/>
      <c r="BE4718" s="90"/>
      <c r="BF4718" s="84"/>
      <c r="BG4718" s="84">
        <f t="shared" si="75"/>
        <v>49485.5</v>
      </c>
    </row>
    <row r="4719" spans="39:59">
      <c r="AM4719" s="83" t="s">
        <v>4797</v>
      </c>
      <c r="AN4719" s="86">
        <v>3.4957497000000002</v>
      </c>
      <c r="AO4719" s="83">
        <v>800.20306000000005</v>
      </c>
      <c r="AP4719" s="83">
        <v>1886.4081000000001</v>
      </c>
      <c r="AQ4719" s="84">
        <v>-2.9063184</v>
      </c>
      <c r="AR4719" s="83">
        <v>0.58943135000000002</v>
      </c>
      <c r="AU4719" s="91"/>
      <c r="AW4719" s="89"/>
      <c r="BE4719" s="90"/>
      <c r="BF4719" s="84"/>
      <c r="BG4719" s="84">
        <f t="shared" si="75"/>
        <v>49486</v>
      </c>
    </row>
    <row r="4720" spans="39:59">
      <c r="AM4720" s="83" t="s">
        <v>4798</v>
      </c>
      <c r="AN4720" s="86">
        <v>3.4957218000000001</v>
      </c>
      <c r="AO4720" s="83">
        <v>799.91363999999999</v>
      </c>
      <c r="AP4720" s="83">
        <v>1886.808</v>
      </c>
      <c r="AQ4720" s="84">
        <v>-2.9063492000000002</v>
      </c>
      <c r="AR4720" s="83">
        <v>0.58937262999999995</v>
      </c>
      <c r="AU4720" s="91"/>
      <c r="AW4720" s="89"/>
      <c r="BE4720" s="90"/>
      <c r="BF4720" s="84"/>
      <c r="BG4720" s="84">
        <f t="shared" si="75"/>
        <v>49486.5</v>
      </c>
    </row>
    <row r="4721" spans="39:59">
      <c r="AM4721" s="83" t="s">
        <v>4799</v>
      </c>
      <c r="AN4721" s="86">
        <v>3.4958290999999999</v>
      </c>
      <c r="AO4721" s="83">
        <v>800.11157000000003</v>
      </c>
      <c r="AP4721" s="83">
        <v>1887.2080000000001</v>
      </c>
      <c r="AQ4721" s="84">
        <v>-2.906507</v>
      </c>
      <c r="AR4721" s="83">
        <v>0.58932214999999999</v>
      </c>
      <c r="AU4721" s="91"/>
      <c r="AW4721" s="89"/>
      <c r="BE4721" s="90"/>
      <c r="BF4721" s="84"/>
      <c r="BG4721" s="84">
        <f t="shared" si="75"/>
        <v>49487</v>
      </c>
    </row>
    <row r="4722" spans="39:59">
      <c r="AM4722" s="83" t="s">
        <v>4800</v>
      </c>
      <c r="AN4722" s="86">
        <v>3.4958524999999998</v>
      </c>
      <c r="AO4722" s="83">
        <v>799.86785999999995</v>
      </c>
      <c r="AP4722" s="83">
        <v>1887.6079999999999</v>
      </c>
      <c r="AQ4722" s="84">
        <v>-2.9065696999999999</v>
      </c>
      <c r="AR4722" s="83">
        <v>0.58928269</v>
      </c>
      <c r="AU4722" s="91"/>
      <c r="AW4722" s="89"/>
      <c r="BE4722" s="90"/>
      <c r="BF4722" s="84"/>
      <c r="BG4722" s="84">
        <f t="shared" si="75"/>
        <v>49487.5</v>
      </c>
    </row>
    <row r="4723" spans="39:59">
      <c r="AM4723" s="83" t="s">
        <v>4801</v>
      </c>
      <c r="AN4723" s="86">
        <v>3.4962610999999999</v>
      </c>
      <c r="AO4723" s="83">
        <v>800.05071999999996</v>
      </c>
      <c r="AP4723" s="83">
        <v>1888.0081</v>
      </c>
      <c r="AQ4723" s="84">
        <v>-2.9069748</v>
      </c>
      <c r="AR4723" s="83">
        <v>0.58928621000000003</v>
      </c>
      <c r="AU4723" s="91"/>
      <c r="AW4723" s="89"/>
      <c r="BE4723" s="90"/>
      <c r="BF4723" s="84"/>
      <c r="BG4723" s="84">
        <f t="shared" si="75"/>
        <v>49488</v>
      </c>
    </row>
    <row r="4724" spans="39:59">
      <c r="AM4724" s="83" t="s">
        <v>4802</v>
      </c>
      <c r="AN4724" s="86">
        <v>3.4962086999999999</v>
      </c>
      <c r="AO4724" s="83">
        <v>799.94403</v>
      </c>
      <c r="AP4724" s="83">
        <v>1888.4079999999999</v>
      </c>
      <c r="AQ4724" s="84">
        <v>-2.9069297000000001</v>
      </c>
      <c r="AR4724" s="83">
        <v>0.589279</v>
      </c>
      <c r="AU4724" s="91"/>
      <c r="AW4724" s="89"/>
      <c r="BE4724" s="90"/>
      <c r="BF4724" s="84"/>
      <c r="BG4724" s="84">
        <f t="shared" si="75"/>
        <v>49488.5</v>
      </c>
    </row>
    <row r="4725" spans="39:59">
      <c r="AM4725" s="83" t="s">
        <v>4803</v>
      </c>
      <c r="AN4725" s="86">
        <v>3.4965055</v>
      </c>
      <c r="AO4725" s="83">
        <v>799.94403</v>
      </c>
      <c r="AP4725" s="83">
        <v>1888.808</v>
      </c>
      <c r="AQ4725" s="84">
        <v>-2.9072241999999999</v>
      </c>
      <c r="AR4725" s="83">
        <v>0.58928132</v>
      </c>
      <c r="AU4725" s="91"/>
      <c r="AW4725" s="89"/>
      <c r="BE4725" s="90"/>
      <c r="BF4725" s="84"/>
      <c r="BG4725" s="84">
        <f t="shared" si="75"/>
        <v>49489</v>
      </c>
    </row>
    <row r="4726" spans="39:59">
      <c r="AM4726" s="83" t="s">
        <v>4804</v>
      </c>
      <c r="AN4726" s="86">
        <v>3.4964073</v>
      </c>
      <c r="AO4726" s="83">
        <v>800.06592000000001</v>
      </c>
      <c r="AP4726" s="83">
        <v>1889.2080000000001</v>
      </c>
      <c r="AQ4726" s="84">
        <v>-2.9071085000000001</v>
      </c>
      <c r="AR4726" s="83">
        <v>0.58929867000000002</v>
      </c>
      <c r="AU4726" s="91"/>
      <c r="AW4726" s="89"/>
      <c r="BE4726" s="90"/>
      <c r="BF4726" s="84"/>
      <c r="BG4726" s="84">
        <f t="shared" si="75"/>
        <v>49489.5</v>
      </c>
    </row>
    <row r="4727" spans="39:59">
      <c r="AM4727" s="83" t="s">
        <v>4805</v>
      </c>
      <c r="AN4727" s="86">
        <v>3.4961994000000001</v>
      </c>
      <c r="AO4727" s="83">
        <v>800.24872000000005</v>
      </c>
      <c r="AP4727" s="83">
        <v>1889.6079999999999</v>
      </c>
      <c r="AQ4727" s="84">
        <v>-2.9069123000000001</v>
      </c>
      <c r="AR4727" s="83">
        <v>0.58928698000000002</v>
      </c>
      <c r="AU4727" s="91"/>
      <c r="AW4727" s="89"/>
      <c r="BE4727" s="90"/>
      <c r="BF4727" s="84"/>
      <c r="BG4727" s="84">
        <f t="shared" si="75"/>
        <v>49490</v>
      </c>
    </row>
    <row r="4728" spans="39:59">
      <c r="AM4728" s="83" t="s">
        <v>4806</v>
      </c>
      <c r="AN4728" s="86">
        <v>3.4957991000000002</v>
      </c>
      <c r="AO4728" s="83">
        <v>800.03552000000002</v>
      </c>
      <c r="AP4728" s="83">
        <v>1890.0081</v>
      </c>
      <c r="AQ4728" s="84">
        <v>-2.9064831999999998</v>
      </c>
      <c r="AR4728" s="83">
        <v>0.58931588999999995</v>
      </c>
      <c r="AU4728" s="91"/>
      <c r="AW4728" s="89"/>
      <c r="BE4728" s="90"/>
      <c r="BF4728" s="84"/>
      <c r="BG4728" s="84">
        <f t="shared" si="75"/>
        <v>49490.5</v>
      </c>
    </row>
    <row r="4729" spans="39:59">
      <c r="AM4729" s="83" t="s">
        <v>4807</v>
      </c>
      <c r="AN4729" s="86">
        <v>3.4958065</v>
      </c>
      <c r="AO4729" s="83">
        <v>800.06592000000001</v>
      </c>
      <c r="AP4729" s="83">
        <v>1890.4079999999999</v>
      </c>
      <c r="AQ4729" s="84">
        <v>-2.9064535999999999</v>
      </c>
      <c r="AR4729" s="83">
        <v>0.58935291000000001</v>
      </c>
      <c r="AU4729" s="91"/>
      <c r="AW4729" s="89"/>
      <c r="BE4729" s="90"/>
      <c r="BF4729" s="84"/>
      <c r="BG4729" s="84">
        <f t="shared" si="75"/>
        <v>49491</v>
      </c>
    </row>
    <row r="4730" spans="39:59">
      <c r="AM4730" s="83" t="s">
        <v>4808</v>
      </c>
      <c r="AN4730" s="86">
        <v>3.4959280000000001</v>
      </c>
      <c r="AO4730" s="83">
        <v>800.15728999999999</v>
      </c>
      <c r="AP4730" s="83">
        <v>1890.808</v>
      </c>
      <c r="AQ4730" s="84">
        <v>-2.9065515999999998</v>
      </c>
      <c r="AR4730" s="83">
        <v>0.58937645000000005</v>
      </c>
      <c r="AU4730" s="91"/>
      <c r="AW4730" s="89"/>
      <c r="BE4730" s="90"/>
      <c r="BF4730" s="84"/>
      <c r="BG4730" s="84">
        <f t="shared" si="75"/>
        <v>49491.5</v>
      </c>
    </row>
    <row r="4731" spans="39:59">
      <c r="AM4731" s="83" t="s">
        <v>4809</v>
      </c>
      <c r="AN4731" s="86">
        <v>3.4959623999999998</v>
      </c>
      <c r="AO4731" s="83">
        <v>800.06592000000001</v>
      </c>
      <c r="AP4731" s="83">
        <v>1891.2080000000001</v>
      </c>
      <c r="AQ4731" s="84">
        <v>-2.9065566</v>
      </c>
      <c r="AR4731" s="83">
        <v>0.58940572000000002</v>
      </c>
      <c r="AU4731" s="91"/>
      <c r="AW4731" s="89"/>
      <c r="BE4731" s="90"/>
      <c r="BF4731" s="84"/>
      <c r="BG4731" s="84">
        <f t="shared" si="75"/>
        <v>49492</v>
      </c>
    </row>
    <row r="4732" spans="39:59">
      <c r="AM4732" s="83" t="s">
        <v>4810</v>
      </c>
      <c r="AN4732" s="86">
        <v>3.4961690999999999</v>
      </c>
      <c r="AO4732" s="83">
        <v>800.11162999999999</v>
      </c>
      <c r="AP4732" s="83">
        <v>1891.6079999999999</v>
      </c>
      <c r="AQ4732" s="84">
        <v>-2.9067409</v>
      </c>
      <c r="AR4732" s="83">
        <v>0.58942806999999997</v>
      </c>
      <c r="AU4732" s="91"/>
      <c r="AW4732" s="89"/>
      <c r="BE4732" s="90"/>
      <c r="BF4732" s="84"/>
      <c r="BG4732" s="84">
        <f t="shared" si="75"/>
        <v>49492.5</v>
      </c>
    </row>
    <row r="4733" spans="39:59">
      <c r="AM4733" s="83" t="s">
        <v>4811</v>
      </c>
      <c r="AN4733" s="86">
        <v>3.4959102</v>
      </c>
      <c r="AO4733" s="83">
        <v>800.05065999999999</v>
      </c>
      <c r="AP4733" s="83">
        <v>1892.0081</v>
      </c>
      <c r="AQ4733" s="84">
        <v>-2.9064684000000001</v>
      </c>
      <c r="AR4733" s="83">
        <v>0.58944178000000003</v>
      </c>
      <c r="AU4733" s="91"/>
      <c r="AW4733" s="89"/>
      <c r="BE4733" s="90"/>
      <c r="BF4733" s="84"/>
      <c r="BG4733" s="84">
        <f t="shared" si="75"/>
        <v>49493</v>
      </c>
    </row>
    <row r="4734" spans="39:59">
      <c r="AM4734" s="83" t="s">
        <v>4812</v>
      </c>
      <c r="AN4734" s="86">
        <v>3.4961038000000002</v>
      </c>
      <c r="AO4734" s="83">
        <v>800.005</v>
      </c>
      <c r="AP4734" s="83">
        <v>1892.4081000000001</v>
      </c>
      <c r="AQ4734" s="84">
        <v>-2.9066652999999998</v>
      </c>
      <c r="AR4734" s="83">
        <v>0.58943831999999996</v>
      </c>
      <c r="AU4734" s="91"/>
      <c r="AW4734" s="89"/>
      <c r="BE4734" s="90"/>
      <c r="BF4734" s="84"/>
      <c r="BG4734" s="84">
        <f t="shared" si="75"/>
        <v>49493.5</v>
      </c>
    </row>
    <row r="4735" spans="39:59">
      <c r="AM4735" s="83" t="s">
        <v>4813</v>
      </c>
      <c r="AN4735" s="86">
        <v>3.4961316999999998</v>
      </c>
      <c r="AO4735" s="83">
        <v>800.02020000000005</v>
      </c>
      <c r="AP4735" s="83">
        <v>1892.8081</v>
      </c>
      <c r="AQ4735" s="84">
        <v>-2.9066936999999999</v>
      </c>
      <c r="AR4735" s="83">
        <v>0.58943802000000001</v>
      </c>
      <c r="AU4735" s="91"/>
      <c r="AW4735" s="89"/>
      <c r="BE4735" s="90"/>
      <c r="BF4735" s="84"/>
      <c r="BG4735" s="84">
        <f t="shared" si="75"/>
        <v>49494</v>
      </c>
    </row>
    <row r="4736" spans="39:59">
      <c r="AM4736" s="83" t="s">
        <v>4814</v>
      </c>
      <c r="AN4736" s="86">
        <v>3.4961449999999998</v>
      </c>
      <c r="AO4736" s="83">
        <v>800.03552000000002</v>
      </c>
      <c r="AP4736" s="83">
        <v>1893.2081000000001</v>
      </c>
      <c r="AQ4736" s="84">
        <v>-2.9067050999999999</v>
      </c>
      <c r="AR4736" s="83">
        <v>0.58943986999999998</v>
      </c>
      <c r="AU4736" s="91"/>
      <c r="AW4736" s="89"/>
      <c r="BE4736" s="90"/>
      <c r="BF4736" s="84"/>
      <c r="BG4736" s="84">
        <f t="shared" si="75"/>
        <v>49494.5</v>
      </c>
    </row>
    <row r="4737" spans="39:59">
      <c r="AM4737" s="83" t="s">
        <v>4815</v>
      </c>
      <c r="AN4737" s="86">
        <v>3.4959500000000001</v>
      </c>
      <c r="AO4737" s="83">
        <v>799.97455000000002</v>
      </c>
      <c r="AP4737" s="83">
        <v>1893.6081999999999</v>
      </c>
      <c r="AQ4737" s="84">
        <v>-2.9065015000000001</v>
      </c>
      <c r="AR4737" s="83">
        <v>0.58944850999999998</v>
      </c>
      <c r="AU4737" s="91"/>
      <c r="AW4737" s="89"/>
      <c r="BE4737" s="90"/>
      <c r="BF4737" s="84"/>
      <c r="BG4737" s="84">
        <f t="shared" si="75"/>
        <v>49495</v>
      </c>
    </row>
    <row r="4738" spans="39:59">
      <c r="AM4738" s="83" t="s">
        <v>4816</v>
      </c>
      <c r="AN4738" s="86">
        <v>3.4961066000000001</v>
      </c>
      <c r="AO4738" s="83">
        <v>799.92882999999995</v>
      </c>
      <c r="AP4738" s="83">
        <v>1894.0082</v>
      </c>
      <c r="AQ4738" s="84">
        <v>-2.9066557999999998</v>
      </c>
      <c r="AR4738" s="83">
        <v>0.58945095999999997</v>
      </c>
      <c r="AU4738" s="91"/>
      <c r="AW4738" s="89"/>
      <c r="BE4738" s="90"/>
      <c r="BF4738" s="84"/>
      <c r="BG4738" s="84">
        <f t="shared" si="75"/>
        <v>49495.5</v>
      </c>
    </row>
    <row r="4739" spans="39:59">
      <c r="AM4739" s="83" t="s">
        <v>4817</v>
      </c>
      <c r="AN4739" s="86">
        <v>3.4961574</v>
      </c>
      <c r="AO4739" s="83">
        <v>799.95929000000001</v>
      </c>
      <c r="AP4739" s="83">
        <v>1894.4082000000001</v>
      </c>
      <c r="AQ4739" s="84">
        <v>-2.9066969999999999</v>
      </c>
      <c r="AR4739" s="83">
        <v>0.58946043000000004</v>
      </c>
      <c r="AU4739" s="91"/>
      <c r="AW4739" s="89"/>
      <c r="BE4739" s="90"/>
      <c r="BF4739" s="84"/>
      <c r="BG4739" s="84">
        <f t="shared" si="75"/>
        <v>49496</v>
      </c>
    </row>
    <row r="4740" spans="39:59">
      <c r="AM4740" s="83" t="s">
        <v>4818</v>
      </c>
      <c r="AN4740" s="86">
        <v>3.4957147000000002</v>
      </c>
      <c r="AO4740" s="83">
        <v>800.09644000000003</v>
      </c>
      <c r="AP4740" s="83">
        <v>1894.8081</v>
      </c>
      <c r="AQ4740" s="84">
        <v>-2.9062293000000001</v>
      </c>
      <c r="AR4740" s="83">
        <v>0.58948553000000004</v>
      </c>
      <c r="AU4740" s="91"/>
      <c r="AW4740" s="89"/>
      <c r="BE4740" s="90"/>
      <c r="BF4740" s="84"/>
      <c r="BG4740" s="84">
        <f t="shared" si="75"/>
        <v>49496.5</v>
      </c>
    </row>
    <row r="4741" spans="39:59">
      <c r="AM4741" s="83" t="s">
        <v>4819</v>
      </c>
      <c r="AN4741" s="86">
        <v>3.4956689000000001</v>
      </c>
      <c r="AO4741" s="83">
        <v>799.94403</v>
      </c>
      <c r="AP4741" s="83">
        <v>1895.2081000000001</v>
      </c>
      <c r="AQ4741" s="84">
        <v>-2.9061699000000001</v>
      </c>
      <c r="AR4741" s="83">
        <v>0.58949905999999996</v>
      </c>
      <c r="AU4741" s="91"/>
      <c r="AW4741" s="89"/>
      <c r="BE4741" s="90"/>
      <c r="BF4741" s="84"/>
      <c r="BG4741" s="84">
        <f t="shared" ref="BG4741:BG4804" si="76">BG4740+0.5</f>
        <v>49497</v>
      </c>
    </row>
    <row r="4742" spans="39:59">
      <c r="AM4742" s="83" t="s">
        <v>4820</v>
      </c>
      <c r="AN4742" s="86">
        <v>3.4958208000000002</v>
      </c>
      <c r="AO4742" s="83">
        <v>799.95929000000001</v>
      </c>
      <c r="AP4742" s="83">
        <v>1895.6081999999999</v>
      </c>
      <c r="AQ4742" s="84">
        <v>-2.9062983999999998</v>
      </c>
      <c r="AR4742" s="83">
        <v>0.58952241999999999</v>
      </c>
      <c r="AU4742" s="91"/>
      <c r="AW4742" s="89"/>
      <c r="BE4742" s="90"/>
      <c r="BF4742" s="84"/>
      <c r="BG4742" s="84">
        <f t="shared" si="76"/>
        <v>49497.5</v>
      </c>
    </row>
    <row r="4743" spans="39:59">
      <c r="AM4743" s="83" t="s">
        <v>4821</v>
      </c>
      <c r="AN4743" s="86">
        <v>3.4960737000000002</v>
      </c>
      <c r="AO4743" s="83">
        <v>799.94403</v>
      </c>
      <c r="AP4743" s="83">
        <v>1896.0082</v>
      </c>
      <c r="AQ4743" s="84">
        <v>-2.9065270000000001</v>
      </c>
      <c r="AR4743" s="83">
        <v>0.58954680000000004</v>
      </c>
      <c r="AU4743" s="91"/>
      <c r="AW4743" s="89"/>
      <c r="BE4743" s="90"/>
      <c r="BF4743" s="84"/>
      <c r="BG4743" s="84">
        <f t="shared" si="76"/>
        <v>49498</v>
      </c>
    </row>
    <row r="4744" spans="39:59">
      <c r="AM4744" s="83" t="s">
        <v>4822</v>
      </c>
      <c r="AN4744" s="86">
        <v>3.4961419</v>
      </c>
      <c r="AO4744" s="83">
        <v>800.11162999999999</v>
      </c>
      <c r="AP4744" s="83">
        <v>1896.4082000000001</v>
      </c>
      <c r="AQ4744" s="84">
        <v>-2.9065694999999998</v>
      </c>
      <c r="AR4744" s="83">
        <v>0.58957249</v>
      </c>
      <c r="AU4744" s="91"/>
      <c r="AW4744" s="89"/>
      <c r="BE4744" s="90"/>
      <c r="BF4744" s="84"/>
      <c r="BG4744" s="84">
        <f t="shared" si="76"/>
        <v>49498.5</v>
      </c>
    </row>
    <row r="4745" spans="39:59">
      <c r="AM4745" s="83" t="s">
        <v>4823</v>
      </c>
      <c r="AN4745" s="86">
        <v>3.4963117000000001</v>
      </c>
      <c r="AO4745" s="83">
        <v>799.97448999999995</v>
      </c>
      <c r="AP4745" s="83">
        <v>1896.8081999999999</v>
      </c>
      <c r="AQ4745" s="84">
        <v>-2.9066893999999999</v>
      </c>
      <c r="AR4745" s="83">
        <v>0.58962225999999995</v>
      </c>
      <c r="AU4745" s="91"/>
      <c r="AW4745" s="89"/>
      <c r="BE4745" s="90"/>
      <c r="BF4745" s="84"/>
      <c r="BG4745" s="84">
        <f t="shared" si="76"/>
        <v>49499</v>
      </c>
    </row>
    <row r="4746" spans="39:59">
      <c r="AM4746" s="83" t="s">
        <v>4824</v>
      </c>
      <c r="AN4746" s="86">
        <v>3.4960355999999999</v>
      </c>
      <c r="AO4746" s="83">
        <v>800.11157000000003</v>
      </c>
      <c r="AP4746" s="83">
        <v>1897.2083</v>
      </c>
      <c r="AQ4746" s="84">
        <v>-2.9063808999999998</v>
      </c>
      <c r="AR4746" s="83">
        <v>0.58965480000000003</v>
      </c>
      <c r="AU4746" s="91"/>
      <c r="AW4746" s="89"/>
      <c r="BE4746" s="90"/>
      <c r="BF4746" s="84"/>
      <c r="BG4746" s="84">
        <f t="shared" si="76"/>
        <v>49499.5</v>
      </c>
    </row>
    <row r="4747" spans="39:59">
      <c r="AM4747" s="83" t="s">
        <v>4825</v>
      </c>
      <c r="AN4747" s="86">
        <v>3.4957926000000001</v>
      </c>
      <c r="AO4747" s="83">
        <v>799.98974999999996</v>
      </c>
      <c r="AP4747" s="83">
        <v>1897.6083000000001</v>
      </c>
      <c r="AQ4747" s="84">
        <v>-2.9060977000000001</v>
      </c>
      <c r="AR4747" s="83">
        <v>0.58969497999999998</v>
      </c>
      <c r="AU4747" s="91"/>
      <c r="AW4747" s="89"/>
      <c r="BE4747" s="90"/>
      <c r="BF4747" s="84"/>
      <c r="BG4747" s="84">
        <f t="shared" si="76"/>
        <v>49500</v>
      </c>
    </row>
    <row r="4748" spans="39:59">
      <c r="AM4748" s="83" t="s">
        <v>4826</v>
      </c>
      <c r="AN4748" s="86">
        <v>3.4958808000000001</v>
      </c>
      <c r="AO4748" s="83">
        <v>799.89832000000001</v>
      </c>
      <c r="AP4748" s="83">
        <v>1898.0083</v>
      </c>
      <c r="AQ4748" s="84">
        <v>-2.9061530000000002</v>
      </c>
      <c r="AR4748" s="83">
        <v>0.58972782000000001</v>
      </c>
      <c r="AU4748" s="91"/>
      <c r="AW4748" s="89"/>
      <c r="BE4748" s="90"/>
      <c r="BF4748" s="84"/>
      <c r="BG4748" s="84">
        <f t="shared" si="76"/>
        <v>49500.5</v>
      </c>
    </row>
    <row r="4749" spans="39:59">
      <c r="AM4749" s="83" t="s">
        <v>4827</v>
      </c>
      <c r="AN4749" s="86">
        <v>3.4959454999999999</v>
      </c>
      <c r="AO4749" s="83">
        <v>800.03552000000002</v>
      </c>
      <c r="AP4749" s="83">
        <v>1898.4083000000001</v>
      </c>
      <c r="AQ4749" s="84">
        <v>-2.9061735</v>
      </c>
      <c r="AR4749" s="83">
        <v>0.58977199000000002</v>
      </c>
      <c r="AU4749" s="91"/>
      <c r="AW4749" s="89"/>
      <c r="BE4749" s="90"/>
      <c r="BF4749" s="84"/>
      <c r="BG4749" s="84">
        <f t="shared" si="76"/>
        <v>49501</v>
      </c>
    </row>
    <row r="4750" spans="39:59">
      <c r="AM4750" s="83" t="s">
        <v>4828</v>
      </c>
      <c r="AN4750" s="86">
        <v>3.4956383999999998</v>
      </c>
      <c r="AO4750" s="83">
        <v>799.97455000000002</v>
      </c>
      <c r="AP4750" s="83">
        <v>1898.8082999999999</v>
      </c>
      <c r="AQ4750" s="84">
        <v>-2.9058440000000001</v>
      </c>
      <c r="AR4750" s="83">
        <v>0.58979446000000002</v>
      </c>
      <c r="AU4750" s="91"/>
      <c r="AW4750" s="89"/>
      <c r="BE4750" s="90"/>
      <c r="BF4750" s="84"/>
      <c r="BG4750" s="84">
        <f t="shared" si="76"/>
        <v>49501.5</v>
      </c>
    </row>
    <row r="4751" spans="39:59">
      <c r="AM4751" s="83" t="s">
        <v>4829</v>
      </c>
      <c r="AN4751" s="86">
        <v>3.4958421999999998</v>
      </c>
      <c r="AO4751" s="83">
        <v>800.02020000000005</v>
      </c>
      <c r="AP4751" s="83">
        <v>1899.2084</v>
      </c>
      <c r="AQ4751" s="84">
        <v>-2.9060530999999998</v>
      </c>
      <c r="AR4751" s="83">
        <v>0.58978920999999995</v>
      </c>
      <c r="AU4751" s="91"/>
      <c r="AW4751" s="89"/>
      <c r="BE4751" s="90"/>
      <c r="BF4751" s="84"/>
      <c r="BG4751" s="84">
        <f t="shared" si="76"/>
        <v>49502</v>
      </c>
    </row>
    <row r="4752" spans="39:59">
      <c r="AM4752" s="83" t="s">
        <v>4830</v>
      </c>
      <c r="AN4752" s="86">
        <v>3.4960403000000002</v>
      </c>
      <c r="AO4752" s="83">
        <v>800.08118000000002</v>
      </c>
      <c r="AP4752" s="83">
        <v>1899.6084000000001</v>
      </c>
      <c r="AQ4752" s="84">
        <v>-2.9062521000000001</v>
      </c>
      <c r="AR4752" s="83">
        <v>0.58978825999999995</v>
      </c>
      <c r="AU4752" s="91"/>
      <c r="AW4752" s="89"/>
      <c r="BE4752" s="90"/>
      <c r="BF4752" s="84"/>
      <c r="BG4752" s="84">
        <f t="shared" si="76"/>
        <v>49502.5</v>
      </c>
    </row>
    <row r="4753" spans="39:59">
      <c r="AM4753" s="83" t="s">
        <v>4831</v>
      </c>
      <c r="AN4753" s="86">
        <v>3.4961033000000001</v>
      </c>
      <c r="AO4753" s="83">
        <v>800.09644000000003</v>
      </c>
      <c r="AP4753" s="83">
        <v>1900.0083999999999</v>
      </c>
      <c r="AQ4753" s="84">
        <v>-2.9062994</v>
      </c>
      <c r="AR4753" s="83">
        <v>0.58980392999999998</v>
      </c>
      <c r="AU4753" s="91"/>
      <c r="AW4753" s="89"/>
      <c r="BE4753" s="90"/>
      <c r="BF4753" s="84"/>
      <c r="BG4753" s="84">
        <f t="shared" si="76"/>
        <v>49503</v>
      </c>
    </row>
    <row r="4754" spans="39:59">
      <c r="AM4754" s="83" t="s">
        <v>4832</v>
      </c>
      <c r="AN4754" s="86">
        <v>3.4955151</v>
      </c>
      <c r="AO4754" s="83">
        <v>800.05065999999999</v>
      </c>
      <c r="AP4754" s="83">
        <v>1900.4084</v>
      </c>
      <c r="AQ4754" s="84">
        <v>-2.9056701999999999</v>
      </c>
      <c r="AR4754" s="83">
        <v>0.58984499999999995</v>
      </c>
      <c r="AU4754" s="91"/>
      <c r="AW4754" s="89"/>
      <c r="BE4754" s="90"/>
      <c r="BF4754" s="84"/>
      <c r="BG4754" s="84">
        <f t="shared" si="76"/>
        <v>49503.5</v>
      </c>
    </row>
    <row r="4755" spans="39:59">
      <c r="AM4755" s="83" t="s">
        <v>4833</v>
      </c>
      <c r="AN4755" s="86">
        <v>3.4952508999999998</v>
      </c>
      <c r="AO4755" s="83">
        <v>800.05065999999999</v>
      </c>
      <c r="AP4755" s="83">
        <v>1900.8085000000001</v>
      </c>
      <c r="AQ4755" s="84">
        <v>-2.9053597</v>
      </c>
      <c r="AR4755" s="83">
        <v>0.58989113999999998</v>
      </c>
      <c r="AU4755" s="91"/>
      <c r="AW4755" s="89"/>
      <c r="BE4755" s="90"/>
      <c r="BF4755" s="84"/>
      <c r="BG4755" s="84">
        <f t="shared" si="76"/>
        <v>49504</v>
      </c>
    </row>
    <row r="4756" spans="39:59">
      <c r="AM4756" s="83" t="s">
        <v>4834</v>
      </c>
      <c r="AN4756" s="86">
        <v>3.4953818000000001</v>
      </c>
      <c r="AO4756" s="83">
        <v>799.94403</v>
      </c>
      <c r="AP4756" s="83">
        <v>1901.2085</v>
      </c>
      <c r="AQ4756" s="84">
        <v>-2.9054863000000002</v>
      </c>
      <c r="AR4756" s="83">
        <v>0.58989537000000003</v>
      </c>
      <c r="AU4756" s="91"/>
      <c r="AW4756" s="89"/>
      <c r="BE4756" s="90"/>
      <c r="BF4756" s="84"/>
      <c r="BG4756" s="84">
        <f t="shared" si="76"/>
        <v>49504.5</v>
      </c>
    </row>
    <row r="4757" spans="39:59">
      <c r="AM4757" s="83" t="s">
        <v>4835</v>
      </c>
      <c r="AN4757" s="86">
        <v>3.4957124999999998</v>
      </c>
      <c r="AO4757" s="83">
        <v>799.98974999999996</v>
      </c>
      <c r="AP4757" s="83">
        <v>1901.6084000000001</v>
      </c>
      <c r="AQ4757" s="84">
        <v>-2.9058318000000001</v>
      </c>
      <c r="AR4757" s="83">
        <v>0.58988065000000001</v>
      </c>
      <c r="AU4757" s="91"/>
      <c r="AW4757" s="89"/>
      <c r="BE4757" s="90"/>
      <c r="BF4757" s="84"/>
      <c r="BG4757" s="84">
        <f t="shared" si="76"/>
        <v>49505</v>
      </c>
    </row>
    <row r="4758" spans="39:59">
      <c r="AM4758" s="83" t="s">
        <v>4836</v>
      </c>
      <c r="AN4758" s="86">
        <v>3.4957354</v>
      </c>
      <c r="AO4758" s="83">
        <v>799.89832000000001</v>
      </c>
      <c r="AP4758" s="83">
        <v>1902.0083999999999</v>
      </c>
      <c r="AQ4758" s="84">
        <v>-2.9059111999999998</v>
      </c>
      <c r="AR4758" s="83">
        <v>0.58982420000000002</v>
      </c>
      <c r="AU4758" s="91"/>
      <c r="AW4758" s="89"/>
      <c r="BE4758" s="90"/>
      <c r="BF4758" s="84"/>
      <c r="BG4758" s="84">
        <f t="shared" si="76"/>
        <v>49505.5</v>
      </c>
    </row>
    <row r="4759" spans="39:59">
      <c r="AM4759" s="83" t="s">
        <v>4837</v>
      </c>
      <c r="AN4759" s="86">
        <v>3.4957235</v>
      </c>
      <c r="AO4759" s="83">
        <v>799.98974999999996</v>
      </c>
      <c r="AP4759" s="83">
        <v>1902.4084</v>
      </c>
      <c r="AQ4759" s="84">
        <v>-2.9058681000000002</v>
      </c>
      <c r="AR4759" s="83">
        <v>0.58985542999999996</v>
      </c>
      <c r="AU4759" s="91"/>
      <c r="AW4759" s="89"/>
      <c r="BE4759" s="90"/>
      <c r="BF4759" s="84"/>
      <c r="BG4759" s="84">
        <f t="shared" si="76"/>
        <v>49506</v>
      </c>
    </row>
    <row r="4760" spans="39:59">
      <c r="AM4760" s="83" t="s">
        <v>4838</v>
      </c>
      <c r="AN4760" s="86">
        <v>3.4958572000000001</v>
      </c>
      <c r="AO4760" s="83">
        <v>799.97448999999995</v>
      </c>
      <c r="AP4760" s="83">
        <v>1902.8085000000001</v>
      </c>
      <c r="AQ4760" s="84">
        <v>-2.9059922999999999</v>
      </c>
      <c r="AR4760" s="83">
        <v>0.58986497000000004</v>
      </c>
      <c r="AU4760" s="91"/>
      <c r="AW4760" s="89"/>
      <c r="BE4760" s="90"/>
      <c r="BF4760" s="84"/>
      <c r="BG4760" s="84">
        <f t="shared" si="76"/>
        <v>49506.5</v>
      </c>
    </row>
    <row r="4761" spans="39:59">
      <c r="AM4761" s="83" t="s">
        <v>4839</v>
      </c>
      <c r="AN4761" s="86">
        <v>3.4951553</v>
      </c>
      <c r="AO4761" s="83">
        <v>800.14202999999998</v>
      </c>
      <c r="AP4761" s="83">
        <v>1903.2085</v>
      </c>
      <c r="AQ4761" s="84">
        <v>-2.9053504000000001</v>
      </c>
      <c r="AR4761" s="83">
        <v>0.58980482999999995</v>
      </c>
      <c r="AU4761" s="91"/>
      <c r="AW4761" s="89"/>
      <c r="BE4761" s="90"/>
      <c r="BF4761" s="84"/>
      <c r="BG4761" s="84">
        <f t="shared" si="76"/>
        <v>49507</v>
      </c>
    </row>
    <row r="4762" spans="39:59">
      <c r="AM4762" s="83" t="s">
        <v>4840</v>
      </c>
      <c r="AN4762" s="86">
        <v>3.4948771000000001</v>
      </c>
      <c r="AO4762" s="83">
        <v>800.05065999999999</v>
      </c>
      <c r="AP4762" s="83">
        <v>1903.6085</v>
      </c>
      <c r="AQ4762" s="84">
        <v>-2.9051871</v>
      </c>
      <c r="AR4762" s="83">
        <v>0.58969002999999998</v>
      </c>
      <c r="AU4762" s="91"/>
      <c r="AW4762" s="89"/>
      <c r="BE4762" s="90"/>
      <c r="BF4762" s="84"/>
      <c r="BG4762" s="84">
        <f t="shared" si="76"/>
        <v>49507.5</v>
      </c>
    </row>
    <row r="4763" spans="39:59">
      <c r="AM4763" s="83" t="s">
        <v>4841</v>
      </c>
      <c r="AN4763" s="86">
        <v>3.4952478</v>
      </c>
      <c r="AO4763" s="83">
        <v>800.02020000000005</v>
      </c>
      <c r="AP4763" s="83">
        <v>1904.0084999999999</v>
      </c>
      <c r="AQ4763" s="84">
        <v>-2.9055578999999998</v>
      </c>
      <c r="AR4763" s="83">
        <v>0.58968991000000004</v>
      </c>
      <c r="AU4763" s="91"/>
      <c r="AW4763" s="89"/>
      <c r="BE4763" s="90"/>
      <c r="BF4763" s="84"/>
      <c r="BG4763" s="84">
        <f t="shared" si="76"/>
        <v>49508</v>
      </c>
    </row>
    <row r="4764" spans="39:59">
      <c r="AM4764" s="83" t="s">
        <v>4842</v>
      </c>
      <c r="AN4764" s="86">
        <v>3.49526</v>
      </c>
      <c r="AO4764" s="83">
        <v>799.92882999999995</v>
      </c>
      <c r="AP4764" s="83">
        <v>1904.4086</v>
      </c>
      <c r="AQ4764" s="84">
        <v>-2.9055648000000001</v>
      </c>
      <c r="AR4764" s="83">
        <v>0.58969516</v>
      </c>
      <c r="AU4764" s="91"/>
      <c r="AW4764" s="89"/>
      <c r="BE4764" s="90"/>
      <c r="BF4764" s="84"/>
      <c r="BG4764" s="84">
        <f t="shared" si="76"/>
        <v>49508.5</v>
      </c>
    </row>
    <row r="4765" spans="39:59">
      <c r="AM4765" s="83" t="s">
        <v>4843</v>
      </c>
      <c r="AN4765" s="86">
        <v>3.4954480999999999</v>
      </c>
      <c r="AO4765" s="83">
        <v>800.18773999999996</v>
      </c>
      <c r="AP4765" s="83">
        <v>1904.8086000000001</v>
      </c>
      <c r="AQ4765" s="84">
        <v>-2.9057441000000002</v>
      </c>
      <c r="AR4765" s="83">
        <v>0.58970416000000003</v>
      </c>
      <c r="AU4765" s="91"/>
      <c r="AW4765" s="89"/>
      <c r="BE4765" s="90"/>
      <c r="BF4765" s="84"/>
      <c r="BG4765" s="84">
        <f t="shared" si="76"/>
        <v>49509</v>
      </c>
    </row>
    <row r="4766" spans="39:59">
      <c r="AM4766" s="83" t="s">
        <v>4844</v>
      </c>
      <c r="AN4766" s="86">
        <v>3.4957311</v>
      </c>
      <c r="AO4766" s="83">
        <v>800.06592000000001</v>
      </c>
      <c r="AP4766" s="83">
        <v>1905.2085999999999</v>
      </c>
      <c r="AQ4766" s="84">
        <v>-2.9059819999999998</v>
      </c>
      <c r="AR4766" s="83">
        <v>0.58974910000000003</v>
      </c>
      <c r="AU4766" s="91"/>
      <c r="AW4766" s="89"/>
      <c r="BE4766" s="90"/>
      <c r="BF4766" s="84"/>
      <c r="BG4766" s="84">
        <f t="shared" si="76"/>
        <v>49509.5</v>
      </c>
    </row>
    <row r="4767" spans="39:59">
      <c r="AM4767" s="83" t="s">
        <v>4845</v>
      </c>
      <c r="AN4767" s="86">
        <v>3.4956982000000001</v>
      </c>
      <c r="AO4767" s="83">
        <v>800.12689</v>
      </c>
      <c r="AP4767" s="83">
        <v>1905.6086</v>
      </c>
      <c r="AQ4767" s="84">
        <v>-2.9058785</v>
      </c>
      <c r="AR4767" s="83">
        <v>0.58981961000000005</v>
      </c>
      <c r="AU4767" s="91"/>
      <c r="AW4767" s="89"/>
      <c r="BE4767" s="90"/>
      <c r="BF4767" s="84"/>
      <c r="BG4767" s="84">
        <f t="shared" si="76"/>
        <v>49510</v>
      </c>
    </row>
    <row r="4768" spans="39:59">
      <c r="AM4768" s="83" t="s">
        <v>4846</v>
      </c>
      <c r="AN4768" s="86">
        <v>3.4957924</v>
      </c>
      <c r="AO4768" s="83">
        <v>800.11162999999999</v>
      </c>
      <c r="AP4768" s="83">
        <v>1906.0087000000001</v>
      </c>
      <c r="AQ4768" s="84">
        <v>-2.9058709</v>
      </c>
      <c r="AR4768" s="83">
        <v>0.58992159</v>
      </c>
      <c r="AU4768" s="91"/>
      <c r="AW4768" s="89"/>
      <c r="BE4768" s="90"/>
      <c r="BF4768" s="84"/>
      <c r="BG4768" s="84">
        <f t="shared" si="76"/>
        <v>49510.5</v>
      </c>
    </row>
    <row r="4769" spans="39:59">
      <c r="AM4769" s="83" t="s">
        <v>4847</v>
      </c>
      <c r="AN4769" s="86">
        <v>3.4953658999999999</v>
      </c>
      <c r="AO4769" s="83">
        <v>800.06592000000001</v>
      </c>
      <c r="AP4769" s="83">
        <v>1906.4087</v>
      </c>
      <c r="AQ4769" s="84">
        <v>-2.9053810000000002</v>
      </c>
      <c r="AR4769" s="83">
        <v>0.58998488999999998</v>
      </c>
      <c r="AU4769" s="91"/>
      <c r="AW4769" s="89"/>
      <c r="BE4769" s="90"/>
      <c r="BF4769" s="84"/>
      <c r="BG4769" s="84">
        <f t="shared" si="76"/>
        <v>49511</v>
      </c>
    </row>
    <row r="4770" spans="39:59">
      <c r="AM4770" s="83" t="s">
        <v>4848</v>
      </c>
      <c r="AN4770" s="86">
        <v>3.4957050999999999</v>
      </c>
      <c r="AO4770" s="83">
        <v>800.02020000000005</v>
      </c>
      <c r="AP4770" s="83">
        <v>1906.8087</v>
      </c>
      <c r="AQ4770" s="84">
        <v>-2.9056820999999999</v>
      </c>
      <c r="AR4770" s="83">
        <v>0.59002292000000001</v>
      </c>
      <c r="AU4770" s="91"/>
      <c r="AW4770" s="89"/>
      <c r="BE4770" s="90"/>
      <c r="BF4770" s="84"/>
      <c r="BG4770" s="84">
        <f t="shared" si="76"/>
        <v>49511.5</v>
      </c>
    </row>
    <row r="4771" spans="39:59">
      <c r="AM4771" s="83" t="s">
        <v>4849</v>
      </c>
      <c r="AN4771" s="86">
        <v>3.4955702</v>
      </c>
      <c r="AO4771" s="83">
        <v>800.18773999999996</v>
      </c>
      <c r="AP4771" s="83">
        <v>1907.2086999999999</v>
      </c>
      <c r="AQ4771" s="84">
        <v>-2.9054975999999999</v>
      </c>
      <c r="AR4771" s="83">
        <v>0.59007262999999999</v>
      </c>
      <c r="AU4771" s="91"/>
      <c r="AW4771" s="89"/>
      <c r="BE4771" s="90"/>
      <c r="BF4771" s="84"/>
      <c r="BG4771" s="84">
        <f t="shared" si="76"/>
        <v>49512</v>
      </c>
    </row>
    <row r="4772" spans="39:59">
      <c r="AM4772" s="83" t="s">
        <v>4850</v>
      </c>
      <c r="AN4772" s="86">
        <v>3.4956955999999999</v>
      </c>
      <c r="AO4772" s="83">
        <v>800.09636999999998</v>
      </c>
      <c r="AP4772" s="83">
        <v>1907.6088</v>
      </c>
      <c r="AQ4772" s="84">
        <v>-2.9056168000000002</v>
      </c>
      <c r="AR4772" s="83">
        <v>0.59007883000000005</v>
      </c>
      <c r="AU4772" s="91"/>
      <c r="AW4772" s="89"/>
      <c r="BE4772" s="90"/>
      <c r="BF4772" s="84"/>
      <c r="BG4772" s="84">
        <f t="shared" si="76"/>
        <v>49512.5</v>
      </c>
    </row>
    <row r="4773" spans="39:59">
      <c r="AM4773" s="83" t="s">
        <v>4851</v>
      </c>
      <c r="AN4773" s="86">
        <v>3.4956554999999998</v>
      </c>
      <c r="AO4773" s="83">
        <v>800.23339999999996</v>
      </c>
      <c r="AP4773" s="83">
        <v>1908.0089</v>
      </c>
      <c r="AQ4773" s="84">
        <v>-2.9055667000000001</v>
      </c>
      <c r="AR4773" s="83">
        <v>0.59008883999999995</v>
      </c>
      <c r="AU4773" s="91"/>
      <c r="AW4773" s="89"/>
      <c r="BE4773" s="90"/>
      <c r="BF4773" s="84"/>
      <c r="BG4773" s="84">
        <f t="shared" si="76"/>
        <v>49513</v>
      </c>
    </row>
    <row r="4774" spans="39:59">
      <c r="AM4774" s="83" t="s">
        <v>4852</v>
      </c>
      <c r="AN4774" s="86">
        <v>3.4950736</v>
      </c>
      <c r="AO4774" s="83">
        <v>800.38580000000002</v>
      </c>
      <c r="AP4774" s="83">
        <v>1908.4088999999999</v>
      </c>
      <c r="AQ4774" s="84">
        <v>-2.9049911000000002</v>
      </c>
      <c r="AR4774" s="83">
        <v>0.59008240999999995</v>
      </c>
      <c r="AU4774" s="91"/>
      <c r="AW4774" s="89"/>
      <c r="BE4774" s="90"/>
      <c r="BF4774" s="84"/>
      <c r="BG4774" s="84">
        <f t="shared" si="76"/>
        <v>49513.5</v>
      </c>
    </row>
    <row r="4775" spans="39:59">
      <c r="AM4775" s="83" t="s">
        <v>4853</v>
      </c>
      <c r="AN4775" s="86">
        <v>3.4951295999999998</v>
      </c>
      <c r="AO4775" s="83">
        <v>800.18773999999996</v>
      </c>
      <c r="AP4775" s="83">
        <v>1908.809</v>
      </c>
      <c r="AQ4775" s="84">
        <v>-2.9050218999999999</v>
      </c>
      <c r="AR4775" s="83">
        <v>0.59010768000000002</v>
      </c>
      <c r="AU4775" s="91"/>
      <c r="AW4775" s="89"/>
      <c r="BE4775" s="90"/>
      <c r="BF4775" s="84"/>
      <c r="BG4775" s="84">
        <f t="shared" si="76"/>
        <v>49514</v>
      </c>
    </row>
    <row r="4776" spans="39:59">
      <c r="AM4776" s="83" t="s">
        <v>4854</v>
      </c>
      <c r="AN4776" s="86">
        <v>3.4955158000000002</v>
      </c>
      <c r="AO4776" s="83">
        <v>800.15734999999995</v>
      </c>
      <c r="AP4776" s="83">
        <v>1909.2090000000001</v>
      </c>
      <c r="AQ4776" s="84">
        <v>-2.9054532000000002</v>
      </c>
      <c r="AR4776" s="83">
        <v>0.59006267999999995</v>
      </c>
      <c r="AU4776" s="91"/>
      <c r="AW4776" s="89"/>
      <c r="BE4776" s="90"/>
      <c r="BF4776" s="84"/>
      <c r="BG4776" s="84">
        <f t="shared" si="76"/>
        <v>49514.5</v>
      </c>
    </row>
    <row r="4777" spans="39:59">
      <c r="AM4777" s="83" t="s">
        <v>4855</v>
      </c>
      <c r="AN4777" s="86">
        <v>3.4953766000000002</v>
      </c>
      <c r="AO4777" s="83">
        <v>800.09644000000003</v>
      </c>
      <c r="AP4777" s="83">
        <v>1909.6089999999999</v>
      </c>
      <c r="AQ4777" s="84">
        <v>-2.9053656999999999</v>
      </c>
      <c r="AR4777" s="83">
        <v>0.59001099999999995</v>
      </c>
      <c r="AU4777" s="91"/>
      <c r="AW4777" s="89"/>
      <c r="BE4777" s="90"/>
      <c r="BF4777" s="84"/>
      <c r="BG4777" s="84">
        <f t="shared" si="76"/>
        <v>49515</v>
      </c>
    </row>
    <row r="4778" spans="39:59">
      <c r="AM4778" s="83" t="s">
        <v>4856</v>
      </c>
      <c r="AN4778" s="86">
        <v>3.495158</v>
      </c>
      <c r="AO4778" s="83">
        <v>800.02020000000005</v>
      </c>
      <c r="AP4778" s="83">
        <v>1910.009</v>
      </c>
      <c r="AQ4778" s="84">
        <v>-2.9052066999999999</v>
      </c>
      <c r="AR4778" s="83">
        <v>0.58995134000000005</v>
      </c>
      <c r="AU4778" s="91"/>
      <c r="AW4778" s="89"/>
      <c r="BE4778" s="90"/>
      <c r="BF4778" s="84"/>
      <c r="BG4778" s="84">
        <f t="shared" si="76"/>
        <v>49515.5</v>
      </c>
    </row>
    <row r="4779" spans="39:59">
      <c r="AM4779" s="83" t="s">
        <v>4857</v>
      </c>
      <c r="AN4779" s="86">
        <v>3.4952084999999999</v>
      </c>
      <c r="AO4779" s="83">
        <v>800.14209000000005</v>
      </c>
      <c r="AP4779" s="83">
        <v>1910.4091000000001</v>
      </c>
      <c r="AQ4779" s="84">
        <v>-2.9053108999999999</v>
      </c>
      <c r="AR4779" s="83">
        <v>0.58989756999999998</v>
      </c>
      <c r="AU4779" s="91"/>
      <c r="AW4779" s="89"/>
      <c r="BE4779" s="90"/>
      <c r="BF4779" s="84"/>
      <c r="BG4779" s="84">
        <f t="shared" si="76"/>
        <v>49516</v>
      </c>
    </row>
    <row r="4780" spans="39:59">
      <c r="AM4780" s="83" t="s">
        <v>4858</v>
      </c>
      <c r="AN4780" s="86">
        <v>3.4955297000000001</v>
      </c>
      <c r="AO4780" s="83">
        <v>799.92889000000002</v>
      </c>
      <c r="AP4780" s="83">
        <v>1910.8090999999999</v>
      </c>
      <c r="AQ4780" s="84">
        <v>-2.9057043</v>
      </c>
      <c r="AR4780" s="83">
        <v>0.58982544999999997</v>
      </c>
      <c r="AU4780" s="91"/>
      <c r="AW4780" s="89"/>
      <c r="BE4780" s="90"/>
      <c r="BF4780" s="84"/>
      <c r="BG4780" s="84">
        <f t="shared" si="76"/>
        <v>49516.5</v>
      </c>
    </row>
    <row r="4781" spans="39:59">
      <c r="AM4781" s="83" t="s">
        <v>4859</v>
      </c>
      <c r="AN4781" s="86">
        <v>3.4956851000000002</v>
      </c>
      <c r="AO4781" s="83">
        <v>800.03545999999994</v>
      </c>
      <c r="AP4781" s="83">
        <v>1911.2091</v>
      </c>
      <c r="AQ4781" s="84">
        <v>-2.9058970999999998</v>
      </c>
      <c r="AR4781" s="83">
        <v>0.58978796</v>
      </c>
      <c r="AU4781" s="91"/>
      <c r="AW4781" s="89"/>
      <c r="BE4781" s="90"/>
      <c r="BF4781" s="84"/>
      <c r="BG4781" s="84">
        <f t="shared" si="76"/>
        <v>49517</v>
      </c>
    </row>
    <row r="4782" spans="39:59">
      <c r="AM4782" s="83" t="s">
        <v>4860</v>
      </c>
      <c r="AN4782" s="86">
        <v>3.4956067000000002</v>
      </c>
      <c r="AO4782" s="83">
        <v>800.14209000000005</v>
      </c>
      <c r="AP4782" s="83">
        <v>1911.6090999999999</v>
      </c>
      <c r="AQ4782" s="84">
        <v>-2.9058801999999999</v>
      </c>
      <c r="AR4782" s="83">
        <v>0.58972645000000001</v>
      </c>
      <c r="AU4782" s="91"/>
      <c r="AW4782" s="89"/>
      <c r="BE4782" s="90"/>
      <c r="BF4782" s="84"/>
      <c r="BG4782" s="84">
        <f t="shared" si="76"/>
        <v>49517.5</v>
      </c>
    </row>
    <row r="4783" spans="39:59">
      <c r="AM4783" s="83" t="s">
        <v>4861</v>
      </c>
      <c r="AN4783" s="86">
        <v>3.4948936000000002</v>
      </c>
      <c r="AO4783" s="83">
        <v>800.03545999999994</v>
      </c>
      <c r="AP4783" s="83">
        <v>1912.0092</v>
      </c>
      <c r="AQ4783" s="84">
        <v>-2.9051906999999999</v>
      </c>
      <c r="AR4783" s="83">
        <v>0.58970279000000003</v>
      </c>
      <c r="AU4783" s="91"/>
      <c r="AW4783" s="89"/>
      <c r="BE4783" s="90"/>
      <c r="BF4783" s="84"/>
      <c r="BG4783" s="84">
        <f t="shared" si="76"/>
        <v>49518</v>
      </c>
    </row>
    <row r="4784" spans="39:59">
      <c r="AM4784" s="83" t="s">
        <v>4862</v>
      </c>
      <c r="AN4784" s="86">
        <v>3.4949981999999999</v>
      </c>
      <c r="AO4784" s="83">
        <v>800.08118000000002</v>
      </c>
      <c r="AP4784" s="83">
        <v>1912.4092000000001</v>
      </c>
      <c r="AQ4784" s="84">
        <v>-2.9054186</v>
      </c>
      <c r="AR4784" s="83">
        <v>0.58957952000000002</v>
      </c>
      <c r="AU4784" s="91"/>
      <c r="AW4784" s="89"/>
      <c r="BE4784" s="90"/>
      <c r="BF4784" s="84"/>
      <c r="BG4784" s="84">
        <f t="shared" si="76"/>
        <v>49518.5</v>
      </c>
    </row>
    <row r="4785" spans="39:59">
      <c r="AM4785" s="83" t="s">
        <v>4863</v>
      </c>
      <c r="AN4785" s="86">
        <v>3.4953077000000001</v>
      </c>
      <c r="AO4785" s="83">
        <v>799.94403</v>
      </c>
      <c r="AP4785" s="83">
        <v>1912.8091999999999</v>
      </c>
      <c r="AQ4785" s="84">
        <v>-2.9057936999999998</v>
      </c>
      <c r="AR4785" s="83">
        <v>0.58951408000000005</v>
      </c>
      <c r="AU4785" s="91"/>
      <c r="AW4785" s="89"/>
      <c r="BE4785" s="90"/>
      <c r="BF4785" s="84"/>
      <c r="BG4785" s="84">
        <f t="shared" si="76"/>
        <v>49519</v>
      </c>
    </row>
    <row r="4786" spans="39:59">
      <c r="AM4786" s="83" t="s">
        <v>4864</v>
      </c>
      <c r="AN4786" s="86">
        <v>3.4947754999999998</v>
      </c>
      <c r="AO4786" s="83">
        <v>800.03552000000002</v>
      </c>
      <c r="AP4786" s="83">
        <v>1913.2092</v>
      </c>
      <c r="AQ4786" s="84">
        <v>-2.9053152</v>
      </c>
      <c r="AR4786" s="83">
        <v>0.58946036999999996</v>
      </c>
      <c r="AU4786" s="91"/>
      <c r="AW4786" s="89"/>
      <c r="BE4786" s="90"/>
      <c r="BF4786" s="84"/>
      <c r="BG4786" s="84">
        <f t="shared" si="76"/>
        <v>49519.5</v>
      </c>
    </row>
    <row r="4787" spans="39:59">
      <c r="AM4787" s="83" t="s">
        <v>4865</v>
      </c>
      <c r="AN4787" s="86">
        <v>3.4945061000000002</v>
      </c>
      <c r="AO4787" s="83">
        <v>800.12683000000004</v>
      </c>
      <c r="AP4787" s="83">
        <v>1913.6093000000001</v>
      </c>
      <c r="AQ4787" s="84">
        <v>-2.9050772</v>
      </c>
      <c r="AR4787" s="83">
        <v>0.58942883999999995</v>
      </c>
      <c r="AU4787" s="91"/>
      <c r="AW4787" s="89"/>
      <c r="BE4787" s="90"/>
      <c r="BF4787" s="84"/>
      <c r="BG4787" s="84">
        <f t="shared" si="76"/>
        <v>49520</v>
      </c>
    </row>
    <row r="4788" spans="39:59">
      <c r="AM4788" s="83" t="s">
        <v>4866</v>
      </c>
      <c r="AN4788" s="86">
        <v>3.494602</v>
      </c>
      <c r="AO4788" s="83">
        <v>800.08118000000002</v>
      </c>
      <c r="AP4788" s="83">
        <v>1914.0092999999999</v>
      </c>
      <c r="AQ4788" s="84">
        <v>-2.9051746999999999</v>
      </c>
      <c r="AR4788" s="83">
        <v>0.58942722999999997</v>
      </c>
      <c r="AU4788" s="91"/>
      <c r="AW4788" s="89"/>
      <c r="BE4788" s="90"/>
      <c r="BF4788" s="84"/>
      <c r="BG4788" s="84">
        <f t="shared" si="76"/>
        <v>49520.5</v>
      </c>
    </row>
    <row r="4789" spans="39:59">
      <c r="AM4789" s="83" t="s">
        <v>4867</v>
      </c>
      <c r="AN4789" s="86">
        <v>3.4948106000000001</v>
      </c>
      <c r="AO4789" s="83">
        <v>800.03552000000002</v>
      </c>
      <c r="AP4789" s="83">
        <v>1914.4093</v>
      </c>
      <c r="AQ4789" s="84">
        <v>-2.9053941000000001</v>
      </c>
      <c r="AR4789" s="83">
        <v>0.58941661999999995</v>
      </c>
      <c r="AU4789" s="91"/>
      <c r="AW4789" s="89"/>
      <c r="BE4789" s="90"/>
      <c r="BF4789" s="84"/>
      <c r="BG4789" s="84">
        <f t="shared" si="76"/>
        <v>49521</v>
      </c>
    </row>
    <row r="4790" spans="39:59">
      <c r="AM4790" s="83" t="s">
        <v>4868</v>
      </c>
      <c r="AN4790" s="86">
        <v>3.4949154999999998</v>
      </c>
      <c r="AO4790" s="83">
        <v>800.14202999999998</v>
      </c>
      <c r="AP4790" s="83">
        <v>1914.8092999999999</v>
      </c>
      <c r="AQ4790" s="84">
        <v>-2.9055160999999998</v>
      </c>
      <c r="AR4790" s="83">
        <v>0.58939940000000002</v>
      </c>
      <c r="AU4790" s="91"/>
      <c r="AW4790" s="89"/>
      <c r="BE4790" s="90"/>
      <c r="BF4790" s="84"/>
      <c r="BG4790" s="84">
        <f t="shared" si="76"/>
        <v>49521.5</v>
      </c>
    </row>
    <row r="4791" spans="39:59">
      <c r="AM4791" s="83" t="s">
        <v>4869</v>
      </c>
      <c r="AN4791" s="86">
        <v>3.4950423000000002</v>
      </c>
      <c r="AO4791" s="83">
        <v>800.08118000000002</v>
      </c>
      <c r="AP4791" s="83">
        <v>1915.2094</v>
      </c>
      <c r="AQ4791" s="84">
        <v>-2.9056225000000002</v>
      </c>
      <c r="AR4791" s="83">
        <v>0.58941977999999995</v>
      </c>
      <c r="AU4791" s="91"/>
      <c r="AW4791" s="89"/>
      <c r="BE4791" s="90"/>
      <c r="BF4791" s="84"/>
      <c r="BG4791" s="84">
        <f t="shared" si="76"/>
        <v>49522</v>
      </c>
    </row>
    <row r="4792" spans="39:59">
      <c r="AM4792" s="83" t="s">
        <v>4870</v>
      </c>
      <c r="AN4792" s="86">
        <v>3.4951772999999999</v>
      </c>
      <c r="AO4792" s="83">
        <v>800.18773999999996</v>
      </c>
      <c r="AP4792" s="83">
        <v>1915.6095</v>
      </c>
      <c r="AQ4792" s="84">
        <v>-2.905751</v>
      </c>
      <c r="AR4792" s="83">
        <v>0.58942622</v>
      </c>
      <c r="AU4792" s="91"/>
      <c r="AW4792" s="89"/>
      <c r="BE4792" s="90"/>
      <c r="BF4792" s="84"/>
      <c r="BG4792" s="84">
        <f t="shared" si="76"/>
        <v>49522.5</v>
      </c>
    </row>
    <row r="4793" spans="39:59">
      <c r="AM4793" s="83" t="s">
        <v>4871</v>
      </c>
      <c r="AN4793" s="86">
        <v>3.4947623999999999</v>
      </c>
      <c r="AO4793" s="83">
        <v>800.08118000000002</v>
      </c>
      <c r="AP4793" s="83">
        <v>1916.0094999999999</v>
      </c>
      <c r="AQ4793" s="84">
        <v>-2.9053401999999999</v>
      </c>
      <c r="AR4793" s="83">
        <v>0.58942234999999998</v>
      </c>
      <c r="AU4793" s="91"/>
      <c r="AW4793" s="89"/>
      <c r="BE4793" s="90"/>
      <c r="BF4793" s="84"/>
      <c r="BG4793" s="84">
        <f t="shared" si="76"/>
        <v>49523</v>
      </c>
    </row>
    <row r="4794" spans="39:59">
      <c r="AM4794" s="83" t="s">
        <v>4872</v>
      </c>
      <c r="AN4794" s="86">
        <v>3.4948207999999998</v>
      </c>
      <c r="AO4794" s="83">
        <v>800.21820000000002</v>
      </c>
      <c r="AP4794" s="83">
        <v>1916.4095</v>
      </c>
      <c r="AQ4794" s="84">
        <v>-2.9054193000000001</v>
      </c>
      <c r="AR4794" s="83">
        <v>0.58940141999999995</v>
      </c>
      <c r="AU4794" s="91"/>
      <c r="AW4794" s="89"/>
      <c r="BE4794" s="90"/>
      <c r="BF4794" s="84"/>
      <c r="BG4794" s="84">
        <f t="shared" si="76"/>
        <v>49523.5</v>
      </c>
    </row>
    <row r="4795" spans="39:59">
      <c r="AM4795" s="83" t="s">
        <v>4873</v>
      </c>
      <c r="AN4795" s="86">
        <v>3.4949644000000002</v>
      </c>
      <c r="AO4795" s="83">
        <v>800.24872000000005</v>
      </c>
      <c r="AP4795" s="83">
        <v>1916.8097</v>
      </c>
      <c r="AQ4795" s="84">
        <v>-2.9055778999999999</v>
      </c>
      <c r="AR4795" s="83">
        <v>0.58938645999999995</v>
      </c>
      <c r="AU4795" s="91"/>
      <c r="AW4795" s="89"/>
      <c r="BE4795" s="90"/>
      <c r="BF4795" s="84"/>
      <c r="BG4795" s="84">
        <f t="shared" si="76"/>
        <v>49524</v>
      </c>
    </row>
    <row r="4796" spans="39:59">
      <c r="AM4796" s="83" t="s">
        <v>4874</v>
      </c>
      <c r="AN4796" s="86">
        <v>3.4949664999999999</v>
      </c>
      <c r="AO4796" s="83">
        <v>800.23339999999996</v>
      </c>
      <c r="AP4796" s="83">
        <v>1917.2097000000001</v>
      </c>
      <c r="AQ4796" s="84">
        <v>-2.9055884000000001</v>
      </c>
      <c r="AR4796" s="83">
        <v>0.58937806000000004</v>
      </c>
      <c r="AU4796" s="91"/>
      <c r="AW4796" s="89"/>
      <c r="BE4796" s="90"/>
      <c r="BF4796" s="84"/>
      <c r="BG4796" s="84">
        <f t="shared" si="76"/>
        <v>49524.5</v>
      </c>
    </row>
    <row r="4797" spans="39:59">
      <c r="AM4797" s="83" t="s">
        <v>4875</v>
      </c>
      <c r="AN4797" s="86">
        <v>3.4945010999999999</v>
      </c>
      <c r="AO4797" s="83">
        <v>800.12683000000004</v>
      </c>
      <c r="AP4797" s="83">
        <v>1917.6097</v>
      </c>
      <c r="AQ4797" s="84">
        <v>-2.9051391999999998</v>
      </c>
      <c r="AR4797" s="83">
        <v>0.58936179</v>
      </c>
      <c r="AU4797" s="91"/>
      <c r="AW4797" s="89"/>
      <c r="BE4797" s="90"/>
      <c r="BF4797" s="84"/>
      <c r="BG4797" s="84">
        <f t="shared" si="76"/>
        <v>49525</v>
      </c>
    </row>
    <row r="4798" spans="39:59">
      <c r="AM4798" s="83" t="s">
        <v>4876</v>
      </c>
      <c r="AN4798" s="86">
        <v>3.4941859000000002</v>
      </c>
      <c r="AO4798" s="83">
        <v>800.09636999999998</v>
      </c>
      <c r="AP4798" s="83">
        <v>1918.0098</v>
      </c>
      <c r="AQ4798" s="84">
        <v>-2.9048232999999999</v>
      </c>
      <c r="AR4798" s="83">
        <v>0.58936274</v>
      </c>
      <c r="AU4798" s="91"/>
      <c r="AW4798" s="89"/>
      <c r="BE4798" s="90"/>
      <c r="BF4798" s="84"/>
      <c r="BG4798" s="84">
        <f t="shared" si="76"/>
        <v>49525.5</v>
      </c>
    </row>
    <row r="4799" spans="39:59">
      <c r="AM4799" s="83" t="s">
        <v>4877</v>
      </c>
      <c r="AN4799" s="86">
        <v>3.4943542000000001</v>
      </c>
      <c r="AO4799" s="83">
        <v>800.02020000000005</v>
      </c>
      <c r="AP4799" s="83">
        <v>1918.4097999999999</v>
      </c>
      <c r="AQ4799" s="84">
        <v>-2.9049684999999998</v>
      </c>
      <c r="AR4799" s="83">
        <v>0.58938562999999999</v>
      </c>
      <c r="AU4799" s="91"/>
      <c r="AW4799" s="89"/>
      <c r="BE4799" s="90"/>
      <c r="BF4799" s="84"/>
      <c r="BG4799" s="84">
        <f t="shared" si="76"/>
        <v>49526</v>
      </c>
    </row>
    <row r="4800" spans="39:59">
      <c r="AM4800" s="83" t="s">
        <v>4878</v>
      </c>
      <c r="AN4800" s="86">
        <v>3.4947145000000002</v>
      </c>
      <c r="AO4800" s="83">
        <v>800.03545999999994</v>
      </c>
      <c r="AP4800" s="83">
        <v>1918.8099</v>
      </c>
      <c r="AQ4800" s="84">
        <v>-2.9053301999999999</v>
      </c>
      <c r="AR4800" s="83">
        <v>0.58938425999999999</v>
      </c>
      <c r="AU4800" s="91"/>
      <c r="AW4800" s="89"/>
      <c r="BE4800" s="90"/>
      <c r="BF4800" s="84"/>
      <c r="BG4800" s="84">
        <f t="shared" si="76"/>
        <v>49526.5</v>
      </c>
    </row>
    <row r="4801" spans="39:59">
      <c r="AM4801" s="83" t="s">
        <v>4879</v>
      </c>
      <c r="AN4801" s="86">
        <v>3.494653</v>
      </c>
      <c r="AO4801" s="83">
        <v>800.11162999999999</v>
      </c>
      <c r="AP4801" s="83">
        <v>1919.21</v>
      </c>
      <c r="AQ4801" s="84">
        <v>-2.9052419999999999</v>
      </c>
      <c r="AR4801" s="83">
        <v>0.58941107999999998</v>
      </c>
      <c r="AU4801" s="91"/>
      <c r="AW4801" s="89"/>
      <c r="BE4801" s="90"/>
      <c r="BF4801" s="84"/>
      <c r="BG4801" s="84">
        <f t="shared" si="76"/>
        <v>49527</v>
      </c>
    </row>
    <row r="4802" spans="39:59">
      <c r="AM4802" s="83" t="s">
        <v>4880</v>
      </c>
      <c r="AN4802" s="86">
        <v>3.4946508000000001</v>
      </c>
      <c r="AO4802" s="83">
        <v>800.21820000000002</v>
      </c>
      <c r="AP4802" s="83">
        <v>1919.61</v>
      </c>
      <c r="AQ4802" s="84">
        <v>-2.9052169000000001</v>
      </c>
      <c r="AR4802" s="83">
        <v>0.58943385000000004</v>
      </c>
      <c r="AU4802" s="91"/>
      <c r="AW4802" s="89"/>
      <c r="BE4802" s="90"/>
      <c r="BF4802" s="84"/>
      <c r="BG4802" s="84">
        <f t="shared" si="76"/>
        <v>49527.5</v>
      </c>
    </row>
    <row r="4803" spans="39:59">
      <c r="AM4803" s="83" t="s">
        <v>4881</v>
      </c>
      <c r="AN4803" s="86">
        <v>3.4948225000000002</v>
      </c>
      <c r="AO4803" s="83">
        <v>800.23339999999996</v>
      </c>
      <c r="AP4803" s="83">
        <v>1920.01</v>
      </c>
      <c r="AQ4803" s="84">
        <v>-2.9053453999999999</v>
      </c>
      <c r="AR4803" s="83">
        <v>0.58947718000000005</v>
      </c>
      <c r="AU4803" s="91"/>
      <c r="AW4803" s="89"/>
      <c r="BE4803" s="90"/>
      <c r="BF4803" s="84"/>
      <c r="BG4803" s="84">
        <f t="shared" si="76"/>
        <v>49528</v>
      </c>
    </row>
    <row r="4804" spans="39:59">
      <c r="AM4804" s="83" t="s">
        <v>4882</v>
      </c>
      <c r="AN4804" s="86">
        <v>3.4951927999999999</v>
      </c>
      <c r="AO4804" s="83">
        <v>800.08118000000002</v>
      </c>
      <c r="AP4804" s="83">
        <v>1920.4102</v>
      </c>
      <c r="AQ4804" s="84">
        <v>-2.9056725999999999</v>
      </c>
      <c r="AR4804" s="83">
        <v>0.58952028000000001</v>
      </c>
      <c r="AU4804" s="91"/>
      <c r="AW4804" s="89"/>
      <c r="BE4804" s="90"/>
      <c r="BF4804" s="84"/>
      <c r="BG4804" s="84">
        <f t="shared" si="76"/>
        <v>49528.5</v>
      </c>
    </row>
    <row r="4805" spans="39:59">
      <c r="AM4805" s="83" t="s">
        <v>4883</v>
      </c>
      <c r="AN4805" s="86">
        <v>3.4945674000000002</v>
      </c>
      <c r="AO4805" s="83">
        <v>800.18773999999996</v>
      </c>
      <c r="AP4805" s="83">
        <v>1920.8101999999999</v>
      </c>
      <c r="AQ4805" s="84">
        <v>-2.9050213999999999</v>
      </c>
      <c r="AR4805" s="83">
        <v>0.58954585000000004</v>
      </c>
      <c r="AU4805" s="91"/>
      <c r="AW4805" s="89"/>
      <c r="BE4805" s="90"/>
      <c r="BF4805" s="84"/>
      <c r="BG4805" s="84">
        <f t="shared" ref="BG4805:BG4868" si="77">BG4804+0.5</f>
        <v>49529</v>
      </c>
    </row>
    <row r="4806" spans="39:59">
      <c r="AM4806" s="83" t="s">
        <v>4884</v>
      </c>
      <c r="AN4806" s="86">
        <v>3.4943018000000001</v>
      </c>
      <c r="AO4806" s="83">
        <v>800.03545999999994</v>
      </c>
      <c r="AP4806" s="83">
        <v>1921.2102</v>
      </c>
      <c r="AQ4806" s="84">
        <v>-2.9047179000000001</v>
      </c>
      <c r="AR4806" s="83">
        <v>0.58958392999999998</v>
      </c>
      <c r="AU4806" s="91"/>
      <c r="AW4806" s="89"/>
      <c r="BE4806" s="90"/>
      <c r="BF4806" s="84"/>
      <c r="BG4806" s="84">
        <f t="shared" si="77"/>
        <v>49529.5</v>
      </c>
    </row>
    <row r="4807" spans="39:59">
      <c r="AM4807" s="83" t="s">
        <v>4885</v>
      </c>
      <c r="AN4807" s="86">
        <v>3.4943670999999998</v>
      </c>
      <c r="AO4807" s="83">
        <v>800.21825999999999</v>
      </c>
      <c r="AP4807" s="83">
        <v>1921.6102000000001</v>
      </c>
      <c r="AQ4807" s="84">
        <v>-2.9047399</v>
      </c>
      <c r="AR4807" s="83">
        <v>0.58962727000000004</v>
      </c>
      <c r="AU4807" s="91"/>
      <c r="AW4807" s="89"/>
      <c r="BE4807" s="90"/>
      <c r="BF4807" s="84"/>
      <c r="BG4807" s="84">
        <f t="shared" si="77"/>
        <v>49530</v>
      </c>
    </row>
    <row r="4808" spans="39:59">
      <c r="AM4808" s="83" t="s">
        <v>4886</v>
      </c>
      <c r="AN4808" s="86">
        <v>3.4945520999999999</v>
      </c>
      <c r="AO4808" s="83">
        <v>800.20306000000005</v>
      </c>
      <c r="AP4808" s="83">
        <v>1922.0103999999999</v>
      </c>
      <c r="AQ4808" s="84">
        <v>-2.9049052999999998</v>
      </c>
      <c r="AR4808" s="83">
        <v>0.58964676000000005</v>
      </c>
      <c r="AU4808" s="91"/>
      <c r="AW4808" s="89"/>
      <c r="BE4808" s="90"/>
      <c r="BF4808" s="84"/>
      <c r="BG4808" s="84">
        <f t="shared" si="77"/>
        <v>49530.5</v>
      </c>
    </row>
    <row r="4809" spans="39:59">
      <c r="AM4809" s="83" t="s">
        <v>4887</v>
      </c>
      <c r="AN4809" s="86">
        <v>3.4947955999999998</v>
      </c>
      <c r="AO4809" s="83">
        <v>800.09644000000003</v>
      </c>
      <c r="AP4809" s="83">
        <v>1922.4104</v>
      </c>
      <c r="AQ4809" s="84">
        <v>-2.9051089000000001</v>
      </c>
      <c r="AR4809" s="83">
        <v>0.58968662999999999</v>
      </c>
      <c r="AU4809" s="91"/>
      <c r="AW4809" s="89"/>
      <c r="BE4809" s="90"/>
      <c r="BF4809" s="84"/>
      <c r="BG4809" s="84">
        <f t="shared" si="77"/>
        <v>49531</v>
      </c>
    </row>
    <row r="4810" spans="39:59">
      <c r="AM4810" s="83" t="s">
        <v>4888</v>
      </c>
      <c r="AN4810" s="86">
        <v>3.4949389000000002</v>
      </c>
      <c r="AO4810" s="83">
        <v>800.05065999999999</v>
      </c>
      <c r="AP4810" s="83">
        <v>1922.8104000000001</v>
      </c>
      <c r="AQ4810" s="84">
        <v>-2.9052148</v>
      </c>
      <c r="AR4810" s="83">
        <v>0.58972405999999999</v>
      </c>
      <c r="AU4810" s="91"/>
      <c r="AW4810" s="89"/>
      <c r="BE4810" s="90"/>
      <c r="BF4810" s="84"/>
      <c r="BG4810" s="84">
        <f t="shared" si="77"/>
        <v>49531.5</v>
      </c>
    </row>
    <row r="4811" spans="39:59">
      <c r="AM4811" s="83" t="s">
        <v>4889</v>
      </c>
      <c r="AN4811" s="86">
        <v>3.4951881999999999</v>
      </c>
      <c r="AO4811" s="83">
        <v>800.06592000000001</v>
      </c>
      <c r="AP4811" s="83">
        <v>1923.2103999999999</v>
      </c>
      <c r="AQ4811" s="84">
        <v>-2.9054362999999999</v>
      </c>
      <c r="AR4811" s="83">
        <v>0.5897519</v>
      </c>
      <c r="AU4811" s="91"/>
      <c r="AW4811" s="89"/>
      <c r="BE4811" s="90"/>
      <c r="BF4811" s="84"/>
      <c r="BG4811" s="84">
        <f t="shared" si="77"/>
        <v>49532</v>
      </c>
    </row>
    <row r="4812" spans="39:59">
      <c r="AM4812" s="83" t="s">
        <v>4890</v>
      </c>
      <c r="AN4812" s="86">
        <v>3.4947349999999999</v>
      </c>
      <c r="AO4812" s="83">
        <v>799.98974999999996</v>
      </c>
      <c r="AP4812" s="83">
        <v>1923.6105</v>
      </c>
      <c r="AQ4812" s="84">
        <v>-2.9049841999999999</v>
      </c>
      <c r="AR4812" s="83">
        <v>0.58975071000000001</v>
      </c>
      <c r="AU4812" s="91"/>
      <c r="AW4812" s="89"/>
      <c r="BE4812" s="90"/>
      <c r="BF4812" s="84"/>
      <c r="BG4812" s="84">
        <f t="shared" si="77"/>
        <v>49532.5</v>
      </c>
    </row>
    <row r="4813" spans="39:59">
      <c r="AM4813" s="83" t="s">
        <v>4891</v>
      </c>
      <c r="AN4813" s="86">
        <v>3.4942101999999999</v>
      </c>
      <c r="AO4813" s="83">
        <v>800.09644000000003</v>
      </c>
      <c r="AP4813" s="83">
        <v>1924.0106000000001</v>
      </c>
      <c r="AQ4813" s="84">
        <v>-2.9044694999999998</v>
      </c>
      <c r="AR4813" s="83">
        <v>0.58974081</v>
      </c>
      <c r="AU4813" s="91"/>
      <c r="AW4813" s="89"/>
      <c r="BE4813" s="90"/>
      <c r="BF4813" s="84"/>
      <c r="BG4813" s="84">
        <f t="shared" si="77"/>
        <v>49533</v>
      </c>
    </row>
    <row r="4814" spans="39:59">
      <c r="AM4814" s="83" t="s">
        <v>4892</v>
      </c>
      <c r="AN4814" s="86">
        <v>3.4939604000000002</v>
      </c>
      <c r="AO4814" s="83">
        <v>800.21825999999999</v>
      </c>
      <c r="AP4814" s="83">
        <v>1924.4105999999999</v>
      </c>
      <c r="AQ4814" s="84">
        <v>-2.9042306</v>
      </c>
      <c r="AR4814" s="83">
        <v>0.58972966999999998</v>
      </c>
      <c r="AU4814" s="91"/>
      <c r="AW4814" s="89"/>
      <c r="BE4814" s="90"/>
      <c r="BF4814" s="84"/>
      <c r="BG4814" s="84">
        <f t="shared" si="77"/>
        <v>49533.5</v>
      </c>
    </row>
    <row r="4815" spans="39:59">
      <c r="AM4815" s="83" t="s">
        <v>4893</v>
      </c>
      <c r="AN4815" s="86">
        <v>3.4942644</v>
      </c>
      <c r="AO4815" s="83">
        <v>800.20299999999997</v>
      </c>
      <c r="AP4815" s="83">
        <v>1924.8107</v>
      </c>
      <c r="AQ4815" s="84">
        <v>-2.9045445999999999</v>
      </c>
      <c r="AR4815" s="83">
        <v>0.58971971000000001</v>
      </c>
      <c r="AU4815" s="91"/>
      <c r="AW4815" s="89"/>
      <c r="BE4815" s="90"/>
      <c r="BF4815" s="84"/>
      <c r="BG4815" s="84">
        <f t="shared" si="77"/>
        <v>49534</v>
      </c>
    </row>
    <row r="4816" spans="39:59">
      <c r="AM4816" s="83" t="s">
        <v>4894</v>
      </c>
      <c r="AN4816" s="86">
        <v>3.4946410999999999</v>
      </c>
      <c r="AO4816" s="83">
        <v>800.005</v>
      </c>
      <c r="AP4816" s="83">
        <v>1925.2107000000001</v>
      </c>
      <c r="AQ4816" s="84">
        <v>-2.9049214999999999</v>
      </c>
      <c r="AR4816" s="83">
        <v>0.58971958999999996</v>
      </c>
      <c r="AU4816" s="91"/>
      <c r="AW4816" s="89"/>
      <c r="BE4816" s="90"/>
      <c r="BF4816" s="84"/>
      <c r="BG4816" s="84">
        <f t="shared" si="77"/>
        <v>49534.5</v>
      </c>
    </row>
    <row r="4817" spans="39:59">
      <c r="AM4817" s="83" t="s">
        <v>4895</v>
      </c>
      <c r="AN4817" s="86">
        <v>3.4948478000000001</v>
      </c>
      <c r="AO4817" s="83">
        <v>800.11157000000003</v>
      </c>
      <c r="AP4817" s="83">
        <v>1925.6107</v>
      </c>
      <c r="AQ4817" s="84">
        <v>-2.9051409000000001</v>
      </c>
      <c r="AR4817" s="83">
        <v>0.58970690000000003</v>
      </c>
      <c r="AU4817" s="91"/>
      <c r="AW4817" s="89"/>
      <c r="BE4817" s="90"/>
      <c r="BF4817" s="84"/>
      <c r="BG4817" s="84">
        <f t="shared" si="77"/>
        <v>49535</v>
      </c>
    </row>
    <row r="4818" spans="39:59">
      <c r="AM4818" s="83" t="s">
        <v>4896</v>
      </c>
      <c r="AN4818" s="86">
        <v>3.4943514000000002</v>
      </c>
      <c r="AO4818" s="83">
        <v>800.11162999999999</v>
      </c>
      <c r="AP4818" s="83">
        <v>1926.0107</v>
      </c>
      <c r="AQ4818" s="84">
        <v>-2.9046270999999999</v>
      </c>
      <c r="AR4818" s="83">
        <v>0.58972424000000001</v>
      </c>
      <c r="AU4818" s="91"/>
      <c r="AW4818" s="89"/>
      <c r="BE4818" s="90"/>
      <c r="BF4818" s="84"/>
      <c r="BG4818" s="84">
        <f t="shared" si="77"/>
        <v>49535.5</v>
      </c>
    </row>
    <row r="4819" spans="39:59">
      <c r="AM4819" s="83" t="s">
        <v>4897</v>
      </c>
      <c r="AN4819" s="86">
        <v>3.4939260000000001</v>
      </c>
      <c r="AO4819" s="83">
        <v>799.82213999999999</v>
      </c>
      <c r="AP4819" s="83">
        <v>1926.4108000000001</v>
      </c>
      <c r="AQ4819" s="84">
        <v>-2.9041950999999999</v>
      </c>
      <c r="AR4819" s="83">
        <v>0.58973109999999995</v>
      </c>
      <c r="AU4819" s="91"/>
      <c r="AW4819" s="89"/>
      <c r="BE4819" s="90"/>
      <c r="BF4819" s="84"/>
      <c r="BG4819" s="84">
        <f t="shared" si="77"/>
        <v>49536</v>
      </c>
    </row>
    <row r="4820" spans="39:59">
      <c r="AM4820" s="83" t="s">
        <v>4898</v>
      </c>
      <c r="AN4820" s="86">
        <v>3.4940183</v>
      </c>
      <c r="AO4820" s="83">
        <v>799.89832000000001</v>
      </c>
      <c r="AP4820" s="83">
        <v>1926.8108</v>
      </c>
      <c r="AQ4820" s="84">
        <v>-2.9042857</v>
      </c>
      <c r="AR4820" s="83">
        <v>0.58973264999999997</v>
      </c>
      <c r="AU4820" s="91"/>
      <c r="AW4820" s="89"/>
      <c r="BE4820" s="90"/>
      <c r="BF4820" s="84"/>
      <c r="BG4820" s="84">
        <f t="shared" si="77"/>
        <v>49536.5</v>
      </c>
    </row>
    <row r="4821" spans="39:59">
      <c r="AM4821" s="83" t="s">
        <v>4899</v>
      </c>
      <c r="AN4821" s="86">
        <v>3.4944377000000002</v>
      </c>
      <c r="AO4821" s="83">
        <v>800.05065999999999</v>
      </c>
      <c r="AP4821" s="83">
        <v>1927.2108000000001</v>
      </c>
      <c r="AQ4821" s="84">
        <v>-2.9046995999999998</v>
      </c>
      <c r="AR4821" s="83">
        <v>0.58973807</v>
      </c>
      <c r="AU4821" s="91"/>
      <c r="AW4821" s="89"/>
      <c r="BE4821" s="90"/>
      <c r="BF4821" s="84"/>
      <c r="BG4821" s="84">
        <f t="shared" si="77"/>
        <v>49537</v>
      </c>
    </row>
    <row r="4822" spans="39:59">
      <c r="AM4822" s="83" t="s">
        <v>4900</v>
      </c>
      <c r="AN4822" s="86">
        <v>3.4944769999999998</v>
      </c>
      <c r="AO4822" s="83">
        <v>800.02020000000005</v>
      </c>
      <c r="AP4822" s="83">
        <v>1927.6107999999999</v>
      </c>
      <c r="AQ4822" s="84">
        <v>-2.9047114999999999</v>
      </c>
      <c r="AR4822" s="83">
        <v>0.58976561000000005</v>
      </c>
      <c r="AU4822" s="91"/>
      <c r="AW4822" s="89"/>
      <c r="BE4822" s="90"/>
      <c r="BF4822" s="84"/>
      <c r="BG4822" s="84">
        <f t="shared" si="77"/>
        <v>49537.5</v>
      </c>
    </row>
    <row r="4823" spans="39:59">
      <c r="AM4823" s="83" t="s">
        <v>4901</v>
      </c>
      <c r="AN4823" s="86">
        <v>3.4945868999999998</v>
      </c>
      <c r="AO4823" s="83">
        <v>800.12683000000004</v>
      </c>
      <c r="AP4823" s="83">
        <v>1928.0109</v>
      </c>
      <c r="AQ4823" s="84">
        <v>-2.9047915999999998</v>
      </c>
      <c r="AR4823" s="83">
        <v>0.58979523</v>
      </c>
      <c r="AU4823" s="91"/>
      <c r="AW4823" s="89"/>
      <c r="BE4823" s="90"/>
      <c r="BF4823" s="84"/>
      <c r="BG4823" s="84">
        <f t="shared" si="77"/>
        <v>49538</v>
      </c>
    </row>
    <row r="4824" spans="39:59">
      <c r="AM4824" s="83" t="s">
        <v>4902</v>
      </c>
      <c r="AN4824" s="86">
        <v>3.4946351</v>
      </c>
      <c r="AO4824" s="83">
        <v>800.005</v>
      </c>
      <c r="AP4824" s="83">
        <v>1928.4109000000001</v>
      </c>
      <c r="AQ4824" s="84">
        <v>-2.9048080000000001</v>
      </c>
      <c r="AR4824" s="83">
        <v>0.58982718000000001</v>
      </c>
      <c r="AU4824" s="91"/>
      <c r="AW4824" s="89"/>
      <c r="BE4824" s="90"/>
      <c r="BF4824" s="84"/>
      <c r="BG4824" s="84">
        <f t="shared" si="77"/>
        <v>49538.5</v>
      </c>
    </row>
    <row r="4825" spans="39:59">
      <c r="AM4825" s="83" t="s">
        <v>4903</v>
      </c>
      <c r="AN4825" s="86">
        <v>3.4939692</v>
      </c>
      <c r="AO4825" s="83">
        <v>799.95934999999997</v>
      </c>
      <c r="AP4825" s="83">
        <v>1928.8108999999999</v>
      </c>
      <c r="AQ4825" s="84">
        <v>-2.9041104</v>
      </c>
      <c r="AR4825" s="83">
        <v>0.58985871000000001</v>
      </c>
      <c r="AU4825" s="91"/>
      <c r="AW4825" s="89"/>
      <c r="BE4825" s="90"/>
      <c r="BF4825" s="84"/>
      <c r="BG4825" s="84">
        <f t="shared" si="77"/>
        <v>49539</v>
      </c>
    </row>
    <row r="4826" spans="39:59">
      <c r="AM4826" s="83" t="s">
        <v>4904</v>
      </c>
      <c r="AN4826" s="86">
        <v>3.4942734</v>
      </c>
      <c r="AO4826" s="83">
        <v>800.20306000000005</v>
      </c>
      <c r="AP4826" s="83">
        <v>1929.2109</v>
      </c>
      <c r="AQ4826" s="84">
        <v>-2.9044056</v>
      </c>
      <c r="AR4826" s="83">
        <v>0.58986788999999995</v>
      </c>
      <c r="AU4826" s="91"/>
      <c r="AW4826" s="89"/>
      <c r="BE4826" s="90"/>
      <c r="BF4826" s="84"/>
      <c r="BG4826" s="84">
        <f t="shared" si="77"/>
        <v>49539.5</v>
      </c>
    </row>
    <row r="4827" spans="39:59">
      <c r="AM4827" s="83" t="s">
        <v>4905</v>
      </c>
      <c r="AN4827" s="86">
        <v>3.4940945999999999</v>
      </c>
      <c r="AO4827" s="83">
        <v>800.11157000000003</v>
      </c>
      <c r="AP4827" s="83">
        <v>1929.6110000000001</v>
      </c>
      <c r="AQ4827" s="84">
        <v>-2.9042132000000001</v>
      </c>
      <c r="AR4827" s="83">
        <v>0.58988136000000002</v>
      </c>
      <c r="AU4827" s="91"/>
      <c r="AW4827" s="89"/>
      <c r="BE4827" s="90"/>
      <c r="BF4827" s="84"/>
      <c r="BG4827" s="84">
        <f t="shared" si="77"/>
        <v>49540</v>
      </c>
    </row>
    <row r="4828" spans="39:59">
      <c r="AM4828" s="83" t="s">
        <v>4906</v>
      </c>
      <c r="AN4828" s="86">
        <v>3.4941358999999999</v>
      </c>
      <c r="AO4828" s="83">
        <v>800.09636999999998</v>
      </c>
      <c r="AP4828" s="83">
        <v>1930.011</v>
      </c>
      <c r="AQ4828" s="84">
        <v>-2.9042411000000001</v>
      </c>
      <c r="AR4828" s="83">
        <v>0.58989464999999996</v>
      </c>
      <c r="AU4828" s="91"/>
      <c r="AW4828" s="89"/>
      <c r="BE4828" s="90"/>
      <c r="BF4828" s="84"/>
      <c r="BG4828" s="84">
        <f t="shared" si="77"/>
        <v>49540.5</v>
      </c>
    </row>
    <row r="4829" spans="39:59">
      <c r="AM4829" s="83" t="s">
        <v>4907</v>
      </c>
      <c r="AN4829" s="86">
        <v>3.4943495000000002</v>
      </c>
      <c r="AO4829" s="83">
        <v>800.14209000000005</v>
      </c>
      <c r="AP4829" s="83">
        <v>1930.4110000000001</v>
      </c>
      <c r="AQ4829" s="84">
        <v>-2.9044856999999999</v>
      </c>
      <c r="AR4829" s="83">
        <v>0.58986371999999998</v>
      </c>
      <c r="AU4829" s="91"/>
      <c r="AW4829" s="89"/>
      <c r="BE4829" s="90"/>
      <c r="BF4829" s="84"/>
      <c r="BG4829" s="84">
        <f t="shared" si="77"/>
        <v>49541</v>
      </c>
    </row>
    <row r="4830" spans="39:59">
      <c r="AM4830" s="83" t="s">
        <v>4908</v>
      </c>
      <c r="AN4830" s="86">
        <v>3.4939661000000002</v>
      </c>
      <c r="AO4830" s="83">
        <v>799.98974999999996</v>
      </c>
      <c r="AP4830" s="83">
        <v>1930.8109999999999</v>
      </c>
      <c r="AQ4830" s="84">
        <v>-2.9041274000000001</v>
      </c>
      <c r="AR4830" s="83">
        <v>0.5898388</v>
      </c>
      <c r="AU4830" s="91"/>
      <c r="AW4830" s="89"/>
      <c r="BE4830" s="90"/>
      <c r="BF4830" s="84"/>
      <c r="BG4830" s="84">
        <f t="shared" si="77"/>
        <v>49541.5</v>
      </c>
    </row>
    <row r="4831" spans="39:59">
      <c r="AM4831" s="83" t="s">
        <v>4909</v>
      </c>
      <c r="AN4831" s="86">
        <v>3.4937401000000001</v>
      </c>
      <c r="AO4831" s="83">
        <v>800.12683000000004</v>
      </c>
      <c r="AP4831" s="83">
        <v>1931.2111</v>
      </c>
      <c r="AQ4831" s="84">
        <v>-2.9038897000000001</v>
      </c>
      <c r="AR4831" s="83">
        <v>0.58985043000000004</v>
      </c>
      <c r="AU4831" s="91"/>
      <c r="AW4831" s="89"/>
      <c r="BE4831" s="90"/>
      <c r="BF4831" s="84"/>
      <c r="BG4831" s="84">
        <f t="shared" si="77"/>
        <v>49542</v>
      </c>
    </row>
    <row r="4832" spans="39:59">
      <c r="AM4832" s="83" t="s">
        <v>4910</v>
      </c>
      <c r="AN4832" s="86">
        <v>3.4937806</v>
      </c>
      <c r="AO4832" s="83">
        <v>800.08118000000002</v>
      </c>
      <c r="AP4832" s="83">
        <v>1931.6111000000001</v>
      </c>
      <c r="AQ4832" s="84">
        <v>-2.9039271000000002</v>
      </c>
      <c r="AR4832" s="83">
        <v>0.58985352999999996</v>
      </c>
      <c r="AU4832" s="91"/>
      <c r="AW4832" s="89"/>
      <c r="BE4832" s="90"/>
      <c r="BF4832" s="84"/>
      <c r="BG4832" s="84">
        <f t="shared" si="77"/>
        <v>49542.5</v>
      </c>
    </row>
    <row r="4833" spans="39:59">
      <c r="AM4833" s="83" t="s">
        <v>4911</v>
      </c>
      <c r="AN4833" s="86">
        <v>3.4935109999999998</v>
      </c>
      <c r="AO4833" s="83">
        <v>800.06592000000001</v>
      </c>
      <c r="AP4833" s="83">
        <v>1932.0110999999999</v>
      </c>
      <c r="AQ4833" s="84">
        <v>-2.9036673999999998</v>
      </c>
      <c r="AR4833" s="83">
        <v>0.58984345000000005</v>
      </c>
      <c r="AU4833" s="91"/>
      <c r="AW4833" s="89"/>
      <c r="BE4833" s="90"/>
      <c r="BF4833" s="84"/>
      <c r="BG4833" s="84">
        <f t="shared" si="77"/>
        <v>49543</v>
      </c>
    </row>
    <row r="4834" spans="39:59">
      <c r="AM4834" s="83" t="s">
        <v>4912</v>
      </c>
      <c r="AN4834" s="86">
        <v>3.4934006000000002</v>
      </c>
      <c r="AO4834" s="83">
        <v>800.05071999999996</v>
      </c>
      <c r="AP4834" s="83">
        <v>1932.4111</v>
      </c>
      <c r="AQ4834" s="84">
        <v>-2.9035481999999999</v>
      </c>
      <c r="AR4834" s="83">
        <v>0.58985220999999999</v>
      </c>
      <c r="AU4834" s="91"/>
      <c r="AW4834" s="89"/>
      <c r="BE4834" s="90"/>
      <c r="BF4834" s="84"/>
      <c r="BG4834" s="84">
        <f t="shared" si="77"/>
        <v>49543.5</v>
      </c>
    </row>
    <row r="4835" spans="39:59">
      <c r="AM4835" s="83" t="s">
        <v>4913</v>
      </c>
      <c r="AN4835" s="86">
        <v>3.4934523</v>
      </c>
      <c r="AO4835" s="83">
        <v>800.20306000000005</v>
      </c>
      <c r="AP4835" s="83">
        <v>1932.8112000000001</v>
      </c>
      <c r="AQ4835" s="84">
        <v>-2.9036157</v>
      </c>
      <c r="AR4835" s="83">
        <v>0.58983653999999996</v>
      </c>
      <c r="AU4835" s="91"/>
      <c r="AW4835" s="89"/>
      <c r="BE4835" s="90"/>
      <c r="BF4835" s="84"/>
      <c r="BG4835" s="84">
        <f t="shared" si="77"/>
        <v>49544</v>
      </c>
    </row>
    <row r="4836" spans="39:59">
      <c r="AM4836" s="83" t="s">
        <v>4914</v>
      </c>
      <c r="AN4836" s="86">
        <v>3.4938349999999998</v>
      </c>
      <c r="AO4836" s="83">
        <v>800.05065999999999</v>
      </c>
      <c r="AP4836" s="83">
        <v>1933.2112</v>
      </c>
      <c r="AQ4836" s="84">
        <v>-2.9040194000000001</v>
      </c>
      <c r="AR4836" s="83">
        <v>0.58981574000000003</v>
      </c>
      <c r="AU4836" s="91"/>
      <c r="AW4836" s="89"/>
      <c r="BE4836" s="90"/>
      <c r="BF4836" s="84"/>
      <c r="BG4836" s="84">
        <f t="shared" si="77"/>
        <v>49544.5</v>
      </c>
    </row>
    <row r="4837" spans="39:59">
      <c r="AM4837" s="83" t="s">
        <v>4915</v>
      </c>
      <c r="AN4837" s="86">
        <v>3.4936039000000001</v>
      </c>
      <c r="AO4837" s="83">
        <v>800.03545999999994</v>
      </c>
      <c r="AP4837" s="83">
        <v>1933.6112000000001</v>
      </c>
      <c r="AQ4837" s="84">
        <v>-2.9038599</v>
      </c>
      <c r="AR4837" s="83">
        <v>0.58974409000000005</v>
      </c>
      <c r="AU4837" s="91"/>
      <c r="AW4837" s="89"/>
      <c r="BE4837" s="90"/>
      <c r="BF4837" s="84"/>
      <c r="BG4837" s="84">
        <f t="shared" si="77"/>
        <v>49545</v>
      </c>
    </row>
    <row r="4838" spans="39:59">
      <c r="AM4838" s="83" t="s">
        <v>4916</v>
      </c>
      <c r="AN4838" s="86">
        <v>3.4938392999999999</v>
      </c>
      <c r="AO4838" s="83">
        <v>799.94403</v>
      </c>
      <c r="AP4838" s="83">
        <v>1934.0111999999999</v>
      </c>
      <c r="AQ4838" s="84">
        <v>-2.9041356999999999</v>
      </c>
      <c r="AR4838" s="83">
        <v>0.58970367999999995</v>
      </c>
      <c r="AU4838" s="91"/>
      <c r="AW4838" s="89"/>
      <c r="BE4838" s="90"/>
      <c r="BF4838" s="84"/>
      <c r="BG4838" s="84">
        <f t="shared" si="77"/>
        <v>49545.5</v>
      </c>
    </row>
    <row r="4839" spans="39:59">
      <c r="AM4839" s="83" t="s">
        <v>4917</v>
      </c>
      <c r="AN4839" s="86">
        <v>3.4936986000000001</v>
      </c>
      <c r="AO4839" s="83">
        <v>800.15728999999999</v>
      </c>
      <c r="AP4839" s="83">
        <v>1934.4113</v>
      </c>
      <c r="AQ4839" s="84">
        <v>-2.9039842999999999</v>
      </c>
      <c r="AR4839" s="83">
        <v>0.58971441000000002</v>
      </c>
      <c r="AU4839" s="91"/>
      <c r="AW4839" s="89"/>
      <c r="BE4839" s="90"/>
      <c r="BF4839" s="84"/>
      <c r="BG4839" s="84">
        <f t="shared" si="77"/>
        <v>49546</v>
      </c>
    </row>
    <row r="4840" spans="39:59">
      <c r="AM4840" s="83" t="s">
        <v>4918</v>
      </c>
      <c r="AN4840" s="86">
        <v>3.4932167999999999</v>
      </c>
      <c r="AO4840" s="83">
        <v>799.82219999999995</v>
      </c>
      <c r="AP4840" s="83">
        <v>1934.8113000000001</v>
      </c>
      <c r="AQ4840" s="84">
        <v>-2.9035411</v>
      </c>
      <c r="AR4840" s="83">
        <v>0.58967566000000005</v>
      </c>
      <c r="AU4840" s="91"/>
      <c r="AW4840" s="89"/>
      <c r="BE4840" s="90"/>
      <c r="BF4840" s="84"/>
      <c r="BG4840" s="84">
        <f t="shared" si="77"/>
        <v>49546.5</v>
      </c>
    </row>
    <row r="4841" spans="39:59">
      <c r="AM4841" s="83" t="s">
        <v>4919</v>
      </c>
      <c r="AN4841" s="86">
        <v>3.4934539999999998</v>
      </c>
      <c r="AO4841" s="83">
        <v>799.89832000000001</v>
      </c>
      <c r="AP4841" s="83">
        <v>1935.2112999999999</v>
      </c>
      <c r="AQ4841" s="84">
        <v>-2.9038691999999999</v>
      </c>
      <c r="AR4841" s="83">
        <v>0.58958482999999995</v>
      </c>
      <c r="AU4841" s="91"/>
      <c r="AW4841" s="89"/>
      <c r="BE4841" s="90"/>
      <c r="BF4841" s="84"/>
      <c r="BG4841" s="84">
        <f t="shared" si="77"/>
        <v>49547</v>
      </c>
    </row>
    <row r="4842" spans="39:59">
      <c r="AM4842" s="83" t="s">
        <v>4920</v>
      </c>
      <c r="AN4842" s="86">
        <v>3.4939217999999999</v>
      </c>
      <c r="AO4842" s="83">
        <v>800.03545999999994</v>
      </c>
      <c r="AP4842" s="83">
        <v>1935.6113</v>
      </c>
      <c r="AQ4842" s="84">
        <v>-2.9043535999999999</v>
      </c>
      <c r="AR4842" s="83">
        <v>0.58956801999999997</v>
      </c>
      <c r="AU4842" s="91"/>
      <c r="AW4842" s="89"/>
      <c r="BE4842" s="90"/>
      <c r="BF4842" s="84"/>
      <c r="BG4842" s="84">
        <f t="shared" si="77"/>
        <v>49547.5</v>
      </c>
    </row>
    <row r="4843" spans="39:59">
      <c r="AM4843" s="83" t="s">
        <v>4921</v>
      </c>
      <c r="AN4843" s="86">
        <v>3.4939957000000001</v>
      </c>
      <c r="AO4843" s="83">
        <v>800.12683000000004</v>
      </c>
      <c r="AP4843" s="83">
        <v>1936.0115000000001</v>
      </c>
      <c r="AQ4843" s="84">
        <v>-2.9044123000000002</v>
      </c>
      <c r="AR4843" s="83">
        <v>0.58958328000000004</v>
      </c>
      <c r="AU4843" s="91"/>
      <c r="AW4843" s="89"/>
      <c r="BE4843" s="90"/>
      <c r="BF4843" s="84"/>
      <c r="BG4843" s="84">
        <f t="shared" si="77"/>
        <v>49548</v>
      </c>
    </row>
    <row r="4844" spans="39:59">
      <c r="AM4844" s="83" t="s">
        <v>4922</v>
      </c>
      <c r="AN4844" s="86">
        <v>3.4937654</v>
      </c>
      <c r="AO4844" s="83">
        <v>800.11157000000003</v>
      </c>
      <c r="AP4844" s="83">
        <v>1936.4114999999999</v>
      </c>
      <c r="AQ4844" s="84">
        <v>-2.9041138000000002</v>
      </c>
      <c r="AR4844" s="83">
        <v>0.58965153000000003</v>
      </c>
      <c r="AU4844" s="91"/>
      <c r="AW4844" s="89"/>
      <c r="BE4844" s="90"/>
      <c r="BF4844" s="84"/>
      <c r="BG4844" s="84">
        <f t="shared" si="77"/>
        <v>49548.5</v>
      </c>
    </row>
    <row r="4845" spans="39:59">
      <c r="AM4845" s="83" t="s">
        <v>4923</v>
      </c>
      <c r="AN4845" s="86">
        <v>3.4935993999999999</v>
      </c>
      <c r="AO4845" s="83">
        <v>800.06592000000001</v>
      </c>
      <c r="AP4845" s="83">
        <v>1936.8115</v>
      </c>
      <c r="AQ4845" s="84">
        <v>-2.9038675</v>
      </c>
      <c r="AR4845" s="83">
        <v>0.58973180999999997</v>
      </c>
      <c r="AU4845" s="91"/>
      <c r="AW4845" s="89"/>
      <c r="BE4845" s="90"/>
      <c r="BF4845" s="84"/>
      <c r="BG4845" s="84">
        <f t="shared" si="77"/>
        <v>49549</v>
      </c>
    </row>
    <row r="4846" spans="39:59">
      <c r="AM4846" s="83" t="s">
        <v>4924</v>
      </c>
      <c r="AN4846" s="86">
        <v>3.4937863</v>
      </c>
      <c r="AO4846" s="83">
        <v>799.88318000000004</v>
      </c>
      <c r="AP4846" s="83">
        <v>1937.2114999999999</v>
      </c>
      <c r="AQ4846" s="84">
        <v>-2.9039431000000002</v>
      </c>
      <c r="AR4846" s="83">
        <v>0.58984320999999995</v>
      </c>
      <c r="AU4846" s="91"/>
      <c r="AW4846" s="89"/>
      <c r="BE4846" s="90"/>
      <c r="BF4846" s="84"/>
      <c r="BG4846" s="84">
        <f t="shared" si="77"/>
        <v>49549.5</v>
      </c>
    </row>
    <row r="4847" spans="39:59">
      <c r="AM4847" s="83" t="s">
        <v>4925</v>
      </c>
      <c r="AN4847" s="86">
        <v>3.4935898999999999</v>
      </c>
      <c r="AO4847" s="83">
        <v>800.005</v>
      </c>
      <c r="AP4847" s="83">
        <v>1937.6115</v>
      </c>
      <c r="AQ4847" s="84">
        <v>-2.9036645999999999</v>
      </c>
      <c r="AR4847" s="83">
        <v>0.58992540999999998</v>
      </c>
      <c r="AU4847" s="91"/>
      <c r="AW4847" s="89"/>
      <c r="BE4847" s="90"/>
      <c r="BF4847" s="84"/>
      <c r="BG4847" s="84">
        <f t="shared" si="77"/>
        <v>49550</v>
      </c>
    </row>
    <row r="4848" spans="39:59">
      <c r="AM4848" s="83" t="s">
        <v>4926</v>
      </c>
      <c r="AN4848" s="86">
        <v>3.4935641</v>
      </c>
      <c r="AO4848" s="83">
        <v>800.09636999999998</v>
      </c>
      <c r="AP4848" s="83">
        <v>1938.0115000000001</v>
      </c>
      <c r="AQ4848" s="84">
        <v>-2.9035847000000001</v>
      </c>
      <c r="AR4848" s="83">
        <v>0.58997940999999998</v>
      </c>
      <c r="AU4848" s="91"/>
      <c r="AW4848" s="89"/>
      <c r="BE4848" s="90"/>
      <c r="BF4848" s="84"/>
      <c r="BG4848" s="84">
        <f t="shared" si="77"/>
        <v>49550.5</v>
      </c>
    </row>
    <row r="4849" spans="39:59">
      <c r="AM4849" s="83" t="s">
        <v>4927</v>
      </c>
      <c r="AN4849" s="86">
        <v>3.4936280000000002</v>
      </c>
      <c r="AO4849" s="83">
        <v>800.02020000000005</v>
      </c>
      <c r="AP4849" s="83">
        <v>1938.4114999999999</v>
      </c>
      <c r="AQ4849" s="84">
        <v>-2.9036224000000002</v>
      </c>
      <c r="AR4849" s="83">
        <v>0.59000576000000005</v>
      </c>
      <c r="AU4849" s="91"/>
      <c r="AW4849" s="89"/>
      <c r="BE4849" s="90"/>
      <c r="BF4849" s="84"/>
      <c r="BG4849" s="84">
        <f t="shared" si="77"/>
        <v>49551</v>
      </c>
    </row>
    <row r="4850" spans="39:59">
      <c r="AM4850" s="83" t="s">
        <v>4928</v>
      </c>
      <c r="AN4850" s="86">
        <v>3.493741</v>
      </c>
      <c r="AO4850" s="83">
        <v>800.03545999999994</v>
      </c>
      <c r="AP4850" s="83">
        <v>1938.8116</v>
      </c>
      <c r="AQ4850" s="84">
        <v>-2.9037209000000002</v>
      </c>
      <c r="AR4850" s="83">
        <v>0.59002005999999996</v>
      </c>
      <c r="AU4850" s="91"/>
      <c r="AW4850" s="89"/>
      <c r="BE4850" s="90"/>
      <c r="BF4850" s="84"/>
      <c r="BG4850" s="84">
        <f t="shared" si="77"/>
        <v>49551.5</v>
      </c>
    </row>
    <row r="4851" spans="39:59">
      <c r="AM4851" s="83" t="s">
        <v>4929</v>
      </c>
      <c r="AN4851" s="86">
        <v>3.4938984</v>
      </c>
      <c r="AO4851" s="83">
        <v>800.15734999999995</v>
      </c>
      <c r="AP4851" s="83">
        <v>1939.2117000000001</v>
      </c>
      <c r="AQ4851" s="84">
        <v>-2.9038917999999998</v>
      </c>
      <c r="AR4851" s="83">
        <v>0.59000664999999997</v>
      </c>
      <c r="AU4851" s="91"/>
      <c r="AW4851" s="89"/>
      <c r="BE4851" s="90"/>
      <c r="BF4851" s="84"/>
      <c r="BG4851" s="84">
        <f t="shared" si="77"/>
        <v>49552</v>
      </c>
    </row>
    <row r="4852" spans="39:59">
      <c r="AM4852" s="83" t="s">
        <v>4930</v>
      </c>
      <c r="AN4852" s="86">
        <v>3.4936202000000001</v>
      </c>
      <c r="AO4852" s="83">
        <v>800.11157000000003</v>
      </c>
      <c r="AP4852" s="83">
        <v>1939.6116999999999</v>
      </c>
      <c r="AQ4852" s="84">
        <v>-2.9036002000000001</v>
      </c>
      <c r="AR4852" s="83">
        <v>0.59001994000000002</v>
      </c>
      <c r="AU4852" s="91"/>
      <c r="AW4852" s="89"/>
      <c r="BE4852" s="90"/>
      <c r="BF4852" s="84"/>
      <c r="BG4852" s="84">
        <f t="shared" si="77"/>
        <v>49552.5</v>
      </c>
    </row>
    <row r="4853" spans="39:59">
      <c r="AM4853" s="83" t="s">
        <v>4931</v>
      </c>
      <c r="AN4853" s="86">
        <v>3.4935985000000001</v>
      </c>
      <c r="AO4853" s="83">
        <v>800.11157000000003</v>
      </c>
      <c r="AP4853" s="83">
        <v>1940.0117</v>
      </c>
      <c r="AQ4853" s="84">
        <v>-2.9036398000000001</v>
      </c>
      <c r="AR4853" s="83">
        <v>0.58995878999999996</v>
      </c>
      <c r="AU4853" s="91"/>
      <c r="AW4853" s="89"/>
      <c r="BE4853" s="90"/>
      <c r="BF4853" s="84"/>
      <c r="BG4853" s="84">
        <f t="shared" si="77"/>
        <v>49553</v>
      </c>
    </row>
    <row r="4854" spans="39:59">
      <c r="AM4854" s="83" t="s">
        <v>4932</v>
      </c>
      <c r="AN4854" s="86">
        <v>3.493341</v>
      </c>
      <c r="AO4854" s="83">
        <v>800.11157000000003</v>
      </c>
      <c r="AP4854" s="83">
        <v>1940.4117000000001</v>
      </c>
      <c r="AQ4854" s="84">
        <v>-2.9034553000000001</v>
      </c>
      <c r="AR4854" s="83">
        <v>0.58988576999999998</v>
      </c>
      <c r="AU4854" s="91"/>
      <c r="AW4854" s="89"/>
      <c r="BE4854" s="90"/>
      <c r="BF4854" s="84"/>
      <c r="BG4854" s="84">
        <f t="shared" si="77"/>
        <v>49553.5</v>
      </c>
    </row>
    <row r="4855" spans="39:59">
      <c r="AM4855" s="83" t="s">
        <v>4933</v>
      </c>
      <c r="AN4855" s="86">
        <v>3.4935508</v>
      </c>
      <c r="AO4855" s="83">
        <v>800.11162999999999</v>
      </c>
      <c r="AP4855" s="83">
        <v>1940.8117999999999</v>
      </c>
      <c r="AQ4855" s="84">
        <v>-2.9037187000000002</v>
      </c>
      <c r="AR4855" s="83">
        <v>0.58983213000000001</v>
      </c>
      <c r="AU4855" s="91"/>
      <c r="AW4855" s="89"/>
      <c r="BE4855" s="90"/>
      <c r="BF4855" s="84"/>
      <c r="BG4855" s="84">
        <f t="shared" si="77"/>
        <v>49554</v>
      </c>
    </row>
    <row r="4856" spans="39:59">
      <c r="AM4856" s="83" t="s">
        <v>4934</v>
      </c>
      <c r="AN4856" s="86">
        <v>3.4936178</v>
      </c>
      <c r="AO4856" s="83">
        <v>800.17255</v>
      </c>
      <c r="AP4856" s="83">
        <v>1941.2118</v>
      </c>
      <c r="AQ4856" s="84">
        <v>-2.9038122</v>
      </c>
      <c r="AR4856" s="83">
        <v>0.58980560000000004</v>
      </c>
      <c r="AU4856" s="91"/>
      <c r="AW4856" s="89"/>
      <c r="BE4856" s="90"/>
      <c r="BF4856" s="84"/>
      <c r="BG4856" s="84">
        <f t="shared" si="77"/>
        <v>49554.5</v>
      </c>
    </row>
    <row r="4857" spans="39:59">
      <c r="AM4857" s="83" t="s">
        <v>4935</v>
      </c>
      <c r="AN4857" s="86">
        <v>3.4927928000000001</v>
      </c>
      <c r="AO4857" s="83">
        <v>800.03552000000002</v>
      </c>
      <c r="AP4857" s="83">
        <v>1941.6117999999999</v>
      </c>
      <c r="AQ4857" s="84">
        <v>-2.9029604999999998</v>
      </c>
      <c r="AR4857" s="83">
        <v>0.58983231000000003</v>
      </c>
      <c r="AU4857" s="91"/>
      <c r="AW4857" s="89"/>
      <c r="BE4857" s="90"/>
      <c r="BF4857" s="84"/>
      <c r="BG4857" s="84">
        <f t="shared" si="77"/>
        <v>49555</v>
      </c>
    </row>
    <row r="4858" spans="39:59">
      <c r="AM4858" s="83" t="s">
        <v>4936</v>
      </c>
      <c r="AN4858" s="86">
        <v>3.4925438999999998</v>
      </c>
      <c r="AO4858" s="83">
        <v>799.91363999999999</v>
      </c>
      <c r="AP4858" s="83">
        <v>1942.0118</v>
      </c>
      <c r="AQ4858" s="84">
        <v>-2.9026844999999999</v>
      </c>
      <c r="AR4858" s="83">
        <v>0.58985949000000004</v>
      </c>
      <c r="AU4858" s="91"/>
      <c r="AW4858" s="89"/>
      <c r="BE4858" s="90"/>
      <c r="BF4858" s="84"/>
      <c r="BG4858" s="84">
        <f t="shared" si="77"/>
        <v>49555.5</v>
      </c>
    </row>
    <row r="4859" spans="39:59">
      <c r="AM4859" s="83" t="s">
        <v>4937</v>
      </c>
      <c r="AN4859" s="86">
        <v>3.4926929000000002</v>
      </c>
      <c r="AO4859" s="83">
        <v>800.08118000000002</v>
      </c>
      <c r="AP4859" s="83">
        <v>1942.4119000000001</v>
      </c>
      <c r="AQ4859" s="84">
        <v>-2.9027978999999999</v>
      </c>
      <c r="AR4859" s="83">
        <v>0.58989501</v>
      </c>
      <c r="AU4859" s="91"/>
      <c r="AW4859" s="89"/>
      <c r="BE4859" s="90"/>
      <c r="BF4859" s="84"/>
      <c r="BG4859" s="84">
        <f t="shared" si="77"/>
        <v>49556</v>
      </c>
    </row>
    <row r="4860" spans="39:59">
      <c r="AM4860" s="83" t="s">
        <v>4938</v>
      </c>
      <c r="AN4860" s="86">
        <v>3.4930393999999998</v>
      </c>
      <c r="AO4860" s="83">
        <v>800.18773999999996</v>
      </c>
      <c r="AP4860" s="83">
        <v>1942.8118999999999</v>
      </c>
      <c r="AQ4860" s="84">
        <v>-2.9032013000000001</v>
      </c>
      <c r="AR4860" s="83">
        <v>0.58983797000000004</v>
      </c>
      <c r="AU4860" s="91"/>
      <c r="AW4860" s="89"/>
      <c r="BE4860" s="90"/>
      <c r="BF4860" s="84"/>
      <c r="BG4860" s="84">
        <f t="shared" si="77"/>
        <v>49556.5</v>
      </c>
    </row>
    <row r="4861" spans="39:59">
      <c r="AM4861" s="83" t="s">
        <v>4939</v>
      </c>
      <c r="AN4861" s="86">
        <v>3.4933491000000001</v>
      </c>
      <c r="AO4861" s="83">
        <v>800.08112000000006</v>
      </c>
      <c r="AP4861" s="83">
        <v>1943.2119</v>
      </c>
      <c r="AQ4861" s="84">
        <v>-2.9036007000000001</v>
      </c>
      <c r="AR4861" s="83">
        <v>0.58974826000000002</v>
      </c>
      <c r="AU4861" s="91"/>
      <c r="AW4861" s="89"/>
      <c r="BE4861" s="90"/>
      <c r="BF4861" s="84"/>
      <c r="BG4861" s="84">
        <f t="shared" si="77"/>
        <v>49557</v>
      </c>
    </row>
    <row r="4862" spans="39:59">
      <c r="AM4862" s="83" t="s">
        <v>4940</v>
      </c>
      <c r="AN4862" s="86">
        <v>3.4935016999999999</v>
      </c>
      <c r="AO4862" s="83">
        <v>800.11157000000003</v>
      </c>
      <c r="AP4862" s="83">
        <v>1943.6119000000001</v>
      </c>
      <c r="AQ4862" s="84">
        <v>-2.9037597000000002</v>
      </c>
      <c r="AR4862" s="83">
        <v>0.58974205999999996</v>
      </c>
      <c r="AU4862" s="91"/>
      <c r="AW4862" s="89"/>
      <c r="BE4862" s="90"/>
      <c r="BF4862" s="84"/>
      <c r="BG4862" s="84">
        <f t="shared" si="77"/>
        <v>49557.5</v>
      </c>
    </row>
    <row r="4863" spans="39:59">
      <c r="AM4863" s="83" t="s">
        <v>4941</v>
      </c>
      <c r="AN4863" s="86">
        <v>3.4932276999999998</v>
      </c>
      <c r="AO4863" s="83">
        <v>799.95934999999997</v>
      </c>
      <c r="AP4863" s="83">
        <v>1944.0120999999999</v>
      </c>
      <c r="AQ4863" s="84">
        <v>-2.9034814999999998</v>
      </c>
      <c r="AR4863" s="83">
        <v>0.58974629999999995</v>
      </c>
      <c r="AU4863" s="91"/>
      <c r="AW4863" s="89"/>
      <c r="BE4863" s="90"/>
      <c r="BF4863" s="84"/>
      <c r="BG4863" s="84">
        <f t="shared" si="77"/>
        <v>49558</v>
      </c>
    </row>
    <row r="4864" spans="39:59">
      <c r="AM4864" s="83" t="s">
        <v>4942</v>
      </c>
      <c r="AN4864" s="86">
        <v>3.4933437999999999</v>
      </c>
      <c r="AO4864" s="83">
        <v>800.05071999999996</v>
      </c>
      <c r="AP4864" s="83">
        <v>1944.4121</v>
      </c>
      <c r="AQ4864" s="84">
        <v>-2.9035833000000002</v>
      </c>
      <c r="AR4864" s="83">
        <v>0.58976048000000003</v>
      </c>
      <c r="AU4864" s="91"/>
      <c r="AW4864" s="89"/>
      <c r="BE4864" s="90"/>
      <c r="BF4864" s="84"/>
      <c r="BG4864" s="84">
        <f t="shared" si="77"/>
        <v>49558.5</v>
      </c>
    </row>
    <row r="4865" spans="39:59">
      <c r="AM4865" s="83" t="s">
        <v>4943</v>
      </c>
      <c r="AN4865" s="86">
        <v>3.4932002999999998</v>
      </c>
      <c r="AO4865" s="83">
        <v>800.03552000000002</v>
      </c>
      <c r="AP4865" s="83">
        <v>1944.8121000000001</v>
      </c>
      <c r="AQ4865" s="84">
        <v>-2.9034336000000001</v>
      </c>
      <c r="AR4865" s="83">
        <v>0.58976686</v>
      </c>
      <c r="AU4865" s="91"/>
      <c r="AW4865" s="89"/>
      <c r="BE4865" s="90"/>
      <c r="BF4865" s="84"/>
      <c r="BG4865" s="84">
        <f t="shared" si="77"/>
        <v>49559</v>
      </c>
    </row>
    <row r="4866" spans="39:59">
      <c r="AM4866" s="83" t="s">
        <v>4944</v>
      </c>
      <c r="AN4866" s="86">
        <v>3.4928922999999998</v>
      </c>
      <c r="AO4866" s="83">
        <v>799.98974999999996</v>
      </c>
      <c r="AP4866" s="83">
        <v>1945.2121999999999</v>
      </c>
      <c r="AQ4866" s="84">
        <v>-2.9030955000000001</v>
      </c>
      <c r="AR4866" s="83">
        <v>0.58979683999999999</v>
      </c>
      <c r="AU4866" s="91"/>
      <c r="AW4866" s="89"/>
      <c r="BE4866" s="90"/>
      <c r="BF4866" s="84"/>
      <c r="BG4866" s="84">
        <f t="shared" si="77"/>
        <v>49559.5</v>
      </c>
    </row>
    <row r="4867" spans="39:59">
      <c r="AM4867" s="83" t="s">
        <v>4945</v>
      </c>
      <c r="AN4867" s="86">
        <v>3.4929522999999998</v>
      </c>
      <c r="AO4867" s="83">
        <v>800.09636999999998</v>
      </c>
      <c r="AP4867" s="83">
        <v>1945.6122</v>
      </c>
      <c r="AQ4867" s="84">
        <v>-2.9030952000000001</v>
      </c>
      <c r="AR4867" s="83">
        <v>0.58985710000000002</v>
      </c>
      <c r="AU4867" s="91"/>
      <c r="AW4867" s="89"/>
      <c r="BE4867" s="90"/>
      <c r="BF4867" s="84"/>
      <c r="BG4867" s="84">
        <f t="shared" si="77"/>
        <v>49560</v>
      </c>
    </row>
    <row r="4868" spans="39:59">
      <c r="AM4868" s="83" t="s">
        <v>4946</v>
      </c>
      <c r="AN4868" s="86">
        <v>3.4931779000000001</v>
      </c>
      <c r="AO4868" s="83">
        <v>800.02020000000005</v>
      </c>
      <c r="AP4868" s="83">
        <v>1946.0121999999999</v>
      </c>
      <c r="AQ4868" s="84">
        <v>-2.9032787999999998</v>
      </c>
      <c r="AR4868" s="83">
        <v>0.58989906000000003</v>
      </c>
      <c r="AU4868" s="91"/>
      <c r="AW4868" s="89"/>
      <c r="BE4868" s="90"/>
      <c r="BF4868" s="84"/>
      <c r="BG4868" s="84">
        <f t="shared" si="77"/>
        <v>49560.5</v>
      </c>
    </row>
    <row r="4869" spans="39:59">
      <c r="AM4869" s="83" t="s">
        <v>4947</v>
      </c>
      <c r="AN4869" s="86">
        <v>3.4934143999999998</v>
      </c>
      <c r="AO4869" s="83">
        <v>800.15734999999995</v>
      </c>
      <c r="AP4869" s="83">
        <v>1946.4122</v>
      </c>
      <c r="AQ4869" s="84">
        <v>-2.9034879</v>
      </c>
      <c r="AR4869" s="83">
        <v>0.58992659999999997</v>
      </c>
      <c r="AU4869" s="91"/>
      <c r="AW4869" s="89"/>
      <c r="BE4869" s="90"/>
      <c r="BF4869" s="84"/>
      <c r="BG4869" s="84">
        <f t="shared" ref="BG4869:BG4932" si="78">BG4868+0.5</f>
        <v>49561</v>
      </c>
    </row>
    <row r="4870" spans="39:59">
      <c r="AM4870" s="83" t="s">
        <v>4948</v>
      </c>
      <c r="AN4870" s="86">
        <v>3.4933046999999999</v>
      </c>
      <c r="AO4870" s="83">
        <v>800.29443000000003</v>
      </c>
      <c r="AP4870" s="83">
        <v>1946.8123000000001</v>
      </c>
      <c r="AQ4870" s="84">
        <v>-2.9033612999999998</v>
      </c>
      <c r="AR4870" s="83">
        <v>0.58994329000000001</v>
      </c>
      <c r="AU4870" s="91"/>
      <c r="AW4870" s="89"/>
      <c r="BE4870" s="90"/>
      <c r="BF4870" s="84"/>
      <c r="BG4870" s="84">
        <f t="shared" si="78"/>
        <v>49561.5</v>
      </c>
    </row>
    <row r="4871" spans="39:59">
      <c r="AM4871" s="83" t="s">
        <v>4949</v>
      </c>
      <c r="AN4871" s="86">
        <v>3.4932395999999999</v>
      </c>
      <c r="AO4871" s="83">
        <v>800.14209000000005</v>
      </c>
      <c r="AP4871" s="83">
        <v>1947.2122999999999</v>
      </c>
      <c r="AQ4871" s="84">
        <v>-2.9032786000000002</v>
      </c>
      <c r="AR4871" s="83">
        <v>0.58996110999999996</v>
      </c>
      <c r="AU4871" s="91"/>
      <c r="AW4871" s="89"/>
      <c r="BE4871" s="90"/>
      <c r="BF4871" s="84"/>
      <c r="BG4871" s="84">
        <f t="shared" si="78"/>
        <v>49562</v>
      </c>
    </row>
    <row r="4872" spans="39:59">
      <c r="AM4872" s="83" t="s">
        <v>4950</v>
      </c>
      <c r="AN4872" s="86">
        <v>3.4933630999999998</v>
      </c>
      <c r="AO4872" s="83">
        <v>800.17255</v>
      </c>
      <c r="AP4872" s="83">
        <v>1947.6123</v>
      </c>
      <c r="AQ4872" s="84">
        <v>-2.9034249999999999</v>
      </c>
      <c r="AR4872" s="83">
        <v>0.58993821999999996</v>
      </c>
      <c r="AU4872" s="91"/>
      <c r="AW4872" s="89"/>
      <c r="BE4872" s="90"/>
      <c r="BF4872" s="84"/>
      <c r="BG4872" s="84">
        <f t="shared" si="78"/>
        <v>49562.5</v>
      </c>
    </row>
    <row r="4873" spans="39:59">
      <c r="AM4873" s="83" t="s">
        <v>4951</v>
      </c>
      <c r="AN4873" s="86">
        <v>3.4935873000000002</v>
      </c>
      <c r="AO4873" s="83">
        <v>800.15728999999999</v>
      </c>
      <c r="AP4873" s="83">
        <v>1948.0125</v>
      </c>
      <c r="AQ4873" s="84">
        <v>-2.9036890999999998</v>
      </c>
      <c r="AR4873" s="83">
        <v>0.58989804999999995</v>
      </c>
      <c r="AU4873" s="91"/>
      <c r="AW4873" s="89"/>
      <c r="BE4873" s="90"/>
      <c r="BF4873" s="84"/>
      <c r="BG4873" s="84">
        <f t="shared" si="78"/>
        <v>49563</v>
      </c>
    </row>
    <row r="4874" spans="39:59">
      <c r="AM4874" s="83" t="s">
        <v>4952</v>
      </c>
      <c r="AN4874" s="86">
        <v>3.4934595000000002</v>
      </c>
      <c r="AO4874" s="83">
        <v>800.18773999999996</v>
      </c>
      <c r="AP4874" s="83">
        <v>1948.4124999999999</v>
      </c>
      <c r="AQ4874" s="84">
        <v>-2.9035834999999999</v>
      </c>
      <c r="AR4874" s="83">
        <v>0.58987599999999996</v>
      </c>
      <c r="AU4874" s="91"/>
      <c r="AW4874" s="89"/>
      <c r="BE4874" s="90"/>
      <c r="BF4874" s="84"/>
      <c r="BG4874" s="84">
        <f t="shared" si="78"/>
        <v>49563.5</v>
      </c>
    </row>
    <row r="4875" spans="39:59">
      <c r="AM4875" s="83" t="s">
        <v>4953</v>
      </c>
      <c r="AN4875" s="86">
        <v>3.4928639000000001</v>
      </c>
      <c r="AO4875" s="83">
        <v>800.05071999999996</v>
      </c>
      <c r="AP4875" s="83">
        <v>1948.8125</v>
      </c>
      <c r="AQ4875" s="84">
        <v>-2.9029706000000002</v>
      </c>
      <c r="AR4875" s="83">
        <v>0.58989327999999996</v>
      </c>
      <c r="AU4875" s="91"/>
      <c r="AW4875" s="89"/>
      <c r="BE4875" s="90"/>
      <c r="BF4875" s="84"/>
      <c r="BG4875" s="84">
        <f t="shared" si="78"/>
        <v>49564</v>
      </c>
    </row>
    <row r="4876" spans="39:59">
      <c r="AM4876" s="83" t="s">
        <v>4954</v>
      </c>
      <c r="AN4876" s="86">
        <v>3.4927003000000001</v>
      </c>
      <c r="AO4876" s="83">
        <v>799.94403</v>
      </c>
      <c r="AP4876" s="83">
        <v>1949.2125000000001</v>
      </c>
      <c r="AQ4876" s="84">
        <v>-2.9028119999999999</v>
      </c>
      <c r="AR4876" s="83">
        <v>0.58988832999999996</v>
      </c>
      <c r="AU4876" s="91"/>
      <c r="AW4876" s="89"/>
      <c r="BE4876" s="90"/>
      <c r="BF4876" s="84"/>
      <c r="BG4876" s="84">
        <f t="shared" si="78"/>
        <v>49564.5</v>
      </c>
    </row>
    <row r="4877" spans="39:59">
      <c r="AM4877" s="83" t="s">
        <v>4955</v>
      </c>
      <c r="AN4877" s="86">
        <v>3.4927921</v>
      </c>
      <c r="AO4877" s="83">
        <v>800.03552000000002</v>
      </c>
      <c r="AP4877" s="83">
        <v>1949.6125</v>
      </c>
      <c r="AQ4877" s="84">
        <v>-2.9028982999999999</v>
      </c>
      <c r="AR4877" s="83">
        <v>0.58989369999999997</v>
      </c>
      <c r="AU4877" s="91"/>
      <c r="AW4877" s="89"/>
      <c r="BE4877" s="90"/>
      <c r="BF4877" s="84"/>
      <c r="BG4877" s="84">
        <f t="shared" si="78"/>
        <v>49565</v>
      </c>
    </row>
    <row r="4878" spans="39:59">
      <c r="AM4878" s="83" t="s">
        <v>4956</v>
      </c>
      <c r="AN4878" s="86">
        <v>3.4929912000000001</v>
      </c>
      <c r="AO4878" s="83">
        <v>800.14209000000005</v>
      </c>
      <c r="AP4878" s="83">
        <v>1950.0126</v>
      </c>
      <c r="AQ4878" s="84">
        <v>-2.9030459</v>
      </c>
      <c r="AR4878" s="83">
        <v>0.58994526000000003</v>
      </c>
      <c r="AU4878" s="91"/>
      <c r="AW4878" s="89"/>
      <c r="BE4878" s="90"/>
      <c r="BF4878" s="84"/>
      <c r="BG4878" s="84">
        <f t="shared" si="78"/>
        <v>49565.5</v>
      </c>
    </row>
    <row r="4879" spans="39:59">
      <c r="AM4879" s="83" t="s">
        <v>4957</v>
      </c>
      <c r="AN4879" s="86">
        <v>3.4932444</v>
      </c>
      <c r="AO4879" s="83">
        <v>800.20299999999997</v>
      </c>
      <c r="AP4879" s="83">
        <v>1950.4127000000001</v>
      </c>
      <c r="AQ4879" s="84">
        <v>-2.9032531000000001</v>
      </c>
      <c r="AR4879" s="83">
        <v>0.58999139</v>
      </c>
      <c r="AU4879" s="91"/>
      <c r="AW4879" s="89"/>
      <c r="BE4879" s="90"/>
      <c r="BF4879" s="84"/>
      <c r="BG4879" s="84">
        <f t="shared" si="78"/>
        <v>49566</v>
      </c>
    </row>
    <row r="4880" spans="39:59">
      <c r="AM4880" s="83" t="s">
        <v>4958</v>
      </c>
      <c r="AN4880" s="86">
        <v>3.4932577999999999</v>
      </c>
      <c r="AO4880" s="83">
        <v>800.18773999999996</v>
      </c>
      <c r="AP4880" s="83">
        <v>1950.8126999999999</v>
      </c>
      <c r="AQ4880" s="84">
        <v>-2.9032306999999999</v>
      </c>
      <c r="AR4880" s="83">
        <v>0.59002708999999998</v>
      </c>
      <c r="AU4880" s="91"/>
      <c r="AW4880" s="89"/>
      <c r="BE4880" s="90"/>
      <c r="BF4880" s="84"/>
      <c r="BG4880" s="84">
        <f t="shared" si="78"/>
        <v>49566.5</v>
      </c>
    </row>
    <row r="4881" spans="39:59">
      <c r="AM4881" s="83" t="s">
        <v>4959</v>
      </c>
      <c r="AN4881" s="86">
        <v>3.4935950999999998</v>
      </c>
      <c r="AO4881" s="83">
        <v>800.11157000000003</v>
      </c>
      <c r="AP4881" s="83">
        <v>1951.2128</v>
      </c>
      <c r="AQ4881" s="84">
        <v>-2.903527</v>
      </c>
      <c r="AR4881" s="83">
        <v>0.59006809999999998</v>
      </c>
      <c r="AU4881" s="91"/>
      <c r="AW4881" s="89"/>
      <c r="BE4881" s="90"/>
      <c r="BF4881" s="84"/>
      <c r="BG4881" s="84">
        <f t="shared" si="78"/>
        <v>49567</v>
      </c>
    </row>
    <row r="4882" spans="39:59">
      <c r="AM4882" s="83" t="s">
        <v>4960</v>
      </c>
      <c r="AN4882" s="86">
        <v>3.4937577000000002</v>
      </c>
      <c r="AO4882" s="83">
        <v>800.09636999999998</v>
      </c>
      <c r="AP4882" s="83">
        <v>1951.6128000000001</v>
      </c>
      <c r="AQ4882" s="84">
        <v>-2.9036605</v>
      </c>
      <c r="AR4882" s="83">
        <v>0.59009725000000002</v>
      </c>
      <c r="AU4882" s="91"/>
      <c r="AW4882" s="89"/>
      <c r="BE4882" s="90"/>
      <c r="BF4882" s="84"/>
      <c r="BG4882" s="84">
        <f t="shared" si="78"/>
        <v>49567.5</v>
      </c>
    </row>
    <row r="4883" spans="39:59">
      <c r="AM4883" s="83" t="s">
        <v>4961</v>
      </c>
      <c r="AN4883" s="86">
        <v>3.4929017999999998</v>
      </c>
      <c r="AO4883" s="83">
        <v>800.06592000000001</v>
      </c>
      <c r="AP4883" s="83">
        <v>1952.0128</v>
      </c>
      <c r="AQ4883" s="84">
        <v>-2.9027832</v>
      </c>
      <c r="AR4883" s="83">
        <v>0.59011853000000003</v>
      </c>
      <c r="AU4883" s="91"/>
      <c r="AW4883" s="89"/>
      <c r="BE4883" s="90"/>
      <c r="BF4883" s="84"/>
      <c r="BG4883" s="84">
        <f t="shared" si="78"/>
        <v>49568</v>
      </c>
    </row>
    <row r="4884" spans="39:59">
      <c r="AM4884" s="83" t="s">
        <v>4962</v>
      </c>
      <c r="AN4884" s="86">
        <v>3.4930753999999999</v>
      </c>
      <c r="AO4884" s="83">
        <v>800.05071999999996</v>
      </c>
      <c r="AP4884" s="83">
        <v>1952.4128000000001</v>
      </c>
      <c r="AQ4884" s="84">
        <v>-2.9029107000000001</v>
      </c>
      <c r="AR4884" s="83">
        <v>0.59016466000000001</v>
      </c>
      <c r="AU4884" s="91"/>
      <c r="AW4884" s="89"/>
      <c r="BE4884" s="90"/>
      <c r="BF4884" s="84"/>
      <c r="BG4884" s="84">
        <f t="shared" si="78"/>
        <v>49568.5</v>
      </c>
    </row>
    <row r="4885" spans="39:59">
      <c r="AM4885" s="83" t="s">
        <v>4963</v>
      </c>
      <c r="AN4885" s="86">
        <v>3.4935936999999999</v>
      </c>
      <c r="AO4885" s="83">
        <v>800.14209000000005</v>
      </c>
      <c r="AP4885" s="83">
        <v>1952.8128999999999</v>
      </c>
      <c r="AQ4885" s="84">
        <v>-2.9033815999999999</v>
      </c>
      <c r="AR4885" s="83">
        <v>0.59021199000000002</v>
      </c>
      <c r="AU4885" s="91"/>
      <c r="AW4885" s="89"/>
      <c r="BE4885" s="90"/>
      <c r="BF4885" s="84"/>
      <c r="BG4885" s="84">
        <f t="shared" si="78"/>
        <v>49569</v>
      </c>
    </row>
    <row r="4886" spans="39:59">
      <c r="AM4886" s="83" t="s">
        <v>4964</v>
      </c>
      <c r="AN4886" s="86">
        <v>3.4936771000000002</v>
      </c>
      <c r="AO4886" s="83">
        <v>800.20306000000005</v>
      </c>
      <c r="AP4886" s="83">
        <v>1953.213</v>
      </c>
      <c r="AQ4886" s="84">
        <v>-2.9034042000000002</v>
      </c>
      <c r="AR4886" s="83">
        <v>0.59027289999999999</v>
      </c>
      <c r="AU4886" s="91"/>
      <c r="AW4886" s="89"/>
      <c r="BE4886" s="90"/>
      <c r="BF4886" s="84"/>
      <c r="BG4886" s="84">
        <f t="shared" si="78"/>
        <v>49569.5</v>
      </c>
    </row>
    <row r="4887" spans="39:59">
      <c r="AM4887" s="83" t="s">
        <v>4965</v>
      </c>
      <c r="AN4887" s="86">
        <v>3.4936066000000001</v>
      </c>
      <c r="AO4887" s="83">
        <v>800.08118000000002</v>
      </c>
      <c r="AP4887" s="83">
        <v>1953.6130000000001</v>
      </c>
      <c r="AQ4887" s="84">
        <v>-2.9032838000000001</v>
      </c>
      <c r="AR4887" s="83">
        <v>0.59032267000000005</v>
      </c>
      <c r="AU4887" s="91"/>
      <c r="AW4887" s="89"/>
      <c r="BE4887" s="90"/>
      <c r="BF4887" s="84"/>
      <c r="BG4887" s="84">
        <f t="shared" si="78"/>
        <v>49570</v>
      </c>
    </row>
    <row r="4888" spans="39:59">
      <c r="AM4888" s="83" t="s">
        <v>4966</v>
      </c>
      <c r="AN4888" s="86">
        <v>3.4939034000000002</v>
      </c>
      <c r="AO4888" s="83">
        <v>800.20299999999997</v>
      </c>
      <c r="AP4888" s="83">
        <v>1954.0130999999999</v>
      </c>
      <c r="AQ4888" s="84">
        <v>-2.9035560999999999</v>
      </c>
      <c r="AR4888" s="83">
        <v>0.59034735000000005</v>
      </c>
      <c r="AU4888" s="91"/>
      <c r="AW4888" s="89"/>
      <c r="BE4888" s="90"/>
      <c r="BF4888" s="84"/>
      <c r="BG4888" s="84">
        <f t="shared" si="78"/>
        <v>49570.5</v>
      </c>
    </row>
    <row r="4889" spans="39:59">
      <c r="AM4889" s="83" t="s">
        <v>4967</v>
      </c>
      <c r="AN4889" s="86">
        <v>3.4933453000000001</v>
      </c>
      <c r="AO4889" s="83">
        <v>800.005</v>
      </c>
      <c r="AP4889" s="83">
        <v>1954.4131</v>
      </c>
      <c r="AQ4889" s="84">
        <v>-2.9029856000000001</v>
      </c>
      <c r="AR4889" s="83">
        <v>0.59035974999999996</v>
      </c>
      <c r="AU4889" s="91"/>
      <c r="AW4889" s="89"/>
      <c r="BE4889" s="90"/>
      <c r="BF4889" s="84"/>
      <c r="BG4889" s="84">
        <f t="shared" si="78"/>
        <v>49571</v>
      </c>
    </row>
    <row r="4890" spans="39:59">
      <c r="AM4890" s="83" t="s">
        <v>4968</v>
      </c>
      <c r="AN4890" s="86">
        <v>3.4934185000000002</v>
      </c>
      <c r="AO4890" s="83">
        <v>800.12683000000004</v>
      </c>
      <c r="AP4890" s="83">
        <v>1954.8131000000001</v>
      </c>
      <c r="AQ4890" s="84">
        <v>-2.9030569000000002</v>
      </c>
      <c r="AR4890" s="83">
        <v>0.59036164999999996</v>
      </c>
      <c r="AU4890" s="91"/>
      <c r="AW4890" s="89"/>
      <c r="BE4890" s="90"/>
      <c r="BF4890" s="84"/>
      <c r="BG4890" s="84">
        <f t="shared" si="78"/>
        <v>49571.5</v>
      </c>
    </row>
    <row r="4891" spans="39:59">
      <c r="AM4891" s="83" t="s">
        <v>4969</v>
      </c>
      <c r="AN4891" s="86">
        <v>3.4935141000000001</v>
      </c>
      <c r="AO4891" s="83">
        <v>800.02020000000005</v>
      </c>
      <c r="AP4891" s="83">
        <v>1955.2130999999999</v>
      </c>
      <c r="AQ4891" s="84">
        <v>-2.9031310000000001</v>
      </c>
      <c r="AR4891" s="83">
        <v>0.59038316999999996</v>
      </c>
      <c r="AU4891" s="91"/>
      <c r="AW4891" s="89"/>
      <c r="BE4891" s="90"/>
      <c r="BF4891" s="84"/>
      <c r="BG4891" s="84">
        <f t="shared" si="78"/>
        <v>49572</v>
      </c>
    </row>
    <row r="4892" spans="39:59">
      <c r="AM4892" s="83" t="s">
        <v>4970</v>
      </c>
      <c r="AN4892" s="86">
        <v>3.4934441999999999</v>
      </c>
      <c r="AO4892" s="83">
        <v>800.06592000000001</v>
      </c>
      <c r="AP4892" s="83">
        <v>1955.6132</v>
      </c>
      <c r="AQ4892" s="84">
        <v>-2.9030478</v>
      </c>
      <c r="AR4892" s="83">
        <v>0.59039640000000004</v>
      </c>
      <c r="AU4892" s="91"/>
      <c r="AW4892" s="89"/>
      <c r="BE4892" s="90"/>
      <c r="BF4892" s="84"/>
      <c r="BG4892" s="84">
        <f t="shared" si="78"/>
        <v>49572.5</v>
      </c>
    </row>
    <row r="4893" spans="39:59">
      <c r="AM4893" s="83" t="s">
        <v>4971</v>
      </c>
      <c r="AN4893" s="86">
        <v>3.4935119000000001</v>
      </c>
      <c r="AO4893" s="83">
        <v>800.14209000000005</v>
      </c>
      <c r="AP4893" s="83">
        <v>1956.0132000000001</v>
      </c>
      <c r="AQ4893" s="84">
        <v>-2.9031121999999998</v>
      </c>
      <c r="AR4893" s="83">
        <v>0.59039980000000003</v>
      </c>
      <c r="AU4893" s="91"/>
      <c r="AW4893" s="89"/>
      <c r="BE4893" s="90"/>
      <c r="BF4893" s="84"/>
      <c r="BG4893" s="84">
        <f t="shared" si="78"/>
        <v>49573</v>
      </c>
    </row>
    <row r="4894" spans="39:59">
      <c r="AM4894" s="83" t="s">
        <v>4972</v>
      </c>
      <c r="AN4894" s="86">
        <v>3.4930389000000002</v>
      </c>
      <c r="AO4894" s="83">
        <v>799.98974999999996</v>
      </c>
      <c r="AP4894" s="83">
        <v>1956.4132</v>
      </c>
      <c r="AQ4894" s="84">
        <v>-2.9026483999999999</v>
      </c>
      <c r="AR4894" s="83">
        <v>0.59039043999999996</v>
      </c>
      <c r="AU4894" s="91"/>
      <c r="AW4894" s="89"/>
      <c r="BE4894" s="90"/>
      <c r="BF4894" s="84"/>
      <c r="BG4894" s="84">
        <f t="shared" si="78"/>
        <v>49573.5</v>
      </c>
    </row>
    <row r="4895" spans="39:59">
      <c r="AM4895" s="83" t="s">
        <v>4973</v>
      </c>
      <c r="AN4895" s="86">
        <v>3.4933242999999998</v>
      </c>
      <c r="AO4895" s="83">
        <v>799.94403</v>
      </c>
      <c r="AP4895" s="83">
        <v>1956.8132000000001</v>
      </c>
      <c r="AQ4895" s="84">
        <v>-2.9029193000000002</v>
      </c>
      <c r="AR4895" s="83">
        <v>0.59040504999999999</v>
      </c>
      <c r="AU4895" s="91"/>
      <c r="AW4895" s="89"/>
      <c r="BE4895" s="90"/>
      <c r="BF4895" s="84"/>
      <c r="BG4895" s="84">
        <f t="shared" si="78"/>
        <v>49574</v>
      </c>
    </row>
    <row r="4896" spans="39:59">
      <c r="AM4896" s="83" t="s">
        <v>4974</v>
      </c>
      <c r="AN4896" s="86">
        <v>3.4934783</v>
      </c>
      <c r="AO4896" s="83">
        <v>800.05071999999996</v>
      </c>
      <c r="AP4896" s="83">
        <v>1957.2132999999999</v>
      </c>
      <c r="AQ4896" s="84">
        <v>-2.9030437</v>
      </c>
      <c r="AR4896" s="83">
        <v>0.59043442999999995</v>
      </c>
      <c r="AU4896" s="91"/>
      <c r="AW4896" s="89"/>
      <c r="BE4896" s="90"/>
      <c r="BF4896" s="84"/>
      <c r="BG4896" s="84">
        <f t="shared" si="78"/>
        <v>49574.5</v>
      </c>
    </row>
    <row r="4897" spans="39:59">
      <c r="AM4897" s="83" t="s">
        <v>4975</v>
      </c>
      <c r="AN4897" s="86">
        <v>3.4934935999999999</v>
      </c>
      <c r="AO4897" s="83">
        <v>799.85266000000001</v>
      </c>
      <c r="AP4897" s="83">
        <v>1957.6132</v>
      </c>
      <c r="AQ4897" s="84">
        <v>-2.903054</v>
      </c>
      <c r="AR4897" s="83">
        <v>0.59043955999999997</v>
      </c>
      <c r="AU4897" s="91"/>
      <c r="AW4897" s="89"/>
      <c r="BE4897" s="90"/>
      <c r="BF4897" s="84"/>
      <c r="BG4897" s="84">
        <f t="shared" si="78"/>
        <v>49575</v>
      </c>
    </row>
    <row r="4898" spans="39:59">
      <c r="AM4898" s="83" t="s">
        <v>4976</v>
      </c>
      <c r="AN4898" s="86">
        <v>3.4929895000000002</v>
      </c>
      <c r="AO4898" s="83">
        <v>799.82219999999995</v>
      </c>
      <c r="AP4898" s="83">
        <v>1958.0132000000001</v>
      </c>
      <c r="AQ4898" s="84">
        <v>-2.9025227999999998</v>
      </c>
      <c r="AR4898" s="83">
        <v>0.59046668000000002</v>
      </c>
      <c r="AU4898" s="91"/>
      <c r="AW4898" s="89"/>
      <c r="BE4898" s="90"/>
      <c r="BF4898" s="84"/>
      <c r="BG4898" s="84">
        <f t="shared" si="78"/>
        <v>49575.5</v>
      </c>
    </row>
    <row r="4899" spans="39:59">
      <c r="AM4899" s="83" t="s">
        <v>4977</v>
      </c>
      <c r="AN4899" s="86">
        <v>3.4932965999999999</v>
      </c>
      <c r="AO4899" s="83">
        <v>800.08118000000002</v>
      </c>
      <c r="AP4899" s="83">
        <v>1958.4132</v>
      </c>
      <c r="AQ4899" s="84">
        <v>-2.9027987</v>
      </c>
      <c r="AR4899" s="83">
        <v>0.59049803000000001</v>
      </c>
      <c r="AU4899" s="91"/>
      <c r="AW4899" s="89"/>
      <c r="BE4899" s="90"/>
      <c r="BF4899" s="84"/>
      <c r="BG4899" s="84">
        <f t="shared" si="78"/>
        <v>49576</v>
      </c>
    </row>
    <row r="4900" spans="39:59">
      <c r="AM4900" s="83" t="s">
        <v>4978</v>
      </c>
      <c r="AN4900" s="86">
        <v>3.4934455999999998</v>
      </c>
      <c r="AO4900" s="83">
        <v>799.83745999999996</v>
      </c>
      <c r="AP4900" s="83">
        <v>1958.8132000000001</v>
      </c>
      <c r="AQ4900" s="84">
        <v>-2.9028980999999998</v>
      </c>
      <c r="AR4900" s="83">
        <v>0.5905475</v>
      </c>
      <c r="AU4900" s="91"/>
      <c r="AW4900" s="89"/>
      <c r="BE4900" s="90"/>
      <c r="BF4900" s="84"/>
      <c r="BG4900" s="84">
        <f t="shared" si="78"/>
        <v>49576.5</v>
      </c>
    </row>
    <row r="4901" spans="39:59">
      <c r="AM4901" s="83" t="s">
        <v>4979</v>
      </c>
      <c r="AN4901" s="86">
        <v>3.4935195000000001</v>
      </c>
      <c r="AO4901" s="83">
        <v>799.85271999999998</v>
      </c>
      <c r="AP4901" s="83">
        <v>1959.2132999999999</v>
      </c>
      <c r="AQ4901" s="84">
        <v>-2.9029528999999998</v>
      </c>
      <c r="AR4901" s="83">
        <v>0.59056668999999995</v>
      </c>
      <c r="AU4901" s="91"/>
      <c r="AW4901" s="89"/>
      <c r="BE4901" s="90"/>
      <c r="BF4901" s="84"/>
      <c r="BG4901" s="84">
        <f t="shared" si="78"/>
        <v>49577</v>
      </c>
    </row>
    <row r="4902" spans="39:59">
      <c r="AM4902" s="83" t="s">
        <v>4980</v>
      </c>
      <c r="AN4902" s="86">
        <v>3.4935757999999999</v>
      </c>
      <c r="AO4902" s="83">
        <v>799.85266000000001</v>
      </c>
      <c r="AP4902" s="83">
        <v>1959.6132</v>
      </c>
      <c r="AQ4902" s="84">
        <v>-2.9029986999999999</v>
      </c>
      <c r="AR4902" s="83">
        <v>0.59057707000000004</v>
      </c>
      <c r="AU4902" s="91"/>
      <c r="AW4902" s="89"/>
      <c r="BE4902" s="90"/>
      <c r="BF4902" s="84"/>
      <c r="BG4902" s="84">
        <f t="shared" si="78"/>
        <v>49577.5</v>
      </c>
    </row>
    <row r="4903" spans="39:59">
      <c r="AM4903" s="83" t="s">
        <v>4981</v>
      </c>
      <c r="AN4903" s="86">
        <v>3.4931116000000002</v>
      </c>
      <c r="AO4903" s="83">
        <v>799.98974999999996</v>
      </c>
      <c r="AP4903" s="83">
        <v>1960.0132000000001</v>
      </c>
      <c r="AQ4903" s="84">
        <v>-2.9025382999999998</v>
      </c>
      <c r="AR4903" s="83">
        <v>0.59057336999999999</v>
      </c>
      <c r="AU4903" s="91"/>
      <c r="AW4903" s="89"/>
      <c r="BE4903" s="90"/>
      <c r="BF4903" s="84"/>
      <c r="BG4903" s="84">
        <f t="shared" si="78"/>
        <v>49578</v>
      </c>
    </row>
    <row r="4904" spans="39:59">
      <c r="AM4904" s="83" t="s">
        <v>4982</v>
      </c>
      <c r="AN4904" s="86">
        <v>3.4934433</v>
      </c>
      <c r="AO4904" s="83">
        <v>800.03552000000002</v>
      </c>
      <c r="AP4904" s="83">
        <v>1960.4132</v>
      </c>
      <c r="AQ4904" s="84">
        <v>-2.9028532999999999</v>
      </c>
      <c r="AR4904" s="83">
        <v>0.59058993999999998</v>
      </c>
      <c r="AU4904" s="91"/>
      <c r="AW4904" s="89"/>
      <c r="BE4904" s="90"/>
      <c r="BF4904" s="84"/>
      <c r="BG4904" s="84">
        <f t="shared" si="78"/>
        <v>49578.5</v>
      </c>
    </row>
    <row r="4905" spans="39:59">
      <c r="AM4905" s="83" t="s">
        <v>4983</v>
      </c>
      <c r="AN4905" s="86">
        <v>3.4934177000000002</v>
      </c>
      <c r="AO4905" s="83">
        <v>799.88318000000004</v>
      </c>
      <c r="AP4905" s="83">
        <v>1960.8132000000001</v>
      </c>
      <c r="AQ4905" s="84">
        <v>-2.9028152999999999</v>
      </c>
      <c r="AR4905" s="83">
        <v>0.59060252000000002</v>
      </c>
      <c r="AU4905" s="91"/>
      <c r="AW4905" s="89"/>
      <c r="BE4905" s="90"/>
      <c r="BF4905" s="84"/>
      <c r="BG4905" s="84">
        <f t="shared" si="78"/>
        <v>49579</v>
      </c>
    </row>
    <row r="4906" spans="39:59">
      <c r="AM4906" s="83" t="s">
        <v>4984</v>
      </c>
      <c r="AN4906" s="86">
        <v>3.4934441999999999</v>
      </c>
      <c r="AO4906" s="83">
        <v>800.12683000000004</v>
      </c>
      <c r="AP4906" s="83">
        <v>1961.2130999999999</v>
      </c>
      <c r="AQ4906" s="84">
        <v>-2.9028258</v>
      </c>
      <c r="AR4906" s="83">
        <v>0.59061843000000003</v>
      </c>
      <c r="AU4906" s="91"/>
      <c r="AW4906" s="89"/>
      <c r="BE4906" s="90"/>
      <c r="BF4906" s="84"/>
      <c r="BG4906" s="84">
        <f t="shared" si="78"/>
        <v>49579.5</v>
      </c>
    </row>
    <row r="4907" spans="39:59">
      <c r="AM4907" s="83" t="s">
        <v>4985</v>
      </c>
      <c r="AN4907" s="86">
        <v>3.4928544000000001</v>
      </c>
      <c r="AO4907" s="83">
        <v>800.09636999999998</v>
      </c>
      <c r="AP4907" s="83">
        <v>1961.6132</v>
      </c>
      <c r="AQ4907" s="84">
        <v>-2.9022138000000002</v>
      </c>
      <c r="AR4907" s="83">
        <v>0.59064059999999996</v>
      </c>
      <c r="AU4907" s="91"/>
      <c r="AW4907" s="89"/>
      <c r="BE4907" s="90"/>
      <c r="BF4907" s="84"/>
      <c r="BG4907" s="84">
        <f t="shared" si="78"/>
        <v>49580</v>
      </c>
    </row>
    <row r="4908" spans="39:59">
      <c r="AM4908" s="83" t="s">
        <v>4986</v>
      </c>
      <c r="AN4908" s="86">
        <v>3.4927470999999999</v>
      </c>
      <c r="AO4908" s="83">
        <v>800.02020000000005</v>
      </c>
      <c r="AP4908" s="83">
        <v>1962.0132000000001</v>
      </c>
      <c r="AQ4908" s="84">
        <v>-2.9020700000000001</v>
      </c>
      <c r="AR4908" s="83">
        <v>0.59067707999999997</v>
      </c>
      <c r="AU4908" s="91"/>
      <c r="AW4908" s="89"/>
      <c r="BE4908" s="90"/>
      <c r="BF4908" s="84"/>
      <c r="BG4908" s="84">
        <f t="shared" si="78"/>
        <v>49580.5</v>
      </c>
    </row>
    <row r="4909" spans="39:59">
      <c r="AM4909" s="83" t="s">
        <v>4987</v>
      </c>
      <c r="AN4909" s="86">
        <v>3.4930861000000002</v>
      </c>
      <c r="AO4909" s="83">
        <v>799.95934999999997</v>
      </c>
      <c r="AP4909" s="83">
        <v>1962.4132</v>
      </c>
      <c r="AQ4909" s="84">
        <v>-2.9023805</v>
      </c>
      <c r="AR4909" s="83">
        <v>0.59070562999999998</v>
      </c>
      <c r="AU4909" s="91"/>
      <c r="AW4909" s="89"/>
      <c r="BE4909" s="90"/>
      <c r="BF4909" s="84"/>
      <c r="BG4909" s="84">
        <f t="shared" si="78"/>
        <v>49581</v>
      </c>
    </row>
    <row r="4910" spans="39:59">
      <c r="AM4910" s="83" t="s">
        <v>4988</v>
      </c>
      <c r="AN4910" s="86">
        <v>3.4933795999999999</v>
      </c>
      <c r="AO4910" s="83">
        <v>800.06592000000001</v>
      </c>
      <c r="AP4910" s="83">
        <v>1962.8131000000001</v>
      </c>
      <c r="AQ4910" s="84">
        <v>-2.9026586999999999</v>
      </c>
      <c r="AR4910" s="83">
        <v>0.59072089000000005</v>
      </c>
      <c r="AU4910" s="91"/>
      <c r="AW4910" s="89"/>
      <c r="BE4910" s="90"/>
      <c r="BF4910" s="84"/>
      <c r="BG4910" s="84">
        <f t="shared" si="78"/>
        <v>49581.5</v>
      </c>
    </row>
    <row r="4911" spans="39:59">
      <c r="AM4911" s="83" t="s">
        <v>4989</v>
      </c>
      <c r="AN4911" s="86">
        <v>3.4933728999999998</v>
      </c>
      <c r="AO4911" s="83">
        <v>799.73082999999997</v>
      </c>
      <c r="AP4911" s="83">
        <v>1963.2130999999999</v>
      </c>
      <c r="AQ4911" s="84">
        <v>-2.9026475</v>
      </c>
      <c r="AR4911" s="83">
        <v>0.59072535999999998</v>
      </c>
      <c r="AU4911" s="91"/>
      <c r="AW4911" s="89"/>
      <c r="BE4911" s="90"/>
      <c r="BF4911" s="84"/>
      <c r="BG4911" s="84">
        <f t="shared" si="78"/>
        <v>49582</v>
      </c>
    </row>
    <row r="4912" spans="39:59">
      <c r="AM4912" s="83" t="s">
        <v>4990</v>
      </c>
      <c r="AN4912" s="86">
        <v>3.4930452999999999</v>
      </c>
      <c r="AO4912" s="83">
        <v>799.91363999999999</v>
      </c>
      <c r="AP4912" s="83">
        <v>1963.6132</v>
      </c>
      <c r="AQ4912" s="84">
        <v>-2.9023032</v>
      </c>
      <c r="AR4912" s="83">
        <v>0.59074216999999996</v>
      </c>
      <c r="AU4912" s="91"/>
      <c r="AW4912" s="89"/>
      <c r="BE4912" s="90"/>
      <c r="BF4912" s="84"/>
      <c r="BG4912" s="84">
        <f t="shared" si="78"/>
        <v>49582.5</v>
      </c>
    </row>
    <row r="4913" spans="39:59">
      <c r="AM4913" s="83" t="s">
        <v>4991</v>
      </c>
      <c r="AN4913" s="86">
        <v>3.4928794000000001</v>
      </c>
      <c r="AO4913" s="83">
        <v>800.02020000000005</v>
      </c>
      <c r="AP4913" s="83">
        <v>1964.0130999999999</v>
      </c>
      <c r="AQ4913" s="84">
        <v>-2.9020902999999998</v>
      </c>
      <c r="AR4913" s="83">
        <v>0.59078920000000001</v>
      </c>
      <c r="AU4913" s="91"/>
      <c r="AW4913" s="89"/>
      <c r="BE4913" s="90"/>
      <c r="BF4913" s="84"/>
      <c r="BG4913" s="84">
        <f t="shared" si="78"/>
        <v>49583</v>
      </c>
    </row>
    <row r="4914" spans="39:59">
      <c r="AM4914" s="83" t="s">
        <v>4992</v>
      </c>
      <c r="AN4914" s="86">
        <v>3.4929755</v>
      </c>
      <c r="AO4914" s="83">
        <v>800.02020000000005</v>
      </c>
      <c r="AP4914" s="83">
        <v>1964.4131</v>
      </c>
      <c r="AQ4914" s="84">
        <v>-2.9021498999999999</v>
      </c>
      <c r="AR4914" s="83">
        <v>0.5908255</v>
      </c>
      <c r="AU4914" s="91"/>
      <c r="AW4914" s="89"/>
      <c r="BE4914" s="90"/>
      <c r="BF4914" s="84"/>
      <c r="BG4914" s="84">
        <f t="shared" si="78"/>
        <v>49583.5</v>
      </c>
    </row>
    <row r="4915" spans="39:59">
      <c r="AM4915" s="83" t="s">
        <v>4993</v>
      </c>
      <c r="AN4915" s="86">
        <v>3.4930043</v>
      </c>
      <c r="AO4915" s="83">
        <v>799.92889000000002</v>
      </c>
      <c r="AP4915" s="83">
        <v>1964.8131000000001</v>
      </c>
      <c r="AQ4915" s="84">
        <v>-2.9022082999999999</v>
      </c>
      <c r="AR4915" s="83">
        <v>0.59079592999999997</v>
      </c>
      <c r="AU4915" s="91"/>
      <c r="AW4915" s="89"/>
      <c r="BE4915" s="90"/>
      <c r="BF4915" s="84"/>
      <c r="BG4915" s="84">
        <f t="shared" si="78"/>
        <v>49584</v>
      </c>
    </row>
    <row r="4916" spans="39:59">
      <c r="AM4916" s="83" t="s">
        <v>4994</v>
      </c>
      <c r="AN4916" s="86">
        <v>3.4928726999999999</v>
      </c>
      <c r="AO4916" s="83">
        <v>799.82213999999999</v>
      </c>
      <c r="AP4916" s="83">
        <v>1965.213</v>
      </c>
      <c r="AQ4916" s="84">
        <v>-2.9020982000000002</v>
      </c>
      <c r="AR4916" s="83">
        <v>0.59077442000000002</v>
      </c>
      <c r="AU4916" s="91"/>
      <c r="AW4916" s="89"/>
      <c r="BE4916" s="90"/>
      <c r="BF4916" s="84"/>
      <c r="BG4916" s="84">
        <f t="shared" si="78"/>
        <v>49584.5</v>
      </c>
    </row>
    <row r="4917" spans="39:59">
      <c r="AM4917" s="83" t="s">
        <v>4995</v>
      </c>
      <c r="AN4917" s="86">
        <v>3.4925823</v>
      </c>
      <c r="AO4917" s="83">
        <v>799.88318000000004</v>
      </c>
      <c r="AP4917" s="83">
        <v>1965.6130000000001</v>
      </c>
      <c r="AQ4917" s="84">
        <v>-2.9018096999999998</v>
      </c>
      <c r="AR4917" s="83">
        <v>0.59077250999999997</v>
      </c>
      <c r="AU4917" s="91"/>
      <c r="AW4917" s="89"/>
      <c r="BE4917" s="90"/>
      <c r="BF4917" s="84"/>
      <c r="BG4917" s="84">
        <f t="shared" si="78"/>
        <v>49585</v>
      </c>
    </row>
    <row r="4918" spans="39:59">
      <c r="AM4918" s="83" t="s">
        <v>4996</v>
      </c>
      <c r="AN4918" s="86">
        <v>3.4927210999999998</v>
      </c>
      <c r="AO4918" s="83">
        <v>799.92882999999995</v>
      </c>
      <c r="AP4918" s="83">
        <v>1966.0130999999999</v>
      </c>
      <c r="AQ4918" s="84">
        <v>-2.9019784999999998</v>
      </c>
      <c r="AR4918" s="83">
        <v>0.59074271</v>
      </c>
      <c r="AU4918" s="91"/>
      <c r="AW4918" s="89"/>
      <c r="BE4918" s="90"/>
      <c r="BF4918" s="84"/>
      <c r="BG4918" s="84">
        <f t="shared" si="78"/>
        <v>49585.5</v>
      </c>
    </row>
    <row r="4919" spans="39:59">
      <c r="AM4919" s="83" t="s">
        <v>4997</v>
      </c>
      <c r="AN4919" s="86">
        <v>3.4929172999999998</v>
      </c>
      <c r="AO4919" s="83">
        <v>800.18773999999996</v>
      </c>
      <c r="AP4919" s="83">
        <v>1966.413</v>
      </c>
      <c r="AQ4919" s="84">
        <v>-2.9022147999999999</v>
      </c>
      <c r="AR4919" s="83">
        <v>0.59070246999999998</v>
      </c>
      <c r="AU4919" s="91"/>
      <c r="AW4919" s="89"/>
      <c r="BE4919" s="90"/>
      <c r="BF4919" s="84"/>
      <c r="BG4919" s="84">
        <f t="shared" si="78"/>
        <v>49586</v>
      </c>
    </row>
    <row r="4920" spans="39:59">
      <c r="AM4920" s="83" t="s">
        <v>4998</v>
      </c>
      <c r="AN4920" s="86">
        <v>3.4925305999999998</v>
      </c>
      <c r="AO4920" s="83">
        <v>800.09636999999998</v>
      </c>
      <c r="AP4920" s="83">
        <v>1966.8130000000001</v>
      </c>
      <c r="AQ4920" s="84">
        <v>-2.9018668999999999</v>
      </c>
      <c r="AR4920" s="83">
        <v>0.59066366999999997</v>
      </c>
      <c r="AU4920" s="91"/>
      <c r="AW4920" s="89"/>
      <c r="BE4920" s="90"/>
      <c r="BF4920" s="84"/>
      <c r="BG4920" s="84">
        <f t="shared" si="78"/>
        <v>49586.5</v>
      </c>
    </row>
    <row r="4921" spans="39:59">
      <c r="AM4921" s="83" t="s">
        <v>4999</v>
      </c>
      <c r="AN4921" s="86">
        <v>3.4926746</v>
      </c>
      <c r="AO4921" s="83">
        <v>800.05071999999996</v>
      </c>
      <c r="AP4921" s="83">
        <v>1967.2129</v>
      </c>
      <c r="AQ4921" s="84">
        <v>-2.902066</v>
      </c>
      <c r="AR4921" s="83">
        <v>0.59060866000000001</v>
      </c>
      <c r="AU4921" s="91"/>
      <c r="AW4921" s="89"/>
      <c r="BE4921" s="90"/>
      <c r="BF4921" s="84"/>
      <c r="BG4921" s="84">
        <f t="shared" si="78"/>
        <v>49587</v>
      </c>
    </row>
    <row r="4922" spans="39:59">
      <c r="AM4922" s="83" t="s">
        <v>5000</v>
      </c>
      <c r="AN4922" s="86">
        <v>3.4924731000000002</v>
      </c>
      <c r="AO4922" s="83">
        <v>799.83745999999996</v>
      </c>
      <c r="AP4922" s="83">
        <v>1967.6129000000001</v>
      </c>
      <c r="AQ4922" s="84">
        <v>-2.9019332000000002</v>
      </c>
      <c r="AR4922" s="83">
        <v>0.59053993000000005</v>
      </c>
      <c r="AU4922" s="91"/>
      <c r="AW4922" s="89"/>
      <c r="BE4922" s="90"/>
      <c r="BF4922" s="84"/>
      <c r="BG4922" s="84">
        <f t="shared" si="78"/>
        <v>49587.5</v>
      </c>
    </row>
    <row r="4923" spans="39:59">
      <c r="AM4923" s="83" t="s">
        <v>5001</v>
      </c>
      <c r="AN4923" s="86">
        <v>3.492038</v>
      </c>
      <c r="AO4923" s="83">
        <v>800.15734999999995</v>
      </c>
      <c r="AP4923" s="83">
        <v>1968.0128999999999</v>
      </c>
      <c r="AQ4923" s="84">
        <v>-2.9015073999999998</v>
      </c>
      <c r="AR4923" s="83">
        <v>0.59053069000000002</v>
      </c>
      <c r="AU4923" s="91"/>
      <c r="AW4923" s="89"/>
      <c r="BE4923" s="90"/>
      <c r="BF4923" s="84"/>
      <c r="BG4923" s="84">
        <f t="shared" si="78"/>
        <v>49588</v>
      </c>
    </row>
    <row r="4924" spans="39:59">
      <c r="AM4924" s="83" t="s">
        <v>5002</v>
      </c>
      <c r="AN4924" s="86">
        <v>3.4919321999999999</v>
      </c>
      <c r="AO4924" s="83">
        <v>799.92882999999995</v>
      </c>
      <c r="AP4924" s="83">
        <v>1968.4128000000001</v>
      </c>
      <c r="AQ4924" s="84">
        <v>-2.9014205999999998</v>
      </c>
      <c r="AR4924" s="83">
        <v>0.59051149999999997</v>
      </c>
      <c r="AU4924" s="91"/>
      <c r="AW4924" s="89"/>
      <c r="BE4924" s="90"/>
      <c r="BF4924" s="84"/>
      <c r="BG4924" s="84">
        <f t="shared" si="78"/>
        <v>49588.5</v>
      </c>
    </row>
    <row r="4925" spans="39:59">
      <c r="AM4925" s="83" t="s">
        <v>5003</v>
      </c>
      <c r="AN4925" s="86">
        <v>3.4922271</v>
      </c>
      <c r="AO4925" s="83">
        <v>799.85266000000001</v>
      </c>
      <c r="AP4925" s="83">
        <v>1968.8128999999999</v>
      </c>
      <c r="AQ4925" s="84">
        <v>-2.9017224000000001</v>
      </c>
      <c r="AR4925" s="83">
        <v>0.59050477000000001</v>
      </c>
      <c r="AU4925" s="91"/>
      <c r="AW4925" s="89"/>
      <c r="BE4925" s="90"/>
      <c r="BF4925" s="84"/>
      <c r="BG4925" s="84">
        <f t="shared" si="78"/>
        <v>49589</v>
      </c>
    </row>
    <row r="4926" spans="39:59">
      <c r="AM4926" s="83" t="s">
        <v>5004</v>
      </c>
      <c r="AN4926" s="86">
        <v>3.4923991999999999</v>
      </c>
      <c r="AO4926" s="83">
        <v>800.06592000000001</v>
      </c>
      <c r="AP4926" s="83">
        <v>1969.2129</v>
      </c>
      <c r="AQ4926" s="84">
        <v>-2.9020242999999999</v>
      </c>
      <c r="AR4926" s="83">
        <v>0.59037501000000003</v>
      </c>
      <c r="AU4926" s="91"/>
      <c r="AW4926" s="89"/>
      <c r="BE4926" s="90"/>
      <c r="BF4926" s="84"/>
      <c r="BG4926" s="84">
        <f t="shared" si="78"/>
        <v>49589.5</v>
      </c>
    </row>
    <row r="4927" spans="39:59">
      <c r="AM4927" s="83" t="s">
        <v>5005</v>
      </c>
      <c r="AN4927" s="86">
        <v>3.4918271999999999</v>
      </c>
      <c r="AO4927" s="83">
        <v>800.02020000000005</v>
      </c>
      <c r="AP4927" s="83">
        <v>1969.6128000000001</v>
      </c>
      <c r="AQ4927" s="84">
        <v>-2.9015236</v>
      </c>
      <c r="AR4927" s="83">
        <v>0.59030366000000001</v>
      </c>
      <c r="AU4927" s="91"/>
      <c r="AW4927" s="89"/>
      <c r="BE4927" s="90"/>
      <c r="BF4927" s="84"/>
      <c r="BG4927" s="84">
        <f t="shared" si="78"/>
        <v>49590</v>
      </c>
    </row>
    <row r="4928" spans="39:59">
      <c r="AM4928" s="83" t="s">
        <v>5006</v>
      </c>
      <c r="AN4928" s="86">
        <v>3.4918971000000001</v>
      </c>
      <c r="AO4928" s="83">
        <v>800.03545999999994</v>
      </c>
      <c r="AP4928" s="83">
        <v>1970.0128</v>
      </c>
      <c r="AQ4928" s="84">
        <v>-2.9016639999999998</v>
      </c>
      <c r="AR4928" s="83">
        <v>0.59023314999999998</v>
      </c>
      <c r="AU4928" s="91"/>
      <c r="AW4928" s="89"/>
      <c r="BE4928" s="90"/>
      <c r="BF4928" s="84"/>
      <c r="BG4928" s="84">
        <f t="shared" si="78"/>
        <v>49590.5</v>
      </c>
    </row>
    <row r="4929" spans="39:59">
      <c r="AM4929" s="83" t="s">
        <v>5007</v>
      </c>
      <c r="AN4929" s="86">
        <v>3.4922773999999999</v>
      </c>
      <c r="AO4929" s="83">
        <v>800.18773999999996</v>
      </c>
      <c r="AP4929" s="83">
        <v>1970.4128000000001</v>
      </c>
      <c r="AQ4929" s="84">
        <v>-2.9020945999999999</v>
      </c>
      <c r="AR4929" s="83">
        <v>0.59018283999999999</v>
      </c>
      <c r="AU4929" s="91"/>
      <c r="AW4929" s="89"/>
      <c r="BE4929" s="90"/>
      <c r="BF4929" s="84"/>
      <c r="BG4929" s="84">
        <f t="shared" si="78"/>
        <v>49591</v>
      </c>
    </row>
    <row r="4930" spans="39:59">
      <c r="AM4930" s="83" t="s">
        <v>5008</v>
      </c>
      <c r="AN4930" s="86">
        <v>3.4923391000000001</v>
      </c>
      <c r="AO4930" s="83">
        <v>799.98974999999996</v>
      </c>
      <c r="AP4930" s="83">
        <v>1970.8128999999999</v>
      </c>
      <c r="AQ4930" s="84">
        <v>-2.9022005000000002</v>
      </c>
      <c r="AR4930" s="83">
        <v>0.59013861000000001</v>
      </c>
      <c r="AU4930" s="91"/>
      <c r="AW4930" s="89"/>
      <c r="BE4930" s="90"/>
      <c r="BF4930" s="84"/>
      <c r="BG4930" s="84">
        <f t="shared" si="78"/>
        <v>49591.5</v>
      </c>
    </row>
    <row r="4931" spans="39:59">
      <c r="AM4931" s="83" t="s">
        <v>5009</v>
      </c>
      <c r="AN4931" s="86">
        <v>3.4924300000000001</v>
      </c>
      <c r="AO4931" s="83">
        <v>800.02020000000005</v>
      </c>
      <c r="AP4931" s="83">
        <v>1971.2128</v>
      </c>
      <c r="AQ4931" s="84">
        <v>-2.9023542</v>
      </c>
      <c r="AR4931" s="83">
        <v>0.59007567000000005</v>
      </c>
      <c r="AU4931" s="91"/>
      <c r="AW4931" s="89"/>
      <c r="BE4931" s="90"/>
      <c r="BF4931" s="84"/>
      <c r="BG4931" s="84">
        <f t="shared" si="78"/>
        <v>49592</v>
      </c>
    </row>
    <row r="4932" spans="39:59">
      <c r="AM4932" s="83" t="s">
        <v>5010</v>
      </c>
      <c r="AN4932" s="86">
        <v>3.4924160999999998</v>
      </c>
      <c r="AO4932" s="83">
        <v>799.91363999999999</v>
      </c>
      <c r="AP4932" s="83">
        <v>1971.6128000000001</v>
      </c>
      <c r="AQ4932" s="84">
        <v>-2.9023577999999999</v>
      </c>
      <c r="AR4932" s="83">
        <v>0.59005832999999996</v>
      </c>
      <c r="AU4932" s="91"/>
      <c r="AW4932" s="89"/>
      <c r="BE4932" s="90"/>
      <c r="BF4932" s="84"/>
      <c r="BG4932" s="84">
        <f t="shared" si="78"/>
        <v>49592.5</v>
      </c>
    </row>
    <row r="4933" spans="39:59">
      <c r="AM4933" s="83" t="s">
        <v>5011</v>
      </c>
      <c r="AN4933" s="86">
        <v>3.4919034999999998</v>
      </c>
      <c r="AO4933" s="83">
        <v>800.09644000000003</v>
      </c>
      <c r="AP4933" s="83">
        <v>1972.0128</v>
      </c>
      <c r="AQ4933" s="84">
        <v>-2.9018326000000001</v>
      </c>
      <c r="AR4933" s="83">
        <v>0.59007096000000003</v>
      </c>
      <c r="AU4933" s="91"/>
      <c r="AW4933" s="89"/>
      <c r="BE4933" s="90"/>
      <c r="BF4933" s="84"/>
      <c r="BG4933" s="84">
        <f t="shared" ref="BG4933:BG4996" si="79">BG4932+0.5</f>
        <v>49593</v>
      </c>
    </row>
    <row r="4934" spans="39:59">
      <c r="AM4934" s="83" t="s">
        <v>5012</v>
      </c>
      <c r="AN4934" s="86">
        <v>3.4921956000000001</v>
      </c>
      <c r="AO4934" s="83">
        <v>800.18773999999996</v>
      </c>
      <c r="AP4934" s="83">
        <v>1972.4128000000001</v>
      </c>
      <c r="AQ4934" s="84">
        <v>-2.9021404</v>
      </c>
      <c r="AR4934" s="83">
        <v>0.59005510999999999</v>
      </c>
      <c r="AU4934" s="91"/>
      <c r="AW4934" s="89"/>
      <c r="BE4934" s="90"/>
      <c r="BF4934" s="84"/>
      <c r="BG4934" s="84">
        <f t="shared" si="79"/>
        <v>49593.5</v>
      </c>
    </row>
    <row r="4935" spans="39:59">
      <c r="AM4935" s="83" t="s">
        <v>5013</v>
      </c>
      <c r="AN4935" s="86">
        <v>3.4919915000000001</v>
      </c>
      <c r="AO4935" s="83">
        <v>799.83745999999996</v>
      </c>
      <c r="AP4935" s="83">
        <v>1972.8128999999999</v>
      </c>
      <c r="AQ4935" s="84">
        <v>-2.9019415</v>
      </c>
      <c r="AR4935" s="83">
        <v>0.59004997999999997</v>
      </c>
      <c r="AU4935" s="91"/>
      <c r="AW4935" s="89"/>
      <c r="BE4935" s="90"/>
      <c r="BF4935" s="84"/>
      <c r="BG4935" s="84">
        <f t="shared" si="79"/>
        <v>49594</v>
      </c>
    </row>
    <row r="4936" spans="39:59">
      <c r="AM4936" s="83" t="s">
        <v>5014</v>
      </c>
      <c r="AN4936" s="86">
        <v>3.4915143999999998</v>
      </c>
      <c r="AO4936" s="83">
        <v>799.88318000000004</v>
      </c>
      <c r="AP4936" s="83">
        <v>1973.2128</v>
      </c>
      <c r="AQ4936" s="84">
        <v>-2.9014823000000001</v>
      </c>
      <c r="AR4936" s="83">
        <v>0.59003216000000003</v>
      </c>
      <c r="AU4936" s="91"/>
      <c r="AW4936" s="89"/>
      <c r="BE4936" s="90"/>
      <c r="BF4936" s="84"/>
      <c r="BG4936" s="84">
        <f t="shared" si="79"/>
        <v>49594.5</v>
      </c>
    </row>
    <row r="4937" spans="39:59">
      <c r="AM4937" s="83" t="s">
        <v>5015</v>
      </c>
      <c r="AN4937" s="86">
        <v>3.4915693000000001</v>
      </c>
      <c r="AO4937" s="83">
        <v>799.86785999999995</v>
      </c>
      <c r="AP4937" s="83">
        <v>1973.6128000000001</v>
      </c>
      <c r="AQ4937" s="84">
        <v>-2.9015271999999999</v>
      </c>
      <c r="AR4937" s="83">
        <v>0.59004217000000003</v>
      </c>
      <c r="AU4937" s="91"/>
      <c r="AW4937" s="89"/>
      <c r="BE4937" s="90"/>
      <c r="BF4937" s="84"/>
      <c r="BG4937" s="84">
        <f t="shared" si="79"/>
        <v>49595</v>
      </c>
    </row>
    <row r="4938" spans="39:59">
      <c r="AM4938" s="83" t="s">
        <v>5016</v>
      </c>
      <c r="AN4938" s="86">
        <v>3.4919055000000001</v>
      </c>
      <c r="AO4938" s="83">
        <v>799.88318000000004</v>
      </c>
      <c r="AP4938" s="83">
        <v>1974.0128</v>
      </c>
      <c r="AQ4938" s="84">
        <v>-2.9018826</v>
      </c>
      <c r="AR4938" s="83">
        <v>0.59002273999999999</v>
      </c>
      <c r="AU4938" s="91"/>
      <c r="AW4938" s="89"/>
      <c r="BE4938" s="90"/>
      <c r="BF4938" s="84"/>
      <c r="BG4938" s="84">
        <f t="shared" si="79"/>
        <v>49595.5</v>
      </c>
    </row>
    <row r="4939" spans="39:59">
      <c r="AM4939" s="83" t="s">
        <v>5017</v>
      </c>
      <c r="AN4939" s="86">
        <v>3.4920886000000002</v>
      </c>
      <c r="AO4939" s="83">
        <v>799.95929000000001</v>
      </c>
      <c r="AP4939" s="83">
        <v>1974.4127000000001</v>
      </c>
      <c r="AQ4939" s="84">
        <v>-2.9020722000000001</v>
      </c>
      <c r="AR4939" s="83">
        <v>0.59001641999999999</v>
      </c>
      <c r="AU4939" s="91"/>
      <c r="AW4939" s="89"/>
      <c r="BE4939" s="90"/>
      <c r="BF4939" s="84"/>
      <c r="BG4939" s="84">
        <f t="shared" si="79"/>
        <v>49596</v>
      </c>
    </row>
    <row r="4940" spans="39:59">
      <c r="AM4940" s="83" t="s">
        <v>5018</v>
      </c>
      <c r="AN4940" s="86">
        <v>3.4921340999999999</v>
      </c>
      <c r="AO4940" s="83">
        <v>800.02020000000005</v>
      </c>
      <c r="AP4940" s="83">
        <v>1974.8126999999999</v>
      </c>
      <c r="AQ4940" s="84">
        <v>-2.9021153000000002</v>
      </c>
      <c r="AR4940" s="83">
        <v>0.59001862999999999</v>
      </c>
      <c r="AU4940" s="91"/>
      <c r="AW4940" s="89"/>
      <c r="BE4940" s="90"/>
      <c r="BF4940" s="84"/>
      <c r="BG4940" s="84">
        <f t="shared" si="79"/>
        <v>49596.5</v>
      </c>
    </row>
    <row r="4941" spans="39:59">
      <c r="AM4941" s="83" t="s">
        <v>5019</v>
      </c>
      <c r="AN4941" s="86">
        <v>3.4913278000000001</v>
      </c>
      <c r="AO4941" s="83">
        <v>799.88311999999996</v>
      </c>
      <c r="AP4941" s="83">
        <v>1975.2126000000001</v>
      </c>
      <c r="AQ4941" s="84">
        <v>-2.9012959</v>
      </c>
      <c r="AR4941" s="83">
        <v>0.59003185999999996</v>
      </c>
      <c r="AU4941" s="91"/>
      <c r="AW4941" s="89"/>
      <c r="BE4941" s="90"/>
      <c r="BF4941" s="84"/>
      <c r="BG4941" s="84">
        <f t="shared" si="79"/>
        <v>49597</v>
      </c>
    </row>
    <row r="4942" spans="39:59">
      <c r="AM4942" s="83" t="s">
        <v>5020</v>
      </c>
      <c r="AN4942" s="86">
        <v>3.4913623</v>
      </c>
      <c r="AO4942" s="83">
        <v>800.05071999999996</v>
      </c>
      <c r="AP4942" s="83">
        <v>1975.6126999999999</v>
      </c>
      <c r="AQ4942" s="84">
        <v>-2.9013171</v>
      </c>
      <c r="AR4942" s="83">
        <v>0.59004515000000002</v>
      </c>
      <c r="AU4942" s="91"/>
      <c r="AW4942" s="89"/>
      <c r="BE4942" s="90"/>
      <c r="BF4942" s="84"/>
      <c r="BG4942" s="84">
        <f t="shared" si="79"/>
        <v>49597.5</v>
      </c>
    </row>
    <row r="4943" spans="39:59">
      <c r="AM4943" s="83" t="s">
        <v>5021</v>
      </c>
      <c r="AN4943" s="86">
        <v>3.4917878999999998</v>
      </c>
      <c r="AO4943" s="83">
        <v>799.92889000000002</v>
      </c>
      <c r="AP4943" s="83">
        <v>1976.0127</v>
      </c>
      <c r="AQ4943" s="84">
        <v>-2.9017398000000001</v>
      </c>
      <c r="AR4943" s="83">
        <v>0.59004818999999997</v>
      </c>
      <c r="AU4943" s="91"/>
      <c r="AW4943" s="89"/>
      <c r="BE4943" s="90"/>
      <c r="BF4943" s="84"/>
      <c r="BG4943" s="84">
        <f t="shared" si="79"/>
        <v>49598</v>
      </c>
    </row>
    <row r="4944" spans="39:59">
      <c r="AM4944" s="83" t="s">
        <v>5022</v>
      </c>
      <c r="AN4944" s="86">
        <v>3.4920433000000002</v>
      </c>
      <c r="AO4944" s="83">
        <v>799.89832000000001</v>
      </c>
      <c r="AP4944" s="83">
        <v>1976.4126000000001</v>
      </c>
      <c r="AQ4944" s="84">
        <v>-2.9020171000000001</v>
      </c>
      <c r="AR4944" s="83">
        <v>0.59002613999999998</v>
      </c>
      <c r="AU4944" s="91"/>
      <c r="AW4944" s="89"/>
      <c r="BE4944" s="90"/>
      <c r="BF4944" s="84"/>
      <c r="BG4944" s="84">
        <f t="shared" si="79"/>
        <v>49598.5</v>
      </c>
    </row>
    <row r="4945" spans="39:59">
      <c r="AM4945" s="83" t="s">
        <v>5023</v>
      </c>
      <c r="AN4945" s="86">
        <v>3.4915533000000001</v>
      </c>
      <c r="AO4945" s="83">
        <v>799.85271999999998</v>
      </c>
      <c r="AP4945" s="83">
        <v>1976.8126</v>
      </c>
      <c r="AQ4945" s="84">
        <v>-2.9015279</v>
      </c>
      <c r="AR4945" s="83">
        <v>0.59002536999999999</v>
      </c>
      <c r="AU4945" s="91"/>
      <c r="AW4945" s="89"/>
      <c r="BE4945" s="90"/>
      <c r="BF4945" s="84"/>
      <c r="BG4945" s="84">
        <f t="shared" si="79"/>
        <v>49599</v>
      </c>
    </row>
    <row r="4946" spans="39:59">
      <c r="AM4946" s="83" t="s">
        <v>5024</v>
      </c>
      <c r="AN4946" s="86">
        <v>3.4912744</v>
      </c>
      <c r="AO4946" s="83">
        <v>799.92882999999995</v>
      </c>
      <c r="AP4946" s="83">
        <v>1977.2126000000001</v>
      </c>
      <c r="AQ4946" s="84">
        <v>-2.9012589000000002</v>
      </c>
      <c r="AR4946" s="83">
        <v>0.59001541000000002</v>
      </c>
      <c r="AU4946" s="91"/>
      <c r="AW4946" s="89"/>
      <c r="BE4946" s="90"/>
      <c r="BF4946" s="84"/>
      <c r="BG4946" s="84">
        <f t="shared" si="79"/>
        <v>49599.5</v>
      </c>
    </row>
    <row r="4947" spans="39:59">
      <c r="AM4947" s="83" t="s">
        <v>5025</v>
      </c>
      <c r="AN4947" s="86">
        <v>3.4914784000000001</v>
      </c>
      <c r="AO4947" s="83">
        <v>799.89837999999997</v>
      </c>
      <c r="AP4947" s="83">
        <v>1977.6125</v>
      </c>
      <c r="AQ4947" s="84">
        <v>-2.9014853999999999</v>
      </c>
      <c r="AR4947" s="83">
        <v>0.58999299999999999</v>
      </c>
      <c r="AU4947" s="91"/>
      <c r="AW4947" s="89"/>
      <c r="BE4947" s="90"/>
      <c r="BF4947" s="84"/>
      <c r="BG4947" s="84">
        <f t="shared" si="79"/>
        <v>49600</v>
      </c>
    </row>
    <row r="4948" spans="39:59">
      <c r="AM4948" s="83" t="s">
        <v>5026</v>
      </c>
      <c r="AN4948" s="86">
        <v>3.4916204999999998</v>
      </c>
      <c r="AO4948" s="83">
        <v>799.86785999999995</v>
      </c>
      <c r="AP4948" s="83">
        <v>1978.0126</v>
      </c>
      <c r="AQ4948" s="84">
        <v>-2.9016478000000001</v>
      </c>
      <c r="AR4948" s="83">
        <v>0.58997266999999998</v>
      </c>
      <c r="AU4948" s="91"/>
      <c r="AW4948" s="89"/>
      <c r="BE4948" s="90"/>
      <c r="BF4948" s="84"/>
      <c r="BG4948" s="84">
        <f t="shared" si="79"/>
        <v>49600.5</v>
      </c>
    </row>
    <row r="4949" spans="39:59">
      <c r="AM4949" s="83" t="s">
        <v>5027</v>
      </c>
      <c r="AN4949" s="86">
        <v>3.4917397000000001</v>
      </c>
      <c r="AO4949" s="83">
        <v>799.88318000000004</v>
      </c>
      <c r="AP4949" s="83">
        <v>1978.4124999999999</v>
      </c>
      <c r="AQ4949" s="84">
        <v>-2.9017615000000001</v>
      </c>
      <c r="AR4949" s="83">
        <v>0.58997816000000003</v>
      </c>
      <c r="AU4949" s="91"/>
      <c r="AW4949" s="89"/>
      <c r="BE4949" s="90"/>
      <c r="BF4949" s="84"/>
      <c r="BG4949" s="84">
        <f t="shared" si="79"/>
        <v>49601</v>
      </c>
    </row>
    <row r="4950" spans="39:59">
      <c r="AM4950" s="83" t="s">
        <v>5028</v>
      </c>
      <c r="AN4950" s="86">
        <v>3.4918828</v>
      </c>
      <c r="AO4950" s="83">
        <v>799.76129000000003</v>
      </c>
      <c r="AP4950" s="83">
        <v>1978.8125</v>
      </c>
      <c r="AQ4950" s="84">
        <v>-2.9018974000000002</v>
      </c>
      <c r="AR4950" s="83">
        <v>0.58998536999999995</v>
      </c>
      <c r="AU4950" s="91"/>
      <c r="AW4950" s="89"/>
      <c r="BE4950" s="90"/>
      <c r="BF4950" s="84"/>
      <c r="BG4950" s="84">
        <f t="shared" si="79"/>
        <v>49601.5</v>
      </c>
    </row>
    <row r="4951" spans="39:59">
      <c r="AM4951" s="83" t="s">
        <v>5029</v>
      </c>
      <c r="AN4951" s="86">
        <v>3.4913929000000001</v>
      </c>
      <c r="AO4951" s="83">
        <v>799.88311999999996</v>
      </c>
      <c r="AP4951" s="83">
        <v>1979.2123999999999</v>
      </c>
      <c r="AQ4951" s="84">
        <v>-2.9014220000000002</v>
      </c>
      <c r="AR4951" s="83">
        <v>0.58997089000000003</v>
      </c>
      <c r="AU4951" s="91"/>
      <c r="AW4951" s="89"/>
      <c r="BE4951" s="90"/>
      <c r="BF4951" s="84"/>
      <c r="BG4951" s="84">
        <f t="shared" si="79"/>
        <v>49602</v>
      </c>
    </row>
    <row r="4952" spans="39:59">
      <c r="AM4952" s="83" t="s">
        <v>5030</v>
      </c>
      <c r="AN4952" s="86">
        <v>3.4917821999999998</v>
      </c>
      <c r="AO4952" s="83">
        <v>800.05071999999996</v>
      </c>
      <c r="AP4952" s="83">
        <v>1979.6124</v>
      </c>
      <c r="AQ4952" s="84">
        <v>-2.9018052000000001</v>
      </c>
      <c r="AR4952" s="83">
        <v>0.58997690999999997</v>
      </c>
      <c r="AU4952" s="91"/>
      <c r="AW4952" s="89"/>
      <c r="BE4952" s="90"/>
      <c r="BF4952" s="84"/>
      <c r="BG4952" s="84">
        <f t="shared" si="79"/>
        <v>49602.5</v>
      </c>
    </row>
    <row r="4953" spans="39:59">
      <c r="AM4953" s="83" t="s">
        <v>5031</v>
      </c>
      <c r="AN4953" s="86">
        <v>3.4918816000000001</v>
      </c>
      <c r="AO4953" s="83">
        <v>799.88311999999996</v>
      </c>
      <c r="AP4953" s="83">
        <v>1980.0125</v>
      </c>
      <c r="AQ4953" s="84">
        <v>-2.9018983999999999</v>
      </c>
      <c r="AR4953" s="83">
        <v>0.58998322000000003</v>
      </c>
      <c r="AU4953" s="91"/>
      <c r="AW4953" s="89"/>
      <c r="BE4953" s="90"/>
      <c r="BF4953" s="84"/>
      <c r="BG4953" s="84">
        <f t="shared" si="79"/>
        <v>49603</v>
      </c>
    </row>
    <row r="4954" spans="39:59">
      <c r="AM4954" s="83" t="s">
        <v>5032</v>
      </c>
      <c r="AN4954" s="86">
        <v>3.4913015000000001</v>
      </c>
      <c r="AO4954" s="83">
        <v>800.12683000000004</v>
      </c>
      <c r="AP4954" s="83">
        <v>1980.4123999999999</v>
      </c>
      <c r="AQ4954" s="84">
        <v>-2.9012978</v>
      </c>
      <c r="AR4954" s="83">
        <v>0.59000379000000003</v>
      </c>
      <c r="AU4954" s="91"/>
      <c r="AW4954" s="89"/>
      <c r="BE4954" s="90"/>
      <c r="BF4954" s="84"/>
      <c r="BG4954" s="84">
        <f t="shared" si="79"/>
        <v>49603.5</v>
      </c>
    </row>
    <row r="4955" spans="39:59">
      <c r="AM4955" s="83" t="s">
        <v>5033</v>
      </c>
      <c r="AN4955" s="86">
        <v>3.4914643999999999</v>
      </c>
      <c r="AO4955" s="83">
        <v>799.92882999999995</v>
      </c>
      <c r="AP4955" s="83">
        <v>1980.8124</v>
      </c>
      <c r="AQ4955" s="84">
        <v>-2.9014578000000002</v>
      </c>
      <c r="AR4955" s="83">
        <v>0.59000659</v>
      </c>
      <c r="AU4955" s="91"/>
      <c r="AW4955" s="89"/>
      <c r="BE4955" s="90"/>
      <c r="BF4955" s="84"/>
      <c r="BG4955" s="84">
        <f t="shared" si="79"/>
        <v>49604</v>
      </c>
    </row>
    <row r="4956" spans="39:59">
      <c r="AM4956" s="83" t="s">
        <v>5034</v>
      </c>
      <c r="AN4956" s="86">
        <v>3.4917071000000002</v>
      </c>
      <c r="AO4956" s="83">
        <v>799.88318000000004</v>
      </c>
      <c r="AP4956" s="83">
        <v>1981.2122999999999</v>
      </c>
      <c r="AQ4956" s="84">
        <v>-2.9016913999999998</v>
      </c>
      <c r="AR4956" s="83">
        <v>0.59001565</v>
      </c>
      <c r="AU4956" s="91"/>
      <c r="AW4956" s="89"/>
      <c r="BE4956" s="90"/>
      <c r="BF4956" s="84"/>
      <c r="BG4956" s="84">
        <f t="shared" si="79"/>
        <v>49604.5</v>
      </c>
    </row>
    <row r="4957" spans="39:59">
      <c r="AM4957" s="83" t="s">
        <v>5035</v>
      </c>
      <c r="AN4957" s="86">
        <v>3.4913067999999998</v>
      </c>
      <c r="AO4957" s="83">
        <v>799.91363999999999</v>
      </c>
      <c r="AP4957" s="83">
        <v>1981.6123</v>
      </c>
      <c r="AQ4957" s="84">
        <v>-2.9012775</v>
      </c>
      <c r="AR4957" s="83">
        <v>0.59002918000000004</v>
      </c>
      <c r="AU4957" s="91"/>
      <c r="AW4957" s="89"/>
      <c r="BE4957" s="90"/>
      <c r="BF4957" s="84"/>
      <c r="BG4957" s="84">
        <f t="shared" si="79"/>
        <v>49605</v>
      </c>
    </row>
    <row r="4958" spans="39:59">
      <c r="AM4958" s="83" t="s">
        <v>5036</v>
      </c>
      <c r="AN4958" s="86">
        <v>3.4910665000000001</v>
      </c>
      <c r="AO4958" s="83">
        <v>800.11157000000003</v>
      </c>
      <c r="AP4958" s="83">
        <v>1982.0123000000001</v>
      </c>
      <c r="AQ4958" s="84">
        <v>-2.9010072</v>
      </c>
      <c r="AR4958" s="83">
        <v>0.59005934000000004</v>
      </c>
      <c r="AU4958" s="91"/>
      <c r="AW4958" s="89"/>
      <c r="BE4958" s="90"/>
      <c r="BF4958" s="84"/>
      <c r="BG4958" s="84">
        <f t="shared" si="79"/>
        <v>49605.5</v>
      </c>
    </row>
    <row r="4959" spans="39:59">
      <c r="AM4959" s="83" t="s">
        <v>5037</v>
      </c>
      <c r="AN4959" s="86">
        <v>3.4909257999999999</v>
      </c>
      <c r="AO4959" s="83">
        <v>799.83745999999996</v>
      </c>
      <c r="AP4959" s="83">
        <v>1982.4122</v>
      </c>
      <c r="AQ4959" s="84">
        <v>-2.9008433999999998</v>
      </c>
      <c r="AR4959" s="83">
        <v>0.59008247000000003</v>
      </c>
      <c r="AU4959" s="91"/>
      <c r="AW4959" s="89"/>
      <c r="BE4959" s="90"/>
      <c r="BF4959" s="84"/>
      <c r="BG4959" s="84">
        <f t="shared" si="79"/>
        <v>49606</v>
      </c>
    </row>
    <row r="4960" spans="39:59">
      <c r="AM4960" s="83" t="s">
        <v>5038</v>
      </c>
      <c r="AN4960" s="86">
        <v>3.4911721</v>
      </c>
      <c r="AO4960" s="83">
        <v>799.94403</v>
      </c>
      <c r="AP4960" s="83">
        <v>1982.8123000000001</v>
      </c>
      <c r="AQ4960" s="84">
        <v>-2.9010696</v>
      </c>
      <c r="AR4960" s="83">
        <v>0.59010236999999999</v>
      </c>
      <c r="AU4960" s="91"/>
      <c r="AW4960" s="89"/>
      <c r="BE4960" s="90"/>
      <c r="BF4960" s="84"/>
      <c r="BG4960" s="84">
        <f t="shared" si="79"/>
        <v>49606.5</v>
      </c>
    </row>
    <row r="4961" spans="39:59">
      <c r="AM4961" s="83" t="s">
        <v>5039</v>
      </c>
      <c r="AN4961" s="86">
        <v>3.4912456999999999</v>
      </c>
      <c r="AO4961" s="83">
        <v>800.09636999999998</v>
      </c>
      <c r="AP4961" s="83">
        <v>1983.2122999999999</v>
      </c>
      <c r="AQ4961" s="84">
        <v>-2.9010889999999998</v>
      </c>
      <c r="AR4961" s="83">
        <v>0.59015691000000003</v>
      </c>
      <c r="AU4961" s="91"/>
      <c r="AW4961" s="89"/>
      <c r="BE4961" s="90"/>
      <c r="BF4961" s="84"/>
      <c r="BG4961" s="84">
        <f t="shared" si="79"/>
        <v>49607</v>
      </c>
    </row>
    <row r="4962" spans="39:59">
      <c r="AM4962" s="83" t="s">
        <v>5040</v>
      </c>
      <c r="AN4962" s="86">
        <v>3.4915514000000001</v>
      </c>
      <c r="AO4962" s="83">
        <v>800.005</v>
      </c>
      <c r="AP4962" s="83">
        <v>1983.6123</v>
      </c>
      <c r="AQ4962" s="84">
        <v>-2.9013722</v>
      </c>
      <c r="AR4962" s="83">
        <v>0.59017914999999999</v>
      </c>
      <c r="AU4962" s="91"/>
      <c r="AW4962" s="89"/>
      <c r="BE4962" s="90"/>
      <c r="BF4962" s="84"/>
      <c r="BG4962" s="84">
        <f t="shared" si="79"/>
        <v>49607.5</v>
      </c>
    </row>
    <row r="4963" spans="39:59">
      <c r="AM4963" s="83" t="s">
        <v>5041</v>
      </c>
      <c r="AN4963" s="86">
        <v>3.491797</v>
      </c>
      <c r="AO4963" s="83">
        <v>800.06592000000001</v>
      </c>
      <c r="AP4963" s="83">
        <v>1984.0121999999999</v>
      </c>
      <c r="AQ4963" s="84">
        <v>-2.9016047</v>
      </c>
      <c r="AR4963" s="83">
        <v>0.59019231999999999</v>
      </c>
      <c r="AU4963" s="91"/>
      <c r="AW4963" s="89"/>
      <c r="BE4963" s="90"/>
      <c r="BF4963" s="84"/>
      <c r="BG4963" s="84">
        <f t="shared" si="79"/>
        <v>49608</v>
      </c>
    </row>
    <row r="4964" spans="39:59">
      <c r="AM4964" s="83" t="s">
        <v>5042</v>
      </c>
      <c r="AN4964" s="86">
        <v>3.4918141</v>
      </c>
      <c r="AO4964" s="83">
        <v>799.83745999999996</v>
      </c>
      <c r="AP4964" s="83">
        <v>1984.4122</v>
      </c>
      <c r="AQ4964" s="84">
        <v>-2.9015868</v>
      </c>
      <c r="AR4964" s="83">
        <v>0.59022748000000003</v>
      </c>
      <c r="AU4964" s="91"/>
      <c r="AW4964" s="89"/>
      <c r="BE4964" s="90"/>
      <c r="BF4964" s="84"/>
      <c r="BG4964" s="84">
        <f t="shared" si="79"/>
        <v>49608.5</v>
      </c>
    </row>
    <row r="4965" spans="39:59">
      <c r="AM4965" s="83" t="s">
        <v>5043</v>
      </c>
      <c r="AN4965" s="86">
        <v>3.4911938</v>
      </c>
      <c r="AO4965" s="83">
        <v>799.97455000000002</v>
      </c>
      <c r="AP4965" s="83">
        <v>1984.8123000000001</v>
      </c>
      <c r="AQ4965" s="84">
        <v>-2.9009075000000002</v>
      </c>
      <c r="AR4965" s="83">
        <v>0.59028625000000001</v>
      </c>
      <c r="AU4965" s="91"/>
      <c r="AW4965" s="89"/>
      <c r="BE4965" s="90"/>
      <c r="BF4965" s="84"/>
      <c r="BG4965" s="84">
        <f t="shared" si="79"/>
        <v>49609</v>
      </c>
    </row>
    <row r="4966" spans="39:59">
      <c r="AM4966" s="83" t="s">
        <v>5044</v>
      </c>
      <c r="AN4966" s="86">
        <v>3.4913992999999999</v>
      </c>
      <c r="AO4966" s="83">
        <v>799.66992000000005</v>
      </c>
      <c r="AP4966" s="83">
        <v>1985.2121999999999</v>
      </c>
      <c r="AQ4966" s="84">
        <v>-2.9010354999999999</v>
      </c>
      <c r="AR4966" s="83">
        <v>0.59036379999999999</v>
      </c>
      <c r="AU4966" s="91"/>
      <c r="AW4966" s="89"/>
      <c r="BE4966" s="90"/>
      <c r="BF4966" s="84"/>
      <c r="BG4966" s="84">
        <f t="shared" si="79"/>
        <v>49609.5</v>
      </c>
    </row>
    <row r="4967" spans="39:59">
      <c r="AM4967" s="83" t="s">
        <v>5045</v>
      </c>
      <c r="AN4967" s="86">
        <v>3.4916632000000001</v>
      </c>
      <c r="AO4967" s="83">
        <v>799.77648999999997</v>
      </c>
      <c r="AP4967" s="83">
        <v>1985.6122</v>
      </c>
      <c r="AQ4967" s="84">
        <v>-2.9012384</v>
      </c>
      <c r="AR4967" s="83">
        <v>0.59042472000000001</v>
      </c>
      <c r="AU4967" s="91"/>
      <c r="AW4967" s="89"/>
      <c r="BE4967" s="90"/>
      <c r="BF4967" s="84"/>
      <c r="BG4967" s="84">
        <f t="shared" si="79"/>
        <v>49610</v>
      </c>
    </row>
    <row r="4968" spans="39:59">
      <c r="AM4968" s="83" t="s">
        <v>5046</v>
      </c>
      <c r="AN4968" s="86">
        <v>3.4914472000000001</v>
      </c>
      <c r="AO4968" s="83">
        <v>799.86785999999995</v>
      </c>
      <c r="AP4968" s="83">
        <v>1986.0120999999999</v>
      </c>
      <c r="AQ4968" s="84">
        <v>-2.9009423000000001</v>
      </c>
      <c r="AR4968" s="83">
        <v>0.59050493999999998</v>
      </c>
      <c r="AU4968" s="91"/>
      <c r="AW4968" s="89"/>
      <c r="BE4968" s="90"/>
      <c r="BF4968" s="84"/>
      <c r="BG4968" s="84">
        <f t="shared" si="79"/>
        <v>49610.5</v>
      </c>
    </row>
    <row r="4969" spans="39:59">
      <c r="AM4969" s="83" t="s">
        <v>5047</v>
      </c>
      <c r="AN4969" s="86">
        <v>3.4913137000000001</v>
      </c>
      <c r="AO4969" s="83">
        <v>799.95934999999997</v>
      </c>
      <c r="AP4969" s="83">
        <v>1986.412</v>
      </c>
      <c r="AQ4969" s="84">
        <v>-2.9007421</v>
      </c>
      <c r="AR4969" s="83">
        <v>0.59057163999999995</v>
      </c>
      <c r="AU4969" s="91"/>
      <c r="AW4969" s="89"/>
      <c r="BE4969" s="90"/>
      <c r="BF4969" s="84"/>
      <c r="BG4969" s="84">
        <f t="shared" si="79"/>
        <v>49611</v>
      </c>
    </row>
    <row r="4970" spans="39:59">
      <c r="AM4970" s="83" t="s">
        <v>5048</v>
      </c>
      <c r="AN4970" s="86">
        <v>3.4915986000000001</v>
      </c>
      <c r="AO4970" s="83">
        <v>799.94403</v>
      </c>
      <c r="AP4970" s="83">
        <v>1986.8119999999999</v>
      </c>
      <c r="AQ4970" s="84">
        <v>-2.9009744999999998</v>
      </c>
      <c r="AR4970" s="83">
        <v>0.59062415000000001</v>
      </c>
      <c r="AU4970" s="91"/>
      <c r="AW4970" s="89"/>
      <c r="BE4970" s="90"/>
      <c r="BF4970" s="84"/>
      <c r="BG4970" s="84">
        <f t="shared" si="79"/>
        <v>49611.5</v>
      </c>
    </row>
    <row r="4971" spans="39:59">
      <c r="AM4971" s="83" t="s">
        <v>5049</v>
      </c>
      <c r="AN4971" s="86">
        <v>3.491698</v>
      </c>
      <c r="AO4971" s="83">
        <v>799.80700999999999</v>
      </c>
      <c r="AP4971" s="83">
        <v>1987.2119</v>
      </c>
      <c r="AQ4971" s="84">
        <v>-2.9010102999999998</v>
      </c>
      <c r="AR4971" s="83">
        <v>0.59068774999999996</v>
      </c>
      <c r="AU4971" s="91"/>
      <c r="AW4971" s="89"/>
      <c r="BE4971" s="90"/>
      <c r="BF4971" s="84"/>
      <c r="BG4971" s="84">
        <f t="shared" si="79"/>
        <v>49612</v>
      </c>
    </row>
    <row r="4972" spans="39:59">
      <c r="AM4972" s="83" t="s">
        <v>5050</v>
      </c>
      <c r="AN4972" s="86">
        <v>3.4911411000000001</v>
      </c>
      <c r="AO4972" s="83">
        <v>799.82213999999999</v>
      </c>
      <c r="AP4972" s="83">
        <v>1987.6119000000001</v>
      </c>
      <c r="AQ4972" s="84">
        <v>-2.9003999</v>
      </c>
      <c r="AR4972" s="83">
        <v>0.59074110000000002</v>
      </c>
      <c r="AU4972" s="91"/>
      <c r="AW4972" s="89"/>
      <c r="BE4972" s="90"/>
      <c r="BF4972" s="84"/>
      <c r="BG4972" s="84">
        <f t="shared" si="79"/>
        <v>49612.5</v>
      </c>
    </row>
    <row r="4973" spans="39:59">
      <c r="AM4973" s="83" t="s">
        <v>5051</v>
      </c>
      <c r="AN4973" s="86">
        <v>3.4907352999999999</v>
      </c>
      <c r="AO4973" s="83">
        <v>799.88318000000004</v>
      </c>
      <c r="AP4973" s="83">
        <v>1988.0119999999999</v>
      </c>
      <c r="AQ4973" s="84">
        <v>-2.8999796</v>
      </c>
      <c r="AR4973" s="83">
        <v>0.59075575999999996</v>
      </c>
      <c r="AU4973" s="91"/>
      <c r="AW4973" s="89"/>
      <c r="BE4973" s="90"/>
      <c r="BF4973" s="84"/>
      <c r="BG4973" s="84">
        <f t="shared" si="79"/>
        <v>49613</v>
      </c>
    </row>
    <row r="4974" spans="39:59">
      <c r="AM4974" s="83" t="s">
        <v>5052</v>
      </c>
      <c r="AN4974" s="86">
        <v>3.4909992000000001</v>
      </c>
      <c r="AO4974" s="83">
        <v>800.005</v>
      </c>
      <c r="AP4974" s="83">
        <v>1988.4119000000001</v>
      </c>
      <c r="AQ4974" s="84">
        <v>-2.9002488</v>
      </c>
      <c r="AR4974" s="83">
        <v>0.59075051999999995</v>
      </c>
      <c r="AU4974" s="91"/>
      <c r="AW4974" s="89"/>
      <c r="BE4974" s="90"/>
      <c r="BF4974" s="84"/>
      <c r="BG4974" s="84">
        <f t="shared" si="79"/>
        <v>49613.5</v>
      </c>
    </row>
    <row r="4975" spans="39:59">
      <c r="AM4975" s="83" t="s">
        <v>5053</v>
      </c>
      <c r="AN4975" s="86">
        <v>3.4914974999999999</v>
      </c>
      <c r="AO4975" s="83">
        <v>799.92882999999995</v>
      </c>
      <c r="AP4975" s="83">
        <v>1988.8118999999999</v>
      </c>
      <c r="AQ4975" s="84">
        <v>-2.9007320000000001</v>
      </c>
      <c r="AR4975" s="83">
        <v>0.59076536000000002</v>
      </c>
      <c r="AU4975" s="91"/>
      <c r="AW4975" s="89"/>
      <c r="BE4975" s="90"/>
      <c r="BF4975" s="84"/>
      <c r="BG4975" s="84">
        <f t="shared" si="79"/>
        <v>49614</v>
      </c>
    </row>
    <row r="4976" spans="39:59">
      <c r="AM4976" s="83" t="s">
        <v>5054</v>
      </c>
      <c r="AN4976" s="86">
        <v>3.4912576999999998</v>
      </c>
      <c r="AO4976" s="83">
        <v>800.08118000000002</v>
      </c>
      <c r="AP4976" s="83">
        <v>1989.2118</v>
      </c>
      <c r="AQ4976" s="84">
        <v>-2.9004669000000001</v>
      </c>
      <c r="AR4976" s="83">
        <v>0.59079062999999998</v>
      </c>
      <c r="AU4976" s="91"/>
      <c r="AW4976" s="89"/>
      <c r="BE4976" s="90"/>
      <c r="BF4976" s="84"/>
      <c r="BG4976" s="84">
        <f t="shared" si="79"/>
        <v>49614.5</v>
      </c>
    </row>
    <row r="4977" spans="39:59">
      <c r="AM4977" s="83" t="s">
        <v>5055</v>
      </c>
      <c r="AN4977" s="86">
        <v>3.4913373000000001</v>
      </c>
      <c r="AO4977" s="83">
        <v>800.06592000000001</v>
      </c>
      <c r="AP4977" s="83">
        <v>1989.6117999999999</v>
      </c>
      <c r="AQ4977" s="84">
        <v>-2.9005740000000002</v>
      </c>
      <c r="AR4977" s="83">
        <v>0.59076320999999998</v>
      </c>
      <c r="AU4977" s="91"/>
      <c r="AW4977" s="89"/>
      <c r="BE4977" s="90"/>
      <c r="BF4977" s="84"/>
      <c r="BG4977" s="84">
        <f t="shared" si="79"/>
        <v>49615</v>
      </c>
    </row>
    <row r="4978" spans="39:59">
      <c r="AM4978" s="83" t="s">
        <v>5056</v>
      </c>
      <c r="AN4978" s="86">
        <v>3.4910290000000002</v>
      </c>
      <c r="AO4978" s="83">
        <v>800.12683000000004</v>
      </c>
      <c r="AP4978" s="83">
        <v>1990.0117</v>
      </c>
      <c r="AQ4978" s="84">
        <v>-2.9002645</v>
      </c>
      <c r="AR4978" s="83">
        <v>0.59076457999999998</v>
      </c>
      <c r="AU4978" s="91"/>
      <c r="AW4978" s="89"/>
      <c r="BE4978" s="90"/>
      <c r="BF4978" s="84"/>
      <c r="BG4978" s="84">
        <f t="shared" si="79"/>
        <v>49615.5</v>
      </c>
    </row>
    <row r="4979" spans="39:59">
      <c r="AM4979" s="83" t="s">
        <v>5057</v>
      </c>
      <c r="AN4979" s="86">
        <v>3.4911146</v>
      </c>
      <c r="AO4979" s="83">
        <v>800.05071999999996</v>
      </c>
      <c r="AP4979" s="83">
        <v>1990.4117000000001</v>
      </c>
      <c r="AQ4979" s="84">
        <v>-2.9003298000000002</v>
      </c>
      <c r="AR4979" s="83">
        <v>0.59078485000000003</v>
      </c>
      <c r="AU4979" s="91"/>
      <c r="AW4979" s="89"/>
      <c r="BE4979" s="90"/>
      <c r="BF4979" s="84"/>
      <c r="BG4979" s="84">
        <f t="shared" si="79"/>
        <v>49616</v>
      </c>
    </row>
    <row r="4980" spans="39:59">
      <c r="AM4980" s="83" t="s">
        <v>5058</v>
      </c>
      <c r="AN4980" s="86">
        <v>3.4913384999999999</v>
      </c>
      <c r="AO4980" s="83">
        <v>800.08118000000002</v>
      </c>
      <c r="AP4980" s="83">
        <v>1990.8117999999999</v>
      </c>
      <c r="AQ4980" s="84">
        <v>-2.9005860999999999</v>
      </c>
      <c r="AR4980" s="83">
        <v>0.59075235999999998</v>
      </c>
      <c r="AU4980" s="91"/>
      <c r="AW4980" s="89"/>
      <c r="BE4980" s="90"/>
      <c r="BF4980" s="84"/>
      <c r="BG4980" s="84">
        <f t="shared" si="79"/>
        <v>49616.5</v>
      </c>
    </row>
    <row r="4981" spans="39:59">
      <c r="AM4981" s="83" t="s">
        <v>5059</v>
      </c>
      <c r="AN4981" s="86">
        <v>3.4908351999999998</v>
      </c>
      <c r="AO4981" s="83">
        <v>799.80700999999999</v>
      </c>
      <c r="AP4981" s="83">
        <v>1991.2117000000001</v>
      </c>
      <c r="AQ4981" s="84">
        <v>-2.9001079000000001</v>
      </c>
      <c r="AR4981" s="83">
        <v>0.59072720999999995</v>
      </c>
      <c r="AU4981" s="91"/>
      <c r="AW4981" s="89"/>
      <c r="BE4981" s="90"/>
      <c r="BF4981" s="84"/>
      <c r="BG4981" s="84">
        <f t="shared" si="79"/>
        <v>49617</v>
      </c>
    </row>
    <row r="4982" spans="39:59">
      <c r="AM4982" s="83" t="s">
        <v>5060</v>
      </c>
      <c r="AN4982" s="86">
        <v>3.4908497000000001</v>
      </c>
      <c r="AO4982" s="83">
        <v>799.92882999999995</v>
      </c>
      <c r="AP4982" s="83">
        <v>1991.6116999999999</v>
      </c>
      <c r="AQ4982" s="84">
        <v>-2.9001491000000001</v>
      </c>
      <c r="AR4982" s="83">
        <v>0.59070062999999995</v>
      </c>
      <c r="AU4982" s="91"/>
      <c r="AW4982" s="89"/>
      <c r="BE4982" s="90"/>
      <c r="BF4982" s="84"/>
      <c r="BG4982" s="84">
        <f t="shared" si="79"/>
        <v>49617.5</v>
      </c>
    </row>
    <row r="4983" spans="39:59">
      <c r="AM4983" s="83" t="s">
        <v>5061</v>
      </c>
      <c r="AN4983" s="86">
        <v>3.4912467</v>
      </c>
      <c r="AO4983" s="83">
        <v>799.80700999999999</v>
      </c>
      <c r="AP4983" s="83">
        <v>1992.0117</v>
      </c>
      <c r="AQ4983" s="84">
        <v>-2.9005713000000002</v>
      </c>
      <c r="AR4983" s="83">
        <v>0.59067546999999998</v>
      </c>
      <c r="AU4983" s="91"/>
      <c r="AW4983" s="89"/>
      <c r="BE4983" s="90"/>
      <c r="BF4983" s="84"/>
      <c r="BG4983" s="84">
        <f t="shared" si="79"/>
        <v>49618</v>
      </c>
    </row>
    <row r="4984" spans="39:59">
      <c r="AM4984" s="83" t="s">
        <v>5062</v>
      </c>
      <c r="AN4984" s="86">
        <v>3.4909729999999999</v>
      </c>
      <c r="AO4984" s="83">
        <v>799.95929000000001</v>
      </c>
      <c r="AP4984" s="83">
        <v>1992.4115999999999</v>
      </c>
      <c r="AQ4984" s="84">
        <v>-2.900331</v>
      </c>
      <c r="AR4984" s="83">
        <v>0.59064203999999998</v>
      </c>
      <c r="AU4984" s="91"/>
      <c r="AW4984" s="89"/>
      <c r="BE4984" s="90"/>
      <c r="BF4984" s="84"/>
      <c r="BG4984" s="84">
        <f t="shared" si="79"/>
        <v>49618.5</v>
      </c>
    </row>
    <row r="4985" spans="39:59">
      <c r="AM4985" s="83" t="s">
        <v>5063</v>
      </c>
      <c r="AN4985" s="86">
        <v>3.4909710999999999</v>
      </c>
      <c r="AO4985" s="83">
        <v>799.80695000000003</v>
      </c>
      <c r="AP4985" s="83">
        <v>1992.8116</v>
      </c>
      <c r="AQ4985" s="84">
        <v>-2.9003738999999999</v>
      </c>
      <c r="AR4985" s="83">
        <v>0.59059709000000005</v>
      </c>
      <c r="AU4985" s="91"/>
      <c r="AW4985" s="89"/>
      <c r="BE4985" s="90"/>
      <c r="BF4985" s="84"/>
      <c r="BG4985" s="84">
        <f t="shared" si="79"/>
        <v>49619</v>
      </c>
    </row>
    <row r="4986" spans="39:59">
      <c r="AM4986" s="83" t="s">
        <v>5064</v>
      </c>
      <c r="AN4986" s="86">
        <v>3.4911629999999998</v>
      </c>
      <c r="AO4986" s="83">
        <v>799.86792000000003</v>
      </c>
      <c r="AP4986" s="83">
        <v>1993.2114999999999</v>
      </c>
      <c r="AQ4986" s="84">
        <v>-2.9006034999999999</v>
      </c>
      <c r="AR4986" s="83">
        <v>0.59055941999999995</v>
      </c>
      <c r="AU4986" s="91"/>
      <c r="AW4986" s="89"/>
      <c r="BE4986" s="90"/>
      <c r="BF4986" s="84"/>
      <c r="BG4986" s="84">
        <f t="shared" si="79"/>
        <v>49619.5</v>
      </c>
    </row>
    <row r="4987" spans="39:59">
      <c r="AM4987" s="83" t="s">
        <v>5065</v>
      </c>
      <c r="AN4987" s="86">
        <v>3.4910087999999999</v>
      </c>
      <c r="AO4987" s="83">
        <v>800.06592000000001</v>
      </c>
      <c r="AP4987" s="83">
        <v>1993.6116</v>
      </c>
      <c r="AQ4987" s="84">
        <v>-2.9004805</v>
      </c>
      <c r="AR4987" s="83">
        <v>0.59052824999999998</v>
      </c>
      <c r="AU4987" s="91"/>
      <c r="AW4987" s="89"/>
      <c r="BE4987" s="90"/>
      <c r="BF4987" s="84"/>
      <c r="BG4987" s="84">
        <f t="shared" si="79"/>
        <v>49620</v>
      </c>
    </row>
    <row r="4988" spans="39:59">
      <c r="AM4988" s="83" t="s">
        <v>5066</v>
      </c>
      <c r="AN4988" s="86">
        <v>3.4906315999999999</v>
      </c>
      <c r="AO4988" s="83">
        <v>799.98974999999996</v>
      </c>
      <c r="AP4988" s="83">
        <v>1994.0116</v>
      </c>
      <c r="AQ4988" s="84">
        <v>-2.9001039999999998</v>
      </c>
      <c r="AR4988" s="83">
        <v>0.59052764999999996</v>
      </c>
      <c r="AU4988" s="91"/>
      <c r="AW4988" s="89"/>
      <c r="BE4988" s="90"/>
      <c r="BF4988" s="84"/>
      <c r="BG4988" s="84">
        <f t="shared" si="79"/>
        <v>49620.5</v>
      </c>
    </row>
    <row r="4989" spans="39:59">
      <c r="AM4989" s="83" t="s">
        <v>5067</v>
      </c>
      <c r="AN4989" s="86">
        <v>3.4904118</v>
      </c>
      <c r="AO4989" s="83">
        <v>799.92882999999995</v>
      </c>
      <c r="AP4989" s="83">
        <v>1994.4114999999999</v>
      </c>
      <c r="AQ4989" s="84">
        <v>-2.8998984999999999</v>
      </c>
      <c r="AR4989" s="83">
        <v>0.59051328999999997</v>
      </c>
      <c r="AU4989" s="91"/>
      <c r="AW4989" s="89"/>
      <c r="BE4989" s="90"/>
      <c r="BF4989" s="84"/>
      <c r="BG4989" s="84">
        <f t="shared" si="79"/>
        <v>49621</v>
      </c>
    </row>
    <row r="4990" spans="39:59">
      <c r="AM4990" s="83" t="s">
        <v>5068</v>
      </c>
      <c r="AN4990" s="86">
        <v>3.4906139</v>
      </c>
      <c r="AO4990" s="83">
        <v>799.98974999999996</v>
      </c>
      <c r="AP4990" s="83">
        <v>1994.8115</v>
      </c>
      <c r="AQ4990" s="84">
        <v>-2.9002458999999998</v>
      </c>
      <c r="AR4990" s="83">
        <v>0.59036809000000001</v>
      </c>
      <c r="AU4990" s="91"/>
      <c r="AW4990" s="89"/>
      <c r="BE4990" s="90"/>
      <c r="BF4990" s="84"/>
      <c r="BG4990" s="84">
        <f t="shared" si="79"/>
        <v>49621.5</v>
      </c>
    </row>
    <row r="4991" spans="39:59">
      <c r="AM4991" s="83" t="s">
        <v>5069</v>
      </c>
      <c r="AN4991" s="86">
        <v>3.4909017000000002</v>
      </c>
      <c r="AO4991" s="83">
        <v>799.91363999999999</v>
      </c>
      <c r="AP4991" s="83">
        <v>1995.2113999999999</v>
      </c>
      <c r="AQ4991" s="84">
        <v>-2.9006147000000002</v>
      </c>
      <c r="AR4991" s="83">
        <v>0.59028691</v>
      </c>
      <c r="AU4991" s="91"/>
      <c r="AW4991" s="89"/>
      <c r="BE4991" s="90"/>
      <c r="BF4991" s="84"/>
      <c r="BG4991" s="84">
        <f t="shared" si="79"/>
        <v>49622</v>
      </c>
    </row>
    <row r="4992" spans="39:59">
      <c r="AM4992" s="83" t="s">
        <v>5070</v>
      </c>
      <c r="AN4992" s="86">
        <v>3.4908442000000002</v>
      </c>
      <c r="AO4992" s="83">
        <v>799.95929000000001</v>
      </c>
      <c r="AP4992" s="83">
        <v>1995.6115</v>
      </c>
      <c r="AQ4992" s="84">
        <v>-2.9006069000000001</v>
      </c>
      <c r="AR4992" s="83">
        <v>0.59023738000000003</v>
      </c>
      <c r="AU4992" s="91"/>
      <c r="AW4992" s="89"/>
      <c r="BE4992" s="90"/>
      <c r="BF4992" s="84"/>
      <c r="BG4992" s="84">
        <f t="shared" si="79"/>
        <v>49622.5</v>
      </c>
    </row>
    <row r="4993" spans="39:59">
      <c r="AM4993" s="83" t="s">
        <v>5071</v>
      </c>
      <c r="AN4993" s="86">
        <v>3.4905381000000002</v>
      </c>
      <c r="AO4993" s="83">
        <v>799.76129000000003</v>
      </c>
      <c r="AP4993" s="83">
        <v>1996.0114000000001</v>
      </c>
      <c r="AQ4993" s="84">
        <v>-2.9003538999999998</v>
      </c>
      <c r="AR4993" s="83">
        <v>0.59018433000000003</v>
      </c>
      <c r="AU4993" s="91"/>
      <c r="AW4993" s="89"/>
      <c r="BE4993" s="90"/>
      <c r="BF4993" s="84"/>
      <c r="BG4993" s="84">
        <f t="shared" si="79"/>
        <v>49623</v>
      </c>
    </row>
    <row r="4994" spans="39:59">
      <c r="AM4994" s="83" t="s">
        <v>5072</v>
      </c>
      <c r="AN4994" s="86">
        <v>3.4904975999999999</v>
      </c>
      <c r="AO4994" s="83">
        <v>799.89837999999997</v>
      </c>
      <c r="AP4994" s="83">
        <v>1996.4114</v>
      </c>
      <c r="AQ4994" s="84">
        <v>-2.9003561000000002</v>
      </c>
      <c r="AR4994" s="83">
        <v>0.59014148</v>
      </c>
      <c r="AU4994" s="91"/>
      <c r="AW4994" s="89"/>
      <c r="BE4994" s="90"/>
      <c r="BF4994" s="84"/>
      <c r="BG4994" s="84">
        <f t="shared" si="79"/>
        <v>49623.5</v>
      </c>
    </row>
    <row r="4995" spans="39:59">
      <c r="AM4995" s="83" t="s">
        <v>5073</v>
      </c>
      <c r="AN4995" s="86">
        <v>3.4907482000000001</v>
      </c>
      <c r="AO4995" s="83">
        <v>800.03552000000002</v>
      </c>
      <c r="AP4995" s="83">
        <v>1996.8113000000001</v>
      </c>
      <c r="AQ4995" s="84">
        <v>-2.9006474</v>
      </c>
      <c r="AR4995" s="83">
        <v>0.59010070999999997</v>
      </c>
      <c r="AU4995" s="91"/>
      <c r="AW4995" s="89"/>
      <c r="BE4995" s="90"/>
      <c r="BF4995" s="84"/>
      <c r="BG4995" s="84">
        <f t="shared" si="79"/>
        <v>49624</v>
      </c>
    </row>
    <row r="4996" spans="39:59">
      <c r="AM4996" s="83" t="s">
        <v>5074</v>
      </c>
      <c r="AN4996" s="86">
        <v>3.4907107000000002</v>
      </c>
      <c r="AO4996" s="83">
        <v>799.86792000000003</v>
      </c>
      <c r="AP4996" s="83">
        <v>1997.2112999999999</v>
      </c>
      <c r="AQ4996" s="84">
        <v>-2.9006542999999998</v>
      </c>
      <c r="AR4996" s="83">
        <v>0.59005647999999999</v>
      </c>
      <c r="AU4996" s="91"/>
      <c r="AW4996" s="89"/>
      <c r="BE4996" s="90"/>
      <c r="BF4996" s="84"/>
      <c r="BG4996" s="84">
        <f t="shared" si="79"/>
        <v>49624.5</v>
      </c>
    </row>
    <row r="4997" spans="39:59">
      <c r="AM4997" s="83" t="s">
        <v>5075</v>
      </c>
      <c r="AN4997" s="86">
        <v>3.4902763000000001</v>
      </c>
      <c r="AO4997" s="83">
        <v>799.92882999999995</v>
      </c>
      <c r="AP4997" s="83">
        <v>1997.6112000000001</v>
      </c>
      <c r="AQ4997" s="84">
        <v>-2.9002306</v>
      </c>
      <c r="AR4997" s="83">
        <v>0.59004581</v>
      </c>
      <c r="AU4997" s="91"/>
      <c r="AW4997" s="89"/>
      <c r="BE4997" s="90"/>
      <c r="BF4997" s="84"/>
      <c r="BG4997" s="84">
        <f t="shared" ref="BG4997:BG5060" si="80">BG4996+0.5</f>
        <v>49625</v>
      </c>
    </row>
    <row r="4998" spans="39:59">
      <c r="AM4998" s="83" t="s">
        <v>5076</v>
      </c>
      <c r="AN4998" s="86">
        <v>3.4904084000000002</v>
      </c>
      <c r="AO4998" s="83">
        <v>799.83745999999996</v>
      </c>
      <c r="AP4998" s="83">
        <v>1998.0111999999999</v>
      </c>
      <c r="AQ4998" s="84">
        <v>-2.9003557999999998</v>
      </c>
      <c r="AR4998" s="83">
        <v>0.59005266000000001</v>
      </c>
      <c r="AU4998" s="91"/>
      <c r="AW4998" s="89"/>
      <c r="BE4998" s="90"/>
      <c r="BF4998" s="84"/>
      <c r="BG4998" s="84">
        <f t="shared" si="80"/>
        <v>49625.5</v>
      </c>
    </row>
    <row r="4999" spans="39:59">
      <c r="AM4999" s="83" t="s">
        <v>5077</v>
      </c>
      <c r="AN4999" s="86">
        <v>3.4899076999999998</v>
      </c>
      <c r="AO4999" s="83">
        <v>799.83745999999996</v>
      </c>
      <c r="AP4999" s="83">
        <v>1998.4111</v>
      </c>
      <c r="AQ4999" s="84">
        <v>-2.8998681999999998</v>
      </c>
      <c r="AR4999" s="83">
        <v>0.59003954999999997</v>
      </c>
      <c r="AU4999" s="91"/>
      <c r="AW4999" s="89"/>
      <c r="BE4999" s="90"/>
      <c r="BF4999" s="84"/>
      <c r="BG4999" s="84">
        <f t="shared" si="80"/>
        <v>49626</v>
      </c>
    </row>
    <row r="5000" spans="39:59">
      <c r="AM5000" s="83" t="s">
        <v>5078</v>
      </c>
      <c r="AN5000" s="86">
        <v>3.489706</v>
      </c>
      <c r="AO5000" s="83">
        <v>799.83745999999996</v>
      </c>
      <c r="AP5000" s="83">
        <v>1998.8112000000001</v>
      </c>
      <c r="AQ5000" s="84">
        <v>-2.899718</v>
      </c>
      <c r="AR5000" s="83">
        <v>0.58998793000000005</v>
      </c>
      <c r="AU5000" s="91"/>
      <c r="AW5000" s="89"/>
      <c r="BE5000" s="90"/>
      <c r="BF5000" s="84"/>
      <c r="BG5000" s="84">
        <f t="shared" si="80"/>
        <v>49626.5</v>
      </c>
    </row>
    <row r="5001" spans="39:59">
      <c r="AM5001" s="83" t="s">
        <v>5079</v>
      </c>
      <c r="AN5001" s="86">
        <v>3.4903206999999998</v>
      </c>
      <c r="AO5001" s="83">
        <v>799.98974999999996</v>
      </c>
      <c r="AP5001" s="83">
        <v>1999.2112</v>
      </c>
      <c r="AQ5001" s="84">
        <v>-2.9003413</v>
      </c>
      <c r="AR5001" s="83">
        <v>0.58997940999999998</v>
      </c>
      <c r="AU5001" s="91"/>
      <c r="AW5001" s="89"/>
      <c r="BE5001" s="90"/>
      <c r="BF5001" s="84"/>
      <c r="BG5001" s="84">
        <f t="shared" si="80"/>
        <v>49627</v>
      </c>
    </row>
    <row r="5002" spans="39:59">
      <c r="AM5002" s="83" t="s">
        <v>5080</v>
      </c>
      <c r="AN5002" s="86">
        <v>3.4903597999999998</v>
      </c>
      <c r="AO5002" s="83">
        <v>799.94403</v>
      </c>
      <c r="AP5002" s="83">
        <v>1999.6111000000001</v>
      </c>
      <c r="AQ5002" s="84">
        <v>-2.9003751000000002</v>
      </c>
      <c r="AR5002" s="83">
        <v>0.58998477000000005</v>
      </c>
      <c r="AU5002" s="91"/>
      <c r="AW5002" s="89"/>
      <c r="BE5002" s="90"/>
      <c r="BF5002" s="84"/>
      <c r="BG5002" s="84">
        <f t="shared" si="80"/>
        <v>49627.5</v>
      </c>
    </row>
    <row r="5003" spans="39:59">
      <c r="AM5003" s="83" t="s">
        <v>5081</v>
      </c>
      <c r="AN5003" s="86">
        <v>3.4902340999999999</v>
      </c>
      <c r="AO5003" s="83">
        <v>799.89837999999997</v>
      </c>
      <c r="AP5003" s="83">
        <v>2000.0110999999999</v>
      </c>
      <c r="AQ5003" s="84">
        <v>-2.9002552000000001</v>
      </c>
      <c r="AR5003" s="83">
        <v>0.58997898999999998</v>
      </c>
      <c r="AU5003" s="91"/>
      <c r="AW5003" s="89"/>
      <c r="BE5003" s="90"/>
      <c r="BF5003" s="84"/>
      <c r="BG5003" s="84">
        <f t="shared" si="80"/>
        <v>49628</v>
      </c>
    </row>
    <row r="5004" spans="39:59">
      <c r="AM5004" s="83" t="s">
        <v>5082</v>
      </c>
      <c r="AN5004" s="86">
        <v>3.4899713999999999</v>
      </c>
      <c r="AO5004" s="83">
        <v>799.95934999999997</v>
      </c>
      <c r="AP5004" s="83">
        <v>2000.4110000000001</v>
      </c>
      <c r="AQ5004" s="84">
        <v>-2.8999926999999999</v>
      </c>
      <c r="AR5004" s="83">
        <v>0.58997864</v>
      </c>
      <c r="AU5004" s="91"/>
      <c r="AW5004" s="89"/>
      <c r="BE5004" s="90"/>
      <c r="BF5004" s="84"/>
      <c r="BG5004" s="84">
        <f t="shared" si="80"/>
        <v>49628.5</v>
      </c>
    </row>
    <row r="5005" spans="39:59">
      <c r="AM5005" s="83" t="s">
        <v>5083</v>
      </c>
      <c r="AN5005" s="86">
        <v>3.4901214</v>
      </c>
      <c r="AO5005" s="83">
        <v>799.83745999999996</v>
      </c>
      <c r="AP5005" s="83">
        <v>2000.8109999999999</v>
      </c>
      <c r="AQ5005" s="84">
        <v>-2.9001364999999999</v>
      </c>
      <c r="AR5005" s="83">
        <v>0.58998483000000002</v>
      </c>
      <c r="AU5005" s="91"/>
      <c r="AW5005" s="89"/>
      <c r="BE5005" s="90"/>
      <c r="BF5005" s="84"/>
      <c r="BG5005" s="84">
        <f t="shared" si="80"/>
        <v>49629</v>
      </c>
    </row>
    <row r="5006" spans="39:59">
      <c r="AM5006" s="83" t="s">
        <v>5084</v>
      </c>
      <c r="AN5006" s="86">
        <v>3.4902337000000001</v>
      </c>
      <c r="AO5006" s="83">
        <v>799.82219999999995</v>
      </c>
      <c r="AP5006" s="83">
        <v>2001.2109</v>
      </c>
      <c r="AQ5006" s="84">
        <v>-2.9002485</v>
      </c>
      <c r="AR5006" s="83">
        <v>0.58998512999999997</v>
      </c>
      <c r="AU5006" s="91"/>
      <c r="AW5006" s="89"/>
      <c r="BE5006" s="90"/>
      <c r="BF5006" s="84"/>
      <c r="BG5006" s="84">
        <f t="shared" si="80"/>
        <v>49629.5</v>
      </c>
    </row>
    <row r="5007" spans="39:59">
      <c r="AM5007" s="83" t="s">
        <v>5085</v>
      </c>
      <c r="AN5007" s="86">
        <v>3.4898703000000002</v>
      </c>
      <c r="AO5007" s="83">
        <v>799.86785999999995</v>
      </c>
      <c r="AP5007" s="83">
        <v>2001.6110000000001</v>
      </c>
      <c r="AQ5007" s="84">
        <v>-2.8999195000000002</v>
      </c>
      <c r="AR5007" s="83">
        <v>0.5899508</v>
      </c>
      <c r="AU5007" s="91"/>
      <c r="AW5007" s="89"/>
      <c r="BE5007" s="90"/>
      <c r="BF5007" s="84"/>
      <c r="BG5007" s="84">
        <f t="shared" si="80"/>
        <v>49630</v>
      </c>
    </row>
    <row r="5008" spans="39:59">
      <c r="AM5008" s="83" t="s">
        <v>5086</v>
      </c>
      <c r="AN5008" s="86">
        <v>3.4899342</v>
      </c>
      <c r="AO5008" s="83">
        <v>799.98974999999996</v>
      </c>
      <c r="AP5008" s="83">
        <v>2002.0109</v>
      </c>
      <c r="AQ5008" s="84">
        <v>-2.8999883999999998</v>
      </c>
      <c r="AR5008" s="83">
        <v>0.58994584999999999</v>
      </c>
      <c r="AU5008" s="91"/>
      <c r="AW5008" s="89"/>
      <c r="BE5008" s="90"/>
      <c r="BF5008" s="84"/>
      <c r="BG5008" s="84">
        <f t="shared" si="80"/>
        <v>49630.5</v>
      </c>
    </row>
    <row r="5009" spans="39:59">
      <c r="AM5009" s="83" t="s">
        <v>5087</v>
      </c>
      <c r="AN5009" s="86">
        <v>3.4899024999999999</v>
      </c>
      <c r="AO5009" s="83">
        <v>799.91363999999999</v>
      </c>
      <c r="AP5009" s="83">
        <v>2002.4109000000001</v>
      </c>
      <c r="AQ5009" s="84">
        <v>-2.8999703000000001</v>
      </c>
      <c r="AR5009" s="83">
        <v>0.58993225999999999</v>
      </c>
      <c r="AU5009" s="91"/>
      <c r="AW5009" s="89"/>
      <c r="BE5009" s="90"/>
      <c r="BF5009" s="84"/>
      <c r="BG5009" s="84">
        <f t="shared" si="80"/>
        <v>49631</v>
      </c>
    </row>
    <row r="5010" spans="39:59">
      <c r="AM5010" s="83" t="s">
        <v>5088</v>
      </c>
      <c r="AN5010" s="86">
        <v>3.4901260999999999</v>
      </c>
      <c r="AO5010" s="83">
        <v>799.95934999999997</v>
      </c>
      <c r="AP5010" s="83">
        <v>2002.8108999999999</v>
      </c>
      <c r="AQ5010" s="84">
        <v>-2.9002154</v>
      </c>
      <c r="AR5010" s="83">
        <v>0.58991086000000004</v>
      </c>
      <c r="AU5010" s="91"/>
      <c r="AW5010" s="89"/>
      <c r="BE5010" s="90"/>
      <c r="BF5010" s="84"/>
      <c r="BG5010" s="84">
        <f t="shared" si="80"/>
        <v>49631.5</v>
      </c>
    </row>
    <row r="5011" spans="39:59">
      <c r="AM5011" s="83" t="s">
        <v>5089</v>
      </c>
      <c r="AN5011" s="86">
        <v>3.4902698999999999</v>
      </c>
      <c r="AO5011" s="83">
        <v>800.005</v>
      </c>
      <c r="AP5011" s="83">
        <v>2003.2108000000001</v>
      </c>
      <c r="AQ5011" s="84">
        <v>-2.9003580000000002</v>
      </c>
      <c r="AR5011" s="83">
        <v>0.58991194000000002</v>
      </c>
      <c r="AU5011" s="91"/>
      <c r="AW5011" s="89"/>
      <c r="BE5011" s="90"/>
      <c r="BF5011" s="84"/>
      <c r="BG5011" s="84">
        <f t="shared" si="80"/>
        <v>49632</v>
      </c>
    </row>
    <row r="5012" spans="39:59">
      <c r="AM5012" s="83" t="s">
        <v>5090</v>
      </c>
      <c r="AN5012" s="86">
        <v>3.4904554000000001</v>
      </c>
      <c r="AO5012" s="83">
        <v>800.02026000000001</v>
      </c>
      <c r="AP5012" s="83">
        <v>2003.6107999999999</v>
      </c>
      <c r="AQ5012" s="84">
        <v>-2.9005413</v>
      </c>
      <c r="AR5012" s="83">
        <v>0.58991413999999998</v>
      </c>
      <c r="AU5012" s="91"/>
      <c r="AW5012" s="89"/>
      <c r="BE5012" s="90"/>
      <c r="BF5012" s="84"/>
      <c r="BG5012" s="84">
        <f t="shared" si="80"/>
        <v>49632.5</v>
      </c>
    </row>
    <row r="5013" spans="39:59">
      <c r="AM5013" s="83" t="s">
        <v>5091</v>
      </c>
      <c r="AN5013" s="86">
        <v>3.4896278000000001</v>
      </c>
      <c r="AO5013" s="83">
        <v>799.98974999999996</v>
      </c>
      <c r="AP5013" s="83">
        <v>2004.0109</v>
      </c>
      <c r="AQ5013" s="84">
        <v>-2.8996860999999998</v>
      </c>
      <c r="AR5013" s="83">
        <v>0.58994179999999996</v>
      </c>
      <c r="AU5013" s="91"/>
      <c r="AW5013" s="89"/>
      <c r="BE5013" s="90"/>
      <c r="BF5013" s="84"/>
      <c r="BG5013" s="84">
        <f t="shared" si="80"/>
        <v>49633</v>
      </c>
    </row>
    <row r="5014" spans="39:59">
      <c r="AM5014" s="83" t="s">
        <v>5092</v>
      </c>
      <c r="AN5014" s="86">
        <v>3.4893489</v>
      </c>
      <c r="AO5014" s="83">
        <v>799.73077000000001</v>
      </c>
      <c r="AP5014" s="83">
        <v>2004.4108000000001</v>
      </c>
      <c r="AQ5014" s="84">
        <v>-2.8993737999999998</v>
      </c>
      <c r="AR5014" s="83">
        <v>0.58997506</v>
      </c>
      <c r="AU5014" s="91"/>
      <c r="AW5014" s="89"/>
      <c r="BE5014" s="90"/>
      <c r="BF5014" s="84"/>
      <c r="BG5014" s="84">
        <f t="shared" si="80"/>
        <v>49633.5</v>
      </c>
    </row>
    <row r="5015" spans="39:59">
      <c r="AM5015" s="83" t="s">
        <v>5093</v>
      </c>
      <c r="AN5015" s="86">
        <v>3.4895662999999999</v>
      </c>
      <c r="AO5015" s="83">
        <v>800.15734999999995</v>
      </c>
      <c r="AP5015" s="83">
        <v>2004.8108</v>
      </c>
      <c r="AQ5015" s="84">
        <v>-2.8995446999999999</v>
      </c>
      <c r="AR5015" s="83">
        <v>0.59002160999999997</v>
      </c>
      <c r="AU5015" s="91"/>
      <c r="AW5015" s="89"/>
      <c r="BE5015" s="90"/>
      <c r="BF5015" s="84"/>
      <c r="BG5015" s="84">
        <f t="shared" si="80"/>
        <v>49634</v>
      </c>
    </row>
    <row r="5016" spans="39:59">
      <c r="AM5016" s="83" t="s">
        <v>5094</v>
      </c>
      <c r="AN5016" s="86">
        <v>3.4894104000000001</v>
      </c>
      <c r="AO5016" s="83">
        <v>800.05071999999996</v>
      </c>
      <c r="AP5016" s="83">
        <v>2005.2108000000001</v>
      </c>
      <c r="AQ5016" s="84">
        <v>-2.8993511000000001</v>
      </c>
      <c r="AR5016" s="83">
        <v>0.59005940000000001</v>
      </c>
      <c r="AU5016" s="91"/>
      <c r="AW5016" s="89"/>
      <c r="BE5016" s="90"/>
      <c r="BF5016" s="84"/>
      <c r="BG5016" s="84">
        <f t="shared" si="80"/>
        <v>49634.5</v>
      </c>
    </row>
    <row r="5017" spans="39:59">
      <c r="AM5017" s="83" t="s">
        <v>5095</v>
      </c>
      <c r="AN5017" s="86">
        <v>3.4895561000000002</v>
      </c>
      <c r="AO5017" s="83">
        <v>799.74603000000002</v>
      </c>
      <c r="AP5017" s="83">
        <v>2005.6107</v>
      </c>
      <c r="AQ5017" s="84">
        <v>-2.8994545999999999</v>
      </c>
      <c r="AR5017" s="83">
        <v>0.59010154000000004</v>
      </c>
      <c r="AU5017" s="91"/>
      <c r="AW5017" s="89"/>
      <c r="BE5017" s="90"/>
      <c r="BF5017" s="84"/>
      <c r="BG5017" s="84">
        <f t="shared" si="80"/>
        <v>49635</v>
      </c>
    </row>
    <row r="5018" spans="39:59">
      <c r="AM5018" s="83" t="s">
        <v>5096</v>
      </c>
      <c r="AN5018" s="86">
        <v>3.4897192000000001</v>
      </c>
      <c r="AO5018" s="83">
        <v>800.02026000000001</v>
      </c>
      <c r="AP5018" s="83">
        <v>2006.0107</v>
      </c>
      <c r="AQ5018" s="84">
        <v>-2.8996184</v>
      </c>
      <c r="AR5018" s="83">
        <v>0.59010077000000005</v>
      </c>
      <c r="AU5018" s="91"/>
      <c r="AW5018" s="89"/>
      <c r="BE5018" s="90"/>
      <c r="BF5018" s="84"/>
      <c r="BG5018" s="84">
        <f t="shared" si="80"/>
        <v>49635.5</v>
      </c>
    </row>
    <row r="5019" spans="39:59">
      <c r="AM5019" s="83" t="s">
        <v>5097</v>
      </c>
      <c r="AN5019" s="86">
        <v>3.4894718999999998</v>
      </c>
      <c r="AO5019" s="83">
        <v>800.005</v>
      </c>
      <c r="AP5019" s="83">
        <v>2006.4108000000001</v>
      </c>
      <c r="AQ5019" s="84">
        <v>-2.8993530000000001</v>
      </c>
      <c r="AR5019" s="83">
        <v>0.59011893999999998</v>
      </c>
      <c r="AU5019" s="91"/>
      <c r="AW5019" s="89"/>
      <c r="BE5019" s="90"/>
      <c r="BF5019" s="84"/>
      <c r="BG5019" s="84">
        <f t="shared" si="80"/>
        <v>49636</v>
      </c>
    </row>
    <row r="5020" spans="39:59">
      <c r="AM5020" s="83" t="s">
        <v>5098</v>
      </c>
      <c r="AN5020" s="86">
        <v>3.4893741999999999</v>
      </c>
      <c r="AO5020" s="83">
        <v>799.94403</v>
      </c>
      <c r="AP5020" s="83">
        <v>2006.8107</v>
      </c>
      <c r="AQ5020" s="84">
        <v>-2.8992331</v>
      </c>
      <c r="AR5020" s="83">
        <v>0.59014100000000003</v>
      </c>
      <c r="AU5020" s="91"/>
      <c r="AW5020" s="89"/>
      <c r="BE5020" s="90"/>
      <c r="BF5020" s="84"/>
      <c r="BG5020" s="84">
        <f t="shared" si="80"/>
        <v>49636.5</v>
      </c>
    </row>
    <row r="5021" spans="39:59">
      <c r="AM5021" s="83" t="s">
        <v>5099</v>
      </c>
      <c r="AN5021" s="86">
        <v>3.4895996999999999</v>
      </c>
      <c r="AO5021" s="83">
        <v>799.94403</v>
      </c>
      <c r="AP5021" s="83">
        <v>2007.2107000000001</v>
      </c>
      <c r="AQ5021" s="84">
        <v>-2.8994447999999999</v>
      </c>
      <c r="AR5021" s="83">
        <v>0.59015494999999996</v>
      </c>
      <c r="AU5021" s="91"/>
      <c r="AW5021" s="89"/>
      <c r="BE5021" s="90"/>
      <c r="BF5021" s="84"/>
      <c r="BG5021" s="84">
        <f t="shared" si="80"/>
        <v>49637</v>
      </c>
    </row>
    <row r="5022" spans="39:59">
      <c r="AM5022" s="83" t="s">
        <v>5100</v>
      </c>
      <c r="AN5022" s="86">
        <v>3.4891548000000001</v>
      </c>
      <c r="AO5022" s="83">
        <v>799.91363999999999</v>
      </c>
      <c r="AP5022" s="83">
        <v>2007.6107</v>
      </c>
      <c r="AQ5022" s="84">
        <v>-2.8990103999999999</v>
      </c>
      <c r="AR5022" s="83">
        <v>0.59014445999999998</v>
      </c>
      <c r="AU5022" s="91"/>
      <c r="AW5022" s="89"/>
      <c r="BE5022" s="90"/>
      <c r="BF5022" s="84"/>
      <c r="BG5022" s="84">
        <f t="shared" si="80"/>
        <v>49637.5</v>
      </c>
    </row>
    <row r="5023" spans="39:59">
      <c r="AM5023" s="83" t="s">
        <v>5101</v>
      </c>
      <c r="AN5023" s="86">
        <v>3.4890831000000002</v>
      </c>
      <c r="AO5023" s="83">
        <v>799.83745999999996</v>
      </c>
      <c r="AP5023" s="83">
        <v>2008.0106000000001</v>
      </c>
      <c r="AQ5023" s="84">
        <v>-2.8989674999999999</v>
      </c>
      <c r="AR5023" s="83">
        <v>0.59011548999999996</v>
      </c>
      <c r="AU5023" s="91"/>
      <c r="AW5023" s="89"/>
      <c r="BE5023" s="90"/>
      <c r="BF5023" s="84"/>
      <c r="BG5023" s="84">
        <f t="shared" si="80"/>
        <v>49638</v>
      </c>
    </row>
    <row r="5024" spans="39:59">
      <c r="AM5024" s="83" t="s">
        <v>5102</v>
      </c>
      <c r="AN5024" s="86">
        <v>3.4892082000000002</v>
      </c>
      <c r="AO5024" s="83">
        <v>799.88318000000004</v>
      </c>
      <c r="AP5024" s="83">
        <v>2008.4105999999999</v>
      </c>
      <c r="AQ5024" s="84">
        <v>-2.8991082000000001</v>
      </c>
      <c r="AR5024" s="83">
        <v>0.59009993000000005</v>
      </c>
      <c r="AU5024" s="91"/>
      <c r="AW5024" s="89"/>
      <c r="BE5024" s="90"/>
      <c r="BF5024" s="84"/>
      <c r="BG5024" s="84">
        <f t="shared" si="80"/>
        <v>49638.5</v>
      </c>
    </row>
    <row r="5025" spans="39:59">
      <c r="AM5025" s="83" t="s">
        <v>5103</v>
      </c>
      <c r="AN5025" s="86">
        <v>3.4888520000000001</v>
      </c>
      <c r="AO5025" s="83">
        <v>799.94403</v>
      </c>
      <c r="AP5025" s="83">
        <v>2008.8107</v>
      </c>
      <c r="AQ5025" s="84">
        <v>-2.8988024999999999</v>
      </c>
      <c r="AR5025" s="83">
        <v>0.59004939000000001</v>
      </c>
      <c r="AU5025" s="91"/>
      <c r="AW5025" s="89"/>
      <c r="BE5025" s="90"/>
      <c r="BF5025" s="84"/>
      <c r="BG5025" s="84">
        <f t="shared" si="80"/>
        <v>49639</v>
      </c>
    </row>
    <row r="5026" spans="39:59">
      <c r="AM5026" s="83" t="s">
        <v>5104</v>
      </c>
      <c r="AN5026" s="86">
        <v>3.4890552000000001</v>
      </c>
      <c r="AO5026" s="83">
        <v>799.92882999999995</v>
      </c>
      <c r="AP5026" s="83">
        <v>2009.2106000000001</v>
      </c>
      <c r="AQ5026" s="84">
        <v>-2.8990293</v>
      </c>
      <c r="AR5026" s="83">
        <v>0.59002595999999996</v>
      </c>
      <c r="AU5026" s="91"/>
      <c r="AW5026" s="89"/>
      <c r="BE5026" s="90"/>
      <c r="BF5026" s="84"/>
      <c r="BG5026" s="84">
        <f t="shared" si="80"/>
        <v>49639.5</v>
      </c>
    </row>
    <row r="5027" spans="39:59">
      <c r="AM5027" s="83" t="s">
        <v>5105</v>
      </c>
      <c r="AN5027" s="86">
        <v>3.4889600000000001</v>
      </c>
      <c r="AO5027" s="83">
        <v>800.11157000000003</v>
      </c>
      <c r="AP5027" s="83">
        <v>2009.6106</v>
      </c>
      <c r="AQ5027" s="84">
        <v>-2.8989980000000002</v>
      </c>
      <c r="AR5027" s="83">
        <v>0.58996194999999996</v>
      </c>
      <c r="AU5027" s="91"/>
      <c r="AW5027" s="89"/>
      <c r="BE5027" s="90"/>
      <c r="BF5027" s="84"/>
      <c r="BG5027" s="84">
        <f t="shared" si="80"/>
        <v>49640</v>
      </c>
    </row>
    <row r="5028" spans="39:59">
      <c r="AM5028" s="83" t="s">
        <v>5106</v>
      </c>
      <c r="AN5028" s="86">
        <v>3.4887063999999999</v>
      </c>
      <c r="AO5028" s="83">
        <v>800.11157000000003</v>
      </c>
      <c r="AP5028" s="83">
        <v>2010.0106000000001</v>
      </c>
      <c r="AQ5028" s="84">
        <v>-2.8987641000000002</v>
      </c>
      <c r="AR5028" s="83">
        <v>0.58994228000000004</v>
      </c>
      <c r="AU5028" s="91"/>
      <c r="AW5028" s="89"/>
      <c r="BE5028" s="90"/>
      <c r="BF5028" s="84"/>
      <c r="BG5028" s="84">
        <f t="shared" si="80"/>
        <v>49640.5</v>
      </c>
    </row>
    <row r="5029" spans="39:59">
      <c r="AM5029" s="83" t="s">
        <v>5107</v>
      </c>
      <c r="AN5029" s="86">
        <v>3.4883617999999998</v>
      </c>
      <c r="AO5029" s="83">
        <v>799.85266000000001</v>
      </c>
      <c r="AP5029" s="83">
        <v>2010.4105999999999</v>
      </c>
      <c r="AQ5029" s="84">
        <v>-2.8984401000000002</v>
      </c>
      <c r="AR5029" s="83">
        <v>0.58992164999999996</v>
      </c>
      <c r="AU5029" s="91"/>
      <c r="AW5029" s="89"/>
      <c r="BE5029" s="90"/>
      <c r="BF5029" s="84"/>
      <c r="BG5029" s="84">
        <f t="shared" si="80"/>
        <v>49641</v>
      </c>
    </row>
    <row r="5030" spans="39:59">
      <c r="AM5030" s="83" t="s">
        <v>5108</v>
      </c>
      <c r="AN5030" s="86">
        <v>3.4883280000000001</v>
      </c>
      <c r="AO5030" s="83">
        <v>799.94403</v>
      </c>
      <c r="AP5030" s="83">
        <v>2010.8105</v>
      </c>
      <c r="AQ5030" s="84">
        <v>-2.8984787000000001</v>
      </c>
      <c r="AR5030" s="83">
        <v>0.58984928999999997</v>
      </c>
      <c r="AU5030" s="91"/>
      <c r="AW5030" s="89"/>
      <c r="BE5030" s="90"/>
      <c r="BF5030" s="84"/>
      <c r="BG5030" s="84">
        <f t="shared" si="80"/>
        <v>49641.5</v>
      </c>
    </row>
    <row r="5031" spans="39:59">
      <c r="AM5031" s="83" t="s">
        <v>5109</v>
      </c>
      <c r="AN5031" s="86">
        <v>3.4886796000000002</v>
      </c>
      <c r="AO5031" s="83">
        <v>799.95934999999997</v>
      </c>
      <c r="AP5031" s="83">
        <v>2011.2106000000001</v>
      </c>
      <c r="AQ5031" s="84">
        <v>-2.8988819000000001</v>
      </c>
      <c r="AR5031" s="83">
        <v>0.58979773999999996</v>
      </c>
      <c r="AU5031" s="91"/>
      <c r="AW5031" s="89"/>
      <c r="BE5031" s="90"/>
      <c r="BF5031" s="84"/>
      <c r="BG5031" s="84">
        <f t="shared" si="80"/>
        <v>49642</v>
      </c>
    </row>
    <row r="5032" spans="39:59">
      <c r="AM5032" s="83" t="s">
        <v>5110</v>
      </c>
      <c r="AN5032" s="86">
        <v>3.4888176999999998</v>
      </c>
      <c r="AO5032" s="83">
        <v>800.005</v>
      </c>
      <c r="AP5032" s="83">
        <v>2011.6106</v>
      </c>
      <c r="AQ5032" s="84">
        <v>-2.8990757</v>
      </c>
      <c r="AR5032" s="83">
        <v>0.58974199999999999</v>
      </c>
      <c r="AU5032" s="91"/>
      <c r="AW5032" s="89"/>
      <c r="BE5032" s="90"/>
      <c r="BF5032" s="84"/>
      <c r="BG5032" s="84">
        <f t="shared" si="80"/>
        <v>49642.5</v>
      </c>
    </row>
    <row r="5033" spans="39:59">
      <c r="AM5033" s="83" t="s">
        <v>5111</v>
      </c>
      <c r="AN5033" s="86">
        <v>3.4886425000000001</v>
      </c>
      <c r="AO5033" s="83">
        <v>800.005</v>
      </c>
      <c r="AP5033" s="83">
        <v>2012.0106000000001</v>
      </c>
      <c r="AQ5033" s="84">
        <v>-2.8989550999999998</v>
      </c>
      <c r="AR5033" s="83">
        <v>0.58968741000000002</v>
      </c>
      <c r="AU5033" s="91"/>
      <c r="AW5033" s="89"/>
      <c r="BE5033" s="90"/>
      <c r="BF5033" s="84"/>
      <c r="BG5033" s="84">
        <f t="shared" si="80"/>
        <v>49643</v>
      </c>
    </row>
    <row r="5034" spans="39:59">
      <c r="AM5034" s="83" t="s">
        <v>5112</v>
      </c>
      <c r="AN5034" s="86">
        <v>3.4882889000000001</v>
      </c>
      <c r="AO5034" s="83">
        <v>799.85266000000001</v>
      </c>
      <c r="AP5034" s="83">
        <v>2012.4105</v>
      </c>
      <c r="AQ5034" s="84">
        <v>-2.8986801999999998</v>
      </c>
      <c r="AR5034" s="83">
        <v>0.58960866999999995</v>
      </c>
      <c r="AU5034" s="91"/>
      <c r="AW5034" s="89"/>
      <c r="BE5034" s="90"/>
      <c r="BF5034" s="84"/>
      <c r="BG5034" s="84">
        <f t="shared" si="80"/>
        <v>49643.5</v>
      </c>
    </row>
    <row r="5035" spans="39:59">
      <c r="AM5035" s="83" t="s">
        <v>5113</v>
      </c>
      <c r="AN5035" s="86">
        <v>3.4886064999999999</v>
      </c>
      <c r="AO5035" s="83">
        <v>799.89837999999997</v>
      </c>
      <c r="AP5035" s="83">
        <v>2012.8105</v>
      </c>
      <c r="AQ5035" s="84">
        <v>-2.8990288</v>
      </c>
      <c r="AR5035" s="83">
        <v>0.58957767000000005</v>
      </c>
      <c r="AU5035" s="91"/>
      <c r="AW5035" s="89"/>
      <c r="BE5035" s="90"/>
      <c r="BF5035" s="84"/>
      <c r="BG5035" s="84">
        <f t="shared" si="80"/>
        <v>49644</v>
      </c>
    </row>
    <row r="5036" spans="39:59">
      <c r="AM5036" s="83" t="s">
        <v>5114</v>
      </c>
      <c r="AN5036" s="86">
        <v>3.4886034000000001</v>
      </c>
      <c r="AO5036" s="83">
        <v>800.15734999999995</v>
      </c>
      <c r="AP5036" s="83">
        <v>2013.2106000000001</v>
      </c>
      <c r="AQ5036" s="84">
        <v>-2.8990493000000002</v>
      </c>
      <c r="AR5036" s="83">
        <v>0.58955407000000004</v>
      </c>
      <c r="AU5036" s="91"/>
      <c r="AW5036" s="89"/>
      <c r="BE5036" s="90"/>
      <c r="BF5036" s="84"/>
      <c r="BG5036" s="84">
        <f t="shared" si="80"/>
        <v>49644.5</v>
      </c>
    </row>
    <row r="5037" spans="39:59">
      <c r="AM5037" s="83" t="s">
        <v>5115</v>
      </c>
      <c r="AN5037" s="86">
        <v>3.4885538</v>
      </c>
      <c r="AO5037" s="83">
        <v>800.03545999999994</v>
      </c>
      <c r="AP5037" s="83">
        <v>2013.6106</v>
      </c>
      <c r="AQ5037" s="84">
        <v>-2.8990178000000002</v>
      </c>
      <c r="AR5037" s="83">
        <v>0.58953601</v>
      </c>
      <c r="AU5037" s="91"/>
      <c r="AW5037" s="89"/>
      <c r="BE5037" s="90"/>
      <c r="BF5037" s="84"/>
      <c r="BG5037" s="84">
        <f t="shared" si="80"/>
        <v>49645</v>
      </c>
    </row>
    <row r="5038" spans="39:59">
      <c r="AM5038" s="83" t="s">
        <v>5116</v>
      </c>
      <c r="AN5038" s="86">
        <v>3.4879243</v>
      </c>
      <c r="AO5038" s="83">
        <v>800.02020000000005</v>
      </c>
      <c r="AP5038" s="83">
        <v>2014.0106000000001</v>
      </c>
      <c r="AQ5038" s="84">
        <v>-2.8985143</v>
      </c>
      <c r="AR5038" s="83">
        <v>0.58941012999999998</v>
      </c>
      <c r="AU5038" s="91"/>
      <c r="AW5038" s="89"/>
      <c r="BE5038" s="90"/>
      <c r="BF5038" s="84"/>
      <c r="BG5038" s="84">
        <f t="shared" si="80"/>
        <v>49645.5</v>
      </c>
    </row>
    <row r="5039" spans="39:59">
      <c r="AM5039" s="83" t="s">
        <v>5117</v>
      </c>
      <c r="AN5039" s="86">
        <v>3.4881877999999999</v>
      </c>
      <c r="AO5039" s="83">
        <v>799.85266000000001</v>
      </c>
      <c r="AP5039" s="83">
        <v>2014.4105999999999</v>
      </c>
      <c r="AQ5039" s="84">
        <v>-2.8988051000000001</v>
      </c>
      <c r="AR5039" s="83">
        <v>0.58938265000000001</v>
      </c>
      <c r="AU5039" s="91"/>
      <c r="AW5039" s="89"/>
      <c r="BE5039" s="90"/>
      <c r="BF5039" s="84"/>
      <c r="BG5039" s="84">
        <f t="shared" si="80"/>
        <v>49646</v>
      </c>
    </row>
    <row r="5040" spans="39:59">
      <c r="AM5040" s="83" t="s">
        <v>5118</v>
      </c>
      <c r="AN5040" s="86">
        <v>3.4882398000000001</v>
      </c>
      <c r="AO5040" s="83">
        <v>800.11157000000003</v>
      </c>
      <c r="AP5040" s="83">
        <v>2014.8105</v>
      </c>
      <c r="AQ5040" s="84">
        <v>-2.8988786000000002</v>
      </c>
      <c r="AR5040" s="83">
        <v>0.58936113000000001</v>
      </c>
      <c r="AU5040" s="91"/>
      <c r="AW5040" s="89"/>
      <c r="BE5040" s="90"/>
      <c r="BF5040" s="84"/>
      <c r="BG5040" s="84">
        <f t="shared" si="80"/>
        <v>49646.5</v>
      </c>
    </row>
    <row r="5041" spans="39:59">
      <c r="AM5041" s="83" t="s">
        <v>5119</v>
      </c>
      <c r="AN5041" s="86">
        <v>3.4882262000000002</v>
      </c>
      <c r="AO5041" s="83">
        <v>800.06592000000001</v>
      </c>
      <c r="AP5041" s="83">
        <v>2015.2106000000001</v>
      </c>
      <c r="AQ5041" s="84">
        <v>-2.8988687999999998</v>
      </c>
      <c r="AR5041" s="83">
        <v>0.58935744000000001</v>
      </c>
      <c r="AU5041" s="91"/>
      <c r="AW5041" s="89"/>
      <c r="BE5041" s="90"/>
      <c r="BF5041" s="84"/>
      <c r="BG5041" s="84">
        <f t="shared" si="80"/>
        <v>49647</v>
      </c>
    </row>
    <row r="5042" spans="39:59">
      <c r="AM5042" s="83" t="s">
        <v>5120</v>
      </c>
      <c r="AN5042" s="86">
        <v>3.4883833000000002</v>
      </c>
      <c r="AO5042" s="83">
        <v>800.12689</v>
      </c>
      <c r="AP5042" s="83">
        <v>2015.6106</v>
      </c>
      <c r="AQ5042" s="84">
        <v>-2.8989918000000001</v>
      </c>
      <c r="AR5042" s="83">
        <v>0.58939158999999997</v>
      </c>
      <c r="AU5042" s="91"/>
      <c r="AW5042" s="89"/>
      <c r="BE5042" s="90"/>
      <c r="BF5042" s="84"/>
      <c r="BG5042" s="84">
        <f t="shared" si="80"/>
        <v>49647.5</v>
      </c>
    </row>
    <row r="5043" spans="39:59">
      <c r="AM5043" s="83" t="s">
        <v>5121</v>
      </c>
      <c r="AN5043" s="86">
        <v>3.4883465999999999</v>
      </c>
      <c r="AO5043" s="83">
        <v>799.98974999999996</v>
      </c>
      <c r="AP5043" s="83">
        <v>2016.0106000000001</v>
      </c>
      <c r="AQ5043" s="84">
        <v>-2.8989362999999999</v>
      </c>
      <c r="AR5043" s="83">
        <v>0.58941025000000002</v>
      </c>
      <c r="AU5043" s="91"/>
      <c r="AW5043" s="89"/>
      <c r="BE5043" s="90"/>
      <c r="BF5043" s="84"/>
      <c r="BG5043" s="84">
        <f t="shared" si="80"/>
        <v>49648</v>
      </c>
    </row>
    <row r="5044" spans="39:59">
      <c r="AM5044" s="83" t="s">
        <v>5122</v>
      </c>
      <c r="AN5044" s="86">
        <v>3.4877036000000001</v>
      </c>
      <c r="AO5044" s="83">
        <v>800.005</v>
      </c>
      <c r="AP5044" s="83">
        <v>2016.4105999999999</v>
      </c>
      <c r="AQ5044" s="84">
        <v>-2.8982079000000001</v>
      </c>
      <c r="AR5044" s="83">
        <v>0.58949565999999998</v>
      </c>
      <c r="AU5044" s="91"/>
      <c r="AW5044" s="89"/>
      <c r="BE5044" s="90"/>
      <c r="BF5044" s="84"/>
      <c r="BG5044" s="84">
        <f t="shared" si="80"/>
        <v>49648.5</v>
      </c>
    </row>
    <row r="5045" spans="39:59">
      <c r="AM5045" s="83" t="s">
        <v>5123</v>
      </c>
      <c r="AN5045" s="86">
        <v>3.4873799999999999</v>
      </c>
      <c r="AO5045" s="83">
        <v>800.06592000000001</v>
      </c>
      <c r="AP5045" s="83">
        <v>2016.8107</v>
      </c>
      <c r="AQ5045" s="84">
        <v>-2.8977613</v>
      </c>
      <c r="AR5045" s="83">
        <v>0.58961867999999995</v>
      </c>
      <c r="AU5045" s="91"/>
      <c r="AW5045" s="89"/>
      <c r="BE5045" s="90"/>
      <c r="BF5045" s="84"/>
      <c r="BG5045" s="84">
        <f t="shared" si="80"/>
        <v>49649</v>
      </c>
    </row>
    <row r="5046" spans="39:59">
      <c r="AM5046" s="83" t="s">
        <v>5124</v>
      </c>
      <c r="AN5046" s="86">
        <v>3.4876013000000001</v>
      </c>
      <c r="AO5046" s="83">
        <v>800.02020000000005</v>
      </c>
      <c r="AP5046" s="83">
        <v>2017.2107000000001</v>
      </c>
      <c r="AQ5046" s="84">
        <v>-2.8978887000000002</v>
      </c>
      <c r="AR5046" s="83">
        <v>0.58971256000000005</v>
      </c>
      <c r="AU5046" s="91"/>
      <c r="AW5046" s="89"/>
      <c r="BE5046" s="90"/>
      <c r="BF5046" s="84"/>
      <c r="BG5046" s="84">
        <f t="shared" si="80"/>
        <v>49649.5</v>
      </c>
    </row>
    <row r="5047" spans="39:59">
      <c r="AM5047" s="83" t="s">
        <v>5125</v>
      </c>
      <c r="AN5047" s="86">
        <v>3.4879231000000002</v>
      </c>
      <c r="AO5047" s="83">
        <v>800.05071999999996</v>
      </c>
      <c r="AP5047" s="83">
        <v>2017.6107</v>
      </c>
      <c r="AQ5047" s="84">
        <v>-2.898123</v>
      </c>
      <c r="AR5047" s="83">
        <v>0.58980018000000001</v>
      </c>
      <c r="AU5047" s="91"/>
      <c r="AW5047" s="89"/>
      <c r="BE5047" s="90"/>
      <c r="BF5047" s="84"/>
      <c r="BG5047" s="84">
        <f t="shared" si="80"/>
        <v>49650</v>
      </c>
    </row>
    <row r="5048" spans="39:59">
      <c r="AM5048" s="83" t="s">
        <v>5126</v>
      </c>
      <c r="AN5048" s="86">
        <v>3.4880798</v>
      </c>
      <c r="AO5048" s="83">
        <v>799.97455000000002</v>
      </c>
      <c r="AP5048" s="83">
        <v>2018.0107</v>
      </c>
      <c r="AQ5048" s="84">
        <v>-2.8982288999999999</v>
      </c>
      <c r="AR5048" s="83">
        <v>0.58985096000000004</v>
      </c>
      <c r="AU5048" s="91"/>
      <c r="AW5048" s="89"/>
      <c r="BE5048" s="90"/>
      <c r="BF5048" s="84"/>
      <c r="BG5048" s="84">
        <f t="shared" si="80"/>
        <v>49650.5</v>
      </c>
    </row>
    <row r="5049" spans="39:59">
      <c r="AM5049" s="83" t="s">
        <v>5127</v>
      </c>
      <c r="AN5049" s="86">
        <v>3.4878890999999999</v>
      </c>
      <c r="AO5049" s="83">
        <v>800.02020000000005</v>
      </c>
      <c r="AP5049" s="83">
        <v>2018.4105999999999</v>
      </c>
      <c r="AQ5049" s="84">
        <v>-2.8980134</v>
      </c>
      <c r="AR5049" s="83">
        <v>0.58987564000000003</v>
      </c>
      <c r="AU5049" s="91"/>
      <c r="AW5049" s="89"/>
      <c r="BE5049" s="90"/>
      <c r="BF5049" s="84"/>
      <c r="BG5049" s="84">
        <f t="shared" si="80"/>
        <v>49651</v>
      </c>
    </row>
    <row r="5050" spans="39:59">
      <c r="AM5050" s="83" t="s">
        <v>5128</v>
      </c>
      <c r="AN5050" s="86">
        <v>3.4882588000000001</v>
      </c>
      <c r="AO5050" s="83">
        <v>800.08118000000002</v>
      </c>
      <c r="AP5050" s="83">
        <v>2018.8107</v>
      </c>
      <c r="AQ5050" s="84">
        <v>-2.8983778999999998</v>
      </c>
      <c r="AR5050" s="83">
        <v>0.58988081999999997</v>
      </c>
      <c r="AU5050" s="91"/>
      <c r="AW5050" s="89"/>
      <c r="BE5050" s="90"/>
      <c r="BF5050" s="84"/>
      <c r="BG5050" s="84">
        <f t="shared" si="80"/>
        <v>49651.5</v>
      </c>
    </row>
    <row r="5051" spans="39:59">
      <c r="AM5051" s="83" t="s">
        <v>5129</v>
      </c>
      <c r="AN5051" s="86">
        <v>3.4885625999999998</v>
      </c>
      <c r="AO5051" s="83">
        <v>799.98974999999996</v>
      </c>
      <c r="AP5051" s="83">
        <v>2019.2107000000001</v>
      </c>
      <c r="AQ5051" s="84">
        <v>-2.8987037999999998</v>
      </c>
      <c r="AR5051" s="83">
        <v>0.58985889000000002</v>
      </c>
      <c r="AU5051" s="91"/>
      <c r="AW5051" s="89"/>
      <c r="BE5051" s="90"/>
      <c r="BF5051" s="84"/>
      <c r="BG5051" s="84">
        <f t="shared" si="80"/>
        <v>49652</v>
      </c>
    </row>
    <row r="5052" spans="39:59">
      <c r="AM5052" s="83" t="s">
        <v>5130</v>
      </c>
      <c r="AN5052" s="86">
        <v>3.4886346000000001</v>
      </c>
      <c r="AO5052" s="83">
        <v>799.85266000000001</v>
      </c>
      <c r="AP5052" s="83">
        <v>2019.6106</v>
      </c>
      <c r="AQ5052" s="84">
        <v>-2.8987433999999999</v>
      </c>
      <c r="AR5052" s="83">
        <v>0.58989113999999998</v>
      </c>
      <c r="AU5052" s="91"/>
      <c r="AW5052" s="89"/>
      <c r="BE5052" s="90"/>
      <c r="BF5052" s="84"/>
      <c r="BG5052" s="84">
        <f t="shared" si="80"/>
        <v>49652.5</v>
      </c>
    </row>
    <row r="5053" spans="39:59">
      <c r="AM5053" s="83" t="s">
        <v>5131</v>
      </c>
      <c r="AN5053" s="86">
        <v>3.4886408000000002</v>
      </c>
      <c r="AO5053" s="83">
        <v>799.91363999999999</v>
      </c>
      <c r="AP5053" s="83">
        <v>2020.0106000000001</v>
      </c>
      <c r="AQ5053" s="84">
        <v>-2.8987550999999998</v>
      </c>
      <c r="AR5053" s="83">
        <v>0.58988558999999996</v>
      </c>
      <c r="AU5053" s="91"/>
      <c r="AW5053" s="89"/>
      <c r="BE5053" s="90"/>
      <c r="BF5053" s="84"/>
      <c r="BG5053" s="84">
        <f t="shared" si="80"/>
        <v>49653</v>
      </c>
    </row>
    <row r="5054" spans="39:59">
      <c r="AM5054" s="83" t="s">
        <v>5132</v>
      </c>
      <c r="AN5054" s="86">
        <v>3.4881454000000001</v>
      </c>
      <c r="AO5054" s="83">
        <v>799.85266000000001</v>
      </c>
      <c r="AP5054" s="83">
        <v>2020.4105999999999</v>
      </c>
      <c r="AQ5054" s="84">
        <v>-2.8983015999999999</v>
      </c>
      <c r="AR5054" s="83">
        <v>0.58984362999999995</v>
      </c>
      <c r="AU5054" s="91"/>
      <c r="AW5054" s="89"/>
      <c r="BE5054" s="90"/>
      <c r="BF5054" s="84"/>
      <c r="BG5054" s="84">
        <f t="shared" si="80"/>
        <v>49653.5</v>
      </c>
    </row>
    <row r="5055" spans="39:59">
      <c r="AM5055" s="83" t="s">
        <v>5133</v>
      </c>
      <c r="AN5055" s="86">
        <v>3.4883563999999998</v>
      </c>
      <c r="AO5055" s="83">
        <v>799.92889000000002</v>
      </c>
      <c r="AP5055" s="83">
        <v>2020.8107</v>
      </c>
      <c r="AQ5055" s="84">
        <v>-2.8985441000000001</v>
      </c>
      <c r="AR5055" s="83">
        <v>0.58981227999999997</v>
      </c>
      <c r="AU5055" s="91"/>
      <c r="AW5055" s="89"/>
      <c r="BE5055" s="90"/>
      <c r="BF5055" s="84"/>
      <c r="BG5055" s="84">
        <f t="shared" si="80"/>
        <v>49654</v>
      </c>
    </row>
    <row r="5056" spans="39:59">
      <c r="AM5056" s="83" t="s">
        <v>5134</v>
      </c>
      <c r="AN5056" s="86">
        <v>3.4884876999999999</v>
      </c>
      <c r="AO5056" s="83">
        <v>799.94403</v>
      </c>
      <c r="AP5056" s="83">
        <v>2021.2106000000001</v>
      </c>
      <c r="AQ5056" s="84">
        <v>-2.8986532999999999</v>
      </c>
      <c r="AR5056" s="83">
        <v>0.58983456999999995</v>
      </c>
      <c r="AU5056" s="91"/>
      <c r="AW5056" s="89"/>
      <c r="BE5056" s="90"/>
      <c r="BF5056" s="84"/>
      <c r="BG5056" s="84">
        <f t="shared" si="80"/>
        <v>49654.5</v>
      </c>
    </row>
    <row r="5057" spans="39:59">
      <c r="AM5057" s="83" t="s">
        <v>5135</v>
      </c>
      <c r="AN5057" s="86">
        <v>3.4885432999999999</v>
      </c>
      <c r="AO5057" s="83">
        <v>799.86785999999995</v>
      </c>
      <c r="AP5057" s="83">
        <v>2021.6106</v>
      </c>
      <c r="AQ5057" s="84">
        <v>-2.8986971000000001</v>
      </c>
      <c r="AR5057" s="83">
        <v>0.58984619000000005</v>
      </c>
      <c r="AU5057" s="91"/>
      <c r="AW5057" s="89"/>
      <c r="BE5057" s="90"/>
      <c r="BF5057" s="84"/>
      <c r="BG5057" s="84">
        <f t="shared" si="80"/>
        <v>49655</v>
      </c>
    </row>
    <row r="5058" spans="39:59">
      <c r="AM5058" s="83" t="s">
        <v>5136</v>
      </c>
      <c r="AN5058" s="86">
        <v>3.4884498000000002</v>
      </c>
      <c r="AO5058" s="83">
        <v>799.92882999999995</v>
      </c>
      <c r="AP5058" s="83">
        <v>2022.0106000000001</v>
      </c>
      <c r="AQ5058" s="84">
        <v>-2.8985972000000002</v>
      </c>
      <c r="AR5058" s="83">
        <v>0.58985251000000005</v>
      </c>
      <c r="AU5058" s="91"/>
      <c r="AW5058" s="89"/>
      <c r="BE5058" s="90"/>
      <c r="BF5058" s="84"/>
      <c r="BG5058" s="84">
        <f t="shared" si="80"/>
        <v>49655.5</v>
      </c>
    </row>
    <row r="5059" spans="39:59">
      <c r="AM5059" s="83" t="s">
        <v>5137</v>
      </c>
      <c r="AN5059" s="86">
        <v>3.4879639</v>
      </c>
      <c r="AO5059" s="83">
        <v>800.08112000000006</v>
      </c>
      <c r="AP5059" s="83">
        <v>2022.4105999999999</v>
      </c>
      <c r="AQ5059" s="84">
        <v>-2.8982302999999998</v>
      </c>
      <c r="AR5059" s="83">
        <v>0.58973354</v>
      </c>
      <c r="AU5059" s="91"/>
      <c r="AW5059" s="89"/>
      <c r="BE5059" s="90"/>
      <c r="BF5059" s="84"/>
      <c r="BG5059" s="84">
        <f t="shared" si="80"/>
        <v>49656</v>
      </c>
    </row>
    <row r="5060" spans="39:59">
      <c r="AM5060" s="83" t="s">
        <v>5138</v>
      </c>
      <c r="AN5060" s="86">
        <v>3.4878716000000001</v>
      </c>
      <c r="AO5060" s="83">
        <v>800.05065999999999</v>
      </c>
      <c r="AP5060" s="83">
        <v>2022.8107</v>
      </c>
      <c r="AQ5060" s="84">
        <v>-2.8981773999999998</v>
      </c>
      <c r="AR5060" s="83">
        <v>0.58969419999999995</v>
      </c>
      <c r="AU5060" s="91"/>
      <c r="AW5060" s="89"/>
      <c r="BE5060" s="90"/>
      <c r="BF5060" s="84"/>
      <c r="BG5060" s="84">
        <f t="shared" si="80"/>
        <v>49656.5</v>
      </c>
    </row>
    <row r="5061" spans="39:59">
      <c r="AM5061" s="83" t="s">
        <v>5139</v>
      </c>
      <c r="AN5061" s="86">
        <v>3.4881725000000001</v>
      </c>
      <c r="AO5061" s="83">
        <v>800.14209000000005</v>
      </c>
      <c r="AP5061" s="83">
        <v>2023.2106000000001</v>
      </c>
      <c r="AQ5061" s="84">
        <v>-2.8984971000000002</v>
      </c>
      <c r="AR5061" s="83">
        <v>0.58967537000000003</v>
      </c>
      <c r="AU5061" s="91"/>
      <c r="AW5061" s="89"/>
      <c r="BE5061" s="90"/>
      <c r="BF5061" s="84"/>
      <c r="BG5061" s="84">
        <f t="shared" ref="BG5061:BG5124" si="81">BG5060+0.5</f>
        <v>49657</v>
      </c>
    </row>
    <row r="5062" spans="39:59">
      <c r="AM5062" s="83" t="s">
        <v>5140</v>
      </c>
      <c r="AN5062" s="86">
        <v>3.4877779000000002</v>
      </c>
      <c r="AO5062" s="83">
        <v>800.08118000000002</v>
      </c>
      <c r="AP5062" s="83">
        <v>2023.6106</v>
      </c>
      <c r="AQ5062" s="84">
        <v>-2.8981214</v>
      </c>
      <c r="AR5062" s="83">
        <v>0.58965665</v>
      </c>
      <c r="AU5062" s="91"/>
      <c r="AW5062" s="89"/>
      <c r="BE5062" s="90"/>
      <c r="BF5062" s="84"/>
      <c r="BG5062" s="84">
        <f t="shared" si="81"/>
        <v>49657.5</v>
      </c>
    </row>
    <row r="5063" spans="39:59">
      <c r="AM5063" s="83" t="s">
        <v>5141</v>
      </c>
      <c r="AN5063" s="86">
        <v>3.4879378999999999</v>
      </c>
      <c r="AO5063" s="83">
        <v>800.005</v>
      </c>
      <c r="AP5063" s="83">
        <v>2024.0106000000001</v>
      </c>
      <c r="AQ5063" s="84">
        <v>-2.8982977999999999</v>
      </c>
      <c r="AR5063" s="83">
        <v>0.58964026000000003</v>
      </c>
      <c r="AU5063" s="91"/>
      <c r="AW5063" s="89"/>
      <c r="BE5063" s="90"/>
      <c r="BF5063" s="84"/>
      <c r="BG5063" s="84">
        <f t="shared" si="81"/>
        <v>49658</v>
      </c>
    </row>
    <row r="5064" spans="39:59">
      <c r="AM5064" s="83" t="s">
        <v>5142</v>
      </c>
      <c r="AN5064" s="86">
        <v>3.4883555999999998</v>
      </c>
      <c r="AO5064" s="83">
        <v>800.08118000000002</v>
      </c>
      <c r="AP5064" s="83">
        <v>2024.4105999999999</v>
      </c>
      <c r="AQ5064" s="84">
        <v>-2.8987379</v>
      </c>
      <c r="AR5064" s="83">
        <v>0.58961779000000003</v>
      </c>
      <c r="AU5064" s="91"/>
      <c r="AW5064" s="89"/>
      <c r="BE5064" s="90"/>
      <c r="BF5064" s="84"/>
      <c r="BG5064" s="84">
        <f t="shared" si="81"/>
        <v>49658.5</v>
      </c>
    </row>
    <row r="5065" spans="39:59">
      <c r="AM5065" s="83" t="s">
        <v>5143</v>
      </c>
      <c r="AN5065" s="86">
        <v>3.4884970000000002</v>
      </c>
      <c r="AO5065" s="83">
        <v>800.08118000000002</v>
      </c>
      <c r="AP5065" s="83">
        <v>2024.8107</v>
      </c>
      <c r="AQ5065" s="84">
        <v>-2.8988779</v>
      </c>
      <c r="AR5065" s="83">
        <v>0.58961922</v>
      </c>
      <c r="AU5065" s="91"/>
      <c r="AW5065" s="89"/>
      <c r="BE5065" s="90"/>
      <c r="BF5065" s="84"/>
      <c r="BG5065" s="84">
        <f t="shared" si="81"/>
        <v>49659</v>
      </c>
    </row>
    <row r="5066" spans="39:59">
      <c r="AM5066" s="83" t="s">
        <v>5144</v>
      </c>
      <c r="AN5066" s="86">
        <v>3.4883354</v>
      </c>
      <c r="AO5066" s="83">
        <v>800.03552000000002</v>
      </c>
      <c r="AP5066" s="83">
        <v>2025.2107000000001</v>
      </c>
      <c r="AQ5066" s="84">
        <v>-2.89872</v>
      </c>
      <c r="AR5066" s="83">
        <v>0.58961534999999998</v>
      </c>
      <c r="AU5066" s="91"/>
      <c r="AW5066" s="89"/>
      <c r="BE5066" s="90"/>
      <c r="BF5066" s="84"/>
      <c r="BG5066" s="84">
        <f t="shared" si="81"/>
        <v>49659.5</v>
      </c>
    </row>
    <row r="5067" spans="39:59">
      <c r="AM5067" s="83" t="s">
        <v>5145</v>
      </c>
      <c r="AN5067" s="86">
        <v>3.4876404000000001</v>
      </c>
      <c r="AO5067" s="83">
        <v>800.005</v>
      </c>
      <c r="AP5067" s="83">
        <v>2025.6107</v>
      </c>
      <c r="AQ5067" s="84">
        <v>-2.8980131</v>
      </c>
      <c r="AR5067" s="83">
        <v>0.58962733000000001</v>
      </c>
      <c r="AU5067" s="91"/>
      <c r="AW5067" s="89"/>
      <c r="BE5067" s="90"/>
      <c r="BF5067" s="84"/>
      <c r="BG5067" s="84">
        <f t="shared" si="81"/>
        <v>49660</v>
      </c>
    </row>
    <row r="5068" spans="39:59">
      <c r="AM5068" s="83" t="s">
        <v>5146</v>
      </c>
      <c r="AN5068" s="86">
        <v>3.4875750999999999</v>
      </c>
      <c r="AO5068" s="83">
        <v>800.11157000000003</v>
      </c>
      <c r="AP5068" s="83">
        <v>2026.0106000000001</v>
      </c>
      <c r="AQ5068" s="84">
        <v>-2.8979414000000001</v>
      </c>
      <c r="AR5068" s="83">
        <v>0.58963363999999996</v>
      </c>
      <c r="AU5068" s="91"/>
      <c r="AW5068" s="89"/>
      <c r="BE5068" s="90"/>
      <c r="BF5068" s="84"/>
      <c r="BG5068" s="84">
        <f t="shared" si="81"/>
        <v>49660.5</v>
      </c>
    </row>
    <row r="5069" spans="39:59">
      <c r="AM5069" s="83" t="s">
        <v>5147</v>
      </c>
      <c r="AN5069" s="86">
        <v>3.4879117000000002</v>
      </c>
      <c r="AO5069" s="83">
        <v>800.02020000000005</v>
      </c>
      <c r="AP5069" s="83">
        <v>2026.4105999999999</v>
      </c>
      <c r="AQ5069" s="84">
        <v>-2.8982806000000001</v>
      </c>
      <c r="AR5069" s="83">
        <v>0.58963114000000005</v>
      </c>
      <c r="AU5069" s="91"/>
      <c r="AW5069" s="89"/>
      <c r="BE5069" s="90"/>
      <c r="BF5069" s="84"/>
      <c r="BG5069" s="84">
        <f t="shared" si="81"/>
        <v>49661</v>
      </c>
    </row>
    <row r="5070" spans="39:59">
      <c r="AM5070" s="83" t="s">
        <v>5148</v>
      </c>
      <c r="AN5070" s="86">
        <v>3.4880464</v>
      </c>
      <c r="AO5070" s="83">
        <v>799.98974999999996</v>
      </c>
      <c r="AP5070" s="83">
        <v>2026.8107</v>
      </c>
      <c r="AQ5070" s="84">
        <v>-2.898406</v>
      </c>
      <c r="AR5070" s="83">
        <v>0.58964037999999996</v>
      </c>
      <c r="AU5070" s="91"/>
      <c r="AW5070" s="89"/>
      <c r="BE5070" s="90"/>
      <c r="BF5070" s="84"/>
      <c r="BG5070" s="84">
        <f t="shared" si="81"/>
        <v>49661.5</v>
      </c>
    </row>
    <row r="5071" spans="39:59">
      <c r="AM5071" s="83" t="s">
        <v>5149</v>
      </c>
      <c r="AN5071" s="86">
        <v>3.4883961999999999</v>
      </c>
      <c r="AO5071" s="83">
        <v>799.73082999999997</v>
      </c>
      <c r="AP5071" s="83">
        <v>2027.2107000000001</v>
      </c>
      <c r="AQ5071" s="84">
        <v>-2.8987376999999999</v>
      </c>
      <c r="AR5071" s="83">
        <v>0.58965838000000004</v>
      </c>
      <c r="AU5071" s="91"/>
      <c r="AW5071" s="89"/>
      <c r="BE5071" s="90"/>
      <c r="BF5071" s="84"/>
      <c r="BG5071" s="84">
        <f t="shared" si="81"/>
        <v>49662</v>
      </c>
    </row>
    <row r="5072" spans="39:59">
      <c r="AM5072" s="83" t="s">
        <v>5150</v>
      </c>
      <c r="AN5072" s="86">
        <v>3.4882886000000002</v>
      </c>
      <c r="AO5072" s="83">
        <v>799.97455000000002</v>
      </c>
      <c r="AP5072" s="83">
        <v>2027.6107</v>
      </c>
      <c r="AQ5072" s="84">
        <v>-2.8986092000000001</v>
      </c>
      <c r="AR5072" s="83">
        <v>0.58967948000000003</v>
      </c>
      <c r="AU5072" s="91"/>
      <c r="AW5072" s="89"/>
      <c r="BE5072" s="90"/>
      <c r="BF5072" s="84"/>
      <c r="BG5072" s="84">
        <f t="shared" si="81"/>
        <v>49662.5</v>
      </c>
    </row>
    <row r="5073" spans="39:59">
      <c r="AM5073" s="83" t="s">
        <v>5151</v>
      </c>
      <c r="AN5073" s="86">
        <v>3.4878130000000001</v>
      </c>
      <c r="AO5073" s="83">
        <v>800.005</v>
      </c>
      <c r="AP5073" s="83">
        <v>2028.0107</v>
      </c>
      <c r="AQ5073" s="84">
        <v>-2.8980934999999999</v>
      </c>
      <c r="AR5073" s="83">
        <v>0.58971941000000005</v>
      </c>
      <c r="AU5073" s="91"/>
      <c r="AW5073" s="89"/>
      <c r="BE5073" s="90"/>
      <c r="BF5073" s="84"/>
      <c r="BG5073" s="84">
        <f t="shared" si="81"/>
        <v>49663</v>
      </c>
    </row>
    <row r="5074" spans="39:59">
      <c r="AM5074" s="83" t="s">
        <v>5152</v>
      </c>
      <c r="AN5074" s="86">
        <v>3.4879768000000002</v>
      </c>
      <c r="AO5074" s="83">
        <v>800.20299999999997</v>
      </c>
      <c r="AP5074" s="83">
        <v>2028.4108000000001</v>
      </c>
      <c r="AQ5074" s="84">
        <v>-2.8982174000000001</v>
      </c>
      <c r="AR5074" s="83">
        <v>0.58975929000000005</v>
      </c>
      <c r="AU5074" s="91"/>
      <c r="AW5074" s="89"/>
      <c r="BE5074" s="90"/>
      <c r="BF5074" s="84"/>
      <c r="BG5074" s="84">
        <f t="shared" si="81"/>
        <v>49663.5</v>
      </c>
    </row>
    <row r="5075" spans="39:59">
      <c r="AM5075" s="83" t="s">
        <v>5153</v>
      </c>
      <c r="AN5075" s="86">
        <v>3.4880597999999998</v>
      </c>
      <c r="AO5075" s="83">
        <v>800.14209000000005</v>
      </c>
      <c r="AP5075" s="83">
        <v>2028.8108</v>
      </c>
      <c r="AQ5075" s="84">
        <v>-2.8982891999999998</v>
      </c>
      <c r="AR5075" s="83">
        <v>0.58977049999999998</v>
      </c>
      <c r="AU5075" s="91"/>
      <c r="AW5075" s="89"/>
      <c r="BE5075" s="90"/>
      <c r="BF5075" s="84"/>
      <c r="BG5075" s="84">
        <f t="shared" si="81"/>
        <v>49664</v>
      </c>
    </row>
    <row r="5076" spans="39:59">
      <c r="AM5076" s="83" t="s">
        <v>5154</v>
      </c>
      <c r="AN5076" s="86">
        <v>3.4880738</v>
      </c>
      <c r="AO5076" s="83">
        <v>800.06592000000001</v>
      </c>
      <c r="AP5076" s="83">
        <v>2029.2109</v>
      </c>
      <c r="AQ5076" s="84">
        <v>-2.8983085000000002</v>
      </c>
      <c r="AR5076" s="83">
        <v>0.58976530999999999</v>
      </c>
      <c r="AU5076" s="91"/>
      <c r="AW5076" s="89"/>
      <c r="BE5076" s="90"/>
      <c r="BF5076" s="84"/>
      <c r="BG5076" s="84">
        <f t="shared" si="81"/>
        <v>49664.5</v>
      </c>
    </row>
    <row r="5077" spans="39:59">
      <c r="AM5077" s="83" t="s">
        <v>5155</v>
      </c>
      <c r="AN5077" s="86">
        <v>3.4879901000000002</v>
      </c>
      <c r="AO5077" s="83">
        <v>800.12683000000004</v>
      </c>
      <c r="AP5077" s="83">
        <v>2029.6110000000001</v>
      </c>
      <c r="AQ5077" s="84">
        <v>-2.8981981000000001</v>
      </c>
      <c r="AR5077" s="83">
        <v>0.58979201000000003</v>
      </c>
      <c r="AU5077" s="91"/>
      <c r="AW5077" s="89"/>
      <c r="BE5077" s="90"/>
      <c r="BF5077" s="84"/>
      <c r="BG5077" s="84">
        <f t="shared" si="81"/>
        <v>49665</v>
      </c>
    </row>
    <row r="5078" spans="39:59">
      <c r="AM5078" s="83" t="s">
        <v>5156</v>
      </c>
      <c r="AN5078" s="86">
        <v>3.4879522000000001</v>
      </c>
      <c r="AO5078" s="83">
        <v>800.05065999999999</v>
      </c>
      <c r="AP5078" s="83">
        <v>2030.011</v>
      </c>
      <c r="AQ5078" s="84">
        <v>-2.8981664</v>
      </c>
      <c r="AR5078" s="83">
        <v>0.58978580999999997</v>
      </c>
      <c r="AU5078" s="91"/>
      <c r="AW5078" s="89"/>
      <c r="BE5078" s="90"/>
      <c r="BF5078" s="84"/>
      <c r="BG5078" s="84">
        <f t="shared" si="81"/>
        <v>49665.5</v>
      </c>
    </row>
    <row r="5079" spans="39:59">
      <c r="AM5079" s="83" t="s">
        <v>5157</v>
      </c>
      <c r="AN5079" s="86">
        <v>3.4882304999999998</v>
      </c>
      <c r="AO5079" s="83">
        <v>800.005</v>
      </c>
      <c r="AP5079" s="83">
        <v>2030.4110000000001</v>
      </c>
      <c r="AQ5079" s="84">
        <v>-2.8984325000000002</v>
      </c>
      <c r="AR5079" s="83">
        <v>0.58979791000000004</v>
      </c>
      <c r="AU5079" s="91"/>
      <c r="AW5079" s="89"/>
      <c r="BE5079" s="90"/>
      <c r="BF5079" s="84"/>
      <c r="BG5079" s="84">
        <f t="shared" si="81"/>
        <v>49666</v>
      </c>
    </row>
    <row r="5080" spans="39:59">
      <c r="AM5080" s="83" t="s">
        <v>5158</v>
      </c>
      <c r="AN5080" s="86">
        <v>3.4876425000000002</v>
      </c>
      <c r="AO5080" s="83">
        <v>800.18773999999996</v>
      </c>
      <c r="AP5080" s="83">
        <v>2030.8109999999999</v>
      </c>
      <c r="AQ5080" s="84">
        <v>-2.8977864000000002</v>
      </c>
      <c r="AR5080" s="83">
        <v>0.58985620999999999</v>
      </c>
      <c r="AU5080" s="91"/>
      <c r="AW5080" s="89"/>
      <c r="BE5080" s="90"/>
      <c r="BF5080" s="84"/>
      <c r="BG5080" s="84">
        <f t="shared" si="81"/>
        <v>49666.5</v>
      </c>
    </row>
    <row r="5081" spans="39:59">
      <c r="AM5081" s="83" t="s">
        <v>5159</v>
      </c>
      <c r="AN5081" s="86">
        <v>3.4878146999999999</v>
      </c>
      <c r="AO5081" s="83">
        <v>799.98974999999996</v>
      </c>
      <c r="AP5081" s="83">
        <v>2031.2111</v>
      </c>
      <c r="AQ5081" s="84">
        <v>-2.8978991999999999</v>
      </c>
      <c r="AR5081" s="83">
        <v>0.58991556999999994</v>
      </c>
      <c r="AU5081" s="91"/>
      <c r="AW5081" s="89"/>
      <c r="BE5081" s="90"/>
      <c r="BF5081" s="84"/>
      <c r="BG5081" s="84">
        <f t="shared" si="81"/>
        <v>49667</v>
      </c>
    </row>
    <row r="5082" spans="39:59">
      <c r="AM5082" s="83" t="s">
        <v>5160</v>
      </c>
      <c r="AN5082" s="86">
        <v>3.4880171</v>
      </c>
      <c r="AO5082" s="83">
        <v>800.005</v>
      </c>
      <c r="AP5082" s="83">
        <v>2031.6111000000001</v>
      </c>
      <c r="AQ5082" s="84">
        <v>-2.8980782</v>
      </c>
      <c r="AR5082" s="83">
        <v>0.58993888000000005</v>
      </c>
      <c r="AU5082" s="91"/>
      <c r="AW5082" s="89"/>
      <c r="BE5082" s="90"/>
      <c r="BF5082" s="84"/>
      <c r="BG5082" s="84">
        <f t="shared" si="81"/>
        <v>49667.5</v>
      </c>
    </row>
    <row r="5083" spans="39:59">
      <c r="AM5083" s="83" t="s">
        <v>5161</v>
      </c>
      <c r="AN5083" s="86">
        <v>3.4874128999999998</v>
      </c>
      <c r="AO5083" s="83">
        <v>799.92882999999995</v>
      </c>
      <c r="AP5083" s="83">
        <v>2032.0110999999999</v>
      </c>
      <c r="AQ5083" s="84">
        <v>-2.8974407000000002</v>
      </c>
      <c r="AR5083" s="83">
        <v>0.58997219999999995</v>
      </c>
      <c r="AU5083" s="91"/>
      <c r="AW5083" s="89"/>
      <c r="BE5083" s="90"/>
      <c r="BF5083" s="84"/>
      <c r="BG5083" s="84">
        <f t="shared" si="81"/>
        <v>49668</v>
      </c>
    </row>
    <row r="5084" spans="39:59">
      <c r="AM5084" s="83" t="s">
        <v>5162</v>
      </c>
      <c r="AN5084" s="86">
        <v>3.4871998</v>
      </c>
      <c r="AO5084" s="83">
        <v>799.95934999999997</v>
      </c>
      <c r="AP5084" s="83">
        <v>2032.4111</v>
      </c>
      <c r="AQ5084" s="84">
        <v>-2.8971952999999999</v>
      </c>
      <c r="AR5084" s="83">
        <v>0.59000450000000004</v>
      </c>
      <c r="AU5084" s="91"/>
      <c r="AW5084" s="89"/>
      <c r="BE5084" s="90"/>
      <c r="BF5084" s="84"/>
      <c r="BG5084" s="84">
        <f t="shared" si="81"/>
        <v>49668.5</v>
      </c>
    </row>
    <row r="5085" spans="39:59">
      <c r="AM5085" s="83" t="s">
        <v>5163</v>
      </c>
      <c r="AN5085" s="86">
        <v>3.4873666999999999</v>
      </c>
      <c r="AO5085" s="83">
        <v>800.12689</v>
      </c>
      <c r="AP5085" s="83">
        <v>2032.8109999999999</v>
      </c>
      <c r="AQ5085" s="84">
        <v>-2.8973168999999999</v>
      </c>
      <c r="AR5085" s="83">
        <v>0.59004979999999996</v>
      </c>
      <c r="AU5085" s="91"/>
      <c r="AW5085" s="89"/>
      <c r="BE5085" s="90"/>
      <c r="BF5085" s="84"/>
      <c r="BG5085" s="84">
        <f t="shared" si="81"/>
        <v>49669</v>
      </c>
    </row>
    <row r="5086" spans="39:59">
      <c r="AM5086" s="83" t="s">
        <v>5164</v>
      </c>
      <c r="AN5086" s="86">
        <v>3.4875593</v>
      </c>
      <c r="AO5086" s="83">
        <v>799.95934999999997</v>
      </c>
      <c r="AP5086" s="83">
        <v>2033.2111</v>
      </c>
      <c r="AQ5086" s="84">
        <v>-2.8974747999999999</v>
      </c>
      <c r="AR5086" s="83">
        <v>0.59008466999999998</v>
      </c>
      <c r="AU5086" s="91"/>
      <c r="AW5086" s="89"/>
      <c r="BE5086" s="90"/>
      <c r="BF5086" s="84"/>
      <c r="BG5086" s="84">
        <f t="shared" si="81"/>
        <v>49669.5</v>
      </c>
    </row>
    <row r="5087" spans="39:59">
      <c r="AM5087" s="83" t="s">
        <v>5165</v>
      </c>
      <c r="AN5087" s="86">
        <v>3.4877524000000002</v>
      </c>
      <c r="AO5087" s="83">
        <v>799.92882999999995</v>
      </c>
      <c r="AP5087" s="83">
        <v>2033.6111000000001</v>
      </c>
      <c r="AQ5087" s="84">
        <v>-2.8976101999999999</v>
      </c>
      <c r="AR5087" s="83">
        <v>0.59014213000000004</v>
      </c>
      <c r="AU5087" s="91"/>
      <c r="AW5087" s="89"/>
      <c r="BE5087" s="90"/>
      <c r="BF5087" s="84"/>
      <c r="BG5087" s="84">
        <f t="shared" si="81"/>
        <v>49670</v>
      </c>
    </row>
    <row r="5088" spans="39:59">
      <c r="AM5088" s="83" t="s">
        <v>5166</v>
      </c>
      <c r="AN5088" s="86">
        <v>3.4877918000000001</v>
      </c>
      <c r="AO5088" s="83">
        <v>800.03552000000002</v>
      </c>
      <c r="AP5088" s="83">
        <v>2034.0110999999999</v>
      </c>
      <c r="AQ5088" s="84">
        <v>-2.8976354999999998</v>
      </c>
      <c r="AR5088" s="83">
        <v>0.59015638000000004</v>
      </c>
      <c r="AU5088" s="91"/>
      <c r="AW5088" s="89"/>
      <c r="BE5088" s="90"/>
      <c r="BF5088" s="84"/>
      <c r="BG5088" s="84">
        <f t="shared" si="81"/>
        <v>49670.5</v>
      </c>
    </row>
    <row r="5089" spans="39:59">
      <c r="AM5089" s="83" t="s">
        <v>5167</v>
      </c>
      <c r="AN5089" s="86">
        <v>3.4878683000000001</v>
      </c>
      <c r="AO5089" s="83">
        <v>800.02020000000005</v>
      </c>
      <c r="AP5089" s="83">
        <v>2034.4111</v>
      </c>
      <c r="AQ5089" s="84">
        <v>-2.8977194000000002</v>
      </c>
      <c r="AR5089" s="83">
        <v>0.59014904000000001</v>
      </c>
      <c r="AU5089" s="91"/>
      <c r="AW5089" s="89"/>
      <c r="BE5089" s="90"/>
      <c r="BF5089" s="84"/>
      <c r="BG5089" s="84">
        <f t="shared" si="81"/>
        <v>49671</v>
      </c>
    </row>
    <row r="5090" spans="39:59">
      <c r="AM5090" s="83" t="s">
        <v>5168</v>
      </c>
      <c r="AN5090" s="86">
        <v>3.4878235000000002</v>
      </c>
      <c r="AO5090" s="83">
        <v>800.06592000000001</v>
      </c>
      <c r="AP5090" s="83">
        <v>2034.8112000000001</v>
      </c>
      <c r="AQ5090" s="84">
        <v>-2.8976647999999998</v>
      </c>
      <c r="AR5090" s="83">
        <v>0.59015881999999997</v>
      </c>
      <c r="AU5090" s="91"/>
      <c r="AW5090" s="89"/>
      <c r="BE5090" s="90"/>
      <c r="BF5090" s="84"/>
      <c r="BG5090" s="84">
        <f t="shared" si="81"/>
        <v>49671.5</v>
      </c>
    </row>
    <row r="5091" spans="39:59">
      <c r="AM5091" s="83" t="s">
        <v>5169</v>
      </c>
      <c r="AN5091" s="86">
        <v>3.4879932</v>
      </c>
      <c r="AO5091" s="83">
        <v>800.03545999999994</v>
      </c>
      <c r="AP5091" s="83">
        <v>2035.2112</v>
      </c>
      <c r="AQ5091" s="84">
        <v>-2.8978166999999999</v>
      </c>
      <c r="AR5091" s="83">
        <v>0.59017664000000003</v>
      </c>
      <c r="AU5091" s="91"/>
      <c r="AW5091" s="89"/>
      <c r="BE5091" s="90"/>
      <c r="BF5091" s="84"/>
      <c r="BG5091" s="84">
        <f t="shared" si="81"/>
        <v>49672</v>
      </c>
    </row>
    <row r="5092" spans="39:59">
      <c r="AM5092" s="83" t="s">
        <v>5170</v>
      </c>
      <c r="AN5092" s="86">
        <v>3.4879712999999999</v>
      </c>
      <c r="AO5092" s="83">
        <v>800.08112000000006</v>
      </c>
      <c r="AP5092" s="83">
        <v>2035.6112000000001</v>
      </c>
      <c r="AQ5092" s="84">
        <v>-2.8978138000000002</v>
      </c>
      <c r="AR5092" s="83">
        <v>0.59015762999999999</v>
      </c>
      <c r="AU5092" s="91"/>
      <c r="AW5092" s="89"/>
      <c r="BE5092" s="90"/>
      <c r="BF5092" s="84"/>
      <c r="BG5092" s="84">
        <f t="shared" si="81"/>
        <v>49672.5</v>
      </c>
    </row>
    <row r="5093" spans="39:59">
      <c r="AM5093" s="83" t="s">
        <v>5171</v>
      </c>
      <c r="AN5093" s="86">
        <v>3.4873142000000001</v>
      </c>
      <c r="AO5093" s="83">
        <v>799.95934999999997</v>
      </c>
      <c r="AP5093" s="83">
        <v>2036.0111999999999</v>
      </c>
      <c r="AQ5093" s="84">
        <v>-2.8971751000000001</v>
      </c>
      <c r="AR5093" s="83">
        <v>0.59013921000000003</v>
      </c>
      <c r="AU5093" s="91"/>
      <c r="AW5093" s="89"/>
      <c r="BE5093" s="90"/>
      <c r="BF5093" s="84"/>
      <c r="BG5093" s="84">
        <f t="shared" si="81"/>
        <v>49673</v>
      </c>
    </row>
    <row r="5094" spans="39:59">
      <c r="AM5094" s="83" t="s">
        <v>5172</v>
      </c>
      <c r="AN5094" s="86">
        <v>3.4871311</v>
      </c>
      <c r="AO5094" s="83">
        <v>800.05071999999996</v>
      </c>
      <c r="AP5094" s="83">
        <v>2036.4113</v>
      </c>
      <c r="AQ5094" s="84">
        <v>-2.8970199000000001</v>
      </c>
      <c r="AR5094" s="83">
        <v>0.59011126000000003</v>
      </c>
      <c r="AU5094" s="91"/>
      <c r="AW5094" s="89"/>
      <c r="BE5094" s="90"/>
      <c r="BF5094" s="84"/>
      <c r="BG5094" s="84">
        <f t="shared" si="81"/>
        <v>49673.5</v>
      </c>
    </row>
    <row r="5095" spans="39:59">
      <c r="AM5095" s="83" t="s">
        <v>5173</v>
      </c>
      <c r="AN5095" s="86">
        <v>3.4869558999999999</v>
      </c>
      <c r="AO5095" s="83">
        <v>800.12689</v>
      </c>
      <c r="AP5095" s="83">
        <v>2036.8113000000001</v>
      </c>
      <c r="AQ5095" s="84">
        <v>-2.8968560999999999</v>
      </c>
      <c r="AR5095" s="83">
        <v>0.59009975000000003</v>
      </c>
      <c r="AU5095" s="91"/>
      <c r="AW5095" s="89"/>
      <c r="BE5095" s="90"/>
      <c r="BF5095" s="84"/>
      <c r="BG5095" s="84">
        <f t="shared" si="81"/>
        <v>49674</v>
      </c>
    </row>
    <row r="5096" spans="39:59">
      <c r="AM5096" s="83" t="s">
        <v>5174</v>
      </c>
      <c r="AN5096" s="86">
        <v>3.4871113</v>
      </c>
      <c r="AO5096" s="83">
        <v>800.14209000000005</v>
      </c>
      <c r="AP5096" s="83">
        <v>2037.2112999999999</v>
      </c>
      <c r="AQ5096" s="84">
        <v>-2.8970444</v>
      </c>
      <c r="AR5096" s="83">
        <v>0.59006696999999997</v>
      </c>
      <c r="AU5096" s="91"/>
      <c r="AW5096" s="89"/>
      <c r="BE5096" s="90"/>
      <c r="BF5096" s="84"/>
      <c r="BG5096" s="84">
        <f t="shared" si="81"/>
        <v>49674.5</v>
      </c>
    </row>
    <row r="5097" spans="39:59">
      <c r="AM5097" s="83" t="s">
        <v>5175</v>
      </c>
      <c r="AN5097" s="86">
        <v>3.4874051000000001</v>
      </c>
      <c r="AO5097" s="83">
        <v>799.91363999999999</v>
      </c>
      <c r="AP5097" s="83">
        <v>2037.6112000000001</v>
      </c>
      <c r="AQ5097" s="84">
        <v>-2.8973450999999999</v>
      </c>
      <c r="AR5097" s="83">
        <v>0.59006006</v>
      </c>
      <c r="AU5097" s="91"/>
      <c r="AW5097" s="89"/>
      <c r="BE5097" s="90"/>
      <c r="BF5097" s="84"/>
      <c r="BG5097" s="84">
        <f t="shared" si="81"/>
        <v>49675</v>
      </c>
    </row>
    <row r="5098" spans="39:59">
      <c r="AM5098" s="83" t="s">
        <v>5176</v>
      </c>
      <c r="AN5098" s="86">
        <v>3.4874578000000001</v>
      </c>
      <c r="AO5098" s="83">
        <v>799.98974999999996</v>
      </c>
      <c r="AP5098" s="83">
        <v>2038.0111999999999</v>
      </c>
      <c r="AQ5098" s="84">
        <v>-2.8974291999999999</v>
      </c>
      <c r="AR5098" s="83">
        <v>0.59002851999999995</v>
      </c>
      <c r="AU5098" s="91"/>
      <c r="AW5098" s="89"/>
      <c r="BE5098" s="90"/>
      <c r="BF5098" s="84"/>
      <c r="BG5098" s="84">
        <f t="shared" si="81"/>
        <v>49675.5</v>
      </c>
    </row>
    <row r="5099" spans="39:59">
      <c r="AM5099" s="83" t="s">
        <v>5177</v>
      </c>
      <c r="AN5099" s="86">
        <v>3.4874388999999999</v>
      </c>
      <c r="AO5099" s="83">
        <v>800.11157000000003</v>
      </c>
      <c r="AP5099" s="83">
        <v>2038.4113</v>
      </c>
      <c r="AQ5099" s="84">
        <v>-2.8973955999999998</v>
      </c>
      <c r="AR5099" s="83">
        <v>0.59004325000000002</v>
      </c>
      <c r="AU5099" s="91"/>
      <c r="AW5099" s="89"/>
      <c r="BE5099" s="90"/>
      <c r="BF5099" s="84"/>
      <c r="BG5099" s="84">
        <f t="shared" si="81"/>
        <v>49676</v>
      </c>
    </row>
    <row r="5100" spans="39:59">
      <c r="AM5100" s="83" t="s">
        <v>5178</v>
      </c>
      <c r="AN5100" s="86">
        <v>3.4875335999999999</v>
      </c>
      <c r="AO5100" s="83">
        <v>799.88318000000004</v>
      </c>
      <c r="AP5100" s="83">
        <v>2038.8113000000001</v>
      </c>
      <c r="AQ5100" s="84">
        <v>-2.8974543000000001</v>
      </c>
      <c r="AR5100" s="83">
        <v>0.59007918999999998</v>
      </c>
      <c r="AU5100" s="91"/>
      <c r="AW5100" s="89"/>
      <c r="BE5100" s="90"/>
      <c r="BF5100" s="84"/>
      <c r="BG5100" s="84">
        <f t="shared" si="81"/>
        <v>49676.5</v>
      </c>
    </row>
    <row r="5101" spans="39:59">
      <c r="AM5101" s="83" t="s">
        <v>5179</v>
      </c>
      <c r="AN5101" s="86">
        <v>3.4868950999999999</v>
      </c>
      <c r="AO5101" s="83">
        <v>799.82219999999995</v>
      </c>
      <c r="AP5101" s="83">
        <v>2039.2112999999999</v>
      </c>
      <c r="AQ5101" s="84">
        <v>-2.8968870999999998</v>
      </c>
      <c r="AR5101" s="83">
        <v>0.59000790000000003</v>
      </c>
      <c r="AU5101" s="91"/>
      <c r="AW5101" s="89"/>
      <c r="BE5101" s="90"/>
      <c r="BF5101" s="84"/>
      <c r="BG5101" s="84">
        <f t="shared" si="81"/>
        <v>49677</v>
      </c>
    </row>
    <row r="5102" spans="39:59">
      <c r="AM5102" s="83" t="s">
        <v>5180</v>
      </c>
      <c r="AN5102" s="86">
        <v>3.4865366999999998</v>
      </c>
      <c r="AO5102" s="83">
        <v>799.97455000000002</v>
      </c>
      <c r="AP5102" s="83">
        <v>2039.6113</v>
      </c>
      <c r="AQ5102" s="84">
        <v>-2.8966192999999998</v>
      </c>
      <c r="AR5102" s="83">
        <v>0.58991735999999995</v>
      </c>
      <c r="AU5102" s="91"/>
      <c r="AW5102" s="89"/>
      <c r="BE5102" s="90"/>
      <c r="BF5102" s="84"/>
      <c r="BG5102" s="84">
        <f t="shared" si="81"/>
        <v>49677.5</v>
      </c>
    </row>
    <row r="5103" spans="39:59">
      <c r="AM5103" s="83" t="s">
        <v>5181</v>
      </c>
      <c r="AN5103" s="86">
        <v>3.4867176999999998</v>
      </c>
      <c r="AO5103" s="83">
        <v>800.005</v>
      </c>
      <c r="AP5103" s="83">
        <v>2040.0114000000001</v>
      </c>
      <c r="AQ5103" s="84">
        <v>-2.8968417999999998</v>
      </c>
      <c r="AR5103" s="83">
        <v>0.58987599999999996</v>
      </c>
      <c r="AU5103" s="91"/>
      <c r="AW5103" s="89"/>
      <c r="BE5103" s="90"/>
      <c r="BF5103" s="84"/>
      <c r="BG5103" s="84">
        <f t="shared" si="81"/>
        <v>49678</v>
      </c>
    </row>
    <row r="5104" spans="39:59">
      <c r="AM5104" s="83" t="s">
        <v>5182</v>
      </c>
      <c r="AN5104" s="86">
        <v>3.4869895</v>
      </c>
      <c r="AO5104" s="83">
        <v>800.02020000000005</v>
      </c>
      <c r="AP5104" s="83">
        <v>2040.4114</v>
      </c>
      <c r="AQ5104" s="84">
        <v>-2.8971559999999998</v>
      </c>
      <c r="AR5104" s="83">
        <v>0.58983337999999996</v>
      </c>
      <c r="AU5104" s="91"/>
      <c r="AW5104" s="89"/>
      <c r="BE5104" s="90"/>
      <c r="BF5104" s="84"/>
      <c r="BG5104" s="84">
        <f t="shared" si="81"/>
        <v>49678.5</v>
      </c>
    </row>
    <row r="5105" spans="39:59">
      <c r="AM5105" s="83" t="s">
        <v>5183</v>
      </c>
      <c r="AN5105" s="86">
        <v>3.4873438000000001</v>
      </c>
      <c r="AO5105" s="83">
        <v>800.08118000000002</v>
      </c>
      <c r="AP5105" s="83">
        <v>2040.8113000000001</v>
      </c>
      <c r="AQ5105" s="84">
        <v>-2.8975488999999999</v>
      </c>
      <c r="AR5105" s="83">
        <v>0.58979493000000005</v>
      </c>
      <c r="AU5105" s="91"/>
      <c r="AW5105" s="89"/>
      <c r="BE5105" s="90"/>
      <c r="BF5105" s="84"/>
      <c r="BG5105" s="84">
        <f t="shared" si="81"/>
        <v>49679</v>
      </c>
    </row>
    <row r="5106" spans="39:59">
      <c r="AM5106" s="83" t="s">
        <v>5184</v>
      </c>
      <c r="AN5106" s="86">
        <v>3.4873382999999998</v>
      </c>
      <c r="AO5106" s="83">
        <v>799.95929000000001</v>
      </c>
      <c r="AP5106" s="83">
        <v>2041.2112999999999</v>
      </c>
      <c r="AQ5106" s="84">
        <v>-2.8975610999999999</v>
      </c>
      <c r="AR5106" s="83">
        <v>0.58977716999999996</v>
      </c>
      <c r="AU5106" s="91"/>
      <c r="AW5106" s="89"/>
      <c r="BE5106" s="90"/>
      <c r="BF5106" s="84"/>
      <c r="BG5106" s="84">
        <f t="shared" si="81"/>
        <v>49679.5</v>
      </c>
    </row>
    <row r="5107" spans="39:59">
      <c r="AM5107" s="83" t="s">
        <v>5185</v>
      </c>
      <c r="AN5107" s="86">
        <v>3.4866454999999998</v>
      </c>
      <c r="AO5107" s="83">
        <v>800.08118000000002</v>
      </c>
      <c r="AP5107" s="83">
        <v>2041.6113</v>
      </c>
      <c r="AQ5107" s="84">
        <v>-2.8968859</v>
      </c>
      <c r="AR5107" s="83">
        <v>0.58975953000000003</v>
      </c>
      <c r="AU5107" s="91"/>
      <c r="AW5107" s="89"/>
      <c r="BE5107" s="90"/>
      <c r="BF5107" s="84"/>
      <c r="BG5107" s="84">
        <f t="shared" si="81"/>
        <v>49680</v>
      </c>
    </row>
    <row r="5108" spans="39:59">
      <c r="AM5108" s="83" t="s">
        <v>5186</v>
      </c>
      <c r="AN5108" s="86">
        <v>3.4868874999999999</v>
      </c>
      <c r="AO5108" s="83">
        <v>800.08118000000002</v>
      </c>
      <c r="AP5108" s="83">
        <v>2042.0114000000001</v>
      </c>
      <c r="AQ5108" s="84">
        <v>-2.8971616999999998</v>
      </c>
      <c r="AR5108" s="83">
        <v>0.58972561000000001</v>
      </c>
      <c r="AU5108" s="91"/>
      <c r="AW5108" s="89"/>
      <c r="BE5108" s="90"/>
      <c r="BF5108" s="84"/>
      <c r="BG5108" s="84">
        <f t="shared" si="81"/>
        <v>49680.5</v>
      </c>
    </row>
    <row r="5109" spans="39:59">
      <c r="AM5109" s="83" t="s">
        <v>5187</v>
      </c>
      <c r="AN5109" s="86">
        <v>3.4871770999999998</v>
      </c>
      <c r="AO5109" s="83">
        <v>800.05065999999999</v>
      </c>
      <c r="AP5109" s="83">
        <v>2042.4114</v>
      </c>
      <c r="AQ5109" s="84">
        <v>-2.8974663999999999</v>
      </c>
      <c r="AR5109" s="83">
        <v>0.58971077000000005</v>
      </c>
      <c r="AU5109" s="91"/>
      <c r="AW5109" s="89"/>
      <c r="BE5109" s="90"/>
      <c r="BF5109" s="84"/>
      <c r="BG5109" s="84">
        <f t="shared" si="81"/>
        <v>49681</v>
      </c>
    </row>
    <row r="5110" spans="39:59">
      <c r="AM5110" s="83" t="s">
        <v>5188</v>
      </c>
      <c r="AN5110" s="86">
        <v>3.4870157000000002</v>
      </c>
      <c r="AO5110" s="83">
        <v>799.91363999999999</v>
      </c>
      <c r="AP5110" s="83">
        <v>2042.8114</v>
      </c>
      <c r="AQ5110" s="84">
        <v>-2.8972856999999999</v>
      </c>
      <c r="AR5110" s="83">
        <v>0.58973008000000005</v>
      </c>
      <c r="AU5110" s="91"/>
      <c r="AW5110" s="89"/>
      <c r="BE5110" s="90"/>
      <c r="BF5110" s="84"/>
      <c r="BG5110" s="84">
        <f t="shared" si="81"/>
        <v>49681.5</v>
      </c>
    </row>
    <row r="5111" spans="39:59">
      <c r="AM5111" s="83" t="s">
        <v>5189</v>
      </c>
      <c r="AN5111" s="86">
        <v>3.4867067</v>
      </c>
      <c r="AO5111" s="83">
        <v>800.20306000000005</v>
      </c>
      <c r="AP5111" s="83">
        <v>2043.2113999999999</v>
      </c>
      <c r="AQ5111" s="84">
        <v>-2.8969436000000002</v>
      </c>
      <c r="AR5111" s="83">
        <v>0.58976315999999995</v>
      </c>
      <c r="AU5111" s="91"/>
      <c r="AW5111" s="89"/>
      <c r="BE5111" s="90"/>
      <c r="BF5111" s="84"/>
      <c r="BG5111" s="84">
        <f t="shared" si="81"/>
        <v>49682</v>
      </c>
    </row>
    <row r="5112" spans="39:59">
      <c r="AM5112" s="83" t="s">
        <v>5190</v>
      </c>
      <c r="AN5112" s="86">
        <v>3.4869455999999999</v>
      </c>
      <c r="AO5112" s="83">
        <v>799.98974999999996</v>
      </c>
      <c r="AP5112" s="83">
        <v>2043.6115</v>
      </c>
      <c r="AQ5112" s="84">
        <v>-2.8971602999999999</v>
      </c>
      <c r="AR5112" s="83">
        <v>0.58978527999999997</v>
      </c>
      <c r="AU5112" s="91"/>
      <c r="AW5112" s="89"/>
      <c r="BE5112" s="90"/>
      <c r="BF5112" s="84"/>
      <c r="BG5112" s="84">
        <f t="shared" si="81"/>
        <v>49682.5</v>
      </c>
    </row>
    <row r="5113" spans="39:59">
      <c r="AM5113" s="83" t="s">
        <v>5191</v>
      </c>
      <c r="AN5113" s="86">
        <v>3.4871061000000001</v>
      </c>
      <c r="AO5113" s="83">
        <v>800.11157000000003</v>
      </c>
      <c r="AP5113" s="83">
        <v>2044.0115000000001</v>
      </c>
      <c r="AQ5113" s="84">
        <v>-2.8973100000000001</v>
      </c>
      <c r="AR5113" s="83">
        <v>0.58979601000000004</v>
      </c>
      <c r="AU5113" s="91"/>
      <c r="AW5113" s="89"/>
      <c r="BE5113" s="90"/>
      <c r="BF5113" s="84"/>
      <c r="BG5113" s="84">
        <f t="shared" si="81"/>
        <v>49683</v>
      </c>
    </row>
    <row r="5114" spans="39:59">
      <c r="AM5114" s="83" t="s">
        <v>5192</v>
      </c>
      <c r="AN5114" s="86">
        <v>3.4869181999999999</v>
      </c>
      <c r="AO5114" s="83">
        <v>799.89832000000001</v>
      </c>
      <c r="AP5114" s="83">
        <v>2044.4114999999999</v>
      </c>
      <c r="AQ5114" s="84">
        <v>-2.8970997000000001</v>
      </c>
      <c r="AR5114" s="83">
        <v>0.58981854</v>
      </c>
      <c r="AU5114" s="91"/>
      <c r="AW5114" s="89"/>
      <c r="BE5114" s="90"/>
      <c r="BF5114" s="84"/>
      <c r="BG5114" s="84">
        <f t="shared" si="81"/>
        <v>49683.5</v>
      </c>
    </row>
    <row r="5115" spans="39:59">
      <c r="AM5115" s="83" t="s">
        <v>5193</v>
      </c>
      <c r="AN5115" s="86">
        <v>3.4867568000000002</v>
      </c>
      <c r="AO5115" s="83">
        <v>800.09636999999998</v>
      </c>
      <c r="AP5115" s="83">
        <v>2044.8115</v>
      </c>
      <c r="AQ5115" s="84">
        <v>-2.896925</v>
      </c>
      <c r="AR5115" s="83">
        <v>0.58983171000000001</v>
      </c>
      <c r="AU5115" s="91"/>
      <c r="AW5115" s="89"/>
      <c r="BE5115" s="90"/>
      <c r="BF5115" s="84"/>
      <c r="BG5115" s="84">
        <f t="shared" si="81"/>
        <v>49684</v>
      </c>
    </row>
    <row r="5116" spans="39:59">
      <c r="AM5116" s="83" t="s">
        <v>5194</v>
      </c>
      <c r="AN5116" s="86">
        <v>3.4870068999999999</v>
      </c>
      <c r="AO5116" s="83">
        <v>800.12683000000004</v>
      </c>
      <c r="AP5116" s="83">
        <v>2045.2114999999999</v>
      </c>
      <c r="AQ5116" s="84">
        <v>-2.8971903000000001</v>
      </c>
      <c r="AR5116" s="83">
        <v>0.58981651000000002</v>
      </c>
      <c r="AU5116" s="91"/>
      <c r="AW5116" s="89"/>
      <c r="BE5116" s="90"/>
      <c r="BF5116" s="84"/>
      <c r="BG5116" s="84">
        <f t="shared" si="81"/>
        <v>49684.5</v>
      </c>
    </row>
    <row r="5117" spans="39:59">
      <c r="AM5117" s="83" t="s">
        <v>5195</v>
      </c>
      <c r="AN5117" s="86">
        <v>3.4872222000000002</v>
      </c>
      <c r="AO5117" s="83">
        <v>800.23339999999996</v>
      </c>
      <c r="AP5117" s="83">
        <v>2045.6116</v>
      </c>
      <c r="AQ5117" s="84">
        <v>-2.8973887</v>
      </c>
      <c r="AR5117" s="83">
        <v>0.58983355999999998</v>
      </c>
      <c r="AU5117" s="91"/>
      <c r="AW5117" s="89"/>
      <c r="BE5117" s="90"/>
      <c r="BF5117" s="84"/>
      <c r="BG5117" s="84">
        <f t="shared" si="81"/>
        <v>49685</v>
      </c>
    </row>
    <row r="5118" spans="39:59">
      <c r="AM5118" s="83" t="s">
        <v>5196</v>
      </c>
      <c r="AN5118" s="86">
        <v>3.4870424</v>
      </c>
      <c r="AO5118" s="83">
        <v>799.91363999999999</v>
      </c>
      <c r="AP5118" s="83">
        <v>2046.0116</v>
      </c>
      <c r="AQ5118" s="84">
        <v>-2.8972110999999998</v>
      </c>
      <c r="AR5118" s="83">
        <v>0.58983140999999994</v>
      </c>
      <c r="AU5118" s="91"/>
      <c r="AW5118" s="89"/>
      <c r="BE5118" s="90"/>
      <c r="BF5118" s="84"/>
      <c r="BG5118" s="84">
        <f t="shared" si="81"/>
        <v>49685.5</v>
      </c>
    </row>
    <row r="5119" spans="39:59">
      <c r="AM5119" s="83" t="s">
        <v>5197</v>
      </c>
      <c r="AN5119" s="86">
        <v>3.4868217000000001</v>
      </c>
      <c r="AO5119" s="83">
        <v>800.03552000000002</v>
      </c>
      <c r="AP5119" s="83">
        <v>2046.4115999999999</v>
      </c>
      <c r="AQ5119" s="84">
        <v>-2.8970120000000001</v>
      </c>
      <c r="AR5119" s="83">
        <v>0.58980960000000004</v>
      </c>
      <c r="AU5119" s="91"/>
      <c r="AW5119" s="89"/>
      <c r="BE5119" s="90"/>
      <c r="BF5119" s="84"/>
      <c r="BG5119" s="84">
        <f t="shared" si="81"/>
        <v>49686</v>
      </c>
    </row>
    <row r="5120" spans="39:59">
      <c r="AM5120" s="83" t="s">
        <v>5198</v>
      </c>
      <c r="AN5120" s="86">
        <v>3.4865960999999999</v>
      </c>
      <c r="AO5120" s="83">
        <v>800.20306000000005</v>
      </c>
      <c r="AP5120" s="83">
        <v>2046.8117999999999</v>
      </c>
      <c r="AQ5120" s="84">
        <v>-2.8967771999999998</v>
      </c>
      <c r="AR5120" s="83">
        <v>0.58981901000000003</v>
      </c>
      <c r="AU5120" s="91"/>
      <c r="AW5120" s="89"/>
      <c r="BE5120" s="90"/>
      <c r="BF5120" s="84"/>
      <c r="BG5120" s="84">
        <f t="shared" si="81"/>
        <v>49686.5</v>
      </c>
    </row>
    <row r="5121" spans="39:59">
      <c r="AM5121" s="83" t="s">
        <v>5199</v>
      </c>
      <c r="AN5121" s="86">
        <v>3.4867797</v>
      </c>
      <c r="AO5121" s="83">
        <v>800.08118000000002</v>
      </c>
      <c r="AP5121" s="83">
        <v>2047.2118</v>
      </c>
      <c r="AQ5121" s="84">
        <v>-2.8969553000000001</v>
      </c>
      <c r="AR5121" s="83">
        <v>0.58982449999999997</v>
      </c>
      <c r="AU5121" s="91"/>
      <c r="AW5121" s="89"/>
      <c r="BE5121" s="90"/>
      <c r="BF5121" s="84"/>
      <c r="BG5121" s="84">
        <f t="shared" si="81"/>
        <v>49687</v>
      </c>
    </row>
    <row r="5122" spans="39:59">
      <c r="AM5122" s="83" t="s">
        <v>5200</v>
      </c>
      <c r="AN5122" s="86">
        <v>3.4865406000000001</v>
      </c>
      <c r="AO5122" s="83">
        <v>800.18773999999996</v>
      </c>
      <c r="AP5122" s="83">
        <v>2047.6117999999999</v>
      </c>
      <c r="AQ5122" s="84">
        <v>-2.896709</v>
      </c>
      <c r="AR5122" s="83">
        <v>0.58983152999999999</v>
      </c>
      <c r="AU5122" s="91"/>
      <c r="AW5122" s="89"/>
      <c r="BE5122" s="90"/>
      <c r="BF5122" s="84"/>
      <c r="BG5122" s="84">
        <f t="shared" si="81"/>
        <v>49687.5</v>
      </c>
    </row>
    <row r="5123" spans="39:59">
      <c r="AM5123" s="83" t="s">
        <v>5201</v>
      </c>
      <c r="AN5123" s="86">
        <v>3.4868850999999998</v>
      </c>
      <c r="AO5123" s="83">
        <v>800.11162999999999</v>
      </c>
      <c r="AP5123" s="83">
        <v>2048.0117</v>
      </c>
      <c r="AQ5123" s="84">
        <v>-2.8970400999999999</v>
      </c>
      <c r="AR5123" s="83">
        <v>0.58984506000000003</v>
      </c>
      <c r="AU5123" s="91"/>
      <c r="AW5123" s="89"/>
      <c r="BE5123" s="90"/>
      <c r="BF5123" s="84"/>
      <c r="BG5123" s="84">
        <f t="shared" si="81"/>
        <v>49688</v>
      </c>
    </row>
    <row r="5124" spans="39:59">
      <c r="AM5124" s="83" t="s">
        <v>5202</v>
      </c>
      <c r="AN5124" s="86">
        <v>3.4863927000000001</v>
      </c>
      <c r="AO5124" s="83">
        <v>800.08118000000002</v>
      </c>
      <c r="AP5124" s="83">
        <v>2048.4119000000001</v>
      </c>
      <c r="AQ5124" s="84">
        <v>-2.8965188999999998</v>
      </c>
      <c r="AR5124" s="83">
        <v>0.58987385000000003</v>
      </c>
      <c r="AU5124" s="91"/>
      <c r="AW5124" s="89"/>
      <c r="BE5124" s="90"/>
      <c r="BF5124" s="84"/>
      <c r="BG5124" s="84">
        <f t="shared" si="81"/>
        <v>49688.5</v>
      </c>
    </row>
    <row r="5125" spans="39:59">
      <c r="AM5125" s="83" t="s">
        <v>5203</v>
      </c>
      <c r="AN5125" s="86">
        <v>3.4865409999999999</v>
      </c>
      <c r="AO5125" s="83">
        <v>800.06592000000001</v>
      </c>
      <c r="AP5125" s="83">
        <v>2048.8119999999999</v>
      </c>
      <c r="AQ5125" s="84">
        <v>-2.8966289000000001</v>
      </c>
      <c r="AR5125" s="83">
        <v>0.58991218000000001</v>
      </c>
      <c r="AU5125" s="91"/>
      <c r="AW5125" s="89"/>
      <c r="BE5125" s="90"/>
      <c r="BF5125" s="84"/>
      <c r="BG5125" s="84">
        <f t="shared" ref="BG5125:BG5188" si="82">BG5124+0.5</f>
        <v>49689</v>
      </c>
    </row>
    <row r="5126" spans="39:59">
      <c r="AM5126" s="83" t="s">
        <v>5204</v>
      </c>
      <c r="AN5126" s="86">
        <v>3.4860916</v>
      </c>
      <c r="AO5126" s="83">
        <v>800.05065999999999</v>
      </c>
      <c r="AP5126" s="83">
        <v>2049.2118999999998</v>
      </c>
      <c r="AQ5126" s="84">
        <v>-2.8961654000000001</v>
      </c>
      <c r="AR5126" s="83">
        <v>0.58992630000000001</v>
      </c>
      <c r="AU5126" s="91"/>
      <c r="AW5126" s="89"/>
      <c r="BE5126" s="90"/>
      <c r="BF5126" s="84"/>
      <c r="BG5126" s="84">
        <f t="shared" si="82"/>
        <v>49689.5</v>
      </c>
    </row>
    <row r="5127" spans="39:59">
      <c r="AM5127" s="83" t="s">
        <v>5205</v>
      </c>
      <c r="AN5127" s="86">
        <v>3.4863569999999999</v>
      </c>
      <c r="AO5127" s="83">
        <v>800.06592000000001</v>
      </c>
      <c r="AP5127" s="83">
        <v>2049.6120999999998</v>
      </c>
      <c r="AQ5127" s="84">
        <v>-2.8964224000000001</v>
      </c>
      <c r="AR5127" s="83">
        <v>0.58993465</v>
      </c>
      <c r="AU5127" s="91"/>
      <c r="AW5127" s="89"/>
      <c r="BE5127" s="90"/>
      <c r="BF5127" s="84"/>
      <c r="BG5127" s="84">
        <f t="shared" si="82"/>
        <v>49690</v>
      </c>
    </row>
    <row r="5128" spans="39:59">
      <c r="AM5128" s="83" t="s">
        <v>5206</v>
      </c>
      <c r="AN5128" s="86">
        <v>3.4865241</v>
      </c>
      <c r="AO5128" s="83">
        <v>799.91363999999999</v>
      </c>
      <c r="AP5128" s="83">
        <v>2050.0120000000002</v>
      </c>
      <c r="AQ5128" s="84">
        <v>-2.8965993000000001</v>
      </c>
      <c r="AR5128" s="83">
        <v>0.58992475</v>
      </c>
      <c r="AU5128" s="91"/>
      <c r="AW5128" s="89"/>
      <c r="BE5128" s="90"/>
      <c r="BF5128" s="84"/>
      <c r="BG5128" s="84">
        <f t="shared" si="82"/>
        <v>49690.5</v>
      </c>
    </row>
    <row r="5129" spans="39:59">
      <c r="AM5129" s="83" t="s">
        <v>5207</v>
      </c>
      <c r="AN5129" s="86">
        <v>3.4866247000000001</v>
      </c>
      <c r="AO5129" s="83">
        <v>799.92882999999995</v>
      </c>
      <c r="AP5129" s="83">
        <v>2050.4121</v>
      </c>
      <c r="AQ5129" s="84">
        <v>-2.896687</v>
      </c>
      <c r="AR5129" s="83">
        <v>0.58993775000000004</v>
      </c>
      <c r="AU5129" s="91"/>
      <c r="AW5129" s="89"/>
      <c r="BE5129" s="90"/>
      <c r="BF5129" s="84"/>
      <c r="BG5129" s="84">
        <f t="shared" si="82"/>
        <v>49691</v>
      </c>
    </row>
    <row r="5130" spans="39:59">
      <c r="AM5130" s="83" t="s">
        <v>5208</v>
      </c>
      <c r="AN5130" s="86">
        <v>3.4863238000000001</v>
      </c>
      <c r="AO5130" s="83">
        <v>800.14209000000005</v>
      </c>
      <c r="AP5130" s="83">
        <v>2050.8119999999999</v>
      </c>
      <c r="AQ5130" s="84">
        <v>-2.8963494000000001</v>
      </c>
      <c r="AR5130" s="83">
        <v>0.58997445999999998</v>
      </c>
      <c r="AU5130" s="91"/>
      <c r="AW5130" s="89"/>
      <c r="BE5130" s="90"/>
      <c r="BF5130" s="84"/>
      <c r="BG5130" s="84">
        <f t="shared" si="82"/>
        <v>49691.5</v>
      </c>
    </row>
    <row r="5131" spans="39:59">
      <c r="AM5131" s="83" t="s">
        <v>5209</v>
      </c>
      <c r="AN5131" s="86">
        <v>3.4857402</v>
      </c>
      <c r="AO5131" s="83">
        <v>800.23346000000004</v>
      </c>
      <c r="AP5131" s="83">
        <v>2051.2121999999999</v>
      </c>
      <c r="AQ5131" s="84">
        <v>-2.8957405000000001</v>
      </c>
      <c r="AR5131" s="83">
        <v>0.58999979000000002</v>
      </c>
      <c r="AU5131" s="91"/>
      <c r="AW5131" s="89"/>
      <c r="BE5131" s="90"/>
      <c r="BF5131" s="84"/>
      <c r="BG5131" s="84">
        <f t="shared" si="82"/>
        <v>49692</v>
      </c>
    </row>
    <row r="5132" spans="39:59">
      <c r="AM5132" s="83" t="s">
        <v>5210</v>
      </c>
      <c r="AN5132" s="86">
        <v>3.4855434999999999</v>
      </c>
      <c r="AO5132" s="83">
        <v>800.005</v>
      </c>
      <c r="AP5132" s="83">
        <v>2051.6122999999998</v>
      </c>
      <c r="AQ5132" s="84">
        <v>-2.8956015000000002</v>
      </c>
      <c r="AR5132" s="83">
        <v>0.58994192000000001</v>
      </c>
      <c r="AU5132" s="91"/>
      <c r="AW5132" s="89"/>
      <c r="BE5132" s="90"/>
      <c r="BF5132" s="84"/>
      <c r="BG5132" s="84">
        <f t="shared" si="82"/>
        <v>49692.5</v>
      </c>
    </row>
    <row r="5133" spans="39:59">
      <c r="AM5133" s="83" t="s">
        <v>5211</v>
      </c>
      <c r="AN5133" s="86">
        <v>3.4859743000000001</v>
      </c>
      <c r="AO5133" s="83">
        <v>800.15734999999995</v>
      </c>
      <c r="AP5133" s="83">
        <v>2052.0122000000001</v>
      </c>
      <c r="AQ5133" s="84">
        <v>-2.8960724</v>
      </c>
      <c r="AR5133" s="83">
        <v>0.58990204000000002</v>
      </c>
      <c r="AU5133" s="91"/>
      <c r="AW5133" s="89"/>
      <c r="BE5133" s="90"/>
      <c r="BF5133" s="84"/>
      <c r="BG5133" s="84">
        <f t="shared" si="82"/>
        <v>49693</v>
      </c>
    </row>
    <row r="5134" spans="39:59">
      <c r="AM5134" s="83" t="s">
        <v>5212</v>
      </c>
      <c r="AN5134" s="86">
        <v>3.4864864</v>
      </c>
      <c r="AO5134" s="83">
        <v>799.85266000000001</v>
      </c>
      <c r="AP5134" s="83">
        <v>2052.4124000000002</v>
      </c>
      <c r="AQ5134" s="84">
        <v>-2.8966386000000002</v>
      </c>
      <c r="AR5134" s="83">
        <v>0.58984791999999997</v>
      </c>
      <c r="AU5134" s="91"/>
      <c r="AW5134" s="89"/>
      <c r="BE5134" s="90"/>
      <c r="BF5134" s="84"/>
      <c r="BG5134" s="84">
        <f t="shared" si="82"/>
        <v>49693.5</v>
      </c>
    </row>
    <row r="5135" spans="39:59">
      <c r="AM5135" s="83" t="s">
        <v>5213</v>
      </c>
      <c r="AN5135" s="86">
        <v>3.4861735999999999</v>
      </c>
      <c r="AO5135" s="83">
        <v>800.09636999999998</v>
      </c>
      <c r="AP5135" s="83">
        <v>2052.8123000000001</v>
      </c>
      <c r="AQ5135" s="84">
        <v>-2.8963578000000001</v>
      </c>
      <c r="AR5135" s="83">
        <v>0.5898158</v>
      </c>
      <c r="AU5135" s="91"/>
      <c r="AW5135" s="89"/>
      <c r="BE5135" s="90"/>
      <c r="BF5135" s="84"/>
      <c r="BG5135" s="84">
        <f t="shared" si="82"/>
        <v>49694</v>
      </c>
    </row>
    <row r="5136" spans="39:59">
      <c r="AM5136" s="83" t="s">
        <v>5214</v>
      </c>
      <c r="AN5136" s="86">
        <v>3.4861054</v>
      </c>
      <c r="AO5136" s="83">
        <v>800.03552000000002</v>
      </c>
      <c r="AP5136" s="83">
        <v>2053.2123999999999</v>
      </c>
      <c r="AQ5136" s="84">
        <v>-2.8963014999999999</v>
      </c>
      <c r="AR5136" s="83">
        <v>0.58980392999999998</v>
      </c>
      <c r="AU5136" s="91"/>
      <c r="AW5136" s="89"/>
      <c r="BE5136" s="90"/>
      <c r="BF5136" s="84"/>
      <c r="BG5136" s="84">
        <f t="shared" si="82"/>
        <v>49694.5</v>
      </c>
    </row>
    <row r="5137" spans="39:59">
      <c r="AM5137" s="83" t="s">
        <v>5215</v>
      </c>
      <c r="AN5137" s="86">
        <v>3.4863724999999999</v>
      </c>
      <c r="AO5137" s="83">
        <v>800.12683000000004</v>
      </c>
      <c r="AP5137" s="83">
        <v>2053.6122999999998</v>
      </c>
      <c r="AQ5137" s="84">
        <v>-2.8966050000000001</v>
      </c>
      <c r="AR5137" s="83">
        <v>0.58976733999999997</v>
      </c>
      <c r="AU5137" s="91"/>
      <c r="AW5137" s="89"/>
      <c r="BE5137" s="90"/>
      <c r="BF5137" s="84"/>
      <c r="BG5137" s="84">
        <f t="shared" si="82"/>
        <v>49695</v>
      </c>
    </row>
    <row r="5138" spans="39:59">
      <c r="AM5138" s="83" t="s">
        <v>5216</v>
      </c>
      <c r="AN5138" s="86">
        <v>3.4859358999999999</v>
      </c>
      <c r="AO5138" s="83">
        <v>800.15734999999995</v>
      </c>
      <c r="AP5138" s="83">
        <v>2054.0124999999998</v>
      </c>
      <c r="AQ5138" s="84">
        <v>-2.8962259000000001</v>
      </c>
      <c r="AR5138" s="83">
        <v>0.58970993999999999</v>
      </c>
      <c r="AU5138" s="91"/>
      <c r="AW5138" s="89"/>
      <c r="BE5138" s="90"/>
      <c r="BF5138" s="84"/>
      <c r="BG5138" s="84">
        <f t="shared" si="82"/>
        <v>49695.5</v>
      </c>
    </row>
    <row r="5139" spans="39:59">
      <c r="AM5139" s="83" t="s">
        <v>5217</v>
      </c>
      <c r="AN5139" s="86">
        <v>3.4857459</v>
      </c>
      <c r="AO5139" s="83">
        <v>799.92882999999995</v>
      </c>
      <c r="AP5139" s="83">
        <v>2054.4124000000002</v>
      </c>
      <c r="AQ5139" s="84">
        <v>-2.8960674000000002</v>
      </c>
      <c r="AR5139" s="83">
        <v>0.58967853000000003</v>
      </c>
      <c r="AU5139" s="91"/>
      <c r="AW5139" s="89"/>
      <c r="BE5139" s="90"/>
      <c r="BF5139" s="84"/>
      <c r="BG5139" s="84">
        <f t="shared" si="82"/>
        <v>49696</v>
      </c>
    </row>
    <row r="5140" spans="39:59">
      <c r="AM5140" s="83" t="s">
        <v>5218</v>
      </c>
      <c r="AN5140" s="86">
        <v>3.4857607000000002</v>
      </c>
      <c r="AO5140" s="83">
        <v>800.03545999999994</v>
      </c>
      <c r="AP5140" s="83">
        <v>2054.8125</v>
      </c>
      <c r="AQ5140" s="84">
        <v>-2.8961689000000002</v>
      </c>
      <c r="AR5140" s="83">
        <v>0.5895918</v>
      </c>
      <c r="AU5140" s="91"/>
      <c r="AW5140" s="89"/>
      <c r="BE5140" s="90"/>
      <c r="BF5140" s="84"/>
      <c r="BG5140" s="84">
        <f t="shared" si="82"/>
        <v>49696.5</v>
      </c>
    </row>
    <row r="5141" spans="39:59">
      <c r="AM5141" s="83" t="s">
        <v>5219</v>
      </c>
      <c r="AN5141" s="86">
        <v>3.4857516</v>
      </c>
      <c r="AO5141" s="83">
        <v>800.17255</v>
      </c>
      <c r="AP5141" s="83">
        <v>2055.2123999999999</v>
      </c>
      <c r="AQ5141" s="84">
        <v>-2.8961830000000002</v>
      </c>
      <c r="AR5141" s="83">
        <v>0.58956856000000002</v>
      </c>
      <c r="AU5141" s="91"/>
      <c r="AW5141" s="89"/>
      <c r="BE5141" s="90"/>
      <c r="BF5141" s="84"/>
      <c r="BG5141" s="84">
        <f t="shared" si="82"/>
        <v>49697</v>
      </c>
    </row>
    <row r="5142" spans="39:59">
      <c r="AM5142" s="83" t="s">
        <v>5220</v>
      </c>
      <c r="AN5142" s="86">
        <v>3.4855447000000002</v>
      </c>
      <c r="AO5142" s="83">
        <v>800.06592000000001</v>
      </c>
      <c r="AP5142" s="83">
        <v>2055.6125000000002</v>
      </c>
      <c r="AQ5142" s="84">
        <v>-2.8960843000000001</v>
      </c>
      <c r="AR5142" s="83">
        <v>0.58946043000000004</v>
      </c>
      <c r="AU5142" s="91"/>
      <c r="AW5142" s="89"/>
      <c r="BE5142" s="90"/>
      <c r="BF5142" s="84"/>
      <c r="BG5142" s="84">
        <f t="shared" si="82"/>
        <v>49697.5</v>
      </c>
    </row>
    <row r="5143" spans="39:59">
      <c r="AM5143" s="83" t="s">
        <v>5221</v>
      </c>
      <c r="AN5143" s="86">
        <v>3.4852598000000001</v>
      </c>
      <c r="AO5143" s="83">
        <v>799.98974999999996</v>
      </c>
      <c r="AP5143" s="83">
        <v>2056.0124999999998</v>
      </c>
      <c r="AQ5143" s="84">
        <v>-2.8958607000000001</v>
      </c>
      <c r="AR5143" s="83">
        <v>0.58939903999999999</v>
      </c>
      <c r="AU5143" s="91"/>
      <c r="AW5143" s="89"/>
      <c r="BE5143" s="90"/>
      <c r="BF5143" s="84"/>
      <c r="BG5143" s="84">
        <f t="shared" si="82"/>
        <v>49698</v>
      </c>
    </row>
    <row r="5144" spans="39:59">
      <c r="AM5144" s="83" t="s">
        <v>5222</v>
      </c>
      <c r="AN5144" s="86">
        <v>3.4855475</v>
      </c>
      <c r="AO5144" s="83">
        <v>800.005</v>
      </c>
      <c r="AP5144" s="83">
        <v>2056.4126000000001</v>
      </c>
      <c r="AQ5144" s="84">
        <v>-2.8961945</v>
      </c>
      <c r="AR5144" s="83">
        <v>0.58935320000000002</v>
      </c>
      <c r="AU5144" s="91"/>
      <c r="AW5144" s="89"/>
      <c r="BE5144" s="90"/>
      <c r="BF5144" s="84"/>
      <c r="BG5144" s="84">
        <f t="shared" si="82"/>
        <v>49698.5</v>
      </c>
    </row>
    <row r="5145" spans="39:59">
      <c r="AM5145" s="83" t="s">
        <v>5223</v>
      </c>
      <c r="AN5145" s="86">
        <v>3.4856539</v>
      </c>
      <c r="AO5145" s="83">
        <v>800.08112000000006</v>
      </c>
      <c r="AP5145" s="83">
        <v>2056.8125</v>
      </c>
      <c r="AQ5145" s="84">
        <v>-2.8963428000000002</v>
      </c>
      <c r="AR5145" s="83">
        <v>0.58931106</v>
      </c>
      <c r="AU5145" s="91"/>
      <c r="AW5145" s="89"/>
      <c r="BE5145" s="90"/>
      <c r="BF5145" s="84"/>
      <c r="BG5145" s="84">
        <f t="shared" si="82"/>
        <v>49699</v>
      </c>
    </row>
    <row r="5146" spans="39:59">
      <c r="AM5146" s="83" t="s">
        <v>5224</v>
      </c>
      <c r="AN5146" s="86">
        <v>3.4857368000000002</v>
      </c>
      <c r="AO5146" s="83">
        <v>800.03545999999994</v>
      </c>
      <c r="AP5146" s="83">
        <v>2057.2123999999999</v>
      </c>
      <c r="AQ5146" s="84">
        <v>-2.8964452999999999</v>
      </c>
      <c r="AR5146" s="83">
        <v>0.58929151000000002</v>
      </c>
      <c r="AU5146" s="91"/>
      <c r="AW5146" s="89"/>
      <c r="BE5146" s="90"/>
      <c r="BF5146" s="84"/>
      <c r="BG5146" s="84">
        <f t="shared" si="82"/>
        <v>49699.5</v>
      </c>
    </row>
    <row r="5147" spans="39:59">
      <c r="AM5147" s="83" t="s">
        <v>5225</v>
      </c>
      <c r="AN5147" s="86">
        <v>3.4852166000000002</v>
      </c>
      <c r="AO5147" s="83">
        <v>800.20306000000005</v>
      </c>
      <c r="AP5147" s="83">
        <v>2057.6125000000002</v>
      </c>
      <c r="AQ5147" s="84">
        <v>-2.8959472000000002</v>
      </c>
      <c r="AR5147" s="83">
        <v>0.58926940000000005</v>
      </c>
      <c r="AU5147" s="91"/>
      <c r="AW5147" s="89"/>
      <c r="BE5147" s="90"/>
      <c r="BF5147" s="84"/>
      <c r="BG5147" s="84">
        <f t="shared" si="82"/>
        <v>49700</v>
      </c>
    </row>
    <row r="5148" spans="39:59">
      <c r="AM5148" s="83" t="s">
        <v>5226</v>
      </c>
      <c r="AN5148" s="86">
        <v>3.4851285999999999</v>
      </c>
      <c r="AO5148" s="83">
        <v>800.08118000000002</v>
      </c>
      <c r="AP5148" s="83">
        <v>2058.0124999999998</v>
      </c>
      <c r="AQ5148" s="84">
        <v>-2.8958708999999998</v>
      </c>
      <c r="AR5148" s="83">
        <v>0.58925777999999995</v>
      </c>
      <c r="AU5148" s="91"/>
      <c r="AW5148" s="89"/>
      <c r="BE5148" s="90"/>
      <c r="BF5148" s="84"/>
      <c r="BG5148" s="84">
        <f t="shared" si="82"/>
        <v>49700.5</v>
      </c>
    </row>
    <row r="5149" spans="39:59">
      <c r="AM5149" s="83" t="s">
        <v>5227</v>
      </c>
      <c r="AN5149" s="86">
        <v>3.4854574</v>
      </c>
      <c r="AO5149" s="83">
        <v>800.03545999999994</v>
      </c>
      <c r="AP5149" s="83">
        <v>2058.4126000000001</v>
      </c>
      <c r="AQ5149" s="84">
        <v>-2.8961961000000001</v>
      </c>
      <c r="AR5149" s="83">
        <v>0.58926135000000002</v>
      </c>
      <c r="AU5149" s="91"/>
      <c r="AW5149" s="89"/>
      <c r="BE5149" s="90"/>
      <c r="BF5149" s="84"/>
      <c r="BG5149" s="84">
        <f t="shared" si="82"/>
        <v>49701</v>
      </c>
    </row>
    <row r="5150" spans="39:59">
      <c r="AM5150" s="83" t="s">
        <v>5228</v>
      </c>
      <c r="AN5150" s="86">
        <v>3.4856948999999999</v>
      </c>
      <c r="AO5150" s="83">
        <v>800.03552000000002</v>
      </c>
      <c r="AP5150" s="83">
        <v>2058.8125</v>
      </c>
      <c r="AQ5150" s="84">
        <v>-2.8964192999999998</v>
      </c>
      <c r="AR5150" s="83">
        <v>0.58927547999999996</v>
      </c>
      <c r="AU5150" s="91"/>
      <c r="AW5150" s="89"/>
      <c r="BE5150" s="90"/>
      <c r="BF5150" s="84"/>
      <c r="BG5150" s="84">
        <f t="shared" si="82"/>
        <v>49701.5</v>
      </c>
    </row>
    <row r="5151" spans="39:59">
      <c r="AM5151" s="83" t="s">
        <v>5229</v>
      </c>
      <c r="AN5151" s="86">
        <v>3.4855461000000001</v>
      </c>
      <c r="AO5151" s="83">
        <v>800.05071999999996</v>
      </c>
      <c r="AP5151" s="83">
        <v>2059.2125999999998</v>
      </c>
      <c r="AQ5151" s="84">
        <v>-2.8962533000000001</v>
      </c>
      <c r="AR5151" s="83">
        <v>0.58929271000000005</v>
      </c>
      <c r="AU5151" s="91"/>
      <c r="AW5151" s="89"/>
      <c r="BE5151" s="90"/>
      <c r="BF5151" s="84"/>
      <c r="BG5151" s="84">
        <f t="shared" si="82"/>
        <v>49702</v>
      </c>
    </row>
    <row r="5152" spans="39:59">
      <c r="AM5152" s="83" t="s">
        <v>5230</v>
      </c>
      <c r="AN5152" s="86">
        <v>3.4854321000000001</v>
      </c>
      <c r="AO5152" s="83">
        <v>800.005</v>
      </c>
      <c r="AP5152" s="83">
        <v>2059.6125000000002</v>
      </c>
      <c r="AQ5152" s="84">
        <v>-2.8961348999999998</v>
      </c>
      <c r="AR5152" s="83">
        <v>0.58929728999999997</v>
      </c>
      <c r="AU5152" s="91"/>
      <c r="AW5152" s="89"/>
      <c r="BE5152" s="90"/>
      <c r="BF5152" s="84"/>
      <c r="BG5152" s="84">
        <f t="shared" si="82"/>
        <v>49702.5</v>
      </c>
    </row>
    <row r="5153" spans="39:59">
      <c r="AM5153" s="83" t="s">
        <v>5231</v>
      </c>
      <c r="AN5153" s="86">
        <v>3.4855022</v>
      </c>
      <c r="AO5153" s="83">
        <v>800.14209000000005</v>
      </c>
      <c r="AP5153" s="83">
        <v>2060.0127000000002</v>
      </c>
      <c r="AQ5153" s="84">
        <v>-2.8962026000000001</v>
      </c>
      <c r="AR5153" s="83">
        <v>0.58929973999999996</v>
      </c>
      <c r="AU5153" s="91"/>
      <c r="AW5153" s="89"/>
      <c r="BE5153" s="90"/>
      <c r="BF5153" s="84"/>
      <c r="BG5153" s="84">
        <f t="shared" si="82"/>
        <v>49703</v>
      </c>
    </row>
    <row r="5154" spans="39:59">
      <c r="AM5154" s="83" t="s">
        <v>5232</v>
      </c>
      <c r="AN5154" s="86">
        <v>3.4858441</v>
      </c>
      <c r="AO5154" s="83">
        <v>800.03545999999994</v>
      </c>
      <c r="AP5154" s="83">
        <v>2060.4126000000001</v>
      </c>
      <c r="AQ5154" s="84">
        <v>-2.8965211000000002</v>
      </c>
      <c r="AR5154" s="83">
        <v>0.58932298000000005</v>
      </c>
      <c r="AU5154" s="91"/>
      <c r="AW5154" s="89"/>
      <c r="BE5154" s="90"/>
      <c r="BF5154" s="84"/>
      <c r="BG5154" s="84">
        <f t="shared" si="82"/>
        <v>49703.5</v>
      </c>
    </row>
    <row r="5155" spans="39:59">
      <c r="AM5155" s="83" t="s">
        <v>5233</v>
      </c>
      <c r="AN5155" s="86">
        <v>3.4853947000000001</v>
      </c>
      <c r="AO5155" s="83">
        <v>799.98974999999996</v>
      </c>
      <c r="AP5155" s="83">
        <v>2060.8125</v>
      </c>
      <c r="AQ5155" s="84">
        <v>-2.8960466</v>
      </c>
      <c r="AR5155" s="83">
        <v>0.58934808000000005</v>
      </c>
      <c r="AU5155" s="91"/>
      <c r="AW5155" s="89"/>
      <c r="BE5155" s="90"/>
      <c r="BF5155" s="84"/>
      <c r="BG5155" s="84">
        <f t="shared" si="82"/>
        <v>49704</v>
      </c>
    </row>
    <row r="5156" spans="39:59">
      <c r="AM5156" s="83" t="s">
        <v>5234</v>
      </c>
      <c r="AN5156" s="86">
        <v>3.4849904</v>
      </c>
      <c r="AO5156" s="83">
        <v>799.92882999999995</v>
      </c>
      <c r="AP5156" s="83">
        <v>2061.2125999999998</v>
      </c>
      <c r="AQ5156" s="84">
        <v>-2.8956032</v>
      </c>
      <c r="AR5156" s="83">
        <v>0.58938718000000001</v>
      </c>
      <c r="AU5156" s="91"/>
      <c r="AW5156" s="89"/>
      <c r="BE5156" s="90"/>
      <c r="BF5156" s="84"/>
      <c r="BG5156" s="84">
        <f t="shared" si="82"/>
        <v>49704.5</v>
      </c>
    </row>
    <row r="5157" spans="39:59">
      <c r="AM5157" s="83" t="s">
        <v>5235</v>
      </c>
      <c r="AN5157" s="86">
        <v>3.4849285999999999</v>
      </c>
      <c r="AO5157" s="83">
        <v>800.12689</v>
      </c>
      <c r="AP5157" s="83">
        <v>2061.6125000000002</v>
      </c>
      <c r="AQ5157" s="84">
        <v>-2.8955500000000001</v>
      </c>
      <c r="AR5157" s="83">
        <v>0.58937870999999997</v>
      </c>
      <c r="AU5157" s="91"/>
      <c r="AW5157" s="89"/>
      <c r="BE5157" s="90"/>
      <c r="BF5157" s="84"/>
      <c r="BG5157" s="84">
        <f t="shared" si="82"/>
        <v>49705</v>
      </c>
    </row>
    <row r="5158" spans="39:59">
      <c r="AM5158" s="83" t="s">
        <v>5236</v>
      </c>
      <c r="AN5158" s="86">
        <v>3.4854338</v>
      </c>
      <c r="AO5158" s="83">
        <v>800.11157000000003</v>
      </c>
      <c r="AP5158" s="83">
        <v>2062.0127000000002</v>
      </c>
      <c r="AQ5158" s="84">
        <v>-2.8960509000000001</v>
      </c>
      <c r="AR5158" s="83">
        <v>0.58938288999999999</v>
      </c>
      <c r="AU5158" s="91"/>
      <c r="AW5158" s="89"/>
      <c r="BE5158" s="90"/>
      <c r="BF5158" s="84"/>
      <c r="BG5158" s="84">
        <f t="shared" si="82"/>
        <v>49705.5</v>
      </c>
    </row>
    <row r="5159" spans="39:59">
      <c r="AM5159" s="83" t="s">
        <v>5237</v>
      </c>
      <c r="AN5159" s="86">
        <v>3.4857727999999999</v>
      </c>
      <c r="AO5159" s="83">
        <v>799.88318000000004</v>
      </c>
      <c r="AP5159" s="83">
        <v>2062.4126000000001</v>
      </c>
      <c r="AQ5159" s="84">
        <v>-2.8963754000000002</v>
      </c>
      <c r="AR5159" s="83">
        <v>0.58939743</v>
      </c>
      <c r="AU5159" s="91"/>
      <c r="AW5159" s="89"/>
      <c r="BE5159" s="90"/>
      <c r="BF5159" s="84"/>
      <c r="BG5159" s="84">
        <f t="shared" si="82"/>
        <v>49706</v>
      </c>
    </row>
    <row r="5160" spans="39:59">
      <c r="AM5160" s="83" t="s">
        <v>5238</v>
      </c>
      <c r="AN5160" s="86">
        <v>3.4856405000000001</v>
      </c>
      <c r="AO5160" s="83">
        <v>799.80700999999999</v>
      </c>
      <c r="AP5160" s="83">
        <v>2062.8126999999999</v>
      </c>
      <c r="AQ5160" s="84">
        <v>-2.8962053999999999</v>
      </c>
      <c r="AR5160" s="83">
        <v>0.58943498000000005</v>
      </c>
      <c r="AU5160" s="91"/>
      <c r="AW5160" s="89"/>
      <c r="BE5160" s="90"/>
      <c r="BF5160" s="84"/>
      <c r="BG5160" s="84">
        <f t="shared" si="82"/>
        <v>49706.5</v>
      </c>
    </row>
    <row r="5161" spans="39:59">
      <c r="AM5161" s="83" t="s">
        <v>5239</v>
      </c>
      <c r="AN5161" s="86">
        <v>3.4855330000000002</v>
      </c>
      <c r="AO5161" s="83">
        <v>800.02020000000005</v>
      </c>
      <c r="AP5161" s="83">
        <v>2063.2125999999998</v>
      </c>
      <c r="AQ5161" s="84">
        <v>-2.896039</v>
      </c>
      <c r="AR5161" s="83">
        <v>0.58949393000000005</v>
      </c>
      <c r="AU5161" s="91"/>
      <c r="AW5161" s="89"/>
      <c r="BE5161" s="90"/>
      <c r="BF5161" s="84"/>
      <c r="BG5161" s="84">
        <f t="shared" si="82"/>
        <v>49707</v>
      </c>
    </row>
    <row r="5162" spans="39:59">
      <c r="AM5162" s="83" t="s">
        <v>5240</v>
      </c>
      <c r="AN5162" s="86">
        <v>3.4854736000000002</v>
      </c>
      <c r="AO5162" s="83">
        <v>799.86785999999995</v>
      </c>
      <c r="AP5162" s="83">
        <v>2063.6125000000002</v>
      </c>
      <c r="AQ5162" s="84">
        <v>-2.8959239000000001</v>
      </c>
      <c r="AR5162" s="83">
        <v>0.58954989999999996</v>
      </c>
      <c r="AU5162" s="91"/>
      <c r="AW5162" s="89"/>
      <c r="BE5162" s="90"/>
      <c r="BF5162" s="84"/>
      <c r="BG5162" s="84">
        <f t="shared" si="82"/>
        <v>49707.5</v>
      </c>
    </row>
    <row r="5163" spans="39:59">
      <c r="AM5163" s="83" t="s">
        <v>5241</v>
      </c>
      <c r="AN5163" s="86">
        <v>3.4851326999999999</v>
      </c>
      <c r="AO5163" s="83">
        <v>800.11157000000003</v>
      </c>
      <c r="AP5163" s="83">
        <v>2064.0127000000002</v>
      </c>
      <c r="AQ5163" s="84">
        <v>-2.8955467000000001</v>
      </c>
      <c r="AR5163" s="83">
        <v>0.58958602000000004</v>
      </c>
      <c r="AU5163" s="91"/>
      <c r="AW5163" s="89"/>
      <c r="BE5163" s="90"/>
      <c r="BF5163" s="84"/>
      <c r="BG5163" s="84">
        <f t="shared" si="82"/>
        <v>49708</v>
      </c>
    </row>
    <row r="5164" spans="39:59">
      <c r="AM5164" s="83" t="s">
        <v>5242</v>
      </c>
      <c r="AN5164" s="86">
        <v>3.4850821000000001</v>
      </c>
      <c r="AO5164" s="83">
        <v>800.08118000000002</v>
      </c>
      <c r="AP5164" s="83">
        <v>2064.4126000000001</v>
      </c>
      <c r="AQ5164" s="84">
        <v>-2.8954673</v>
      </c>
      <c r="AR5164" s="83">
        <v>0.58961487000000001</v>
      </c>
      <c r="AU5164" s="91"/>
      <c r="AW5164" s="89"/>
      <c r="BE5164" s="90"/>
      <c r="BF5164" s="84"/>
      <c r="BG5164" s="84">
        <f t="shared" si="82"/>
        <v>49708.5</v>
      </c>
    </row>
    <row r="5165" spans="39:59">
      <c r="AM5165" s="83" t="s">
        <v>5243</v>
      </c>
      <c r="AN5165" s="86">
        <v>3.4856660000000002</v>
      </c>
      <c r="AO5165" s="83">
        <v>800.05071999999996</v>
      </c>
      <c r="AP5165" s="83">
        <v>2064.8126999999999</v>
      </c>
      <c r="AQ5165" s="84">
        <v>-2.8960142000000002</v>
      </c>
      <c r="AR5165" s="83">
        <v>0.58965188000000002</v>
      </c>
      <c r="AU5165" s="91"/>
      <c r="AW5165" s="89"/>
      <c r="BE5165" s="90"/>
      <c r="BF5165" s="84"/>
      <c r="BG5165" s="84">
        <f t="shared" si="82"/>
        <v>49709</v>
      </c>
    </row>
    <row r="5166" spans="39:59">
      <c r="AM5166" s="83" t="s">
        <v>5244</v>
      </c>
      <c r="AN5166" s="86">
        <v>3.4858997</v>
      </c>
      <c r="AO5166" s="83">
        <v>799.92882999999995</v>
      </c>
      <c r="AP5166" s="83">
        <v>2065.2125999999998</v>
      </c>
      <c r="AQ5166" s="84">
        <v>-2.8961990000000002</v>
      </c>
      <c r="AR5166" s="83">
        <v>0.58970064</v>
      </c>
      <c r="AU5166" s="91"/>
      <c r="AW5166" s="89"/>
      <c r="BE5166" s="90"/>
      <c r="BF5166" s="84"/>
      <c r="BG5166" s="84">
        <f t="shared" si="82"/>
        <v>49709.5</v>
      </c>
    </row>
    <row r="5167" spans="39:59">
      <c r="AM5167" s="83" t="s">
        <v>5245</v>
      </c>
      <c r="AN5167" s="86">
        <v>3.4854739000000001</v>
      </c>
      <c r="AO5167" s="83">
        <v>799.94403</v>
      </c>
      <c r="AP5167" s="83">
        <v>2065.6127999999999</v>
      </c>
      <c r="AQ5167" s="84">
        <v>-2.8957274000000002</v>
      </c>
      <c r="AR5167" s="83">
        <v>0.58974647999999996</v>
      </c>
      <c r="AU5167" s="91"/>
      <c r="AW5167" s="89"/>
      <c r="BE5167" s="90"/>
      <c r="BF5167" s="84"/>
      <c r="BG5167" s="84">
        <f t="shared" si="82"/>
        <v>49710</v>
      </c>
    </row>
    <row r="5168" spans="39:59">
      <c r="AM5168" s="83" t="s">
        <v>5246</v>
      </c>
      <c r="AN5168" s="86">
        <v>3.4855273000000002</v>
      </c>
      <c r="AO5168" s="83">
        <v>800.005</v>
      </c>
      <c r="AP5168" s="83">
        <v>2066.0127000000002</v>
      </c>
      <c r="AQ5168" s="84">
        <v>-2.8957407000000002</v>
      </c>
      <c r="AR5168" s="83">
        <v>0.58978653000000003</v>
      </c>
      <c r="AU5168" s="91"/>
      <c r="AW5168" s="89"/>
      <c r="BE5168" s="90"/>
      <c r="BF5168" s="84"/>
      <c r="BG5168" s="84">
        <f t="shared" si="82"/>
        <v>49710.5</v>
      </c>
    </row>
    <row r="5169" spans="39:59">
      <c r="AM5169" s="83" t="s">
        <v>5247</v>
      </c>
      <c r="AN5169" s="86">
        <v>3.4851850999999998</v>
      </c>
      <c r="AO5169" s="83">
        <v>799.89837999999997</v>
      </c>
      <c r="AP5169" s="83">
        <v>2066.4126000000001</v>
      </c>
      <c r="AQ5169" s="84">
        <v>-2.8953929</v>
      </c>
      <c r="AR5169" s="83">
        <v>0.58979230999999999</v>
      </c>
      <c r="AU5169" s="91"/>
      <c r="AW5169" s="89"/>
      <c r="BE5169" s="90"/>
      <c r="BF5169" s="84"/>
      <c r="BG5169" s="84">
        <f t="shared" si="82"/>
        <v>49711</v>
      </c>
    </row>
    <row r="5170" spans="39:59">
      <c r="AM5170" s="83" t="s">
        <v>5248</v>
      </c>
      <c r="AN5170" s="86">
        <v>3.4846949999999999</v>
      </c>
      <c r="AO5170" s="83">
        <v>799.85266000000001</v>
      </c>
      <c r="AP5170" s="83">
        <v>2066.8126999999999</v>
      </c>
      <c r="AQ5170" s="84">
        <v>-2.8948719999999999</v>
      </c>
      <c r="AR5170" s="83">
        <v>0.58982288999999999</v>
      </c>
      <c r="AU5170" s="91"/>
      <c r="AW5170" s="89"/>
      <c r="BE5170" s="90"/>
      <c r="BF5170" s="84"/>
      <c r="BG5170" s="84">
        <f t="shared" si="82"/>
        <v>49711.5</v>
      </c>
    </row>
    <row r="5171" spans="39:59">
      <c r="AM5171" s="83" t="s">
        <v>5249</v>
      </c>
      <c r="AN5171" s="86">
        <v>3.4846474999999999</v>
      </c>
      <c r="AO5171" s="83">
        <v>800.005</v>
      </c>
      <c r="AP5171" s="83">
        <v>2067.2125999999998</v>
      </c>
      <c r="AQ5171" s="84">
        <v>-2.894835</v>
      </c>
      <c r="AR5171" s="83">
        <v>0.58981258000000003</v>
      </c>
      <c r="AU5171" s="91"/>
      <c r="AW5171" s="89"/>
      <c r="BE5171" s="90"/>
      <c r="BF5171" s="84"/>
      <c r="BG5171" s="84">
        <f t="shared" si="82"/>
        <v>49712</v>
      </c>
    </row>
    <row r="5172" spans="39:59">
      <c r="AM5172" s="83" t="s">
        <v>5250</v>
      </c>
      <c r="AN5172" s="86">
        <v>3.4848906999999998</v>
      </c>
      <c r="AO5172" s="83">
        <v>800.08112000000006</v>
      </c>
      <c r="AP5172" s="83">
        <v>2067.6127999999999</v>
      </c>
      <c r="AQ5172" s="84">
        <v>-2.8950738999999999</v>
      </c>
      <c r="AR5172" s="83">
        <v>0.58981680999999997</v>
      </c>
      <c r="AU5172" s="91"/>
      <c r="AW5172" s="89"/>
      <c r="BE5172" s="90"/>
      <c r="BF5172" s="84"/>
      <c r="BG5172" s="84">
        <f t="shared" si="82"/>
        <v>49712.5</v>
      </c>
    </row>
    <row r="5173" spans="39:59">
      <c r="AM5173" s="83" t="s">
        <v>5251</v>
      </c>
      <c r="AN5173" s="86">
        <v>3.4851619999999999</v>
      </c>
      <c r="AO5173" s="83">
        <v>800.14202999999998</v>
      </c>
      <c r="AP5173" s="83">
        <v>2068.0127000000002</v>
      </c>
      <c r="AQ5173" s="84">
        <v>-2.8953077999999999</v>
      </c>
      <c r="AR5173" s="83">
        <v>0.58985430000000005</v>
      </c>
      <c r="AU5173" s="91"/>
      <c r="AW5173" s="89"/>
      <c r="BE5173" s="90"/>
      <c r="BF5173" s="84"/>
      <c r="BG5173" s="84">
        <f t="shared" si="82"/>
        <v>49713</v>
      </c>
    </row>
    <row r="5174" spans="39:59">
      <c r="AM5174" s="83" t="s">
        <v>5252</v>
      </c>
      <c r="AN5174" s="86">
        <v>3.4849839</v>
      </c>
      <c r="AO5174" s="83">
        <v>799.89832000000001</v>
      </c>
      <c r="AP5174" s="83">
        <v>2068.4126000000001</v>
      </c>
      <c r="AQ5174" s="84">
        <v>-2.8951699999999998</v>
      </c>
      <c r="AR5174" s="83">
        <v>0.58981401</v>
      </c>
      <c r="AU5174" s="91"/>
      <c r="AW5174" s="89"/>
      <c r="BE5174" s="90"/>
      <c r="BF5174" s="84"/>
      <c r="BG5174" s="84">
        <f t="shared" si="82"/>
        <v>49713.5</v>
      </c>
    </row>
    <row r="5175" spans="39:59">
      <c r="AM5175" s="83" t="s">
        <v>5253</v>
      </c>
      <c r="AN5175" s="86">
        <v>3.4851785</v>
      </c>
      <c r="AO5175" s="83">
        <v>800.20299999999997</v>
      </c>
      <c r="AP5175" s="83">
        <v>2068.8126999999999</v>
      </c>
      <c r="AQ5175" s="84">
        <v>-2.8954260000000001</v>
      </c>
      <c r="AR5175" s="83">
        <v>0.58975232</v>
      </c>
      <c r="AU5175" s="91"/>
      <c r="AW5175" s="89"/>
      <c r="BE5175" s="90"/>
      <c r="BF5175" s="84"/>
      <c r="BG5175" s="84">
        <f t="shared" si="82"/>
        <v>49714</v>
      </c>
    </row>
    <row r="5176" spans="39:59">
      <c r="AM5176" s="83" t="s">
        <v>5254</v>
      </c>
      <c r="AN5176" s="86">
        <v>3.4851052999999999</v>
      </c>
      <c r="AO5176" s="83">
        <v>799.97455000000002</v>
      </c>
      <c r="AP5176" s="83">
        <v>2069.2125999999998</v>
      </c>
      <c r="AQ5176" s="84">
        <v>-2.8954553999999999</v>
      </c>
      <c r="AR5176" s="83">
        <v>0.58964998000000002</v>
      </c>
      <c r="AU5176" s="91"/>
      <c r="AW5176" s="89"/>
      <c r="BE5176" s="90"/>
      <c r="BF5176" s="84"/>
      <c r="BG5176" s="84">
        <f t="shared" si="82"/>
        <v>49714.5</v>
      </c>
    </row>
    <row r="5177" spans="39:59">
      <c r="AM5177" s="83" t="s">
        <v>5255</v>
      </c>
      <c r="AN5177" s="86">
        <v>3.4852067999999998</v>
      </c>
      <c r="AO5177" s="83">
        <v>800.09636999999998</v>
      </c>
      <c r="AP5177" s="83">
        <v>2069.6127999999999</v>
      </c>
      <c r="AQ5177" s="84">
        <v>-2.8956103</v>
      </c>
      <c r="AR5177" s="83">
        <v>0.58959656999999999</v>
      </c>
      <c r="AU5177" s="91"/>
      <c r="AW5177" s="89"/>
      <c r="BE5177" s="90"/>
      <c r="BF5177" s="84"/>
      <c r="BG5177" s="84">
        <f t="shared" si="82"/>
        <v>49715</v>
      </c>
    </row>
    <row r="5178" spans="39:59">
      <c r="AM5178" s="83" t="s">
        <v>5256</v>
      </c>
      <c r="AN5178" s="86">
        <v>3.4846249</v>
      </c>
      <c r="AO5178" s="83">
        <v>800.06592000000001</v>
      </c>
      <c r="AP5178" s="83">
        <v>2070.0127000000002</v>
      </c>
      <c r="AQ5178" s="84">
        <v>-2.895035</v>
      </c>
      <c r="AR5178" s="83">
        <v>0.58958971999999998</v>
      </c>
      <c r="AU5178" s="91"/>
      <c r="AW5178" s="89"/>
      <c r="BE5178" s="90"/>
      <c r="BF5178" s="84"/>
      <c r="BG5178" s="84">
        <f t="shared" si="82"/>
        <v>49715.5</v>
      </c>
    </row>
    <row r="5179" spans="39:59">
      <c r="AM5179" s="83" t="s">
        <v>5257</v>
      </c>
      <c r="AN5179" s="86">
        <v>3.4847592999999999</v>
      </c>
      <c r="AO5179" s="83">
        <v>800.18773999999996</v>
      </c>
      <c r="AP5179" s="83">
        <v>2070.4128000000001</v>
      </c>
      <c r="AQ5179" s="84">
        <v>-2.8951832999999998</v>
      </c>
      <c r="AR5179" s="83">
        <v>0.58957607000000001</v>
      </c>
      <c r="AU5179" s="91"/>
      <c r="AW5179" s="89"/>
      <c r="BE5179" s="90"/>
      <c r="BF5179" s="84"/>
      <c r="BG5179" s="84">
        <f t="shared" si="82"/>
        <v>49716</v>
      </c>
    </row>
    <row r="5180" spans="39:59">
      <c r="AM5180" s="83" t="s">
        <v>5258</v>
      </c>
      <c r="AN5180" s="86">
        <v>3.4848827999999998</v>
      </c>
      <c r="AO5180" s="83">
        <v>800.15734999999995</v>
      </c>
      <c r="AP5180" s="83">
        <v>2070.8130000000001</v>
      </c>
      <c r="AQ5180" s="84">
        <v>-2.8953209000000002</v>
      </c>
      <c r="AR5180" s="83">
        <v>0.58956193999999995</v>
      </c>
      <c r="AU5180" s="91"/>
      <c r="AW5180" s="89"/>
      <c r="BE5180" s="90"/>
      <c r="BF5180" s="84"/>
      <c r="BG5180" s="84">
        <f t="shared" si="82"/>
        <v>49716.5</v>
      </c>
    </row>
    <row r="5181" spans="39:59">
      <c r="AM5181" s="83" t="s">
        <v>5259</v>
      </c>
      <c r="AN5181" s="86">
        <v>3.4843788</v>
      </c>
      <c r="AO5181" s="83">
        <v>800.35535000000004</v>
      </c>
      <c r="AP5181" s="83">
        <v>2071.2129</v>
      </c>
      <c r="AQ5181" s="84">
        <v>-2.8949144000000002</v>
      </c>
      <c r="AR5181" s="83">
        <v>0.58946443000000004</v>
      </c>
      <c r="AU5181" s="91"/>
      <c r="AW5181" s="89"/>
      <c r="BE5181" s="90"/>
      <c r="BF5181" s="84"/>
      <c r="BG5181" s="84">
        <f t="shared" si="82"/>
        <v>49717</v>
      </c>
    </row>
    <row r="5182" spans="39:59">
      <c r="AM5182" s="83" t="s">
        <v>5260</v>
      </c>
      <c r="AN5182" s="86">
        <v>3.4840559999999998</v>
      </c>
      <c r="AO5182" s="83">
        <v>800.21825999999999</v>
      </c>
      <c r="AP5182" s="83">
        <v>2071.6129999999998</v>
      </c>
      <c r="AQ5182" s="84">
        <v>-2.8946078000000002</v>
      </c>
      <c r="AR5182" s="83">
        <v>0.58944827</v>
      </c>
      <c r="AU5182" s="91"/>
      <c r="AW5182" s="89"/>
      <c r="BE5182" s="90"/>
      <c r="BF5182" s="84"/>
      <c r="BG5182" s="84">
        <f t="shared" si="82"/>
        <v>49717.5</v>
      </c>
    </row>
    <row r="5183" spans="39:59">
      <c r="AM5183" s="83" t="s">
        <v>5261</v>
      </c>
      <c r="AN5183" s="86">
        <v>3.4841228000000002</v>
      </c>
      <c r="AO5183" s="83">
        <v>799.91363999999999</v>
      </c>
      <c r="AP5183" s="83">
        <v>2072.0129000000002</v>
      </c>
      <c r="AQ5183" s="84">
        <v>-2.8946843000000002</v>
      </c>
      <c r="AR5183" s="83">
        <v>0.58943844000000001</v>
      </c>
      <c r="AU5183" s="91"/>
      <c r="AW5183" s="89"/>
      <c r="BE5183" s="90"/>
      <c r="BF5183" s="84"/>
      <c r="BG5183" s="84">
        <f t="shared" si="82"/>
        <v>49718</v>
      </c>
    </row>
    <row r="5184" spans="39:59">
      <c r="AM5184" s="83" t="s">
        <v>5262</v>
      </c>
      <c r="AN5184" s="86">
        <v>3.4845462</v>
      </c>
      <c r="AO5184" s="83">
        <v>800.005</v>
      </c>
      <c r="AP5184" s="83">
        <v>2072.4131000000002</v>
      </c>
      <c r="AQ5184" s="84">
        <v>-2.8950965000000002</v>
      </c>
      <c r="AR5184" s="83">
        <v>0.58944958000000003</v>
      </c>
      <c r="AU5184" s="91"/>
      <c r="AW5184" s="89"/>
      <c r="BE5184" s="90"/>
      <c r="BF5184" s="84"/>
      <c r="BG5184" s="84">
        <f t="shared" si="82"/>
        <v>49718.5</v>
      </c>
    </row>
    <row r="5185" spans="39:59">
      <c r="AM5185" s="83" t="s">
        <v>5263</v>
      </c>
      <c r="AN5185" s="86">
        <v>3.4849157000000002</v>
      </c>
      <c r="AO5185" s="83">
        <v>800.17255</v>
      </c>
      <c r="AP5185" s="83">
        <v>2072.8130000000001</v>
      </c>
      <c r="AQ5185" s="84">
        <v>-2.8954371999999999</v>
      </c>
      <c r="AR5185" s="83">
        <v>0.58947861000000001</v>
      </c>
      <c r="AU5185" s="91"/>
      <c r="AW5185" s="89"/>
      <c r="BE5185" s="90"/>
      <c r="BF5185" s="84"/>
      <c r="BG5185" s="84">
        <f t="shared" si="82"/>
        <v>49719</v>
      </c>
    </row>
    <row r="5186" spans="39:59">
      <c r="AM5186" s="83" t="s">
        <v>5264</v>
      </c>
      <c r="AN5186" s="86">
        <v>3.4850360999999999</v>
      </c>
      <c r="AO5186" s="83">
        <v>799.85266000000001</v>
      </c>
      <c r="AP5186" s="83">
        <v>2073.2130999999999</v>
      </c>
      <c r="AQ5186" s="84">
        <v>-2.8955595000000001</v>
      </c>
      <c r="AR5186" s="83">
        <v>0.58947664</v>
      </c>
      <c r="AU5186" s="91"/>
      <c r="AW5186" s="89"/>
      <c r="BE5186" s="90"/>
      <c r="BF5186" s="84"/>
      <c r="BG5186" s="84">
        <f t="shared" si="82"/>
        <v>49719.5</v>
      </c>
    </row>
    <row r="5187" spans="39:59">
      <c r="AM5187" s="83" t="s">
        <v>5265</v>
      </c>
      <c r="AN5187" s="86">
        <v>3.4848547000000001</v>
      </c>
      <c r="AO5187" s="83">
        <v>800.18773999999996</v>
      </c>
      <c r="AP5187" s="83">
        <v>2073.6129999999998</v>
      </c>
      <c r="AQ5187" s="84">
        <v>-2.8953671000000001</v>
      </c>
      <c r="AR5187" s="83">
        <v>0.58948761000000005</v>
      </c>
      <c r="AU5187" s="91"/>
      <c r="AW5187" s="89"/>
      <c r="BE5187" s="90"/>
      <c r="BF5187" s="84"/>
      <c r="BG5187" s="84">
        <f t="shared" si="82"/>
        <v>49720</v>
      </c>
    </row>
    <row r="5188" spans="39:59">
      <c r="AM5188" s="83" t="s">
        <v>5266</v>
      </c>
      <c r="AN5188" s="86">
        <v>3.4845665000000001</v>
      </c>
      <c r="AO5188" s="83">
        <v>800.27917000000002</v>
      </c>
      <c r="AP5188" s="83">
        <v>2074.0131999999999</v>
      </c>
      <c r="AQ5188" s="84">
        <v>-2.8950385999999999</v>
      </c>
      <c r="AR5188" s="83">
        <v>0.58952779</v>
      </c>
      <c r="AU5188" s="91"/>
      <c r="AW5188" s="89"/>
      <c r="BE5188" s="90"/>
      <c r="BF5188" s="84"/>
      <c r="BG5188" s="84">
        <f t="shared" si="82"/>
        <v>49720.5</v>
      </c>
    </row>
    <row r="5189" spans="39:59">
      <c r="AM5189" s="83" t="s">
        <v>5267</v>
      </c>
      <c r="AN5189" s="86">
        <v>3.4847374000000002</v>
      </c>
      <c r="AO5189" s="83">
        <v>799.94403</v>
      </c>
      <c r="AP5189" s="83">
        <v>2074.4131000000002</v>
      </c>
      <c r="AQ5189" s="84">
        <v>-2.8951720999999999</v>
      </c>
      <c r="AR5189" s="83">
        <v>0.58956522</v>
      </c>
      <c r="AU5189" s="91"/>
      <c r="AW5189" s="89"/>
      <c r="BE5189" s="90"/>
      <c r="BF5189" s="84"/>
      <c r="BG5189" s="84">
        <f t="shared" ref="BG5189:BG5252" si="83">BG5188+0.5</f>
        <v>49721</v>
      </c>
    </row>
    <row r="5190" spans="39:59">
      <c r="AM5190" s="83" t="s">
        <v>5268</v>
      </c>
      <c r="AN5190" s="86">
        <v>3.484899</v>
      </c>
      <c r="AO5190" s="83">
        <v>799.97455000000002</v>
      </c>
      <c r="AP5190" s="83">
        <v>2074.8132000000001</v>
      </c>
      <c r="AQ5190" s="84">
        <v>-2.8953085000000001</v>
      </c>
      <c r="AR5190" s="83">
        <v>0.58959061000000001</v>
      </c>
      <c r="AU5190" s="91"/>
      <c r="AW5190" s="89"/>
      <c r="BE5190" s="90"/>
      <c r="BF5190" s="84"/>
      <c r="BG5190" s="84">
        <f t="shared" si="83"/>
        <v>49721.5</v>
      </c>
    </row>
    <row r="5191" spans="39:59">
      <c r="AM5191" s="83" t="s">
        <v>5269</v>
      </c>
      <c r="AN5191" s="86">
        <v>3.4844884999999999</v>
      </c>
      <c r="AO5191" s="83">
        <v>799.86785999999995</v>
      </c>
      <c r="AP5191" s="83">
        <v>2075.2130999999999</v>
      </c>
      <c r="AQ5191" s="84">
        <v>-2.8948865000000001</v>
      </c>
      <c r="AR5191" s="83">
        <v>0.58960199000000002</v>
      </c>
      <c r="AU5191" s="91"/>
      <c r="AW5191" s="89"/>
      <c r="BE5191" s="90"/>
      <c r="BF5191" s="84"/>
      <c r="BG5191" s="84">
        <f t="shared" si="83"/>
        <v>49722</v>
      </c>
    </row>
    <row r="5192" spans="39:59">
      <c r="AM5192" s="83" t="s">
        <v>5270</v>
      </c>
      <c r="AN5192" s="86">
        <v>3.4842719999999998</v>
      </c>
      <c r="AO5192" s="83">
        <v>799.89837999999997</v>
      </c>
      <c r="AP5192" s="83">
        <v>2075.6129999999998</v>
      </c>
      <c r="AQ5192" s="84">
        <v>-2.8946616999999999</v>
      </c>
      <c r="AR5192" s="83">
        <v>0.58961045999999995</v>
      </c>
      <c r="AU5192" s="91"/>
      <c r="AW5192" s="89"/>
      <c r="BE5192" s="90"/>
      <c r="BF5192" s="84"/>
      <c r="BG5192" s="84">
        <f t="shared" si="83"/>
        <v>49722.5</v>
      </c>
    </row>
    <row r="5193" spans="39:59">
      <c r="AM5193" s="83" t="s">
        <v>5271</v>
      </c>
      <c r="AN5193" s="86">
        <v>3.4846799000000002</v>
      </c>
      <c r="AO5193" s="83">
        <v>800.08118000000002</v>
      </c>
      <c r="AP5193" s="83">
        <v>2076.0131999999999</v>
      </c>
      <c r="AQ5193" s="84">
        <v>-2.8950271999999999</v>
      </c>
      <c r="AR5193" s="83">
        <v>0.58965277999999999</v>
      </c>
      <c r="AU5193" s="91"/>
      <c r="AW5193" s="89"/>
      <c r="BE5193" s="90"/>
      <c r="BF5193" s="84"/>
      <c r="BG5193" s="84">
        <f t="shared" si="83"/>
        <v>49723</v>
      </c>
    </row>
    <row r="5194" spans="39:59">
      <c r="AM5194" s="83" t="s">
        <v>5272</v>
      </c>
      <c r="AN5194" s="86">
        <v>3.4841403999999998</v>
      </c>
      <c r="AO5194" s="83">
        <v>800.12689</v>
      </c>
      <c r="AP5194" s="83">
        <v>2076.4131000000002</v>
      </c>
      <c r="AQ5194" s="84">
        <v>-2.8944168000000001</v>
      </c>
      <c r="AR5194" s="83">
        <v>0.58972365000000004</v>
      </c>
      <c r="AU5194" s="91"/>
      <c r="AW5194" s="89"/>
      <c r="BE5194" s="90"/>
      <c r="BF5194" s="84"/>
      <c r="BG5194" s="84">
        <f t="shared" si="83"/>
        <v>49723.5</v>
      </c>
    </row>
    <row r="5195" spans="39:59">
      <c r="AM5195" s="83" t="s">
        <v>5273</v>
      </c>
      <c r="AN5195" s="86">
        <v>3.4840450000000001</v>
      </c>
      <c r="AO5195" s="83">
        <v>800.14209000000005</v>
      </c>
      <c r="AP5195" s="83">
        <v>2076.8132000000001</v>
      </c>
      <c r="AQ5195" s="84">
        <v>-2.8942616000000001</v>
      </c>
      <c r="AR5195" s="83">
        <v>0.58978343</v>
      </c>
      <c r="AU5195" s="91"/>
      <c r="AW5195" s="89"/>
      <c r="BE5195" s="90"/>
      <c r="BF5195" s="84"/>
      <c r="BG5195" s="84">
        <f t="shared" si="83"/>
        <v>49724</v>
      </c>
    </row>
    <row r="5196" spans="39:59">
      <c r="AM5196" s="83" t="s">
        <v>5274</v>
      </c>
      <c r="AN5196" s="86">
        <v>3.4844846999999999</v>
      </c>
      <c r="AO5196" s="83">
        <v>799.86785999999995</v>
      </c>
      <c r="AP5196" s="83">
        <v>2077.2130999999999</v>
      </c>
      <c r="AQ5196" s="84">
        <v>-2.8946698</v>
      </c>
      <c r="AR5196" s="83">
        <v>0.58981490000000003</v>
      </c>
      <c r="AU5196" s="91"/>
      <c r="AW5196" s="89"/>
      <c r="BE5196" s="90"/>
      <c r="BF5196" s="84"/>
      <c r="BG5196" s="84">
        <f t="shared" si="83"/>
        <v>49724.5</v>
      </c>
    </row>
    <row r="5197" spans="39:59">
      <c r="AM5197" s="83" t="s">
        <v>5275</v>
      </c>
      <c r="AN5197" s="86">
        <v>3.4848821000000001</v>
      </c>
      <c r="AO5197" s="83">
        <v>800.05071999999996</v>
      </c>
      <c r="AP5197" s="83">
        <v>2077.6133</v>
      </c>
      <c r="AQ5197" s="84">
        <v>-2.8950562</v>
      </c>
      <c r="AR5197" s="83">
        <v>0.58982581000000001</v>
      </c>
      <c r="AU5197" s="91"/>
      <c r="AW5197" s="89"/>
      <c r="BE5197" s="90"/>
      <c r="BF5197" s="84"/>
      <c r="BG5197" s="84">
        <f t="shared" si="83"/>
        <v>49725</v>
      </c>
    </row>
    <row r="5198" spans="39:59">
      <c r="AM5198" s="83" t="s">
        <v>5276</v>
      </c>
      <c r="AN5198" s="86">
        <v>3.4851074</v>
      </c>
      <c r="AO5198" s="83">
        <v>800.14202999999998</v>
      </c>
      <c r="AP5198" s="83">
        <v>2078.0131999999999</v>
      </c>
      <c r="AQ5198" s="84">
        <v>-2.8952591000000001</v>
      </c>
      <c r="AR5198" s="83">
        <v>0.58984822000000003</v>
      </c>
      <c r="AU5198" s="91"/>
      <c r="AW5198" s="89"/>
      <c r="BE5198" s="90"/>
      <c r="BF5198" s="84"/>
      <c r="BG5198" s="84">
        <f t="shared" si="83"/>
        <v>49725.5</v>
      </c>
    </row>
    <row r="5199" spans="39:59">
      <c r="AM5199" s="83" t="s">
        <v>5277</v>
      </c>
      <c r="AN5199" s="86">
        <v>3.4842262000000002</v>
      </c>
      <c r="AO5199" s="83">
        <v>800.06592000000001</v>
      </c>
      <c r="AP5199" s="83">
        <v>2078.4133000000002</v>
      </c>
      <c r="AQ5199" s="84">
        <v>-2.8943688999999999</v>
      </c>
      <c r="AR5199" s="83">
        <v>0.58985728000000004</v>
      </c>
      <c r="AU5199" s="91"/>
      <c r="AW5199" s="89"/>
      <c r="BE5199" s="90"/>
      <c r="BF5199" s="84"/>
      <c r="BG5199" s="84">
        <f t="shared" si="83"/>
        <v>49726</v>
      </c>
    </row>
    <row r="5200" spans="39:59">
      <c r="AM5200" s="83" t="s">
        <v>5278</v>
      </c>
      <c r="AN5200" s="86">
        <v>3.4839861000000001</v>
      </c>
      <c r="AO5200" s="83">
        <v>799.91363999999999</v>
      </c>
      <c r="AP5200" s="83">
        <v>2078.8132000000001</v>
      </c>
      <c r="AQ5200" s="84">
        <v>-2.8940920999999999</v>
      </c>
      <c r="AR5200" s="83">
        <v>0.58989406</v>
      </c>
      <c r="AU5200" s="91"/>
      <c r="AW5200" s="89"/>
      <c r="BE5200" s="90"/>
      <c r="BF5200" s="84"/>
      <c r="BG5200" s="84">
        <f t="shared" si="83"/>
        <v>49726.5</v>
      </c>
    </row>
    <row r="5201" spans="39:59">
      <c r="AM5201" s="83" t="s">
        <v>5279</v>
      </c>
      <c r="AN5201" s="86">
        <v>3.4843289999999998</v>
      </c>
      <c r="AO5201" s="83">
        <v>800.23346000000004</v>
      </c>
      <c r="AP5201" s="83">
        <v>2079.2134000000001</v>
      </c>
      <c r="AQ5201" s="84">
        <v>-2.8943970000000001</v>
      </c>
      <c r="AR5201" s="83">
        <v>0.58993196000000003</v>
      </c>
      <c r="AU5201" s="91"/>
      <c r="AW5201" s="89"/>
      <c r="BE5201" s="90"/>
      <c r="BF5201" s="84"/>
      <c r="BG5201" s="84">
        <f t="shared" si="83"/>
        <v>49727</v>
      </c>
    </row>
    <row r="5202" spans="39:59">
      <c r="AM5202" s="83" t="s">
        <v>5280</v>
      </c>
      <c r="AN5202" s="86">
        <v>3.4847779000000001</v>
      </c>
      <c r="AO5202" s="83">
        <v>800.05071999999996</v>
      </c>
      <c r="AP5202" s="83">
        <v>2079.6133</v>
      </c>
      <c r="AQ5202" s="84">
        <v>-2.8948122999999999</v>
      </c>
      <c r="AR5202" s="83">
        <v>0.58996557999999999</v>
      </c>
      <c r="AU5202" s="91"/>
      <c r="AW5202" s="89"/>
      <c r="BE5202" s="90"/>
      <c r="BF5202" s="84"/>
      <c r="BG5202" s="84">
        <f t="shared" si="83"/>
        <v>49727.5</v>
      </c>
    </row>
    <row r="5203" spans="39:59">
      <c r="AM5203" s="83" t="s">
        <v>5281</v>
      </c>
      <c r="AN5203" s="86">
        <v>3.4847825000000001</v>
      </c>
      <c r="AO5203" s="83">
        <v>800.14209000000005</v>
      </c>
      <c r="AP5203" s="83">
        <v>2080.0133999999998</v>
      </c>
      <c r="AQ5203" s="84">
        <v>-2.8948019</v>
      </c>
      <c r="AR5203" s="83">
        <v>0.58998066000000005</v>
      </c>
      <c r="AU5203" s="91"/>
      <c r="AW5203" s="89"/>
      <c r="BE5203" s="90"/>
      <c r="BF5203" s="84"/>
      <c r="BG5203" s="84">
        <f t="shared" si="83"/>
        <v>49728</v>
      </c>
    </row>
    <row r="5204" spans="39:59">
      <c r="AM5204" s="83" t="s">
        <v>5282</v>
      </c>
      <c r="AN5204" s="86">
        <v>3.4846997000000002</v>
      </c>
      <c r="AO5204" s="83">
        <v>800.09636999999998</v>
      </c>
      <c r="AP5204" s="83">
        <v>2080.4133000000002</v>
      </c>
      <c r="AQ5204" s="84">
        <v>-2.8946936000000001</v>
      </c>
      <c r="AR5204" s="83">
        <v>0.59000617</v>
      </c>
      <c r="AU5204" s="91"/>
      <c r="AW5204" s="89"/>
      <c r="BE5204" s="90"/>
      <c r="BF5204" s="84"/>
      <c r="BG5204" s="84">
        <f t="shared" si="83"/>
        <v>49728.5</v>
      </c>
    </row>
    <row r="5205" spans="39:59">
      <c r="AM5205" s="83" t="s">
        <v>5283</v>
      </c>
      <c r="AN5205" s="86">
        <v>3.4848539999999999</v>
      </c>
      <c r="AO5205" s="83">
        <v>800.03552000000002</v>
      </c>
      <c r="AP5205" s="83">
        <v>2080.8135000000002</v>
      </c>
      <c r="AQ5205" s="84">
        <v>-2.8948216000000002</v>
      </c>
      <c r="AR5205" s="83">
        <v>0.59003234000000004</v>
      </c>
      <c r="AU5205" s="91"/>
      <c r="AW5205" s="89"/>
      <c r="BE5205" s="90"/>
      <c r="BF5205" s="84"/>
      <c r="BG5205" s="84">
        <f t="shared" si="83"/>
        <v>49729</v>
      </c>
    </row>
    <row r="5206" spans="39:59">
      <c r="AM5206" s="83" t="s">
        <v>5284</v>
      </c>
      <c r="AN5206" s="86">
        <v>3.4840328999999999</v>
      </c>
      <c r="AO5206" s="83">
        <v>800.05065999999999</v>
      </c>
      <c r="AP5206" s="83">
        <v>2081.2134000000001</v>
      </c>
      <c r="AQ5206" s="84">
        <v>-2.8939967000000002</v>
      </c>
      <c r="AR5206" s="83">
        <v>0.59003620999999995</v>
      </c>
      <c r="AU5206" s="91"/>
      <c r="AW5206" s="89"/>
      <c r="BE5206" s="90"/>
      <c r="BF5206" s="84"/>
      <c r="BG5206" s="84">
        <f t="shared" si="83"/>
        <v>49729.5</v>
      </c>
    </row>
    <row r="5207" spans="39:59">
      <c r="AM5207" s="83" t="s">
        <v>5285</v>
      </c>
      <c r="AN5207" s="86">
        <v>3.4836787999999999</v>
      </c>
      <c r="AO5207" s="83">
        <v>800.15728999999999</v>
      </c>
      <c r="AP5207" s="83">
        <v>2081.6134999999999</v>
      </c>
      <c r="AQ5207" s="84">
        <v>-2.8936345999999999</v>
      </c>
      <c r="AR5207" s="83">
        <v>0.59004431999999996</v>
      </c>
      <c r="AU5207" s="91"/>
      <c r="AW5207" s="89"/>
      <c r="BE5207" s="90"/>
      <c r="BF5207" s="84"/>
      <c r="BG5207" s="84">
        <f t="shared" si="83"/>
        <v>49730</v>
      </c>
    </row>
    <row r="5208" spans="39:59">
      <c r="AM5208" s="83" t="s">
        <v>5286</v>
      </c>
      <c r="AN5208" s="86">
        <v>3.4839926000000001</v>
      </c>
      <c r="AO5208" s="83">
        <v>800.05065999999999</v>
      </c>
      <c r="AP5208" s="83">
        <v>2082.0133999999998</v>
      </c>
      <c r="AQ5208" s="84">
        <v>-2.8939206999999998</v>
      </c>
      <c r="AR5208" s="83">
        <v>0.59007186</v>
      </c>
      <c r="AU5208" s="91"/>
      <c r="AW5208" s="89"/>
      <c r="BE5208" s="90"/>
      <c r="BF5208" s="84"/>
      <c r="BG5208" s="84">
        <f t="shared" si="83"/>
        <v>49730.5</v>
      </c>
    </row>
    <row r="5209" spans="39:59">
      <c r="AM5209" s="83" t="s">
        <v>5287</v>
      </c>
      <c r="AN5209" s="86">
        <v>3.4844409999999999</v>
      </c>
      <c r="AO5209" s="83">
        <v>800.08118000000002</v>
      </c>
      <c r="AP5209" s="83">
        <v>2082.4135999999999</v>
      </c>
      <c r="AQ5209" s="84">
        <v>-2.8943596</v>
      </c>
      <c r="AR5209" s="83">
        <v>0.59008139000000004</v>
      </c>
      <c r="AU5209" s="91"/>
      <c r="AW5209" s="89"/>
      <c r="BE5209" s="90"/>
      <c r="BF5209" s="84"/>
      <c r="BG5209" s="84">
        <f t="shared" si="83"/>
        <v>49731</v>
      </c>
    </row>
    <row r="5210" spans="39:59">
      <c r="AM5210" s="83" t="s">
        <v>5288</v>
      </c>
      <c r="AN5210" s="86">
        <v>3.4845022999999999</v>
      </c>
      <c r="AO5210" s="83">
        <v>800.05071999999996</v>
      </c>
      <c r="AP5210" s="83">
        <v>2082.8135000000002</v>
      </c>
      <c r="AQ5210" s="84">
        <v>-2.8944456999999999</v>
      </c>
      <c r="AR5210" s="83">
        <v>0.59005660000000004</v>
      </c>
      <c r="AU5210" s="91"/>
      <c r="AW5210" s="89"/>
      <c r="BE5210" s="90"/>
      <c r="BF5210" s="84"/>
      <c r="BG5210" s="84">
        <f t="shared" si="83"/>
        <v>49731.5</v>
      </c>
    </row>
    <row r="5211" spans="39:59">
      <c r="AM5211" s="83" t="s">
        <v>5289</v>
      </c>
      <c r="AN5211" s="86">
        <v>3.4844355999999999</v>
      </c>
      <c r="AO5211" s="83">
        <v>799.95934999999997</v>
      </c>
      <c r="AP5211" s="83">
        <v>2083.2136</v>
      </c>
      <c r="AQ5211" s="84">
        <v>-2.8944149000000001</v>
      </c>
      <c r="AR5211" s="83">
        <v>0.59002054000000004</v>
      </c>
      <c r="AU5211" s="91"/>
      <c r="AW5211" s="89"/>
      <c r="BE5211" s="90"/>
      <c r="BF5211" s="84"/>
      <c r="BG5211" s="84">
        <f t="shared" si="83"/>
        <v>49732</v>
      </c>
    </row>
    <row r="5212" spans="39:59">
      <c r="AM5212" s="83" t="s">
        <v>5290</v>
      </c>
      <c r="AN5212" s="86">
        <v>3.4837060000000002</v>
      </c>
      <c r="AO5212" s="83">
        <v>800.06592000000001</v>
      </c>
      <c r="AP5212" s="83">
        <v>2083.6134999999999</v>
      </c>
      <c r="AQ5212" s="84">
        <v>-2.8937645000000001</v>
      </c>
      <c r="AR5212" s="83">
        <v>0.58994162000000006</v>
      </c>
      <c r="AU5212" s="91"/>
      <c r="AW5212" s="89"/>
      <c r="BE5212" s="90"/>
      <c r="BF5212" s="84"/>
      <c r="BG5212" s="84">
        <f t="shared" si="83"/>
        <v>49732.5</v>
      </c>
    </row>
    <row r="5213" spans="39:59">
      <c r="AM5213" s="83" t="s">
        <v>5291</v>
      </c>
      <c r="AN5213" s="86">
        <v>3.4837216999999998</v>
      </c>
      <c r="AO5213" s="83">
        <v>799.98974999999996</v>
      </c>
      <c r="AP5213" s="83">
        <v>2084.0137</v>
      </c>
      <c r="AQ5213" s="84">
        <v>-2.8938394000000001</v>
      </c>
      <c r="AR5213" s="83">
        <v>0.58988231000000002</v>
      </c>
      <c r="AU5213" s="91"/>
      <c r="AW5213" s="89"/>
      <c r="BE5213" s="90"/>
      <c r="BF5213" s="84"/>
      <c r="BG5213" s="84">
        <f t="shared" si="83"/>
        <v>49733</v>
      </c>
    </row>
    <row r="5214" spans="39:59">
      <c r="AM5214" s="83" t="s">
        <v>5292</v>
      </c>
      <c r="AN5214" s="86">
        <v>3.4841272999999999</v>
      </c>
      <c r="AO5214" s="83">
        <v>799.98974999999996</v>
      </c>
      <c r="AP5214" s="83">
        <v>2084.4135999999999</v>
      </c>
      <c r="AQ5214" s="84">
        <v>-2.8942684999999999</v>
      </c>
      <c r="AR5214" s="83">
        <v>0.58985876999999998</v>
      </c>
      <c r="AU5214" s="91"/>
      <c r="AW5214" s="89"/>
      <c r="BE5214" s="90"/>
      <c r="BF5214" s="84"/>
      <c r="BG5214" s="84">
        <f t="shared" si="83"/>
        <v>49733.5</v>
      </c>
    </row>
    <row r="5215" spans="39:59">
      <c r="AM5215" s="83" t="s">
        <v>5293</v>
      </c>
      <c r="AN5215" s="86">
        <v>3.4840789000000001</v>
      </c>
      <c r="AO5215" s="83">
        <v>800.05065999999999</v>
      </c>
      <c r="AP5215" s="83">
        <v>2084.8137000000002</v>
      </c>
      <c r="AQ5215" s="84">
        <v>-2.8943194999999999</v>
      </c>
      <c r="AR5215" s="83">
        <v>0.58975935000000002</v>
      </c>
      <c r="AU5215" s="91"/>
      <c r="AW5215" s="89"/>
      <c r="BE5215" s="90"/>
      <c r="BF5215" s="84"/>
      <c r="BG5215" s="84">
        <f t="shared" si="83"/>
        <v>49734</v>
      </c>
    </row>
    <row r="5216" spans="39:59">
      <c r="AM5216" s="83" t="s">
        <v>5294</v>
      </c>
      <c r="AN5216" s="86">
        <v>3.4839079000000002</v>
      </c>
      <c r="AO5216" s="83">
        <v>800.12689</v>
      </c>
      <c r="AP5216" s="83">
        <v>2085.2136</v>
      </c>
      <c r="AQ5216" s="84">
        <v>-2.8945577</v>
      </c>
      <c r="AR5216" s="83">
        <v>0.58935022000000004</v>
      </c>
      <c r="AU5216" s="91"/>
      <c r="AW5216" s="89"/>
      <c r="BE5216" s="90"/>
      <c r="BF5216" s="84"/>
      <c r="BG5216" s="84">
        <f t="shared" si="83"/>
        <v>49734.5</v>
      </c>
    </row>
    <row r="5217" spans="39:59">
      <c r="AM5217" s="83" t="s">
        <v>5295</v>
      </c>
      <c r="AN5217" s="86">
        <v>3.4835672</v>
      </c>
      <c r="AO5217" s="83">
        <v>799.86792000000003</v>
      </c>
      <c r="AP5217" s="83">
        <v>2085.6134999999999</v>
      </c>
      <c r="AQ5217" s="84">
        <v>-2.8944695</v>
      </c>
      <c r="AR5217" s="83">
        <v>0.58909761999999999</v>
      </c>
      <c r="AU5217" s="91"/>
      <c r="AW5217" s="89"/>
      <c r="BE5217" s="90"/>
      <c r="BF5217" s="84"/>
      <c r="BG5217" s="84">
        <f t="shared" si="83"/>
        <v>49735</v>
      </c>
    </row>
    <row r="5218" spans="39:59">
      <c r="AM5218" s="83" t="s">
        <v>5296</v>
      </c>
      <c r="AN5218" s="86">
        <v>3.4834413999999998</v>
      </c>
      <c r="AO5218" s="83">
        <v>800.02020000000005</v>
      </c>
      <c r="AP5218" s="83">
        <v>2086.0137</v>
      </c>
      <c r="AQ5218" s="84">
        <v>-2.8944817</v>
      </c>
      <c r="AR5218" s="83">
        <v>0.58895975</v>
      </c>
      <c r="AU5218" s="91"/>
      <c r="AW5218" s="89"/>
      <c r="BE5218" s="90"/>
      <c r="BF5218" s="84"/>
      <c r="BG5218" s="84">
        <f t="shared" si="83"/>
        <v>49735.5</v>
      </c>
    </row>
    <row r="5219" spans="39:59">
      <c r="AM5219" s="83" t="s">
        <v>5297</v>
      </c>
      <c r="AN5219" s="86">
        <v>3.4838786000000002</v>
      </c>
      <c r="AO5219" s="83">
        <v>799.91363999999999</v>
      </c>
      <c r="AP5219" s="83">
        <v>2086.4135999999999</v>
      </c>
      <c r="AQ5219" s="84">
        <v>-2.8950497999999998</v>
      </c>
      <c r="AR5219" s="83">
        <v>0.58882873999999996</v>
      </c>
      <c r="AU5219" s="91"/>
      <c r="AW5219" s="89"/>
      <c r="BE5219" s="90"/>
      <c r="BF5219" s="84"/>
      <c r="BG5219" s="84">
        <f t="shared" si="83"/>
        <v>49736</v>
      </c>
    </row>
    <row r="5220" spans="39:59">
      <c r="AM5220" s="83" t="s">
        <v>5298</v>
      </c>
      <c r="AN5220" s="86">
        <v>3.4831656999999998</v>
      </c>
      <c r="AO5220" s="83">
        <v>799.88311999999996</v>
      </c>
      <c r="AP5220" s="83">
        <v>2086.8137000000002</v>
      </c>
      <c r="AQ5220" s="84">
        <v>-2.8944649999999998</v>
      </c>
      <c r="AR5220" s="83">
        <v>0.58870076999999998</v>
      </c>
      <c r="AU5220" s="91"/>
      <c r="AW5220" s="89"/>
      <c r="BE5220" s="90"/>
      <c r="BF5220" s="84"/>
      <c r="BG5220" s="84">
        <f t="shared" si="83"/>
        <v>49736.5</v>
      </c>
    </row>
    <row r="5221" spans="39:59">
      <c r="AM5221" s="83" t="s">
        <v>5299</v>
      </c>
      <c r="AN5221" s="86">
        <v>3.4830334000000001</v>
      </c>
      <c r="AO5221" s="83">
        <v>800.05071999999996</v>
      </c>
      <c r="AP5221" s="83">
        <v>2087.2136</v>
      </c>
      <c r="AQ5221" s="84">
        <v>-2.8944725999999998</v>
      </c>
      <c r="AR5221" s="83">
        <v>0.58856081999999998</v>
      </c>
      <c r="AU5221" s="91"/>
      <c r="AW5221" s="89"/>
      <c r="BE5221" s="90"/>
      <c r="BF5221" s="84"/>
      <c r="BG5221" s="84">
        <f t="shared" si="83"/>
        <v>49737</v>
      </c>
    </row>
    <row r="5222" spans="39:59">
      <c r="AM5222" s="83" t="s">
        <v>5300</v>
      </c>
      <c r="AN5222" s="86">
        <v>3.4834399</v>
      </c>
      <c r="AO5222" s="83">
        <v>800.18773999999996</v>
      </c>
      <c r="AP5222" s="83">
        <v>2087.6138000000001</v>
      </c>
      <c r="AQ5222" s="84">
        <v>-2.8949435000000001</v>
      </c>
      <c r="AR5222" s="83">
        <v>0.58849657</v>
      </c>
      <c r="AU5222" s="91"/>
      <c r="AW5222" s="89"/>
      <c r="BE5222" s="90"/>
      <c r="BF5222" s="84"/>
      <c r="BG5222" s="84">
        <f t="shared" si="83"/>
        <v>49737.5</v>
      </c>
    </row>
    <row r="5223" spans="39:59">
      <c r="AM5223" s="83" t="s">
        <v>5301</v>
      </c>
      <c r="AN5223" s="86">
        <v>3.483784</v>
      </c>
      <c r="AO5223" s="83">
        <v>800.005</v>
      </c>
      <c r="AP5223" s="83">
        <v>2088.0138999999999</v>
      </c>
      <c r="AQ5223" s="84">
        <v>-2.8953015999999998</v>
      </c>
      <c r="AR5223" s="83">
        <v>0.58848232</v>
      </c>
      <c r="AU5223" s="91"/>
      <c r="AW5223" s="89"/>
      <c r="BE5223" s="90"/>
      <c r="BF5223" s="84"/>
      <c r="BG5223" s="84">
        <f t="shared" si="83"/>
        <v>49738</v>
      </c>
    </row>
    <row r="5224" spans="39:59">
      <c r="AM5224" s="83" t="s">
        <v>5302</v>
      </c>
      <c r="AN5224" s="86">
        <v>3.4838287999999999</v>
      </c>
      <c r="AO5224" s="83">
        <v>800.23346000000004</v>
      </c>
      <c r="AP5224" s="83">
        <v>2088.4137999999998</v>
      </c>
      <c r="AQ5224" s="84">
        <v>-2.8953326000000001</v>
      </c>
      <c r="AR5224" s="83">
        <v>0.58849627000000004</v>
      </c>
      <c r="AU5224" s="91"/>
      <c r="AW5224" s="89"/>
      <c r="BE5224" s="90"/>
      <c r="BF5224" s="84"/>
      <c r="BG5224" s="84">
        <f t="shared" si="83"/>
        <v>49738.5</v>
      </c>
    </row>
    <row r="5225" spans="39:59">
      <c r="AM5225" s="83" t="s">
        <v>5303</v>
      </c>
      <c r="AN5225" s="86">
        <v>3.4837475000000002</v>
      </c>
      <c r="AO5225" s="83">
        <v>800.14209000000005</v>
      </c>
      <c r="AP5225" s="83">
        <v>2088.8139999999999</v>
      </c>
      <c r="AQ5225" s="84">
        <v>-2.8952181000000001</v>
      </c>
      <c r="AR5225" s="83">
        <v>0.58852923000000001</v>
      </c>
      <c r="AU5225" s="91"/>
      <c r="AW5225" s="89"/>
      <c r="BE5225" s="90"/>
      <c r="BF5225" s="84"/>
      <c r="BG5225" s="84">
        <f t="shared" si="83"/>
        <v>49739</v>
      </c>
    </row>
    <row r="5226" spans="39:59">
      <c r="AM5226" s="83" t="s">
        <v>5304</v>
      </c>
      <c r="AN5226" s="86">
        <v>3.4831598000000001</v>
      </c>
      <c r="AO5226" s="83">
        <v>800.12683000000004</v>
      </c>
      <c r="AP5226" s="83">
        <v>2089.2141000000001</v>
      </c>
      <c r="AQ5226" s="84">
        <v>-2.8946195000000001</v>
      </c>
      <c r="AR5226" s="83">
        <v>0.58854026000000004</v>
      </c>
      <c r="AU5226" s="91"/>
      <c r="AW5226" s="89"/>
      <c r="BE5226" s="90"/>
      <c r="BF5226" s="84"/>
      <c r="BG5226" s="84">
        <f t="shared" si="83"/>
        <v>49739.5</v>
      </c>
    </row>
    <row r="5227" spans="39:59">
      <c r="AM5227" s="83" t="s">
        <v>5305</v>
      </c>
      <c r="AN5227" s="86">
        <v>3.4826592999999999</v>
      </c>
      <c r="AO5227" s="83">
        <v>799.89837999999997</v>
      </c>
      <c r="AP5227" s="83">
        <v>2089.614</v>
      </c>
      <c r="AQ5227" s="84">
        <v>-2.8940914000000002</v>
      </c>
      <c r="AR5227" s="83">
        <v>0.58856785</v>
      </c>
      <c r="AU5227" s="91"/>
      <c r="AW5227" s="89"/>
      <c r="BE5227" s="90"/>
      <c r="BF5227" s="84"/>
      <c r="BG5227" s="84">
        <f t="shared" si="83"/>
        <v>49740</v>
      </c>
    </row>
    <row r="5228" spans="39:59">
      <c r="AM5228" s="83" t="s">
        <v>5306</v>
      </c>
      <c r="AN5228" s="86">
        <v>3.4830589000000001</v>
      </c>
      <c r="AO5228" s="83">
        <v>799.83745999999996</v>
      </c>
      <c r="AP5228" s="83">
        <v>2090.0142000000001</v>
      </c>
      <c r="AQ5228" s="84">
        <v>-2.8944570999999999</v>
      </c>
      <c r="AR5228" s="83">
        <v>0.58860170999999994</v>
      </c>
      <c r="AU5228" s="91"/>
      <c r="AW5228" s="89"/>
      <c r="BE5228" s="90"/>
      <c r="BF5228" s="84"/>
      <c r="BG5228" s="84">
        <f t="shared" si="83"/>
        <v>49740.5</v>
      </c>
    </row>
    <row r="5229" spans="39:59">
      <c r="AM5229" s="83" t="s">
        <v>5307</v>
      </c>
      <c r="AN5229" s="86">
        <v>3.4834651999999999</v>
      </c>
      <c r="AO5229" s="83">
        <v>799.94403</v>
      </c>
      <c r="AP5229" s="83">
        <v>2090.4141</v>
      </c>
      <c r="AQ5229" s="84">
        <v>-2.8948432999999998</v>
      </c>
      <c r="AR5229" s="83">
        <v>0.58862190999999997</v>
      </c>
      <c r="AU5229" s="91"/>
      <c r="AW5229" s="89"/>
      <c r="BE5229" s="90"/>
      <c r="BF5229" s="84"/>
      <c r="BG5229" s="84">
        <f t="shared" si="83"/>
        <v>49741</v>
      </c>
    </row>
    <row r="5230" spans="39:59">
      <c r="AM5230" s="83" t="s">
        <v>5308</v>
      </c>
      <c r="AN5230" s="86">
        <v>3.4833145000000001</v>
      </c>
      <c r="AO5230" s="83">
        <v>800.02026000000001</v>
      </c>
      <c r="AP5230" s="83">
        <v>2090.8141999999998</v>
      </c>
      <c r="AQ5230" s="84">
        <v>-2.8946983999999998</v>
      </c>
      <c r="AR5230" s="83">
        <v>0.58861618999999998</v>
      </c>
      <c r="AU5230" s="91"/>
      <c r="AW5230" s="89"/>
      <c r="BE5230" s="90"/>
      <c r="BF5230" s="84"/>
      <c r="BG5230" s="84">
        <f t="shared" si="83"/>
        <v>49741.5</v>
      </c>
    </row>
    <row r="5231" spans="39:59">
      <c r="AM5231" s="83" t="s">
        <v>5309</v>
      </c>
      <c r="AN5231" s="86">
        <v>3.4829667</v>
      </c>
      <c r="AO5231" s="83">
        <v>800.05065999999999</v>
      </c>
      <c r="AP5231" s="83">
        <v>2091.2141000000001</v>
      </c>
      <c r="AQ5231" s="84">
        <v>-2.8943488999999998</v>
      </c>
      <c r="AR5231" s="83">
        <v>0.58861779999999997</v>
      </c>
      <c r="AU5231" s="91"/>
      <c r="AW5231" s="89"/>
      <c r="BE5231" s="90"/>
      <c r="BF5231" s="84"/>
      <c r="BG5231" s="84">
        <f t="shared" si="83"/>
        <v>49742</v>
      </c>
    </row>
    <row r="5232" spans="39:59">
      <c r="AM5232" s="83" t="s">
        <v>5310</v>
      </c>
      <c r="AN5232" s="86">
        <v>3.4833276</v>
      </c>
      <c r="AO5232" s="83">
        <v>800.21820000000002</v>
      </c>
      <c r="AP5232" s="83">
        <v>2091.6143000000002</v>
      </c>
      <c r="AQ5232" s="84">
        <v>-2.8946855</v>
      </c>
      <c r="AR5232" s="83">
        <v>0.58864218000000001</v>
      </c>
      <c r="AU5232" s="91"/>
      <c r="AW5232" s="89"/>
      <c r="BE5232" s="90"/>
      <c r="BF5232" s="84"/>
      <c r="BG5232" s="84">
        <f t="shared" si="83"/>
        <v>49742.5</v>
      </c>
    </row>
    <row r="5233" spans="39:59">
      <c r="AM5233" s="83" t="s">
        <v>5311</v>
      </c>
      <c r="AN5233" s="86">
        <v>3.4835398</v>
      </c>
      <c r="AO5233" s="83">
        <v>800.02020000000005</v>
      </c>
      <c r="AP5233" s="83">
        <v>2092.0142000000001</v>
      </c>
      <c r="AQ5233" s="84">
        <v>-2.8948773999999999</v>
      </c>
      <c r="AR5233" s="83">
        <v>0.58866233000000001</v>
      </c>
      <c r="AU5233" s="91"/>
      <c r="AW5233" s="89"/>
      <c r="BE5233" s="90"/>
      <c r="BF5233" s="84"/>
      <c r="BG5233" s="84">
        <f t="shared" si="83"/>
        <v>49743</v>
      </c>
    </row>
    <row r="5234" spans="39:59">
      <c r="AM5234" s="83" t="s">
        <v>5312</v>
      </c>
      <c r="AN5234" s="86">
        <v>3.4832822999999999</v>
      </c>
      <c r="AO5234" s="83">
        <v>800.05065999999999</v>
      </c>
      <c r="AP5234" s="83">
        <v>2092.4142999999999</v>
      </c>
      <c r="AQ5234" s="84">
        <v>-2.8945748999999998</v>
      </c>
      <c r="AR5234" s="83">
        <v>0.58870745000000002</v>
      </c>
      <c r="AU5234" s="91"/>
      <c r="AW5234" s="89"/>
      <c r="BE5234" s="90"/>
      <c r="BF5234" s="84"/>
      <c r="BG5234" s="84">
        <f t="shared" si="83"/>
        <v>49743.5</v>
      </c>
    </row>
    <row r="5235" spans="39:59">
      <c r="AM5235" s="83" t="s">
        <v>5313</v>
      </c>
      <c r="AN5235" s="86">
        <v>3.4828071999999999</v>
      </c>
      <c r="AO5235" s="83">
        <v>800.05071999999996</v>
      </c>
      <c r="AP5235" s="83">
        <v>2092.8141999999998</v>
      </c>
      <c r="AQ5235" s="84">
        <v>-2.8940499000000002</v>
      </c>
      <c r="AR5235" s="83">
        <v>0.58875739999999999</v>
      </c>
      <c r="AU5235" s="91"/>
      <c r="AW5235" s="89"/>
      <c r="BE5235" s="90"/>
      <c r="BF5235" s="84"/>
      <c r="BG5235" s="84">
        <f t="shared" si="83"/>
        <v>49744</v>
      </c>
    </row>
    <row r="5236" spans="39:59">
      <c r="AM5236" s="83" t="s">
        <v>5314</v>
      </c>
      <c r="AN5236" s="86">
        <v>3.4831213999999999</v>
      </c>
      <c r="AO5236" s="83">
        <v>799.95934999999997</v>
      </c>
      <c r="AP5236" s="83">
        <v>2093.2143999999998</v>
      </c>
      <c r="AQ5236" s="84">
        <v>-2.8942999999999999</v>
      </c>
      <c r="AR5236" s="83">
        <v>0.58882140999999999</v>
      </c>
      <c r="AU5236" s="91"/>
      <c r="AW5236" s="89"/>
      <c r="BE5236" s="90"/>
      <c r="BF5236" s="84"/>
      <c r="BG5236" s="84">
        <f t="shared" si="83"/>
        <v>49744.5</v>
      </c>
    </row>
    <row r="5237" spans="39:59">
      <c r="AM5237" s="83" t="s">
        <v>5315</v>
      </c>
      <c r="AN5237" s="86">
        <v>3.4834144</v>
      </c>
      <c r="AO5237" s="83">
        <v>800.09636999999998</v>
      </c>
      <c r="AP5237" s="83">
        <v>2093.6143000000002</v>
      </c>
      <c r="AQ5237" s="84">
        <v>-2.8944955000000001</v>
      </c>
      <c r="AR5237" s="83">
        <v>0.58891886000000004</v>
      </c>
      <c r="AU5237" s="91"/>
      <c r="AW5237" s="89"/>
      <c r="BE5237" s="90"/>
      <c r="BF5237" s="84"/>
      <c r="BG5237" s="84">
        <f t="shared" si="83"/>
        <v>49745</v>
      </c>
    </row>
    <row r="5238" spans="39:59">
      <c r="AM5238" s="83" t="s">
        <v>5316</v>
      </c>
      <c r="AN5238" s="86">
        <v>3.4829129999999999</v>
      </c>
      <c r="AO5238" s="83">
        <v>800.005</v>
      </c>
      <c r="AP5238" s="83">
        <v>2094.0144</v>
      </c>
      <c r="AQ5238" s="84">
        <v>-2.8939061000000001</v>
      </c>
      <c r="AR5238" s="83">
        <v>0.58900684000000003</v>
      </c>
      <c r="AU5238" s="91"/>
      <c r="AW5238" s="89"/>
      <c r="BE5238" s="90"/>
      <c r="BF5238" s="84"/>
      <c r="BG5238" s="84">
        <f t="shared" si="83"/>
        <v>49745.5</v>
      </c>
    </row>
    <row r="5239" spans="39:59">
      <c r="AM5239" s="83" t="s">
        <v>5317</v>
      </c>
      <c r="AN5239" s="86">
        <v>3.4832664000000002</v>
      </c>
      <c r="AO5239" s="83">
        <v>800.08118000000002</v>
      </c>
      <c r="AP5239" s="83">
        <v>2094.4142999999999</v>
      </c>
      <c r="AQ5239" s="84">
        <v>-2.8941607</v>
      </c>
      <c r="AR5239" s="83">
        <v>0.58910572999999999</v>
      </c>
      <c r="AU5239" s="91"/>
      <c r="AW5239" s="89"/>
      <c r="BE5239" s="90"/>
      <c r="BF5239" s="84"/>
      <c r="BG5239" s="84">
        <f t="shared" si="83"/>
        <v>49746</v>
      </c>
    </row>
    <row r="5240" spans="39:59">
      <c r="AM5240" s="83" t="s">
        <v>5318</v>
      </c>
      <c r="AN5240" s="86">
        <v>3.4836847999999998</v>
      </c>
      <c r="AO5240" s="83">
        <v>800.03552000000002</v>
      </c>
      <c r="AP5240" s="83">
        <v>2094.8145</v>
      </c>
      <c r="AQ5240" s="84">
        <v>-2.8944972</v>
      </c>
      <c r="AR5240" s="83">
        <v>0.58918767999999999</v>
      </c>
      <c r="AU5240" s="91"/>
      <c r="AW5240" s="89"/>
      <c r="BE5240" s="90"/>
      <c r="BF5240" s="84"/>
      <c r="BG5240" s="84">
        <f t="shared" si="83"/>
        <v>49746.5</v>
      </c>
    </row>
    <row r="5241" spans="39:59">
      <c r="AM5241" s="83" t="s">
        <v>5319</v>
      </c>
      <c r="AN5241" s="86">
        <v>3.4832518000000001</v>
      </c>
      <c r="AO5241" s="83">
        <v>799.95934999999997</v>
      </c>
      <c r="AP5241" s="83">
        <v>2095.2143999999998</v>
      </c>
      <c r="AQ5241" s="84">
        <v>-2.8940301000000002</v>
      </c>
      <c r="AR5241" s="83">
        <v>0.58922165999999998</v>
      </c>
      <c r="AU5241" s="91"/>
      <c r="AW5241" s="89"/>
      <c r="BE5241" s="90"/>
      <c r="BF5241" s="84"/>
      <c r="BG5241" s="84">
        <f t="shared" si="83"/>
        <v>49747</v>
      </c>
    </row>
    <row r="5242" spans="39:59">
      <c r="AM5242" s="83" t="s">
        <v>5320</v>
      </c>
      <c r="AN5242" s="86">
        <v>3.4828047999999998</v>
      </c>
      <c r="AO5242" s="83">
        <v>800.11157000000003</v>
      </c>
      <c r="AP5242" s="83">
        <v>2095.6145000000001</v>
      </c>
      <c r="AQ5242" s="84">
        <v>-2.8935330000000001</v>
      </c>
      <c r="AR5242" s="83">
        <v>0.58927189999999996</v>
      </c>
      <c r="AU5242" s="91"/>
      <c r="AW5242" s="89"/>
      <c r="BE5242" s="90"/>
      <c r="BF5242" s="84"/>
      <c r="BG5242" s="84">
        <f t="shared" si="83"/>
        <v>49747.5</v>
      </c>
    </row>
    <row r="5243" spans="39:59">
      <c r="AM5243" s="83" t="s">
        <v>5321</v>
      </c>
      <c r="AN5243" s="86">
        <v>3.4829547000000001</v>
      </c>
      <c r="AO5243" s="83">
        <v>800.05065999999999</v>
      </c>
      <c r="AP5243" s="83">
        <v>2096.0144</v>
      </c>
      <c r="AQ5243" s="84">
        <v>-2.8936278999999998</v>
      </c>
      <c r="AR5243" s="83">
        <v>0.58932680000000004</v>
      </c>
      <c r="AU5243" s="91"/>
      <c r="AW5243" s="89"/>
      <c r="BE5243" s="90"/>
      <c r="BF5243" s="84"/>
      <c r="BG5243" s="84">
        <f t="shared" si="83"/>
        <v>49748</v>
      </c>
    </row>
    <row r="5244" spans="39:59">
      <c r="AM5244" s="83" t="s">
        <v>5322</v>
      </c>
      <c r="AN5244" s="86">
        <v>3.4833777000000001</v>
      </c>
      <c r="AO5244" s="83">
        <v>799.95929000000001</v>
      </c>
      <c r="AP5244" s="83">
        <v>2096.4146000000001</v>
      </c>
      <c r="AQ5244" s="84">
        <v>-2.8939897999999999</v>
      </c>
      <c r="AR5244" s="83">
        <v>0.58938789000000003</v>
      </c>
      <c r="AU5244" s="91"/>
      <c r="AW5244" s="89"/>
      <c r="BE5244" s="90"/>
      <c r="BF5244" s="84"/>
      <c r="BG5244" s="84">
        <f t="shared" si="83"/>
        <v>49748.5</v>
      </c>
    </row>
    <row r="5245" spans="39:59">
      <c r="AM5245" s="83" t="s">
        <v>5323</v>
      </c>
      <c r="AN5245" s="86">
        <v>3.4836390000000002</v>
      </c>
      <c r="AO5245" s="83">
        <v>800.21820000000002</v>
      </c>
      <c r="AP5245" s="83">
        <v>2096.8145</v>
      </c>
      <c r="AQ5245" s="84">
        <v>-2.8941970000000001</v>
      </c>
      <c r="AR5245" s="83">
        <v>0.58944196000000004</v>
      </c>
      <c r="AU5245" s="91"/>
      <c r="AW5245" s="89"/>
      <c r="BE5245" s="90"/>
      <c r="BF5245" s="84"/>
      <c r="BG5245" s="84">
        <f t="shared" si="83"/>
        <v>49749</v>
      </c>
    </row>
    <row r="5246" spans="39:59">
      <c r="AM5246" s="83" t="s">
        <v>5324</v>
      </c>
      <c r="AN5246" s="86">
        <v>3.4838290000000001</v>
      </c>
      <c r="AO5246" s="83">
        <v>799.88311999999996</v>
      </c>
      <c r="AP5246" s="83">
        <v>2097.2143999999998</v>
      </c>
      <c r="AQ5246" s="84">
        <v>-2.8943373999999999</v>
      </c>
      <c r="AR5246" s="83">
        <v>0.58949149000000001</v>
      </c>
      <c r="AU5246" s="91"/>
      <c r="AW5246" s="89"/>
      <c r="BE5246" s="90"/>
      <c r="BF5246" s="84"/>
      <c r="BG5246" s="84">
        <f t="shared" si="83"/>
        <v>49749.5</v>
      </c>
    </row>
    <row r="5247" spans="39:59">
      <c r="AM5247" s="83" t="s">
        <v>5325</v>
      </c>
      <c r="AN5247" s="86">
        <v>3.4838133</v>
      </c>
      <c r="AO5247" s="83">
        <v>799.91363999999999</v>
      </c>
      <c r="AP5247" s="83">
        <v>2097.6145000000001</v>
      </c>
      <c r="AQ5247" s="84">
        <v>-2.8942484999999998</v>
      </c>
      <c r="AR5247" s="83">
        <v>0.58956485999999997</v>
      </c>
      <c r="AU5247" s="91"/>
      <c r="AW5247" s="89"/>
      <c r="BE5247" s="90"/>
      <c r="BF5247" s="84"/>
      <c r="BG5247" s="84">
        <f t="shared" si="83"/>
        <v>49750</v>
      </c>
    </row>
    <row r="5248" spans="39:59">
      <c r="AM5248" s="83" t="s">
        <v>5326</v>
      </c>
      <c r="AN5248" s="86">
        <v>3.4834113000000002</v>
      </c>
      <c r="AO5248" s="83">
        <v>800.08118000000002</v>
      </c>
      <c r="AP5248" s="83">
        <v>2098.0146</v>
      </c>
      <c r="AQ5248" s="84">
        <v>-2.8937952999999998</v>
      </c>
      <c r="AR5248" s="83">
        <v>0.58961600000000003</v>
      </c>
      <c r="AU5248" s="91"/>
      <c r="AW5248" s="89"/>
      <c r="BE5248" s="90"/>
      <c r="BF5248" s="84"/>
      <c r="BG5248" s="84">
        <f t="shared" si="83"/>
        <v>49750.5</v>
      </c>
    </row>
    <row r="5249" spans="39:59">
      <c r="AM5249" s="83" t="s">
        <v>5327</v>
      </c>
      <c r="AN5249" s="86">
        <v>3.4829032</v>
      </c>
      <c r="AO5249" s="83">
        <v>799.94403</v>
      </c>
      <c r="AP5249" s="83">
        <v>2098.4146000000001</v>
      </c>
      <c r="AQ5249" s="84">
        <v>-2.8932017999999999</v>
      </c>
      <c r="AR5249" s="83">
        <v>0.58970140999999998</v>
      </c>
      <c r="AU5249" s="91"/>
      <c r="AW5249" s="89"/>
      <c r="BE5249" s="90"/>
      <c r="BF5249" s="84"/>
      <c r="BG5249" s="84">
        <f t="shared" si="83"/>
        <v>49751</v>
      </c>
    </row>
    <row r="5250" spans="39:59">
      <c r="AM5250" s="83" t="s">
        <v>5328</v>
      </c>
      <c r="AN5250" s="86">
        <v>3.4831538000000002</v>
      </c>
      <c r="AO5250" s="83">
        <v>800.005</v>
      </c>
      <c r="AP5250" s="83">
        <v>2098.8145</v>
      </c>
      <c r="AQ5250" s="84">
        <v>-2.8933716</v>
      </c>
      <c r="AR5250" s="83">
        <v>0.58978211999999997</v>
      </c>
      <c r="AU5250" s="91"/>
      <c r="AW5250" s="89"/>
      <c r="BE5250" s="90"/>
      <c r="BF5250" s="84"/>
      <c r="BG5250" s="84">
        <f t="shared" si="83"/>
        <v>49751.5</v>
      </c>
    </row>
    <row r="5251" spans="39:59">
      <c r="AM5251" s="83" t="s">
        <v>5329</v>
      </c>
      <c r="AN5251" s="86">
        <v>3.4834890000000001</v>
      </c>
      <c r="AO5251" s="83">
        <v>800.09636999999998</v>
      </c>
      <c r="AP5251" s="83">
        <v>2099.2145999999998</v>
      </c>
      <c r="AQ5251" s="84">
        <v>-2.8936939000000002</v>
      </c>
      <c r="AR5251" s="83">
        <v>0.58979504999999999</v>
      </c>
      <c r="AU5251" s="91"/>
      <c r="AW5251" s="89"/>
      <c r="BE5251" s="90"/>
      <c r="BF5251" s="84"/>
      <c r="BG5251" s="84">
        <f t="shared" si="83"/>
        <v>49752</v>
      </c>
    </row>
    <row r="5252" spans="39:59">
      <c r="AM5252" s="83" t="s">
        <v>5330</v>
      </c>
      <c r="AN5252" s="86">
        <v>3.483778</v>
      </c>
      <c r="AO5252" s="83">
        <v>799.88318000000004</v>
      </c>
      <c r="AP5252" s="83">
        <v>2099.6145000000001</v>
      </c>
      <c r="AQ5252" s="84">
        <v>-2.8939366</v>
      </c>
      <c r="AR5252" s="83">
        <v>0.58984124999999998</v>
      </c>
      <c r="AU5252" s="91"/>
      <c r="AW5252" s="89"/>
      <c r="BE5252" s="90"/>
      <c r="BF5252" s="84"/>
      <c r="BG5252" s="84">
        <f t="shared" si="83"/>
        <v>49752.5</v>
      </c>
    </row>
    <row r="5253" spans="39:59">
      <c r="AM5253" s="83" t="s">
        <v>5331</v>
      </c>
      <c r="AN5253" s="86">
        <v>3.4839644000000001</v>
      </c>
      <c r="AO5253" s="83">
        <v>799.98974999999996</v>
      </c>
      <c r="AP5253" s="83">
        <v>2100.0146</v>
      </c>
      <c r="AQ5253" s="84">
        <v>-2.8940804</v>
      </c>
      <c r="AR5253" s="83">
        <v>0.58988404000000005</v>
      </c>
      <c r="AU5253" s="91"/>
      <c r="AW5253" s="89"/>
      <c r="BE5253" s="90"/>
      <c r="BF5253" s="84"/>
      <c r="BG5253" s="84">
        <f t="shared" ref="BG5253:BG5316" si="84">BG5252+0.5</f>
        <v>49753</v>
      </c>
    </row>
    <row r="5254" spans="39:59">
      <c r="AM5254" s="83" t="s">
        <v>5332</v>
      </c>
      <c r="AN5254" s="86">
        <v>3.4837359999999999</v>
      </c>
      <c r="AO5254" s="83">
        <v>800.08118000000002</v>
      </c>
      <c r="AP5254" s="83">
        <v>2100.4146000000001</v>
      </c>
      <c r="AQ5254" s="84">
        <v>-2.8938025999999999</v>
      </c>
      <c r="AR5254" s="83">
        <v>0.58993328</v>
      </c>
      <c r="AU5254" s="91"/>
      <c r="AW5254" s="89"/>
      <c r="BE5254" s="90"/>
      <c r="BF5254" s="84"/>
      <c r="BG5254" s="84">
        <f t="shared" si="84"/>
        <v>49753.5</v>
      </c>
    </row>
    <row r="5255" spans="39:59">
      <c r="AM5255" s="83" t="s">
        <v>5333</v>
      </c>
      <c r="AN5255" s="86">
        <v>3.4829414000000001</v>
      </c>
      <c r="AO5255" s="83">
        <v>800.12683000000004</v>
      </c>
      <c r="AP5255" s="83">
        <v>2100.8146999999999</v>
      </c>
      <c r="AQ5255" s="84">
        <v>-2.8929383999999998</v>
      </c>
      <c r="AR5255" s="83">
        <v>0.59000300999999999</v>
      </c>
      <c r="AU5255" s="91"/>
      <c r="AW5255" s="89"/>
      <c r="BE5255" s="90"/>
      <c r="BF5255" s="84"/>
      <c r="BG5255" s="84">
        <f t="shared" si="84"/>
        <v>49754</v>
      </c>
    </row>
    <row r="5256" spans="39:59">
      <c r="AM5256" s="83" t="s">
        <v>5334</v>
      </c>
      <c r="AN5256" s="86">
        <v>3.4834885999999998</v>
      </c>
      <c r="AO5256" s="83">
        <v>799.91363999999999</v>
      </c>
      <c r="AP5256" s="83">
        <v>2101.2145999999998</v>
      </c>
      <c r="AQ5256" s="84">
        <v>-2.8934118999999998</v>
      </c>
      <c r="AR5256" s="83">
        <v>0.59007673999999999</v>
      </c>
      <c r="AU5256" s="91"/>
      <c r="AW5256" s="89"/>
      <c r="BE5256" s="90"/>
      <c r="BF5256" s="84"/>
      <c r="BG5256" s="84">
        <f t="shared" si="84"/>
        <v>49754.5</v>
      </c>
    </row>
    <row r="5257" spans="39:59">
      <c r="AM5257" s="83" t="s">
        <v>5335</v>
      </c>
      <c r="AN5257" s="86">
        <v>3.4839880000000001</v>
      </c>
      <c r="AO5257" s="83">
        <v>799.95934999999997</v>
      </c>
      <c r="AP5257" s="83">
        <v>2101.6145000000001</v>
      </c>
      <c r="AQ5257" s="84">
        <v>-2.8938432000000001</v>
      </c>
      <c r="AR5257" s="83">
        <v>0.59014493000000001</v>
      </c>
      <c r="AU5257" s="91"/>
      <c r="AW5257" s="89"/>
      <c r="BE5257" s="90"/>
      <c r="BF5257" s="84"/>
      <c r="BG5257" s="84">
        <f t="shared" si="84"/>
        <v>49755</v>
      </c>
    </row>
    <row r="5258" spans="39:59">
      <c r="AM5258" s="83" t="s">
        <v>5336</v>
      </c>
      <c r="AN5258" s="86">
        <v>3.4836409000000002</v>
      </c>
      <c r="AO5258" s="83">
        <v>799.92882999999995</v>
      </c>
      <c r="AP5258" s="83">
        <v>2102.0146</v>
      </c>
      <c r="AQ5258" s="84">
        <v>-2.8934411999999998</v>
      </c>
      <c r="AR5258" s="83">
        <v>0.59019971000000004</v>
      </c>
      <c r="AU5258" s="91"/>
      <c r="AW5258" s="89"/>
      <c r="BE5258" s="90"/>
      <c r="BF5258" s="84"/>
      <c r="BG5258" s="84">
        <f t="shared" si="84"/>
        <v>49755.5</v>
      </c>
    </row>
    <row r="5259" spans="39:59">
      <c r="AM5259" s="83" t="s">
        <v>5337</v>
      </c>
      <c r="AN5259" s="86">
        <v>3.4832787999999999</v>
      </c>
      <c r="AO5259" s="83">
        <v>800.02020000000005</v>
      </c>
      <c r="AP5259" s="83">
        <v>2102.4146000000001</v>
      </c>
      <c r="AQ5259" s="84">
        <v>-2.8930191999999999</v>
      </c>
      <c r="AR5259" s="83">
        <v>0.59025961000000005</v>
      </c>
      <c r="AU5259" s="91"/>
      <c r="AW5259" s="89"/>
      <c r="BE5259" s="90"/>
      <c r="BF5259" s="84"/>
      <c r="BG5259" s="84">
        <f t="shared" si="84"/>
        <v>49756</v>
      </c>
    </row>
    <row r="5260" spans="39:59">
      <c r="AM5260" s="83" t="s">
        <v>5338</v>
      </c>
      <c r="AN5260" s="86">
        <v>3.4837688999999998</v>
      </c>
      <c r="AO5260" s="83">
        <v>800.02020000000005</v>
      </c>
      <c r="AP5260" s="83">
        <v>2102.8146999999999</v>
      </c>
      <c r="AQ5260" s="84">
        <v>-2.8934362</v>
      </c>
      <c r="AR5260" s="83">
        <v>0.59033274999999996</v>
      </c>
      <c r="AU5260" s="91"/>
      <c r="AW5260" s="89"/>
      <c r="BE5260" s="90"/>
      <c r="BF5260" s="84"/>
      <c r="BG5260" s="84">
        <f t="shared" si="84"/>
        <v>49756.5</v>
      </c>
    </row>
    <row r="5261" spans="39:59">
      <c r="AM5261" s="83" t="s">
        <v>5339</v>
      </c>
      <c r="AN5261" s="86">
        <v>3.4833707999999999</v>
      </c>
      <c r="AO5261" s="83">
        <v>799.94403</v>
      </c>
      <c r="AP5261" s="83">
        <v>2103.2145999999998</v>
      </c>
      <c r="AQ5261" s="84">
        <v>-2.8929586</v>
      </c>
      <c r="AR5261" s="83">
        <v>0.59041213999999997</v>
      </c>
      <c r="AU5261" s="91"/>
      <c r="AW5261" s="89"/>
      <c r="BE5261" s="90"/>
      <c r="BF5261" s="84"/>
      <c r="BG5261" s="84">
        <f t="shared" si="84"/>
        <v>49757</v>
      </c>
    </row>
    <row r="5262" spans="39:59">
      <c r="AM5262" s="83" t="s">
        <v>5340</v>
      </c>
      <c r="AN5262" s="86">
        <v>3.4834976000000002</v>
      </c>
      <c r="AO5262" s="83">
        <v>800.03545999999994</v>
      </c>
      <c r="AP5262" s="83">
        <v>2103.6147000000001</v>
      </c>
      <c r="AQ5262" s="84">
        <v>-2.8930120000000001</v>
      </c>
      <c r="AR5262" s="83">
        <v>0.59048557000000002</v>
      </c>
      <c r="AU5262" s="91"/>
      <c r="AW5262" s="89"/>
      <c r="BE5262" s="90"/>
      <c r="BF5262" s="84"/>
      <c r="BG5262" s="84">
        <f t="shared" si="84"/>
        <v>49757.5</v>
      </c>
    </row>
    <row r="5263" spans="39:59">
      <c r="AM5263" s="83" t="s">
        <v>5341</v>
      </c>
      <c r="AN5263" s="86">
        <v>3.4838695999999998</v>
      </c>
      <c r="AO5263" s="83">
        <v>799.86785999999995</v>
      </c>
      <c r="AP5263" s="83">
        <v>2104.0146</v>
      </c>
      <c r="AQ5263" s="84">
        <v>-2.8933232000000002</v>
      </c>
      <c r="AR5263" s="83">
        <v>0.59054636999999999</v>
      </c>
      <c r="AU5263" s="91"/>
      <c r="AW5263" s="89"/>
      <c r="BE5263" s="90"/>
      <c r="BF5263" s="84"/>
      <c r="BG5263" s="84">
        <f t="shared" si="84"/>
        <v>49758</v>
      </c>
    </row>
    <row r="5264" spans="39:59">
      <c r="AM5264" s="83" t="s">
        <v>5342</v>
      </c>
      <c r="AN5264" s="86">
        <v>3.4836965000000002</v>
      </c>
      <c r="AO5264" s="83">
        <v>799.77648999999997</v>
      </c>
      <c r="AP5264" s="83">
        <v>2104.4146000000001</v>
      </c>
      <c r="AQ5264" s="84">
        <v>-2.8930935999999998</v>
      </c>
      <c r="AR5264" s="83">
        <v>0.59060281999999997</v>
      </c>
      <c r="AU5264" s="91"/>
      <c r="AW5264" s="89"/>
      <c r="BE5264" s="90"/>
      <c r="BF5264" s="84"/>
      <c r="BG5264" s="84">
        <f t="shared" si="84"/>
        <v>49758.5</v>
      </c>
    </row>
    <row r="5265" spans="39:59">
      <c r="AM5265" s="83" t="s">
        <v>5343</v>
      </c>
      <c r="AN5265" s="86">
        <v>3.4834391999999998</v>
      </c>
      <c r="AO5265" s="83">
        <v>799.91363999999999</v>
      </c>
      <c r="AP5265" s="83">
        <v>2104.8146999999999</v>
      </c>
      <c r="AQ5265" s="84">
        <v>-2.8927851000000002</v>
      </c>
      <c r="AR5265" s="83">
        <v>0.59065418999999997</v>
      </c>
      <c r="AU5265" s="91"/>
      <c r="AW5265" s="89"/>
      <c r="BE5265" s="90"/>
      <c r="BF5265" s="84"/>
      <c r="BG5265" s="84">
        <f t="shared" si="84"/>
        <v>49759</v>
      </c>
    </row>
    <row r="5266" spans="39:59">
      <c r="AM5266" s="83" t="s">
        <v>5344</v>
      </c>
      <c r="AN5266" s="86">
        <v>3.4835343000000001</v>
      </c>
      <c r="AO5266" s="83">
        <v>800.02026000000001</v>
      </c>
      <c r="AP5266" s="83">
        <v>2105.2145999999998</v>
      </c>
      <c r="AQ5266" s="84">
        <v>-2.8928180000000001</v>
      </c>
      <c r="AR5266" s="83">
        <v>0.59071624</v>
      </c>
      <c r="AU5266" s="91"/>
      <c r="AW5266" s="89"/>
      <c r="BE5266" s="90"/>
      <c r="BF5266" s="84"/>
      <c r="BG5266" s="84">
        <f t="shared" si="84"/>
        <v>49759.5</v>
      </c>
    </row>
    <row r="5267" spans="39:59">
      <c r="AM5267" s="83" t="s">
        <v>5345</v>
      </c>
      <c r="AN5267" s="86">
        <v>3.4838567</v>
      </c>
      <c r="AO5267" s="83">
        <v>800.17255</v>
      </c>
      <c r="AP5267" s="83">
        <v>2105.6147000000001</v>
      </c>
      <c r="AQ5267" s="84">
        <v>-2.8930737999999998</v>
      </c>
      <c r="AR5267" s="83">
        <v>0.59078293999999998</v>
      </c>
      <c r="AU5267" s="91"/>
      <c r="AW5267" s="89"/>
      <c r="BE5267" s="90"/>
      <c r="BF5267" s="84"/>
      <c r="BG5267" s="84">
        <f t="shared" si="84"/>
        <v>49760</v>
      </c>
    </row>
    <row r="5268" spans="39:59">
      <c r="AM5268" s="83" t="s">
        <v>5346</v>
      </c>
      <c r="AN5268" s="86">
        <v>3.4838254000000002</v>
      </c>
      <c r="AO5268" s="83">
        <v>800.15734999999995</v>
      </c>
      <c r="AP5268" s="83">
        <v>2106.0146</v>
      </c>
      <c r="AQ5268" s="84">
        <v>-2.8929756000000002</v>
      </c>
      <c r="AR5268" s="83">
        <v>0.59084988000000005</v>
      </c>
      <c r="AU5268" s="91"/>
      <c r="AW5268" s="89"/>
      <c r="BE5268" s="90"/>
      <c r="BF5268" s="84"/>
      <c r="BG5268" s="84">
        <f t="shared" si="84"/>
        <v>49760.5</v>
      </c>
    </row>
    <row r="5269" spans="39:59">
      <c r="AM5269" s="83" t="s">
        <v>5347</v>
      </c>
      <c r="AN5269" s="86">
        <v>3.4839020000000001</v>
      </c>
      <c r="AO5269" s="83">
        <v>800.08118000000002</v>
      </c>
      <c r="AP5269" s="83">
        <v>2106.4148</v>
      </c>
      <c r="AQ5269" s="84">
        <v>-2.8930020000000001</v>
      </c>
      <c r="AR5269" s="83">
        <v>0.59089988000000004</v>
      </c>
      <c r="AU5269" s="91"/>
      <c r="AW5269" s="89"/>
      <c r="BE5269" s="90"/>
      <c r="BF5269" s="84"/>
      <c r="BG5269" s="84">
        <f t="shared" si="84"/>
        <v>49761</v>
      </c>
    </row>
    <row r="5270" spans="39:59">
      <c r="AM5270" s="83" t="s">
        <v>5348</v>
      </c>
      <c r="AN5270" s="86">
        <v>3.4837438999999999</v>
      </c>
      <c r="AO5270" s="83">
        <v>800.29443000000003</v>
      </c>
      <c r="AP5270" s="83">
        <v>2106.8146999999999</v>
      </c>
      <c r="AQ5270" s="84">
        <v>-2.8927767000000002</v>
      </c>
      <c r="AR5270" s="83">
        <v>0.59096711999999996</v>
      </c>
      <c r="AU5270" s="91"/>
      <c r="AW5270" s="89"/>
      <c r="BE5270" s="90"/>
      <c r="BF5270" s="84"/>
      <c r="BG5270" s="84">
        <f t="shared" si="84"/>
        <v>49761.5</v>
      </c>
    </row>
    <row r="5271" spans="39:59">
      <c r="AM5271" s="83" t="s">
        <v>5349</v>
      </c>
      <c r="AN5271" s="86">
        <v>3.4830719999999999</v>
      </c>
      <c r="AO5271" s="83">
        <v>800.08118000000002</v>
      </c>
      <c r="AP5271" s="83">
        <v>2107.2145999999998</v>
      </c>
      <c r="AQ5271" s="84">
        <v>-2.8920149999999998</v>
      </c>
      <c r="AR5271" s="83">
        <v>0.59105700000000005</v>
      </c>
      <c r="AU5271" s="91"/>
      <c r="AW5271" s="89"/>
      <c r="BE5271" s="90"/>
      <c r="BF5271" s="84"/>
      <c r="BG5271" s="84">
        <f t="shared" si="84"/>
        <v>49762</v>
      </c>
    </row>
    <row r="5272" spans="39:59">
      <c r="AM5272" s="83" t="s">
        <v>5350</v>
      </c>
      <c r="AN5272" s="86">
        <v>3.4832733</v>
      </c>
      <c r="AO5272" s="83">
        <v>800.23346000000004</v>
      </c>
      <c r="AP5272" s="83">
        <v>2107.6147000000001</v>
      </c>
      <c r="AQ5272" s="84">
        <v>-2.8921036999999998</v>
      </c>
      <c r="AR5272" s="83">
        <v>0.59116959999999996</v>
      </c>
      <c r="AU5272" s="91"/>
      <c r="AW5272" s="89"/>
      <c r="BE5272" s="90"/>
      <c r="BF5272" s="84"/>
      <c r="BG5272" s="84">
        <f t="shared" si="84"/>
        <v>49762.5</v>
      </c>
    </row>
    <row r="5273" spans="39:59">
      <c r="AM5273" s="83" t="s">
        <v>5351</v>
      </c>
      <c r="AN5273" s="86">
        <v>3.4833192999999998</v>
      </c>
      <c r="AO5273" s="83">
        <v>800.05065999999999</v>
      </c>
      <c r="AP5273" s="83">
        <v>2108.0146</v>
      </c>
      <c r="AQ5273" s="84">
        <v>-2.8920615000000001</v>
      </c>
      <c r="AR5273" s="83">
        <v>0.59125775000000003</v>
      </c>
      <c r="AU5273" s="91"/>
      <c r="AW5273" s="89"/>
      <c r="BE5273" s="90"/>
      <c r="BF5273" s="84"/>
      <c r="BG5273" s="84">
        <f t="shared" si="84"/>
        <v>49763</v>
      </c>
    </row>
    <row r="5274" spans="39:59">
      <c r="AM5274" s="83" t="s">
        <v>5352</v>
      </c>
      <c r="AN5274" s="86">
        <v>3.4832149000000001</v>
      </c>
      <c r="AO5274" s="83">
        <v>800.09636999999998</v>
      </c>
      <c r="AP5274" s="83">
        <v>2108.4148</v>
      </c>
      <c r="AQ5274" s="84">
        <v>-2.8918898</v>
      </c>
      <c r="AR5274" s="83">
        <v>0.59132510000000005</v>
      </c>
      <c r="AU5274" s="91"/>
      <c r="AW5274" s="89"/>
      <c r="BE5274" s="90"/>
      <c r="BF5274" s="84"/>
      <c r="BG5274" s="84">
        <f t="shared" si="84"/>
        <v>49763.5</v>
      </c>
    </row>
    <row r="5275" spans="39:59">
      <c r="AM5275" s="83" t="s">
        <v>5353</v>
      </c>
      <c r="AN5275" s="86">
        <v>3.4837251</v>
      </c>
      <c r="AO5275" s="83">
        <v>800.14209000000005</v>
      </c>
      <c r="AP5275" s="83">
        <v>2108.8148999999999</v>
      </c>
      <c r="AQ5275" s="84">
        <v>-2.8923494999999999</v>
      </c>
      <c r="AR5275" s="83">
        <v>0.59137552999999998</v>
      </c>
      <c r="AU5275" s="91"/>
      <c r="AW5275" s="89"/>
      <c r="BE5275" s="90"/>
      <c r="BF5275" s="84"/>
      <c r="BG5275" s="84">
        <f t="shared" si="84"/>
        <v>49764</v>
      </c>
    </row>
    <row r="5276" spans="39:59">
      <c r="AM5276" s="83" t="s">
        <v>5354</v>
      </c>
      <c r="AN5276" s="86">
        <v>3.4835476999999999</v>
      </c>
      <c r="AO5276" s="83">
        <v>800.09636999999998</v>
      </c>
      <c r="AP5276" s="83">
        <v>2109.2148000000002</v>
      </c>
      <c r="AQ5276" s="84">
        <v>-2.8921258000000001</v>
      </c>
      <c r="AR5276" s="83">
        <v>0.59142172000000004</v>
      </c>
      <c r="AU5276" s="91"/>
      <c r="AW5276" s="89"/>
      <c r="BE5276" s="90"/>
      <c r="BF5276" s="84"/>
      <c r="BG5276" s="84">
        <f t="shared" si="84"/>
        <v>49764.5</v>
      </c>
    </row>
    <row r="5277" spans="39:59">
      <c r="AM5277" s="83" t="s">
        <v>5355</v>
      </c>
      <c r="AN5277" s="86">
        <v>3.4832698999999998</v>
      </c>
      <c r="AO5277" s="83">
        <v>800.09636999999998</v>
      </c>
      <c r="AP5277" s="83">
        <v>2109.6149999999998</v>
      </c>
      <c r="AQ5277" s="84">
        <v>-2.8918200000000001</v>
      </c>
      <c r="AR5277" s="83">
        <v>0.59144998000000004</v>
      </c>
      <c r="AU5277" s="91"/>
      <c r="AW5277" s="89"/>
      <c r="BE5277" s="90"/>
      <c r="BF5277" s="84"/>
      <c r="BG5277" s="84">
        <f t="shared" si="84"/>
        <v>49765</v>
      </c>
    </row>
    <row r="5278" spans="39:59">
      <c r="AM5278" s="83" t="s">
        <v>5356</v>
      </c>
      <c r="AN5278" s="86">
        <v>3.4836372999999998</v>
      </c>
      <c r="AO5278" s="83">
        <v>799.92882999999995</v>
      </c>
      <c r="AP5278" s="83">
        <v>2110.0149000000001</v>
      </c>
      <c r="AQ5278" s="84">
        <v>-2.892153</v>
      </c>
      <c r="AR5278" s="83">
        <v>0.59148436999999998</v>
      </c>
      <c r="AU5278" s="91"/>
      <c r="AW5278" s="89"/>
      <c r="BE5278" s="90"/>
      <c r="BF5278" s="84"/>
      <c r="BG5278" s="84">
        <f t="shared" si="84"/>
        <v>49765.5</v>
      </c>
    </row>
    <row r="5279" spans="39:59">
      <c r="AM5279" s="83" t="s">
        <v>5357</v>
      </c>
      <c r="AN5279" s="86">
        <v>3.4836551999999998</v>
      </c>
      <c r="AO5279" s="83">
        <v>800.11162999999999</v>
      </c>
      <c r="AP5279" s="83">
        <v>2110.4148</v>
      </c>
      <c r="AQ5279" s="84">
        <v>-2.8921505999999999</v>
      </c>
      <c r="AR5279" s="83">
        <v>0.59150457000000001</v>
      </c>
      <c r="AU5279" s="91"/>
      <c r="AW5279" s="89"/>
      <c r="BE5279" s="90"/>
      <c r="BF5279" s="84"/>
      <c r="BG5279" s="84">
        <f t="shared" si="84"/>
        <v>49766</v>
      </c>
    </row>
    <row r="5280" spans="39:59">
      <c r="AM5280" s="83" t="s">
        <v>5358</v>
      </c>
      <c r="AN5280" s="86">
        <v>3.4838309000000001</v>
      </c>
      <c r="AO5280" s="83">
        <v>800.02026000000001</v>
      </c>
      <c r="AP5280" s="83">
        <v>2110.8148999999999</v>
      </c>
      <c r="AQ5280" s="84">
        <v>-2.8923135000000002</v>
      </c>
      <c r="AR5280" s="83">
        <v>0.59151745</v>
      </c>
      <c r="AU5280" s="91"/>
      <c r="AW5280" s="89"/>
      <c r="BE5280" s="90"/>
      <c r="BF5280" s="84"/>
      <c r="BG5280" s="84">
        <f t="shared" si="84"/>
        <v>49766.5</v>
      </c>
    </row>
    <row r="5281" spans="39:59">
      <c r="AM5281" s="83" t="s">
        <v>5359</v>
      </c>
      <c r="AN5281" s="86">
        <v>3.4836307</v>
      </c>
      <c r="AO5281" s="83">
        <v>800.02020000000005</v>
      </c>
      <c r="AP5281" s="83">
        <v>2111.2148000000002</v>
      </c>
      <c r="AQ5281" s="84">
        <v>-2.8921014999999999</v>
      </c>
      <c r="AR5281" s="83">
        <v>0.59152925000000001</v>
      </c>
      <c r="AU5281" s="91"/>
      <c r="AW5281" s="89"/>
      <c r="BE5281" s="90"/>
      <c r="BF5281" s="84"/>
      <c r="BG5281" s="84">
        <f t="shared" si="84"/>
        <v>49767</v>
      </c>
    </row>
    <row r="5282" spans="39:59">
      <c r="AM5282" s="83" t="s">
        <v>5360</v>
      </c>
      <c r="AN5282" s="86">
        <v>3.4833102</v>
      </c>
      <c r="AO5282" s="83">
        <v>799.89837999999997</v>
      </c>
      <c r="AP5282" s="83">
        <v>2111.6149999999998</v>
      </c>
      <c r="AQ5282" s="84">
        <v>-2.8917975</v>
      </c>
      <c r="AR5282" s="83">
        <v>0.59151268000000001</v>
      </c>
      <c r="AU5282" s="91"/>
      <c r="AW5282" s="89"/>
      <c r="BE5282" s="90"/>
      <c r="BF5282" s="84"/>
      <c r="BG5282" s="84">
        <f t="shared" si="84"/>
        <v>49767.5</v>
      </c>
    </row>
    <row r="5283" spans="39:59">
      <c r="AM5283" s="83" t="s">
        <v>5361</v>
      </c>
      <c r="AN5283" s="86">
        <v>3.4836516</v>
      </c>
      <c r="AO5283" s="83">
        <v>800.12689</v>
      </c>
      <c r="AP5283" s="83">
        <v>2112.0149000000001</v>
      </c>
      <c r="AQ5283" s="84">
        <v>-2.8921318</v>
      </c>
      <c r="AR5283" s="83">
        <v>0.59151995000000002</v>
      </c>
      <c r="AU5283" s="91"/>
      <c r="AW5283" s="89"/>
      <c r="BE5283" s="90"/>
      <c r="BF5283" s="84"/>
      <c r="BG5283" s="84">
        <f t="shared" si="84"/>
        <v>49768</v>
      </c>
    </row>
    <row r="5284" spans="39:59">
      <c r="AM5284" s="83" t="s">
        <v>5362</v>
      </c>
      <c r="AN5284" s="86">
        <v>3.4836860000000001</v>
      </c>
      <c r="AO5284" s="83">
        <v>800.05071999999996</v>
      </c>
      <c r="AP5284" s="83">
        <v>2112.415</v>
      </c>
      <c r="AQ5284" s="84">
        <v>-2.8921640000000002</v>
      </c>
      <c r="AR5284" s="83">
        <v>0.59152210000000005</v>
      </c>
      <c r="AU5284" s="91"/>
      <c r="AW5284" s="89"/>
      <c r="BE5284" s="90"/>
      <c r="BF5284" s="84"/>
      <c r="BG5284" s="84">
        <f t="shared" si="84"/>
        <v>49768.5</v>
      </c>
    </row>
    <row r="5285" spans="39:59">
      <c r="AM5285" s="83" t="s">
        <v>5363</v>
      </c>
      <c r="AN5285" s="86">
        <v>3.4832782999999998</v>
      </c>
      <c r="AO5285" s="83">
        <v>799.95934999999997</v>
      </c>
      <c r="AP5285" s="83">
        <v>2112.8148999999999</v>
      </c>
      <c r="AQ5285" s="84">
        <v>-2.8917589000000001</v>
      </c>
      <c r="AR5285" s="83">
        <v>0.59151924</v>
      </c>
      <c r="AU5285" s="91"/>
      <c r="AW5285" s="89"/>
      <c r="BE5285" s="90"/>
      <c r="BF5285" s="84"/>
      <c r="BG5285" s="84">
        <f t="shared" si="84"/>
        <v>49769</v>
      </c>
    </row>
    <row r="5286" spans="39:59">
      <c r="AM5286" s="83" t="s">
        <v>5364</v>
      </c>
      <c r="AN5286" s="86">
        <v>3.4834409000000002</v>
      </c>
      <c r="AO5286" s="83">
        <v>800.03545999999994</v>
      </c>
      <c r="AP5286" s="83">
        <v>2113.2150999999999</v>
      </c>
      <c r="AQ5286" s="84">
        <v>-2.8919361000000001</v>
      </c>
      <c r="AR5286" s="83">
        <v>0.59150480999999999</v>
      </c>
      <c r="AU5286" s="91"/>
      <c r="AW5286" s="89"/>
      <c r="BE5286" s="90"/>
      <c r="BF5286" s="84"/>
      <c r="BG5286" s="84">
        <f t="shared" si="84"/>
        <v>49769.5</v>
      </c>
    </row>
    <row r="5287" spans="39:59">
      <c r="AM5287" s="83" t="s">
        <v>5365</v>
      </c>
      <c r="AN5287" s="86">
        <v>3.4831862</v>
      </c>
      <c r="AO5287" s="83">
        <v>800.03545999999994</v>
      </c>
      <c r="AP5287" s="83">
        <v>2113.6149999999998</v>
      </c>
      <c r="AQ5287" s="84">
        <v>-2.8916867000000002</v>
      </c>
      <c r="AR5287" s="83">
        <v>0.59149969000000002</v>
      </c>
      <c r="AU5287" s="91"/>
      <c r="AW5287" s="89"/>
      <c r="BE5287" s="90"/>
      <c r="BF5287" s="84"/>
      <c r="BG5287" s="84">
        <f t="shared" si="84"/>
        <v>49770</v>
      </c>
    </row>
    <row r="5288" spans="39:59">
      <c r="AM5288" s="83" t="s">
        <v>5366</v>
      </c>
      <c r="AN5288" s="86">
        <v>3.4834253999999998</v>
      </c>
      <c r="AO5288" s="83">
        <v>800.20299999999997</v>
      </c>
      <c r="AP5288" s="83">
        <v>2114.0151000000001</v>
      </c>
      <c r="AQ5288" s="84">
        <v>-2.8919215</v>
      </c>
      <c r="AR5288" s="83">
        <v>0.59150385999999999</v>
      </c>
      <c r="AU5288" s="91"/>
      <c r="AW5288" s="89"/>
      <c r="BE5288" s="90"/>
      <c r="BF5288" s="84"/>
      <c r="BG5288" s="84">
        <f t="shared" si="84"/>
        <v>49770.5</v>
      </c>
    </row>
    <row r="5289" spans="39:59">
      <c r="AM5289" s="83" t="s">
        <v>5367</v>
      </c>
      <c r="AN5289" s="86">
        <v>3.4832326999999998</v>
      </c>
      <c r="AO5289" s="83">
        <v>800.08118000000002</v>
      </c>
      <c r="AP5289" s="83">
        <v>2114.415</v>
      </c>
      <c r="AQ5289" s="84">
        <v>-2.8917340999999999</v>
      </c>
      <c r="AR5289" s="83">
        <v>0.59149867</v>
      </c>
      <c r="AU5289" s="91"/>
      <c r="AW5289" s="89"/>
      <c r="BE5289" s="90"/>
      <c r="BF5289" s="84"/>
      <c r="BG5289" s="84">
        <f t="shared" si="84"/>
        <v>49771</v>
      </c>
    </row>
    <row r="5290" spans="39:59">
      <c r="AM5290" s="83" t="s">
        <v>5368</v>
      </c>
      <c r="AN5290" s="86">
        <v>3.4825241999999998</v>
      </c>
      <c r="AO5290" s="83">
        <v>800.09636999999998</v>
      </c>
      <c r="AP5290" s="83">
        <v>2114.8152</v>
      </c>
      <c r="AQ5290" s="84">
        <v>-2.8910425000000002</v>
      </c>
      <c r="AR5290" s="83">
        <v>0.59148175000000003</v>
      </c>
      <c r="AU5290" s="91"/>
      <c r="AW5290" s="89"/>
      <c r="BE5290" s="90"/>
      <c r="BF5290" s="84"/>
      <c r="BG5290" s="84">
        <f t="shared" si="84"/>
        <v>49771.5</v>
      </c>
    </row>
    <row r="5291" spans="39:59">
      <c r="AM5291" s="83" t="s">
        <v>5369</v>
      </c>
      <c r="AN5291" s="86">
        <v>3.4827199000000002</v>
      </c>
      <c r="AO5291" s="83">
        <v>800.03552000000002</v>
      </c>
      <c r="AP5291" s="83">
        <v>2115.2152999999998</v>
      </c>
      <c r="AQ5291" s="84">
        <v>-2.8912724999999999</v>
      </c>
      <c r="AR5291" s="83">
        <v>0.59144746999999998</v>
      </c>
      <c r="AU5291" s="91"/>
      <c r="AW5291" s="89"/>
      <c r="BE5291" s="90"/>
      <c r="BF5291" s="84"/>
      <c r="BG5291" s="84">
        <f t="shared" si="84"/>
        <v>49772</v>
      </c>
    </row>
    <row r="5292" spans="39:59">
      <c r="AM5292" s="83" t="s">
        <v>5370</v>
      </c>
      <c r="AN5292" s="86">
        <v>3.4831262000000001</v>
      </c>
      <c r="AO5292" s="83">
        <v>800.09636999999998</v>
      </c>
      <c r="AP5292" s="83">
        <v>2115.6152000000002</v>
      </c>
      <c r="AQ5292" s="84">
        <v>-2.8917153</v>
      </c>
      <c r="AR5292" s="83">
        <v>0.59141082</v>
      </c>
      <c r="AU5292" s="91"/>
      <c r="AW5292" s="89"/>
      <c r="BE5292" s="90"/>
      <c r="BF5292" s="84"/>
      <c r="BG5292" s="84">
        <f t="shared" si="84"/>
        <v>49772.5</v>
      </c>
    </row>
    <row r="5293" spans="39:59">
      <c r="AM5293" s="83" t="s">
        <v>5371</v>
      </c>
      <c r="AN5293" s="86">
        <v>3.48333</v>
      </c>
      <c r="AO5293" s="83">
        <v>800.08118000000002</v>
      </c>
      <c r="AP5293" s="83">
        <v>2116.0154000000002</v>
      </c>
      <c r="AQ5293" s="84">
        <v>-2.8919451</v>
      </c>
      <c r="AR5293" s="83">
        <v>0.59138495000000002</v>
      </c>
      <c r="AU5293" s="91"/>
      <c r="AW5293" s="89"/>
      <c r="BE5293" s="90"/>
      <c r="BF5293" s="84"/>
      <c r="BG5293" s="84">
        <f t="shared" si="84"/>
        <v>49773</v>
      </c>
    </row>
    <row r="5294" spans="39:59">
      <c r="AM5294" s="83" t="s">
        <v>5372</v>
      </c>
      <c r="AN5294" s="86">
        <v>3.4829004000000001</v>
      </c>
      <c r="AO5294" s="83">
        <v>799.97448999999995</v>
      </c>
      <c r="AP5294" s="83">
        <v>2116.4153000000001</v>
      </c>
      <c r="AQ5294" s="84">
        <v>-2.891448</v>
      </c>
      <c r="AR5294" s="83">
        <v>0.59145241999999998</v>
      </c>
      <c r="AU5294" s="91"/>
      <c r="AW5294" s="89"/>
      <c r="BE5294" s="90"/>
      <c r="BF5294" s="84"/>
      <c r="BG5294" s="84">
        <f t="shared" si="84"/>
        <v>49773.5</v>
      </c>
    </row>
    <row r="5295" spans="39:59">
      <c r="AM5295" s="83" t="s">
        <v>5373</v>
      </c>
      <c r="AN5295" s="86">
        <v>3.4827971</v>
      </c>
      <c r="AO5295" s="83">
        <v>800.05065999999999</v>
      </c>
      <c r="AP5295" s="83">
        <v>2116.8154</v>
      </c>
      <c r="AQ5295" s="84">
        <v>-2.8913193000000001</v>
      </c>
      <c r="AR5295" s="83">
        <v>0.59147775000000002</v>
      </c>
      <c r="AU5295" s="91"/>
      <c r="AW5295" s="89"/>
      <c r="BE5295" s="90"/>
      <c r="BF5295" s="84"/>
      <c r="BG5295" s="84">
        <f t="shared" si="84"/>
        <v>49774</v>
      </c>
    </row>
    <row r="5296" spans="39:59">
      <c r="AM5296" s="83" t="s">
        <v>5374</v>
      </c>
      <c r="AN5296" s="86">
        <v>3.4830625</v>
      </c>
      <c r="AO5296" s="83">
        <v>800.18773999999996</v>
      </c>
      <c r="AP5296" s="83">
        <v>2117.2152999999998</v>
      </c>
      <c r="AQ5296" s="84">
        <v>-2.8916678</v>
      </c>
      <c r="AR5296" s="83">
        <v>0.59139465999999996</v>
      </c>
      <c r="AU5296" s="91"/>
      <c r="AW5296" s="89"/>
      <c r="BE5296" s="90"/>
      <c r="BF5296" s="84"/>
      <c r="BG5296" s="84">
        <f t="shared" si="84"/>
        <v>49774.5</v>
      </c>
    </row>
    <row r="5297" spans="39:59">
      <c r="AM5297" s="83" t="s">
        <v>5375</v>
      </c>
      <c r="AN5297" s="86">
        <v>3.4827986000000002</v>
      </c>
      <c r="AO5297" s="83">
        <v>800.03552000000002</v>
      </c>
      <c r="AP5297" s="83">
        <v>2117.6154999999999</v>
      </c>
      <c r="AQ5297" s="84">
        <v>-2.8914979000000001</v>
      </c>
      <c r="AR5297" s="83">
        <v>0.59130066999999997</v>
      </c>
      <c r="AU5297" s="91"/>
      <c r="AW5297" s="89"/>
      <c r="BE5297" s="90"/>
      <c r="BF5297" s="84"/>
      <c r="BG5297" s="84">
        <f t="shared" si="84"/>
        <v>49775</v>
      </c>
    </row>
    <row r="5298" spans="39:59">
      <c r="AM5298" s="83" t="s">
        <v>5376</v>
      </c>
      <c r="AN5298" s="86">
        <v>3.4827613999999998</v>
      </c>
      <c r="AO5298" s="83">
        <v>800.02020000000005</v>
      </c>
      <c r="AP5298" s="83">
        <v>2118.0154000000002</v>
      </c>
      <c r="AQ5298" s="84">
        <v>-2.8915472000000002</v>
      </c>
      <c r="AR5298" s="83">
        <v>0.59121405999999999</v>
      </c>
      <c r="AU5298" s="91"/>
      <c r="AW5298" s="89"/>
      <c r="BE5298" s="90"/>
      <c r="BF5298" s="84"/>
      <c r="BG5298" s="84">
        <f t="shared" si="84"/>
        <v>49775.5</v>
      </c>
    </row>
    <row r="5299" spans="39:59">
      <c r="AM5299" s="83" t="s">
        <v>5377</v>
      </c>
      <c r="AN5299" s="86">
        <v>3.4829867000000001</v>
      </c>
      <c r="AO5299" s="83">
        <v>800.11162999999999</v>
      </c>
      <c r="AP5299" s="83">
        <v>2118.4155000000001</v>
      </c>
      <c r="AQ5299" s="84">
        <v>-2.8918173</v>
      </c>
      <c r="AR5299" s="83">
        <v>0.59116941999999995</v>
      </c>
      <c r="AU5299" s="91"/>
      <c r="AW5299" s="89"/>
      <c r="BE5299" s="90"/>
      <c r="BF5299" s="84"/>
      <c r="BG5299" s="84">
        <f t="shared" si="84"/>
        <v>49776</v>
      </c>
    </row>
    <row r="5300" spans="39:59">
      <c r="AM5300" s="83" t="s">
        <v>5378</v>
      </c>
      <c r="AN5300" s="86">
        <v>3.4824951</v>
      </c>
      <c r="AO5300" s="83">
        <v>800.15734999999995</v>
      </c>
      <c r="AP5300" s="83">
        <v>2118.8154</v>
      </c>
      <c r="AQ5300" s="84">
        <v>-2.8913205</v>
      </c>
      <c r="AR5300" s="83">
        <v>0.59117454000000003</v>
      </c>
      <c r="AU5300" s="91"/>
      <c r="AW5300" s="89"/>
      <c r="BE5300" s="90"/>
      <c r="BF5300" s="84"/>
      <c r="BG5300" s="84">
        <f t="shared" si="84"/>
        <v>49776.5</v>
      </c>
    </row>
    <row r="5301" spans="39:59">
      <c r="AM5301" s="83" t="s">
        <v>5379</v>
      </c>
      <c r="AN5301" s="86">
        <v>3.4822967</v>
      </c>
      <c r="AO5301" s="83">
        <v>800.005</v>
      </c>
      <c r="AP5301" s="83">
        <v>2119.2156</v>
      </c>
      <c r="AQ5301" s="84">
        <v>-2.8911294999999999</v>
      </c>
      <c r="AR5301" s="83">
        <v>0.59116714999999997</v>
      </c>
      <c r="AU5301" s="91"/>
      <c r="AW5301" s="89"/>
      <c r="BE5301" s="90"/>
      <c r="BF5301" s="84"/>
      <c r="BG5301" s="84">
        <f t="shared" si="84"/>
        <v>49777</v>
      </c>
    </row>
    <row r="5302" spans="39:59">
      <c r="AM5302" s="83" t="s">
        <v>5380</v>
      </c>
      <c r="AN5302" s="86">
        <v>3.4827596999999999</v>
      </c>
      <c r="AO5302" s="83">
        <v>800.005</v>
      </c>
      <c r="AP5302" s="83">
        <v>2119.6154999999999</v>
      </c>
      <c r="AQ5302" s="84">
        <v>-2.8915739</v>
      </c>
      <c r="AR5302" s="83">
        <v>0.59118581000000003</v>
      </c>
      <c r="AU5302" s="91"/>
      <c r="AW5302" s="89"/>
      <c r="BE5302" s="90"/>
      <c r="BF5302" s="84"/>
      <c r="BG5302" s="84">
        <f t="shared" si="84"/>
        <v>49777.5</v>
      </c>
    </row>
    <row r="5303" spans="39:59">
      <c r="AM5303" s="83" t="s">
        <v>5381</v>
      </c>
      <c r="AN5303" s="86">
        <v>3.4827309</v>
      </c>
      <c r="AO5303" s="83">
        <v>800.06592000000001</v>
      </c>
      <c r="AP5303" s="83">
        <v>2120.0156000000002</v>
      </c>
      <c r="AQ5303" s="84">
        <v>-2.8915250000000001</v>
      </c>
      <c r="AR5303" s="83">
        <v>0.59120578000000001</v>
      </c>
      <c r="AU5303" s="91"/>
      <c r="AW5303" s="89"/>
      <c r="BE5303" s="90"/>
      <c r="BF5303" s="84"/>
      <c r="BG5303" s="84">
        <f t="shared" si="84"/>
        <v>49778</v>
      </c>
    </row>
    <row r="5304" spans="39:59">
      <c r="AM5304" s="83" t="s">
        <v>5382</v>
      </c>
      <c r="AN5304" s="86">
        <v>3.4829435000000002</v>
      </c>
      <c r="AO5304" s="83">
        <v>799.92882999999995</v>
      </c>
      <c r="AP5304" s="83">
        <v>2120.4155000000001</v>
      </c>
      <c r="AQ5304" s="84">
        <v>-2.8917207999999999</v>
      </c>
      <c r="AR5304" s="83">
        <v>0.59122288000000001</v>
      </c>
      <c r="AU5304" s="91"/>
      <c r="AW5304" s="89"/>
      <c r="BE5304" s="90"/>
      <c r="BF5304" s="84"/>
      <c r="BG5304" s="84">
        <f t="shared" si="84"/>
        <v>49778.5</v>
      </c>
    </row>
    <row r="5305" spans="39:59">
      <c r="AM5305" s="83" t="s">
        <v>5383</v>
      </c>
      <c r="AN5305" s="86">
        <v>3.4831161000000002</v>
      </c>
      <c r="AO5305" s="83">
        <v>800.09636999999998</v>
      </c>
      <c r="AP5305" s="83">
        <v>2120.8154</v>
      </c>
      <c r="AQ5305" s="84">
        <v>-2.8918604999999999</v>
      </c>
      <c r="AR5305" s="83">
        <v>0.59125554999999996</v>
      </c>
      <c r="AU5305" s="91"/>
      <c r="AW5305" s="89"/>
      <c r="BE5305" s="90"/>
      <c r="BF5305" s="84"/>
      <c r="BG5305" s="84">
        <f t="shared" si="84"/>
        <v>49779</v>
      </c>
    </row>
    <row r="5306" spans="39:59">
      <c r="AM5306" s="83" t="s">
        <v>5384</v>
      </c>
      <c r="AN5306" s="86">
        <v>3.4828025999999999</v>
      </c>
      <c r="AO5306" s="83">
        <v>799.98974999999996</v>
      </c>
      <c r="AP5306" s="83">
        <v>2121.2156</v>
      </c>
      <c r="AQ5306" s="84">
        <v>-2.8915329000000001</v>
      </c>
      <c r="AR5306" s="83">
        <v>0.59126979000000002</v>
      </c>
      <c r="AU5306" s="91"/>
      <c r="AW5306" s="89"/>
      <c r="BE5306" s="90"/>
      <c r="BF5306" s="84"/>
      <c r="BG5306" s="84">
        <f t="shared" si="84"/>
        <v>49779.5</v>
      </c>
    </row>
    <row r="5307" spans="39:59">
      <c r="AM5307" s="83" t="s">
        <v>5385</v>
      </c>
      <c r="AN5307" s="86">
        <v>3.4828358000000001</v>
      </c>
      <c r="AO5307" s="83">
        <v>799.89837999999997</v>
      </c>
      <c r="AP5307" s="83">
        <v>2121.6154999999999</v>
      </c>
      <c r="AQ5307" s="84">
        <v>-2.8915684000000001</v>
      </c>
      <c r="AR5307" s="83">
        <v>0.59126729</v>
      </c>
      <c r="AU5307" s="91"/>
      <c r="AW5307" s="89"/>
      <c r="BE5307" s="90"/>
      <c r="BF5307" s="84"/>
      <c r="BG5307" s="84">
        <f t="shared" si="84"/>
        <v>49780</v>
      </c>
    </row>
    <row r="5308" spans="39:59">
      <c r="AM5308" s="83" t="s">
        <v>5386</v>
      </c>
      <c r="AN5308" s="86">
        <v>3.4829699999999999</v>
      </c>
      <c r="AO5308" s="83">
        <v>800.09636999999998</v>
      </c>
      <c r="AP5308" s="83">
        <v>2122.0156000000002</v>
      </c>
      <c r="AQ5308" s="84">
        <v>-2.8917179000000002</v>
      </c>
      <c r="AR5308" s="83">
        <v>0.59125209000000001</v>
      </c>
      <c r="AU5308" s="91"/>
      <c r="AW5308" s="89"/>
      <c r="BE5308" s="90"/>
      <c r="BF5308" s="84"/>
      <c r="BG5308" s="84">
        <f t="shared" si="84"/>
        <v>49780.5</v>
      </c>
    </row>
    <row r="5309" spans="39:59">
      <c r="AM5309" s="83" t="s">
        <v>5387</v>
      </c>
      <c r="AN5309" s="86">
        <v>3.4828553000000002</v>
      </c>
      <c r="AO5309" s="83">
        <v>799.83745999999996</v>
      </c>
      <c r="AP5309" s="83">
        <v>2122.4155000000001</v>
      </c>
      <c r="AQ5309" s="84">
        <v>-2.8915647999999998</v>
      </c>
      <c r="AR5309" s="83">
        <v>0.59129052999999998</v>
      </c>
      <c r="AU5309" s="91"/>
      <c r="AW5309" s="89"/>
      <c r="BE5309" s="90"/>
      <c r="BF5309" s="84"/>
      <c r="BG5309" s="84">
        <f t="shared" si="84"/>
        <v>49781</v>
      </c>
    </row>
    <row r="5310" spans="39:59">
      <c r="AM5310" s="83" t="s">
        <v>5388</v>
      </c>
      <c r="AN5310" s="86">
        <v>3.4821601000000002</v>
      </c>
      <c r="AO5310" s="83">
        <v>799.98974999999996</v>
      </c>
      <c r="AP5310" s="83">
        <v>2122.8154</v>
      </c>
      <c r="AQ5310" s="84">
        <v>-2.8908119000000001</v>
      </c>
      <c r="AR5310" s="83">
        <v>0.59134805000000001</v>
      </c>
      <c r="AU5310" s="91"/>
      <c r="AW5310" s="89"/>
      <c r="BE5310" s="90"/>
      <c r="BF5310" s="84"/>
      <c r="BG5310" s="84">
        <f t="shared" si="84"/>
        <v>49781.5</v>
      </c>
    </row>
    <row r="5311" spans="39:59">
      <c r="AM5311" s="83" t="s">
        <v>5389</v>
      </c>
      <c r="AN5311" s="86">
        <v>3.4818829999999998</v>
      </c>
      <c r="AO5311" s="83">
        <v>799.79174999999998</v>
      </c>
      <c r="AP5311" s="83">
        <v>2123.2156</v>
      </c>
      <c r="AQ5311" s="84">
        <v>-2.8904402</v>
      </c>
      <c r="AR5311" s="83">
        <v>0.59144288</v>
      </c>
      <c r="AU5311" s="91"/>
      <c r="AW5311" s="89"/>
      <c r="BE5311" s="90"/>
      <c r="BF5311" s="84"/>
      <c r="BG5311" s="84">
        <f t="shared" si="84"/>
        <v>49782</v>
      </c>
    </row>
    <row r="5312" spans="39:59">
      <c r="AM5312" s="83" t="s">
        <v>5390</v>
      </c>
      <c r="AN5312" s="86">
        <v>3.4822907000000001</v>
      </c>
      <c r="AO5312" s="83">
        <v>800.03552000000002</v>
      </c>
      <c r="AP5312" s="83">
        <v>2123.6154999999999</v>
      </c>
      <c r="AQ5312" s="84">
        <v>-2.8907588</v>
      </c>
      <c r="AR5312" s="83">
        <v>0.59153199000000001</v>
      </c>
      <c r="AU5312" s="91"/>
      <c r="AW5312" s="89"/>
      <c r="BE5312" s="90"/>
      <c r="BF5312" s="84"/>
      <c r="BG5312" s="84">
        <f t="shared" si="84"/>
        <v>49782.5</v>
      </c>
    </row>
    <row r="5313" spans="39:59">
      <c r="AM5313" s="83" t="s">
        <v>5391</v>
      </c>
      <c r="AN5313" s="86">
        <v>3.4823048000000001</v>
      </c>
      <c r="AO5313" s="83">
        <v>800.05065999999999</v>
      </c>
      <c r="AP5313" s="83">
        <v>2124.0154000000002</v>
      </c>
      <c r="AQ5313" s="84">
        <v>-2.8907248999999999</v>
      </c>
      <c r="AR5313" s="83">
        <v>0.59157996999999996</v>
      </c>
      <c r="AU5313" s="91"/>
      <c r="AW5313" s="89"/>
      <c r="BE5313" s="90"/>
      <c r="BF5313" s="84"/>
      <c r="BG5313" s="84">
        <f t="shared" si="84"/>
        <v>49783</v>
      </c>
    </row>
    <row r="5314" spans="39:59">
      <c r="AM5314" s="83" t="s">
        <v>5392</v>
      </c>
      <c r="AN5314" s="86">
        <v>3.4825878000000001</v>
      </c>
      <c r="AO5314" s="83">
        <v>799.79174999999998</v>
      </c>
      <c r="AP5314" s="83">
        <v>2124.4155000000001</v>
      </c>
      <c r="AQ5314" s="84">
        <v>-2.8909956999999999</v>
      </c>
      <c r="AR5314" s="83">
        <v>0.59159207000000003</v>
      </c>
      <c r="AU5314" s="91"/>
      <c r="AW5314" s="89"/>
      <c r="BE5314" s="90"/>
      <c r="BF5314" s="84"/>
      <c r="BG5314" s="84">
        <f t="shared" si="84"/>
        <v>49783.5</v>
      </c>
    </row>
    <row r="5315" spans="39:59">
      <c r="AM5315" s="83" t="s">
        <v>5393</v>
      </c>
      <c r="AN5315" s="86">
        <v>3.4827976</v>
      </c>
      <c r="AO5315" s="83">
        <v>799.88311999999996</v>
      </c>
      <c r="AP5315" s="83">
        <v>2124.8154</v>
      </c>
      <c r="AQ5315" s="84">
        <v>-2.8911994000000001</v>
      </c>
      <c r="AR5315" s="83">
        <v>0.59159826999999998</v>
      </c>
      <c r="AU5315" s="91"/>
      <c r="AW5315" s="89"/>
      <c r="BE5315" s="90"/>
      <c r="BF5315" s="84"/>
      <c r="BG5315" s="84">
        <f t="shared" si="84"/>
        <v>49784</v>
      </c>
    </row>
    <row r="5316" spans="39:59">
      <c r="AM5316" s="83" t="s">
        <v>5394</v>
      </c>
      <c r="AN5316" s="86">
        <v>3.4823472</v>
      </c>
      <c r="AO5316" s="83">
        <v>800.005</v>
      </c>
      <c r="AP5316" s="83">
        <v>2125.2152999999998</v>
      </c>
      <c r="AQ5316" s="84">
        <v>-2.8907356000000002</v>
      </c>
      <c r="AR5316" s="83">
        <v>0.59161162</v>
      </c>
      <c r="AU5316" s="91"/>
      <c r="AW5316" s="89"/>
      <c r="BE5316" s="90"/>
      <c r="BF5316" s="84"/>
      <c r="BG5316" s="84">
        <f t="shared" si="84"/>
        <v>49784.5</v>
      </c>
    </row>
    <row r="5317" spans="39:59">
      <c r="AM5317" s="83" t="s">
        <v>5395</v>
      </c>
      <c r="AN5317" s="86">
        <v>3.4823759000000001</v>
      </c>
      <c r="AO5317" s="83">
        <v>800.08118000000002</v>
      </c>
      <c r="AP5317" s="83">
        <v>2125.6154999999999</v>
      </c>
      <c r="AQ5317" s="84">
        <v>-2.8907677999999999</v>
      </c>
      <c r="AR5317" s="83">
        <v>0.59160798999999997</v>
      </c>
      <c r="AU5317" s="91"/>
      <c r="AW5317" s="89"/>
      <c r="BE5317" s="90"/>
      <c r="BF5317" s="84"/>
      <c r="BG5317" s="84">
        <f t="shared" ref="BG5317:BG5380" si="85">BG5316+0.5</f>
        <v>49785</v>
      </c>
    </row>
    <row r="5318" spans="39:59">
      <c r="AM5318" s="83" t="s">
        <v>5396</v>
      </c>
      <c r="AN5318" s="86">
        <v>3.4827526</v>
      </c>
      <c r="AO5318" s="83">
        <v>799.91363999999999</v>
      </c>
      <c r="AP5318" s="83">
        <v>2126.0154000000002</v>
      </c>
      <c r="AQ5318" s="84">
        <v>-2.8911633000000001</v>
      </c>
      <c r="AR5318" s="83">
        <v>0.59158915000000001</v>
      </c>
      <c r="AU5318" s="91"/>
      <c r="AW5318" s="89"/>
      <c r="BE5318" s="90"/>
      <c r="BF5318" s="84"/>
      <c r="BG5318" s="84">
        <f t="shared" si="85"/>
        <v>49785.5</v>
      </c>
    </row>
    <row r="5319" spans="39:59">
      <c r="AM5319" s="83" t="s">
        <v>5397</v>
      </c>
      <c r="AN5319" s="86">
        <v>3.4826415000000002</v>
      </c>
      <c r="AO5319" s="83">
        <v>800.23339999999996</v>
      </c>
      <c r="AP5319" s="83">
        <v>2126.4153000000001</v>
      </c>
      <c r="AQ5319" s="84">
        <v>-2.8910526999999999</v>
      </c>
      <c r="AR5319" s="83">
        <v>0.59158880000000003</v>
      </c>
      <c r="AU5319" s="91"/>
      <c r="AW5319" s="89"/>
      <c r="BE5319" s="90"/>
      <c r="BF5319" s="84"/>
      <c r="BG5319" s="84">
        <f t="shared" si="85"/>
        <v>49786</v>
      </c>
    </row>
    <row r="5320" spans="39:59">
      <c r="AM5320" s="83" t="s">
        <v>5398</v>
      </c>
      <c r="AN5320" s="86">
        <v>3.4823387000000001</v>
      </c>
      <c r="AO5320" s="83">
        <v>799.91363999999999</v>
      </c>
      <c r="AP5320" s="83">
        <v>2126.8154</v>
      </c>
      <c r="AQ5320" s="84">
        <v>-2.8907604</v>
      </c>
      <c r="AR5320" s="83">
        <v>0.59157819</v>
      </c>
      <c r="AU5320" s="91"/>
      <c r="AW5320" s="89"/>
      <c r="BE5320" s="90"/>
      <c r="BF5320" s="84"/>
      <c r="BG5320" s="84">
        <f t="shared" si="85"/>
        <v>49786.5</v>
      </c>
    </row>
    <row r="5321" spans="39:59">
      <c r="AM5321" s="83" t="s">
        <v>5399</v>
      </c>
      <c r="AN5321" s="86">
        <v>3.4822639999999998</v>
      </c>
      <c r="AO5321" s="83">
        <v>799.88318000000004</v>
      </c>
      <c r="AP5321" s="83">
        <v>2127.2152999999998</v>
      </c>
      <c r="AQ5321" s="84">
        <v>-2.8906846000000002</v>
      </c>
      <c r="AR5321" s="83">
        <v>0.59157937999999999</v>
      </c>
      <c r="AU5321" s="91"/>
      <c r="AW5321" s="89"/>
      <c r="BE5321" s="90"/>
      <c r="BF5321" s="84"/>
      <c r="BG5321" s="84">
        <f t="shared" si="85"/>
        <v>49787</v>
      </c>
    </row>
    <row r="5322" spans="39:59">
      <c r="AM5322" s="83" t="s">
        <v>5400</v>
      </c>
      <c r="AN5322" s="86">
        <v>3.4820177999999999</v>
      </c>
      <c r="AO5322" s="83">
        <v>800.09644000000003</v>
      </c>
      <c r="AP5322" s="83">
        <v>2127.6154999999999</v>
      </c>
      <c r="AQ5322" s="84">
        <v>-2.8904719000000001</v>
      </c>
      <c r="AR5322" s="83">
        <v>0.59154587999999997</v>
      </c>
      <c r="AU5322" s="91"/>
      <c r="AW5322" s="89"/>
      <c r="BE5322" s="90"/>
      <c r="BF5322" s="84"/>
      <c r="BG5322" s="84">
        <f t="shared" si="85"/>
        <v>49787.5</v>
      </c>
    </row>
    <row r="5323" spans="39:59">
      <c r="AM5323" s="83" t="s">
        <v>5401</v>
      </c>
      <c r="AN5323" s="86">
        <v>3.4821966</v>
      </c>
      <c r="AO5323" s="83">
        <v>800.06592000000001</v>
      </c>
      <c r="AP5323" s="83">
        <v>2128.0154000000002</v>
      </c>
      <c r="AQ5323" s="84">
        <v>-2.8906744</v>
      </c>
      <c r="AR5323" s="83">
        <v>0.59152227999999996</v>
      </c>
      <c r="AU5323" s="91"/>
      <c r="AW5323" s="89"/>
      <c r="BE5323" s="90"/>
      <c r="BF5323" s="84"/>
      <c r="BG5323" s="84">
        <f t="shared" si="85"/>
        <v>49788</v>
      </c>
    </row>
    <row r="5324" spans="39:59">
      <c r="AM5324" s="83" t="s">
        <v>5402</v>
      </c>
      <c r="AN5324" s="86">
        <v>3.4825102999999999</v>
      </c>
      <c r="AO5324" s="83">
        <v>800.03552000000002</v>
      </c>
      <c r="AP5324" s="83">
        <v>2128.4155000000001</v>
      </c>
      <c r="AQ5324" s="84">
        <v>-2.8909926000000001</v>
      </c>
      <c r="AR5324" s="83">
        <v>0.59151774999999995</v>
      </c>
      <c r="AU5324" s="91"/>
      <c r="AW5324" s="89"/>
      <c r="BE5324" s="90"/>
      <c r="BF5324" s="84"/>
      <c r="BG5324" s="84">
        <f t="shared" si="85"/>
        <v>49788.5</v>
      </c>
    </row>
    <row r="5325" spans="39:59">
      <c r="AM5325" s="83" t="s">
        <v>5403</v>
      </c>
      <c r="AN5325" s="86">
        <v>3.4820118</v>
      </c>
      <c r="AO5325" s="83">
        <v>800.02026000000001</v>
      </c>
      <c r="AP5325" s="83">
        <v>2128.8154</v>
      </c>
      <c r="AQ5325" s="84">
        <v>-2.8905319999999999</v>
      </c>
      <c r="AR5325" s="83">
        <v>0.59147965999999996</v>
      </c>
      <c r="AU5325" s="91"/>
      <c r="AW5325" s="89"/>
      <c r="BE5325" s="90"/>
      <c r="BF5325" s="84"/>
      <c r="BG5325" s="84">
        <f t="shared" si="85"/>
        <v>49789</v>
      </c>
    </row>
    <row r="5326" spans="39:59">
      <c r="AM5326" s="83" t="s">
        <v>5404</v>
      </c>
      <c r="AN5326" s="86">
        <v>3.4822299000000001</v>
      </c>
      <c r="AO5326" s="83">
        <v>799.95934999999997</v>
      </c>
      <c r="AP5326" s="83">
        <v>2129.2152999999998</v>
      </c>
      <c r="AQ5326" s="84">
        <v>-2.8907672999999998</v>
      </c>
      <c r="AR5326" s="83">
        <v>0.59146255000000003</v>
      </c>
      <c r="AU5326" s="91"/>
      <c r="AW5326" s="89"/>
      <c r="BE5326" s="90"/>
      <c r="BF5326" s="84"/>
      <c r="BG5326" s="84">
        <f t="shared" si="85"/>
        <v>49789.5</v>
      </c>
    </row>
    <row r="5327" spans="39:59">
      <c r="AM5327" s="83" t="s">
        <v>5405</v>
      </c>
      <c r="AN5327" s="86">
        <v>3.4824695999999999</v>
      </c>
      <c r="AO5327" s="83">
        <v>799.82213999999999</v>
      </c>
      <c r="AP5327" s="83">
        <v>2129.6154999999999</v>
      </c>
      <c r="AQ5327" s="84">
        <v>-2.8909931000000002</v>
      </c>
      <c r="AR5327" s="83">
        <v>0.59147632000000006</v>
      </c>
      <c r="AU5327" s="91"/>
      <c r="AW5327" s="89"/>
      <c r="BE5327" s="90"/>
      <c r="BF5327" s="84"/>
      <c r="BG5327" s="84">
        <f t="shared" si="85"/>
        <v>49790</v>
      </c>
    </row>
    <row r="5328" spans="39:59">
      <c r="AM5328" s="83" t="s">
        <v>5406</v>
      </c>
      <c r="AN5328" s="86">
        <v>3.4824883999999998</v>
      </c>
      <c r="AO5328" s="83">
        <v>800.06592000000001</v>
      </c>
      <c r="AP5328" s="83">
        <v>2130.0154000000002</v>
      </c>
      <c r="AQ5328" s="84">
        <v>-2.8909918999999999</v>
      </c>
      <c r="AR5328" s="83">
        <v>0.59149647000000005</v>
      </c>
      <c r="AU5328" s="91"/>
      <c r="AW5328" s="89"/>
      <c r="BE5328" s="90"/>
      <c r="BF5328" s="84"/>
      <c r="BG5328" s="84">
        <f t="shared" si="85"/>
        <v>49790.5</v>
      </c>
    </row>
    <row r="5329" spans="39:59">
      <c r="AM5329" s="83" t="s">
        <v>5407</v>
      </c>
      <c r="AN5329" s="86">
        <v>3.4822937999999999</v>
      </c>
      <c r="AO5329" s="83">
        <v>800.005</v>
      </c>
      <c r="AP5329" s="83">
        <v>2130.4155000000001</v>
      </c>
      <c r="AQ5329" s="84">
        <v>-2.8908496000000001</v>
      </c>
      <c r="AR5329" s="83">
        <v>0.59144419000000004</v>
      </c>
      <c r="AU5329" s="91"/>
      <c r="AW5329" s="89"/>
      <c r="BE5329" s="90"/>
      <c r="BF5329" s="84"/>
      <c r="BG5329" s="84">
        <f t="shared" si="85"/>
        <v>49791</v>
      </c>
    </row>
    <row r="5330" spans="39:59">
      <c r="AM5330" s="83" t="s">
        <v>5408</v>
      </c>
      <c r="AN5330" s="86">
        <v>3.4816413000000002</v>
      </c>
      <c r="AO5330" s="83">
        <v>800.03545999999994</v>
      </c>
      <c r="AP5330" s="83">
        <v>2130.8154</v>
      </c>
      <c r="AQ5330" s="84">
        <v>-2.8902903000000002</v>
      </c>
      <c r="AR5330" s="83">
        <v>0.59135097000000003</v>
      </c>
      <c r="AU5330" s="91"/>
      <c r="AW5330" s="89"/>
      <c r="BE5330" s="90"/>
      <c r="BF5330" s="84"/>
      <c r="BG5330" s="84">
        <f t="shared" si="85"/>
        <v>49791.5</v>
      </c>
    </row>
    <row r="5331" spans="39:59">
      <c r="AM5331" s="83" t="s">
        <v>5409</v>
      </c>
      <c r="AN5331" s="86">
        <v>3.4816148</v>
      </c>
      <c r="AO5331" s="83">
        <v>799.98974999999996</v>
      </c>
      <c r="AP5331" s="83">
        <v>2131.2152999999998</v>
      </c>
      <c r="AQ5331" s="84">
        <v>-2.8902836000000001</v>
      </c>
      <c r="AR5331" s="83">
        <v>0.59133117999999996</v>
      </c>
      <c r="AU5331" s="91"/>
      <c r="AW5331" s="89"/>
      <c r="BE5331" s="90"/>
      <c r="BF5331" s="84"/>
      <c r="BG5331" s="84">
        <f t="shared" si="85"/>
        <v>49792</v>
      </c>
    </row>
    <row r="5332" spans="39:59">
      <c r="AM5332" s="83" t="s">
        <v>5410</v>
      </c>
      <c r="AN5332" s="86">
        <v>3.4822307000000001</v>
      </c>
      <c r="AO5332" s="83">
        <v>800.11157000000003</v>
      </c>
      <c r="AP5332" s="83">
        <v>2131.6154999999999</v>
      </c>
      <c r="AQ5332" s="84">
        <v>-2.8908939</v>
      </c>
      <c r="AR5332" s="83">
        <v>0.59133678999999995</v>
      </c>
      <c r="AU5332" s="91"/>
      <c r="AW5332" s="89"/>
      <c r="BE5332" s="90"/>
      <c r="BF5332" s="84"/>
      <c r="BG5332" s="84">
        <f t="shared" si="85"/>
        <v>49792.5</v>
      </c>
    </row>
    <row r="5333" spans="39:59">
      <c r="AM5333" s="83" t="s">
        <v>5411</v>
      </c>
      <c r="AN5333" s="86">
        <v>3.4822834</v>
      </c>
      <c r="AO5333" s="83">
        <v>799.98974999999996</v>
      </c>
      <c r="AP5333" s="83">
        <v>2132.0154000000002</v>
      </c>
      <c r="AQ5333" s="84">
        <v>-2.8909657000000002</v>
      </c>
      <c r="AR5333" s="83">
        <v>0.59131758999999995</v>
      </c>
      <c r="AU5333" s="91"/>
      <c r="AW5333" s="89"/>
      <c r="BE5333" s="90"/>
      <c r="BF5333" s="84"/>
      <c r="BG5333" s="84">
        <f t="shared" si="85"/>
        <v>49793</v>
      </c>
    </row>
    <row r="5334" spans="39:59">
      <c r="AM5334" s="83" t="s">
        <v>5412</v>
      </c>
      <c r="AN5334" s="86">
        <v>3.4823623000000001</v>
      </c>
      <c r="AO5334" s="83">
        <v>799.92882999999995</v>
      </c>
      <c r="AP5334" s="83">
        <v>2132.4153000000001</v>
      </c>
      <c r="AQ5334" s="84">
        <v>-2.8910589</v>
      </c>
      <c r="AR5334" s="83">
        <v>0.59130347000000005</v>
      </c>
      <c r="AU5334" s="91"/>
      <c r="AW5334" s="89"/>
      <c r="BE5334" s="90"/>
      <c r="BF5334" s="84"/>
      <c r="BG5334" s="84">
        <f t="shared" si="85"/>
        <v>49793.5</v>
      </c>
    </row>
    <row r="5335" spans="39:59">
      <c r="AM5335" s="83" t="s">
        <v>5413</v>
      </c>
      <c r="AN5335" s="86">
        <v>3.4823499</v>
      </c>
      <c r="AO5335" s="83">
        <v>799.89832000000001</v>
      </c>
      <c r="AP5335" s="83">
        <v>2132.8154</v>
      </c>
      <c r="AQ5335" s="84">
        <v>-2.8910136</v>
      </c>
      <c r="AR5335" s="83">
        <v>0.59133612999999996</v>
      </c>
      <c r="AU5335" s="91"/>
      <c r="AW5335" s="89"/>
      <c r="BE5335" s="90"/>
      <c r="BF5335" s="84"/>
      <c r="BG5335" s="84">
        <f t="shared" si="85"/>
        <v>49794</v>
      </c>
    </row>
    <row r="5336" spans="39:59">
      <c r="AM5336" s="83" t="s">
        <v>5414</v>
      </c>
      <c r="AN5336" s="86">
        <v>3.481751</v>
      </c>
      <c r="AO5336" s="83">
        <v>799.80700999999999</v>
      </c>
      <c r="AP5336" s="83">
        <v>2133.2152999999998</v>
      </c>
      <c r="AQ5336" s="84">
        <v>-2.8903470000000002</v>
      </c>
      <c r="AR5336" s="83">
        <v>0.59140408</v>
      </c>
      <c r="AU5336" s="91"/>
      <c r="AW5336" s="89"/>
      <c r="BE5336" s="90"/>
      <c r="BF5336" s="84"/>
      <c r="BG5336" s="84">
        <f t="shared" si="85"/>
        <v>49794.5</v>
      </c>
    </row>
    <row r="5337" spans="39:59">
      <c r="AM5337" s="83" t="s">
        <v>5415</v>
      </c>
      <c r="AN5337" s="86">
        <v>3.4813561000000002</v>
      </c>
      <c r="AO5337" s="83">
        <v>799.88311999999996</v>
      </c>
      <c r="AP5337" s="83">
        <v>2133.6152000000002</v>
      </c>
      <c r="AQ5337" s="84">
        <v>-2.8898999999999999</v>
      </c>
      <c r="AR5337" s="83">
        <v>0.59145623000000003</v>
      </c>
      <c r="AU5337" s="91"/>
      <c r="AW5337" s="89"/>
      <c r="BE5337" s="90"/>
      <c r="BF5337" s="84"/>
      <c r="BG5337" s="84">
        <f t="shared" si="85"/>
        <v>49795</v>
      </c>
    </row>
    <row r="5338" spans="39:59">
      <c r="AM5338" s="83" t="s">
        <v>5416</v>
      </c>
      <c r="AN5338" s="86">
        <v>3.4818101000000001</v>
      </c>
      <c r="AO5338" s="83">
        <v>799.86792000000003</v>
      </c>
      <c r="AP5338" s="83">
        <v>2134.0154000000002</v>
      </c>
      <c r="AQ5338" s="84">
        <v>-2.8903493999999998</v>
      </c>
      <c r="AR5338" s="83">
        <v>0.59146082</v>
      </c>
      <c r="AU5338" s="91"/>
      <c r="AW5338" s="89"/>
      <c r="BE5338" s="90"/>
      <c r="BF5338" s="84"/>
      <c r="BG5338" s="84">
        <f t="shared" si="85"/>
        <v>49795.5</v>
      </c>
    </row>
    <row r="5339" spans="39:59">
      <c r="AM5339" s="83" t="s">
        <v>5417</v>
      </c>
      <c r="AN5339" s="86">
        <v>3.4820654000000002</v>
      </c>
      <c r="AO5339" s="83">
        <v>799.98974999999996</v>
      </c>
      <c r="AP5339" s="83">
        <v>2134.4153000000001</v>
      </c>
      <c r="AQ5339" s="84">
        <v>-2.8906257000000002</v>
      </c>
      <c r="AR5339" s="83">
        <v>0.59143972</v>
      </c>
      <c r="AU5339" s="91"/>
      <c r="AW5339" s="89"/>
      <c r="BE5339" s="90"/>
      <c r="BF5339" s="84"/>
      <c r="BG5339" s="84">
        <f t="shared" si="85"/>
        <v>49796</v>
      </c>
    </row>
    <row r="5340" spans="39:59">
      <c r="AM5340" s="83" t="s">
        <v>5418</v>
      </c>
      <c r="AN5340" s="86">
        <v>3.4822381</v>
      </c>
      <c r="AO5340" s="83">
        <v>800.03552000000002</v>
      </c>
      <c r="AP5340" s="83">
        <v>2134.8152</v>
      </c>
      <c r="AQ5340" s="84">
        <v>-2.8907886</v>
      </c>
      <c r="AR5340" s="83">
        <v>0.59144943999999999</v>
      </c>
      <c r="AU5340" s="91"/>
      <c r="AW5340" s="89"/>
      <c r="BE5340" s="90"/>
      <c r="BF5340" s="84"/>
      <c r="BG5340" s="84">
        <f t="shared" si="85"/>
        <v>49796.5</v>
      </c>
    </row>
    <row r="5341" spans="39:59">
      <c r="AM5341" s="83" t="s">
        <v>5419</v>
      </c>
      <c r="AN5341" s="86">
        <v>3.4822308999999998</v>
      </c>
      <c r="AO5341" s="83">
        <v>800.08118000000002</v>
      </c>
      <c r="AP5341" s="83">
        <v>2135.2150999999999</v>
      </c>
      <c r="AQ5341" s="84">
        <v>-2.8907509</v>
      </c>
      <c r="AR5341" s="83">
        <v>0.59147996000000003</v>
      </c>
      <c r="AU5341" s="91"/>
      <c r="AW5341" s="89"/>
      <c r="BE5341" s="90"/>
      <c r="BF5341" s="84"/>
      <c r="BG5341" s="84">
        <f t="shared" si="85"/>
        <v>49797</v>
      </c>
    </row>
    <row r="5342" spans="39:59">
      <c r="AM5342" s="83" t="s">
        <v>5420</v>
      </c>
      <c r="AN5342" s="86">
        <v>3.4817771999999998</v>
      </c>
      <c r="AO5342" s="83">
        <v>799.98974999999996</v>
      </c>
      <c r="AP5342" s="83">
        <v>2135.6152000000002</v>
      </c>
      <c r="AQ5342" s="84">
        <v>-2.8902966999999999</v>
      </c>
      <c r="AR5342" s="83">
        <v>0.59148049000000003</v>
      </c>
      <c r="AU5342" s="91"/>
      <c r="AW5342" s="89"/>
      <c r="BE5342" s="90"/>
      <c r="BF5342" s="84"/>
      <c r="BG5342" s="84">
        <f t="shared" si="85"/>
        <v>49797.5</v>
      </c>
    </row>
    <row r="5343" spans="39:59">
      <c r="AM5343" s="83" t="s">
        <v>5421</v>
      </c>
      <c r="AN5343" s="86">
        <v>3.4821086000000001</v>
      </c>
      <c r="AO5343" s="83">
        <v>799.89837999999997</v>
      </c>
      <c r="AP5343" s="83">
        <v>2136.0151000000001</v>
      </c>
      <c r="AQ5343" s="84">
        <v>-2.8905802</v>
      </c>
      <c r="AR5343" s="83">
        <v>0.59152830000000001</v>
      </c>
      <c r="AU5343" s="91"/>
      <c r="AW5343" s="89"/>
      <c r="BE5343" s="90"/>
      <c r="BF5343" s="84"/>
      <c r="BG5343" s="84">
        <f t="shared" si="85"/>
        <v>49798</v>
      </c>
    </row>
    <row r="5344" spans="39:59">
      <c r="AM5344" s="83" t="s">
        <v>5422</v>
      </c>
      <c r="AN5344" s="86">
        <v>3.4820609</v>
      </c>
      <c r="AO5344" s="83">
        <v>800.06592000000001</v>
      </c>
      <c r="AP5344" s="83">
        <v>2136.415</v>
      </c>
      <c r="AQ5344" s="84">
        <v>-2.8904941000000002</v>
      </c>
      <c r="AR5344" s="83">
        <v>0.59156692</v>
      </c>
      <c r="AU5344" s="91"/>
      <c r="AW5344" s="89"/>
      <c r="BE5344" s="90"/>
      <c r="BF5344" s="84"/>
      <c r="BG5344" s="84">
        <f t="shared" si="85"/>
        <v>49798.5</v>
      </c>
    </row>
    <row r="5345" spans="39:59">
      <c r="AM5345" s="83" t="s">
        <v>5423</v>
      </c>
      <c r="AN5345" s="86">
        <v>3.4815065999999999</v>
      </c>
      <c r="AO5345" s="83">
        <v>799.91363999999999</v>
      </c>
      <c r="AP5345" s="83">
        <v>2136.8148999999999</v>
      </c>
      <c r="AQ5345" s="84">
        <v>-2.8899070999999998</v>
      </c>
      <c r="AR5345" s="83">
        <v>0.59159952000000005</v>
      </c>
      <c r="AU5345" s="91"/>
      <c r="AW5345" s="89"/>
      <c r="BE5345" s="90"/>
      <c r="BF5345" s="84"/>
      <c r="BG5345" s="84">
        <f t="shared" si="85"/>
        <v>49799</v>
      </c>
    </row>
    <row r="5346" spans="39:59">
      <c r="AM5346" s="83" t="s">
        <v>5424</v>
      </c>
      <c r="AN5346" s="86">
        <v>3.4819646</v>
      </c>
      <c r="AO5346" s="83">
        <v>799.95934999999997</v>
      </c>
      <c r="AP5346" s="83">
        <v>2137.2150999999999</v>
      </c>
      <c r="AQ5346" s="84">
        <v>-2.8903393999999998</v>
      </c>
      <c r="AR5346" s="83">
        <v>0.59162532999999995</v>
      </c>
      <c r="AU5346" s="91"/>
      <c r="AW5346" s="89"/>
      <c r="BE5346" s="90"/>
      <c r="BF5346" s="84"/>
      <c r="BG5346" s="84">
        <f t="shared" si="85"/>
        <v>49799.5</v>
      </c>
    </row>
    <row r="5347" spans="39:59">
      <c r="AM5347" s="83" t="s">
        <v>5425</v>
      </c>
      <c r="AN5347" s="86">
        <v>3.4820285000000002</v>
      </c>
      <c r="AO5347" s="83">
        <v>799.98974999999996</v>
      </c>
      <c r="AP5347" s="83">
        <v>2137.6149999999998</v>
      </c>
      <c r="AQ5347" s="84">
        <v>-2.8903696999999999</v>
      </c>
      <c r="AR5347" s="83">
        <v>0.59165871000000003</v>
      </c>
      <c r="AU5347" s="91"/>
      <c r="AW5347" s="89"/>
      <c r="BE5347" s="90"/>
      <c r="BF5347" s="84"/>
      <c r="BG5347" s="84">
        <f t="shared" si="85"/>
        <v>49800</v>
      </c>
    </row>
    <row r="5348" spans="39:59">
      <c r="AM5348" s="83" t="s">
        <v>5426</v>
      </c>
      <c r="AN5348" s="86">
        <v>3.4822326000000001</v>
      </c>
      <c r="AO5348" s="83">
        <v>800.02020000000005</v>
      </c>
      <c r="AP5348" s="83">
        <v>2138.0149000000001</v>
      </c>
      <c r="AQ5348" s="84">
        <v>-2.8905400999999999</v>
      </c>
      <c r="AR5348" s="83">
        <v>0.59169238999999996</v>
      </c>
      <c r="AU5348" s="91"/>
      <c r="AW5348" s="89"/>
      <c r="BE5348" s="90"/>
      <c r="BF5348" s="84"/>
      <c r="BG5348" s="84">
        <f t="shared" si="85"/>
        <v>49800.5</v>
      </c>
    </row>
    <row r="5349" spans="39:59">
      <c r="AM5349" s="83" t="s">
        <v>5427</v>
      </c>
      <c r="AN5349" s="86">
        <v>3.4821925</v>
      </c>
      <c r="AO5349" s="83">
        <v>800.02020000000005</v>
      </c>
      <c r="AP5349" s="83">
        <v>2138.415</v>
      </c>
      <c r="AQ5349" s="84">
        <v>-2.8904841000000001</v>
      </c>
      <c r="AR5349" s="83">
        <v>0.59170842000000001</v>
      </c>
      <c r="AU5349" s="91"/>
      <c r="AW5349" s="89"/>
      <c r="BE5349" s="90"/>
      <c r="BF5349" s="84"/>
      <c r="BG5349" s="84">
        <f t="shared" si="85"/>
        <v>49801</v>
      </c>
    </row>
    <row r="5350" spans="39:59">
      <c r="AM5350" s="83" t="s">
        <v>5428</v>
      </c>
      <c r="AN5350" s="86">
        <v>3.4818658999999998</v>
      </c>
      <c r="AO5350" s="83">
        <v>799.89837999999997</v>
      </c>
      <c r="AP5350" s="83">
        <v>2138.8148999999999</v>
      </c>
      <c r="AQ5350" s="84">
        <v>-2.8901094999999999</v>
      </c>
      <c r="AR5350" s="83">
        <v>0.59175646000000004</v>
      </c>
      <c r="AU5350" s="91"/>
      <c r="AW5350" s="89"/>
      <c r="BE5350" s="90"/>
      <c r="BF5350" s="84"/>
      <c r="BG5350" s="84">
        <f t="shared" si="85"/>
        <v>49801.5</v>
      </c>
    </row>
    <row r="5351" spans="39:59">
      <c r="AM5351" s="83" t="s">
        <v>5429</v>
      </c>
      <c r="AN5351" s="86">
        <v>3.4813177999999998</v>
      </c>
      <c r="AO5351" s="83">
        <v>799.97448999999995</v>
      </c>
      <c r="AP5351" s="83">
        <v>2139.2148000000002</v>
      </c>
      <c r="AQ5351" s="84">
        <v>-2.8894939000000002</v>
      </c>
      <c r="AR5351" s="83">
        <v>0.59182382</v>
      </c>
      <c r="AU5351" s="91"/>
      <c r="AW5351" s="89"/>
      <c r="BE5351" s="90"/>
      <c r="BF5351" s="84"/>
      <c r="BG5351" s="84">
        <f t="shared" si="85"/>
        <v>49802</v>
      </c>
    </row>
    <row r="5352" spans="39:59">
      <c r="AM5352" s="83" t="s">
        <v>5430</v>
      </c>
      <c r="AN5352" s="86">
        <v>3.4815257000000002</v>
      </c>
      <c r="AO5352" s="83">
        <v>800.03552000000002</v>
      </c>
      <c r="AP5352" s="83">
        <v>2139.6147000000001</v>
      </c>
      <c r="AQ5352" s="84">
        <v>-2.8896169999999999</v>
      </c>
      <c r="AR5352" s="83">
        <v>0.59190863000000005</v>
      </c>
      <c r="AU5352" s="91"/>
      <c r="AW5352" s="89"/>
      <c r="BE5352" s="90"/>
      <c r="BF5352" s="84"/>
      <c r="BG5352" s="84">
        <f t="shared" si="85"/>
        <v>49802.5</v>
      </c>
    </row>
    <row r="5353" spans="39:59">
      <c r="AM5353" s="83" t="s">
        <v>5431</v>
      </c>
      <c r="AN5353" s="86">
        <v>3.4820652000000001</v>
      </c>
      <c r="AO5353" s="83">
        <v>799.88318000000004</v>
      </c>
      <c r="AP5353" s="83">
        <v>2140.0149000000001</v>
      </c>
      <c r="AQ5353" s="84">
        <v>-2.8900521000000001</v>
      </c>
      <c r="AR5353" s="83">
        <v>0.59201300000000001</v>
      </c>
      <c r="AU5353" s="91"/>
      <c r="AW5353" s="89"/>
      <c r="BE5353" s="90"/>
      <c r="BF5353" s="84"/>
      <c r="BG5353" s="84">
        <f t="shared" si="85"/>
        <v>49803</v>
      </c>
    </row>
    <row r="5354" spans="39:59">
      <c r="AM5354" s="83" t="s">
        <v>5432</v>
      </c>
      <c r="AN5354" s="86">
        <v>3.4820088999999999</v>
      </c>
      <c r="AO5354" s="83">
        <v>799.92882999999995</v>
      </c>
      <c r="AP5354" s="83">
        <v>2140.4148</v>
      </c>
      <c r="AQ5354" s="84">
        <v>-2.8899083000000001</v>
      </c>
      <c r="AR5354" s="83">
        <v>0.59210056</v>
      </c>
      <c r="AU5354" s="91"/>
      <c r="AW5354" s="89"/>
      <c r="BE5354" s="90"/>
      <c r="BF5354" s="84"/>
      <c r="BG5354" s="84">
        <f t="shared" si="85"/>
        <v>49803.5</v>
      </c>
    </row>
    <row r="5355" spans="39:59">
      <c r="AM5355" s="83" t="s">
        <v>5433</v>
      </c>
      <c r="AN5355" s="86">
        <v>3.4823694000000001</v>
      </c>
      <c r="AO5355" s="83">
        <v>800.06592000000001</v>
      </c>
      <c r="AP5355" s="83">
        <v>2140.8146999999999</v>
      </c>
      <c r="AQ5355" s="84">
        <v>-2.8902006</v>
      </c>
      <c r="AR5355" s="83">
        <v>0.59216880999999999</v>
      </c>
      <c r="AU5355" s="91"/>
      <c r="AW5355" s="89"/>
      <c r="BE5355" s="90"/>
      <c r="BF5355" s="84"/>
      <c r="BG5355" s="84">
        <f t="shared" si="85"/>
        <v>49804</v>
      </c>
    </row>
    <row r="5356" spans="39:59">
      <c r="AM5356" s="83" t="s">
        <v>5434</v>
      </c>
      <c r="AN5356" s="86">
        <v>3.4821453</v>
      </c>
      <c r="AO5356" s="83">
        <v>799.98974999999996</v>
      </c>
      <c r="AP5356" s="83">
        <v>2141.2148000000002</v>
      </c>
      <c r="AQ5356" s="84">
        <v>-2.8899202000000002</v>
      </c>
      <c r="AR5356" s="83">
        <v>0.59222501999999999</v>
      </c>
      <c r="AU5356" s="91"/>
      <c r="AW5356" s="89"/>
      <c r="BE5356" s="90"/>
      <c r="BF5356" s="84"/>
      <c r="BG5356" s="84">
        <f t="shared" si="85"/>
        <v>49804.5</v>
      </c>
    </row>
    <row r="5357" spans="39:59">
      <c r="AM5357" s="83" t="s">
        <v>5435</v>
      </c>
      <c r="AN5357" s="86">
        <v>3.4815418999999999</v>
      </c>
      <c r="AO5357" s="83">
        <v>800.02020000000005</v>
      </c>
      <c r="AP5357" s="83">
        <v>2141.6147000000001</v>
      </c>
      <c r="AQ5357" s="84">
        <v>-2.8892980000000001</v>
      </c>
      <c r="AR5357" s="83">
        <v>0.59224390999999998</v>
      </c>
      <c r="AU5357" s="91"/>
      <c r="AW5357" s="89"/>
      <c r="BE5357" s="90"/>
      <c r="BF5357" s="84"/>
      <c r="BG5357" s="84">
        <f t="shared" si="85"/>
        <v>49805</v>
      </c>
    </row>
    <row r="5358" spans="39:59">
      <c r="AM5358" s="83" t="s">
        <v>5436</v>
      </c>
      <c r="AN5358" s="86">
        <v>3.4818593999999998</v>
      </c>
      <c r="AO5358" s="83">
        <v>800.005</v>
      </c>
      <c r="AP5358" s="83">
        <v>2142.0149000000001</v>
      </c>
      <c r="AQ5358" s="84">
        <v>-2.8895721000000001</v>
      </c>
      <c r="AR5358" s="83">
        <v>0.59228729999999996</v>
      </c>
      <c r="AU5358" s="91"/>
      <c r="AW5358" s="89"/>
      <c r="BE5358" s="90"/>
      <c r="BF5358" s="84"/>
      <c r="BG5358" s="84">
        <f t="shared" si="85"/>
        <v>49805.5</v>
      </c>
    </row>
    <row r="5359" spans="39:59">
      <c r="AM5359" s="83" t="s">
        <v>5437</v>
      </c>
      <c r="AN5359" s="86">
        <v>3.4816332000000001</v>
      </c>
      <c r="AO5359" s="83">
        <v>800.12683000000004</v>
      </c>
      <c r="AP5359" s="83">
        <v>2142.4148</v>
      </c>
      <c r="AQ5359" s="84">
        <v>-2.8892939000000002</v>
      </c>
      <c r="AR5359" s="83">
        <v>0.59233933999999999</v>
      </c>
      <c r="AU5359" s="91"/>
      <c r="AW5359" s="89"/>
      <c r="BE5359" s="90"/>
      <c r="BF5359" s="84"/>
      <c r="BG5359" s="84">
        <f t="shared" si="85"/>
        <v>49806</v>
      </c>
    </row>
    <row r="5360" spans="39:59">
      <c r="AM5360" s="83" t="s">
        <v>5438</v>
      </c>
      <c r="AN5360" s="86">
        <v>3.4818419999999999</v>
      </c>
      <c r="AO5360" s="83">
        <v>799.95934999999997</v>
      </c>
      <c r="AP5360" s="83">
        <v>2142.8148999999999</v>
      </c>
      <c r="AQ5360" s="84">
        <v>-2.8894565000000001</v>
      </c>
      <c r="AR5360" s="83">
        <v>0.59238553000000005</v>
      </c>
      <c r="AU5360" s="91"/>
      <c r="AW5360" s="89"/>
      <c r="BE5360" s="90"/>
      <c r="BF5360" s="84"/>
      <c r="BG5360" s="84">
        <f t="shared" si="85"/>
        <v>49806.5</v>
      </c>
    </row>
    <row r="5361" spans="39:59">
      <c r="AM5361" s="83" t="s">
        <v>5439</v>
      </c>
      <c r="AN5361" s="86">
        <v>3.4818978</v>
      </c>
      <c r="AO5361" s="83">
        <v>799.94403</v>
      </c>
      <c r="AP5361" s="83">
        <v>2143.2148000000002</v>
      </c>
      <c r="AQ5361" s="84">
        <v>-2.8894939000000002</v>
      </c>
      <c r="AR5361" s="83">
        <v>0.59240395000000001</v>
      </c>
      <c r="AU5361" s="91"/>
      <c r="AW5361" s="89"/>
      <c r="BE5361" s="90"/>
      <c r="BF5361" s="84"/>
      <c r="BG5361" s="84">
        <f t="shared" si="85"/>
        <v>49807</v>
      </c>
    </row>
    <row r="5362" spans="39:59">
      <c r="AM5362" s="83" t="s">
        <v>5440</v>
      </c>
      <c r="AN5362" s="86">
        <v>3.4814319999999999</v>
      </c>
      <c r="AO5362" s="83">
        <v>800.02026000000001</v>
      </c>
      <c r="AP5362" s="83">
        <v>2143.6149999999998</v>
      </c>
      <c r="AQ5362" s="84">
        <v>-2.8890386000000001</v>
      </c>
      <c r="AR5362" s="83">
        <v>0.59239339999999996</v>
      </c>
      <c r="AU5362" s="91"/>
      <c r="AW5362" s="89"/>
      <c r="BE5362" s="90"/>
      <c r="BF5362" s="84"/>
      <c r="BG5362" s="84">
        <f t="shared" si="85"/>
        <v>49807.5</v>
      </c>
    </row>
    <row r="5363" spans="39:59">
      <c r="AM5363" s="83" t="s">
        <v>5441</v>
      </c>
      <c r="AN5363" s="86">
        <v>3.481684</v>
      </c>
      <c r="AO5363" s="83">
        <v>800.15734999999995</v>
      </c>
      <c r="AP5363" s="83">
        <v>2144.0149000000001</v>
      </c>
      <c r="AQ5363" s="84">
        <v>-2.8893023000000002</v>
      </c>
      <c r="AR5363" s="83">
        <v>0.59238172</v>
      </c>
      <c r="AU5363" s="91"/>
      <c r="AW5363" s="89"/>
      <c r="BE5363" s="90"/>
      <c r="BF5363" s="84"/>
      <c r="BG5363" s="84">
        <f t="shared" si="85"/>
        <v>49808</v>
      </c>
    </row>
    <row r="5364" spans="39:59">
      <c r="AM5364" s="83" t="s">
        <v>5442</v>
      </c>
      <c r="AN5364" s="86">
        <v>3.4817714999999998</v>
      </c>
      <c r="AO5364" s="83">
        <v>799.95934999999997</v>
      </c>
      <c r="AP5364" s="83">
        <v>2144.415</v>
      </c>
      <c r="AQ5364" s="84">
        <v>-2.8893843000000001</v>
      </c>
      <c r="AR5364" s="83">
        <v>0.59238707999999995</v>
      </c>
      <c r="AU5364" s="91"/>
      <c r="AW5364" s="89"/>
      <c r="BE5364" s="90"/>
      <c r="BF5364" s="84"/>
      <c r="BG5364" s="84">
        <f t="shared" si="85"/>
        <v>49808.5</v>
      </c>
    </row>
    <row r="5365" spans="39:59">
      <c r="AM5365" s="83" t="s">
        <v>5443</v>
      </c>
      <c r="AN5365" s="86">
        <v>3.4818224999999998</v>
      </c>
      <c r="AO5365" s="83">
        <v>799.98974999999996</v>
      </c>
      <c r="AP5365" s="83">
        <v>2144.8148999999999</v>
      </c>
      <c r="AQ5365" s="84">
        <v>-2.8894633999999999</v>
      </c>
      <c r="AR5365" s="83">
        <v>0.59235901000000002</v>
      </c>
      <c r="AU5365" s="91"/>
      <c r="AW5365" s="89"/>
      <c r="BE5365" s="90"/>
      <c r="BF5365" s="84"/>
      <c r="BG5365" s="84">
        <f t="shared" si="85"/>
        <v>49809</v>
      </c>
    </row>
    <row r="5366" spans="39:59">
      <c r="AM5366" s="83" t="s">
        <v>5444</v>
      </c>
      <c r="AN5366" s="86">
        <v>3.4812565000000002</v>
      </c>
      <c r="AO5366" s="83">
        <v>800.08118000000002</v>
      </c>
      <c r="AP5366" s="83">
        <v>2145.2150999999999</v>
      </c>
      <c r="AQ5366" s="84">
        <v>-2.8889448999999998</v>
      </c>
      <c r="AR5366" s="83">
        <v>0.59231149999999999</v>
      </c>
      <c r="AU5366" s="91"/>
      <c r="AW5366" s="89"/>
      <c r="BE5366" s="90"/>
      <c r="BF5366" s="84"/>
      <c r="BG5366" s="84">
        <f t="shared" si="85"/>
        <v>49809.5</v>
      </c>
    </row>
    <row r="5367" spans="39:59">
      <c r="AM5367" s="83" t="s">
        <v>5445</v>
      </c>
      <c r="AN5367" s="86">
        <v>3.4810441000000001</v>
      </c>
      <c r="AO5367" s="83">
        <v>800.005</v>
      </c>
      <c r="AP5367" s="83">
        <v>2145.6149999999998</v>
      </c>
      <c r="AQ5367" s="84">
        <v>-2.8887529000000001</v>
      </c>
      <c r="AR5367" s="83">
        <v>0.59229111999999995</v>
      </c>
      <c r="AU5367" s="91"/>
      <c r="AW5367" s="89"/>
      <c r="BE5367" s="90"/>
      <c r="BF5367" s="84"/>
      <c r="BG5367" s="84">
        <f t="shared" si="85"/>
        <v>49810</v>
      </c>
    </row>
    <row r="5368" spans="39:59">
      <c r="AM5368" s="83" t="s">
        <v>5446</v>
      </c>
      <c r="AN5368" s="86">
        <v>3.4816794</v>
      </c>
      <c r="AO5368" s="83">
        <v>799.92889000000002</v>
      </c>
      <c r="AP5368" s="83">
        <v>2146.0151000000001</v>
      </c>
      <c r="AQ5368" s="84">
        <v>-2.8894169000000001</v>
      </c>
      <c r="AR5368" s="83">
        <v>0.59226263000000001</v>
      </c>
      <c r="AU5368" s="91"/>
      <c r="AW5368" s="89"/>
      <c r="BE5368" s="90"/>
      <c r="BF5368" s="84"/>
      <c r="BG5368" s="84">
        <f t="shared" si="85"/>
        <v>49810.5</v>
      </c>
    </row>
    <row r="5369" spans="39:59">
      <c r="AM5369" s="83" t="s">
        <v>5447</v>
      </c>
      <c r="AN5369" s="86">
        <v>3.4816853999999999</v>
      </c>
      <c r="AO5369" s="83">
        <v>799.97455000000002</v>
      </c>
      <c r="AP5369" s="83">
        <v>2146.415</v>
      </c>
      <c r="AQ5369" s="84">
        <v>-2.8894503</v>
      </c>
      <c r="AR5369" s="83">
        <v>0.59223515000000004</v>
      </c>
      <c r="AU5369" s="91"/>
      <c r="AW5369" s="89"/>
      <c r="BE5369" s="90"/>
      <c r="BF5369" s="84"/>
      <c r="BG5369" s="84">
        <f t="shared" si="85"/>
        <v>49811</v>
      </c>
    </row>
    <row r="5370" spans="39:59">
      <c r="AM5370" s="83" t="s">
        <v>5448</v>
      </c>
      <c r="AN5370" s="86">
        <v>3.4812565000000002</v>
      </c>
      <c r="AO5370" s="83">
        <v>800.08118000000002</v>
      </c>
      <c r="AP5370" s="83">
        <v>2146.8148999999999</v>
      </c>
      <c r="AQ5370" s="84">
        <v>-2.8891293999999998</v>
      </c>
      <c r="AR5370" s="83">
        <v>0.59212703</v>
      </c>
      <c r="AU5370" s="91"/>
      <c r="AW5370" s="89"/>
      <c r="BE5370" s="90"/>
      <c r="BF5370" s="84"/>
      <c r="BG5370" s="84">
        <f t="shared" si="85"/>
        <v>49811.5</v>
      </c>
    </row>
    <row r="5371" spans="39:59">
      <c r="AM5371" s="83" t="s">
        <v>5449</v>
      </c>
      <c r="AN5371" s="86">
        <v>3.4807438999999998</v>
      </c>
      <c r="AO5371" s="83">
        <v>799.95934999999997</v>
      </c>
      <c r="AP5371" s="83">
        <v>2147.2150999999999</v>
      </c>
      <c r="AQ5371" s="84">
        <v>-2.8887212</v>
      </c>
      <c r="AR5371" s="83">
        <v>0.59202259999999995</v>
      </c>
      <c r="AU5371" s="91"/>
      <c r="AW5371" s="89"/>
      <c r="BE5371" s="90"/>
      <c r="BF5371" s="84"/>
      <c r="BG5371" s="84">
        <f t="shared" si="85"/>
        <v>49812</v>
      </c>
    </row>
    <row r="5372" spans="39:59">
      <c r="AM5372" s="83" t="s">
        <v>5450</v>
      </c>
      <c r="AN5372" s="86">
        <v>3.4807286</v>
      </c>
      <c r="AO5372" s="83">
        <v>800.05065999999999</v>
      </c>
      <c r="AP5372" s="83">
        <v>2147.6149999999998</v>
      </c>
      <c r="AQ5372" s="84">
        <v>-2.8887494</v>
      </c>
      <c r="AR5372" s="83">
        <v>0.59197931999999998</v>
      </c>
      <c r="AU5372" s="91"/>
      <c r="AW5372" s="89"/>
      <c r="BE5372" s="90"/>
      <c r="BF5372" s="84"/>
      <c r="BG5372" s="84">
        <f t="shared" si="85"/>
        <v>49812.5</v>
      </c>
    </row>
    <row r="5373" spans="39:59">
      <c r="AM5373" s="83" t="s">
        <v>5451</v>
      </c>
      <c r="AN5373" s="86">
        <v>3.4810376000000001</v>
      </c>
      <c r="AO5373" s="83">
        <v>800.02026000000001</v>
      </c>
      <c r="AP5373" s="83">
        <v>2148.0151000000001</v>
      </c>
      <c r="AQ5373" s="84">
        <v>-2.8890758000000001</v>
      </c>
      <c r="AR5373" s="83">
        <v>0.59196185999999995</v>
      </c>
      <c r="AU5373" s="91"/>
      <c r="AW5373" s="89"/>
      <c r="BE5373" s="90"/>
      <c r="BF5373" s="84"/>
      <c r="BG5373" s="84">
        <f t="shared" si="85"/>
        <v>49813</v>
      </c>
    </row>
    <row r="5374" spans="39:59">
      <c r="AM5374" s="83" t="s">
        <v>5452</v>
      </c>
      <c r="AN5374" s="86">
        <v>3.4810420999999998</v>
      </c>
      <c r="AO5374" s="83">
        <v>799.85271999999998</v>
      </c>
      <c r="AP5374" s="83">
        <v>2148.415</v>
      </c>
      <c r="AQ5374" s="84">
        <v>-2.8890893000000002</v>
      </c>
      <c r="AR5374" s="83">
        <v>0.59195273999999998</v>
      </c>
      <c r="AU5374" s="91"/>
      <c r="AW5374" s="89"/>
      <c r="BE5374" s="90"/>
      <c r="BF5374" s="84"/>
      <c r="BG5374" s="84">
        <f t="shared" si="85"/>
        <v>49813.5</v>
      </c>
    </row>
    <row r="5375" spans="39:59">
      <c r="AM5375" s="83" t="s">
        <v>5453</v>
      </c>
      <c r="AN5375" s="86">
        <v>3.4813843000000002</v>
      </c>
      <c r="AO5375" s="83">
        <v>800.05071999999996</v>
      </c>
      <c r="AP5375" s="83">
        <v>2148.8152</v>
      </c>
      <c r="AQ5375" s="84">
        <v>-2.8894576999999999</v>
      </c>
      <c r="AR5375" s="83">
        <v>0.59192668999999998</v>
      </c>
      <c r="AU5375" s="91"/>
      <c r="AW5375" s="89"/>
      <c r="BE5375" s="90"/>
      <c r="BF5375" s="84"/>
      <c r="BG5375" s="84">
        <f t="shared" si="85"/>
        <v>49814</v>
      </c>
    </row>
    <row r="5376" spans="39:59">
      <c r="AM5376" s="83" t="s">
        <v>5454</v>
      </c>
      <c r="AN5376" s="86">
        <v>3.4815999999999998</v>
      </c>
      <c r="AO5376" s="83">
        <v>799.92882999999995</v>
      </c>
      <c r="AP5376" s="83">
        <v>2149.2150999999999</v>
      </c>
      <c r="AQ5376" s="84">
        <v>-2.8896793999999999</v>
      </c>
      <c r="AR5376" s="83">
        <v>0.59192060999999996</v>
      </c>
      <c r="AU5376" s="91"/>
      <c r="AW5376" s="89"/>
      <c r="BE5376" s="90"/>
      <c r="BF5376" s="84"/>
      <c r="BG5376" s="84">
        <f t="shared" si="85"/>
        <v>49814.5</v>
      </c>
    </row>
    <row r="5377" spans="39:59">
      <c r="AM5377" s="83" t="s">
        <v>5455</v>
      </c>
      <c r="AN5377" s="86">
        <v>3.4808435000000002</v>
      </c>
      <c r="AO5377" s="83">
        <v>800.02020000000005</v>
      </c>
      <c r="AP5377" s="83">
        <v>2149.6149999999998</v>
      </c>
      <c r="AQ5377" s="84">
        <v>-2.8889204999999998</v>
      </c>
      <c r="AR5377" s="83">
        <v>0.59192312000000002</v>
      </c>
      <c r="AU5377" s="91"/>
      <c r="AW5377" s="89"/>
      <c r="BE5377" s="90"/>
      <c r="BF5377" s="84"/>
      <c r="BG5377" s="84">
        <f t="shared" si="85"/>
        <v>49815</v>
      </c>
    </row>
    <row r="5378" spans="39:59">
      <c r="AM5378" s="83" t="s">
        <v>5456</v>
      </c>
      <c r="AN5378" s="86">
        <v>3.4812249999999998</v>
      </c>
      <c r="AO5378" s="83">
        <v>800.20306000000005</v>
      </c>
      <c r="AP5378" s="83">
        <v>2150.0151000000001</v>
      </c>
      <c r="AQ5378" s="84">
        <v>-2.8892886999999998</v>
      </c>
      <c r="AR5378" s="83">
        <v>0.59193647000000005</v>
      </c>
      <c r="AU5378" s="91"/>
      <c r="AW5378" s="89"/>
      <c r="BE5378" s="90"/>
      <c r="BF5378" s="84"/>
      <c r="BG5378" s="84">
        <f t="shared" si="85"/>
        <v>49815.5</v>
      </c>
    </row>
    <row r="5379" spans="39:59">
      <c r="AM5379" s="83" t="s">
        <v>5457</v>
      </c>
      <c r="AN5379" s="86">
        <v>3.4808648</v>
      </c>
      <c r="AO5379" s="83">
        <v>800.005</v>
      </c>
      <c r="AP5379" s="83">
        <v>2150.415</v>
      </c>
      <c r="AQ5379" s="84">
        <v>-2.8889011999999998</v>
      </c>
      <c r="AR5379" s="83">
        <v>0.59196347000000005</v>
      </c>
      <c r="AU5379" s="91"/>
      <c r="AW5379" s="89"/>
      <c r="BE5379" s="90"/>
      <c r="BF5379" s="84"/>
      <c r="BG5379" s="84">
        <f t="shared" si="85"/>
        <v>49816</v>
      </c>
    </row>
    <row r="5380" spans="39:59">
      <c r="AM5380" s="83" t="s">
        <v>5458</v>
      </c>
      <c r="AN5380" s="86">
        <v>3.4809426999999999</v>
      </c>
      <c r="AO5380" s="83">
        <v>800.02020000000005</v>
      </c>
      <c r="AP5380" s="83">
        <v>2150.8152</v>
      </c>
      <c r="AQ5380" s="84">
        <v>-2.8889692</v>
      </c>
      <c r="AR5380" s="83">
        <v>0.59197365999999996</v>
      </c>
      <c r="AU5380" s="91"/>
      <c r="AW5380" s="89"/>
      <c r="BE5380" s="90"/>
      <c r="BF5380" s="84"/>
      <c r="BG5380" s="84">
        <f t="shared" si="85"/>
        <v>49816.5</v>
      </c>
    </row>
    <row r="5381" spans="39:59">
      <c r="AM5381" s="83" t="s">
        <v>5459</v>
      </c>
      <c r="AN5381" s="86">
        <v>3.4808032999999998</v>
      </c>
      <c r="AO5381" s="83">
        <v>800.005</v>
      </c>
      <c r="AP5381" s="83">
        <v>2151.2150999999999</v>
      </c>
      <c r="AQ5381" s="84">
        <v>-2.8888341999999998</v>
      </c>
      <c r="AR5381" s="83">
        <v>0.59196901000000002</v>
      </c>
      <c r="AU5381" s="91"/>
      <c r="AW5381" s="89"/>
      <c r="BE5381" s="90"/>
      <c r="BF5381" s="84"/>
      <c r="BG5381" s="84">
        <f t="shared" ref="BG5381:BG5444" si="86">BG5380+0.5</f>
        <v>49817</v>
      </c>
    </row>
    <row r="5382" spans="39:59">
      <c r="AM5382" s="83" t="s">
        <v>5460</v>
      </c>
      <c r="AN5382" s="86">
        <v>3.4809975999999998</v>
      </c>
      <c r="AO5382" s="83">
        <v>800.08118000000002</v>
      </c>
      <c r="AP5382" s="83">
        <v>2151.6152000000002</v>
      </c>
      <c r="AQ5382" s="84">
        <v>-2.8890007</v>
      </c>
      <c r="AR5382" s="83">
        <v>0.59199679000000005</v>
      </c>
      <c r="AU5382" s="91"/>
      <c r="AW5382" s="89"/>
      <c r="BE5382" s="90"/>
      <c r="BF5382" s="84"/>
      <c r="BG5382" s="84">
        <f t="shared" si="86"/>
        <v>49817.5</v>
      </c>
    </row>
    <row r="5383" spans="39:59">
      <c r="AM5383" s="83" t="s">
        <v>5461</v>
      </c>
      <c r="AN5383" s="86">
        <v>3.4809291</v>
      </c>
      <c r="AO5383" s="83">
        <v>800.03545999999994</v>
      </c>
      <c r="AP5383" s="83">
        <v>2152.0151000000001</v>
      </c>
      <c r="AQ5383" s="84">
        <v>-2.8889073999999999</v>
      </c>
      <c r="AR5383" s="83">
        <v>0.59202169999999998</v>
      </c>
      <c r="AU5383" s="91"/>
      <c r="AW5383" s="89"/>
      <c r="BE5383" s="90"/>
      <c r="BF5383" s="84"/>
      <c r="BG5383" s="84">
        <f t="shared" si="86"/>
        <v>49818</v>
      </c>
    </row>
    <row r="5384" spans="39:59">
      <c r="AM5384" s="83" t="s">
        <v>5462</v>
      </c>
      <c r="AN5384" s="86">
        <v>3.4812585999999999</v>
      </c>
      <c r="AO5384" s="83">
        <v>800.14209000000005</v>
      </c>
      <c r="AP5384" s="83">
        <v>2152.4153000000001</v>
      </c>
      <c r="AQ5384" s="84">
        <v>-2.8892384</v>
      </c>
      <c r="AR5384" s="83">
        <v>0.59202027000000002</v>
      </c>
      <c r="AU5384" s="91"/>
      <c r="AW5384" s="89"/>
      <c r="BE5384" s="90"/>
      <c r="BF5384" s="84"/>
      <c r="BG5384" s="84">
        <f t="shared" si="86"/>
        <v>49818.5</v>
      </c>
    </row>
    <row r="5385" spans="39:59">
      <c r="AM5385" s="83" t="s">
        <v>5463</v>
      </c>
      <c r="AN5385" s="86">
        <v>3.4804963999999998</v>
      </c>
      <c r="AO5385" s="83">
        <v>799.94403</v>
      </c>
      <c r="AP5385" s="83">
        <v>2152.8152</v>
      </c>
      <c r="AQ5385" s="84">
        <v>-2.8884652000000002</v>
      </c>
      <c r="AR5385" s="83">
        <v>0.59203136000000001</v>
      </c>
      <c r="AU5385" s="91"/>
      <c r="AW5385" s="89"/>
      <c r="BE5385" s="90"/>
      <c r="BF5385" s="84"/>
      <c r="BG5385" s="84">
        <f t="shared" si="86"/>
        <v>49819</v>
      </c>
    </row>
    <row r="5386" spans="39:59">
      <c r="AM5386" s="83" t="s">
        <v>5464</v>
      </c>
      <c r="AN5386" s="86">
        <v>3.4803883999999998</v>
      </c>
      <c r="AO5386" s="83">
        <v>799.94403</v>
      </c>
      <c r="AP5386" s="83">
        <v>2153.2152999999998</v>
      </c>
      <c r="AQ5386" s="84">
        <v>-2.8883171000000001</v>
      </c>
      <c r="AR5386" s="83">
        <v>0.59207124</v>
      </c>
      <c r="AU5386" s="91"/>
      <c r="AW5386" s="89"/>
      <c r="BE5386" s="90"/>
      <c r="BF5386" s="84"/>
      <c r="BG5386" s="84">
        <f t="shared" si="86"/>
        <v>49819.5</v>
      </c>
    </row>
    <row r="5387" spans="39:59">
      <c r="AM5387" s="83" t="s">
        <v>5465</v>
      </c>
      <c r="AN5387" s="86">
        <v>3.4807568</v>
      </c>
      <c r="AO5387" s="83">
        <v>799.91363999999999</v>
      </c>
      <c r="AP5387" s="83">
        <v>2153.6152000000002</v>
      </c>
      <c r="AQ5387" s="84">
        <v>-2.8886402000000002</v>
      </c>
      <c r="AR5387" s="83">
        <v>0.59211665000000002</v>
      </c>
      <c r="AU5387" s="91"/>
      <c r="AW5387" s="89"/>
      <c r="BE5387" s="90"/>
      <c r="BF5387" s="84"/>
      <c r="BG5387" s="84">
        <f t="shared" si="86"/>
        <v>49820</v>
      </c>
    </row>
    <row r="5388" spans="39:59">
      <c r="AM5388" s="83" t="s">
        <v>5466</v>
      </c>
      <c r="AN5388" s="86">
        <v>3.4812547999999999</v>
      </c>
      <c r="AO5388" s="83">
        <v>799.86785999999995</v>
      </c>
      <c r="AP5388" s="83">
        <v>2154.0151000000001</v>
      </c>
      <c r="AQ5388" s="84">
        <v>-2.8891114999999998</v>
      </c>
      <c r="AR5388" s="83">
        <v>0.59214336000000001</v>
      </c>
      <c r="AU5388" s="91"/>
      <c r="AW5388" s="89"/>
      <c r="BE5388" s="90"/>
      <c r="BF5388" s="84"/>
      <c r="BG5388" s="84">
        <f t="shared" si="86"/>
        <v>49820.5</v>
      </c>
    </row>
    <row r="5389" spans="39:59">
      <c r="AM5389" s="83" t="s">
        <v>5467</v>
      </c>
      <c r="AN5389" s="86">
        <v>3.4809432</v>
      </c>
      <c r="AO5389" s="83">
        <v>799.92882999999995</v>
      </c>
      <c r="AP5389" s="83">
        <v>2154.4153000000001</v>
      </c>
      <c r="AQ5389" s="84">
        <v>-2.8887455000000002</v>
      </c>
      <c r="AR5389" s="83">
        <v>0.59219765999999996</v>
      </c>
      <c r="AU5389" s="91"/>
      <c r="AW5389" s="89"/>
      <c r="BE5389" s="90"/>
      <c r="BF5389" s="84"/>
      <c r="BG5389" s="84">
        <f t="shared" si="86"/>
        <v>49821</v>
      </c>
    </row>
    <row r="5390" spans="39:59">
      <c r="AM5390" s="83" t="s">
        <v>5468</v>
      </c>
      <c r="AN5390" s="86">
        <v>3.4808933999999998</v>
      </c>
      <c r="AO5390" s="83">
        <v>800.02020000000005</v>
      </c>
      <c r="AP5390" s="83">
        <v>2154.8152</v>
      </c>
      <c r="AQ5390" s="84">
        <v>-2.8886506999999999</v>
      </c>
      <c r="AR5390" s="83">
        <v>0.59224277999999997</v>
      </c>
      <c r="AU5390" s="91"/>
      <c r="AW5390" s="89"/>
      <c r="BE5390" s="90"/>
      <c r="BF5390" s="84"/>
      <c r="BG5390" s="84">
        <f t="shared" si="86"/>
        <v>49821.5</v>
      </c>
    </row>
    <row r="5391" spans="39:59">
      <c r="AM5391" s="83" t="s">
        <v>5469</v>
      </c>
      <c r="AN5391" s="86">
        <v>3.4811939999999999</v>
      </c>
      <c r="AO5391" s="83">
        <v>800.09644000000003</v>
      </c>
      <c r="AP5391" s="83">
        <v>2155.2152999999998</v>
      </c>
      <c r="AQ5391" s="84">
        <v>-2.8888843</v>
      </c>
      <c r="AR5391" s="83">
        <v>0.59230970999999999</v>
      </c>
      <c r="AU5391" s="91"/>
      <c r="AW5391" s="89"/>
      <c r="BE5391" s="90"/>
      <c r="BF5391" s="84"/>
      <c r="BG5391" s="84">
        <f t="shared" si="86"/>
        <v>49822</v>
      </c>
    </row>
    <row r="5392" spans="39:59">
      <c r="AM5392" s="83" t="s">
        <v>5470</v>
      </c>
      <c r="AN5392" s="86">
        <v>3.4806039000000002</v>
      </c>
      <c r="AO5392" s="83">
        <v>799.97455000000002</v>
      </c>
      <c r="AP5392" s="83">
        <v>2155.6152000000002</v>
      </c>
      <c r="AQ5392" s="84">
        <v>-2.8882298</v>
      </c>
      <c r="AR5392" s="83">
        <v>0.59237403</v>
      </c>
      <c r="AU5392" s="91"/>
      <c r="AW5392" s="89"/>
      <c r="BE5392" s="90"/>
      <c r="BF5392" s="84"/>
      <c r="BG5392" s="84">
        <f t="shared" si="86"/>
        <v>49822.5</v>
      </c>
    </row>
    <row r="5393" spans="39:59">
      <c r="AM5393" s="83" t="s">
        <v>5471</v>
      </c>
      <c r="AN5393" s="86">
        <v>3.4808626</v>
      </c>
      <c r="AO5393" s="83">
        <v>800.08118000000002</v>
      </c>
      <c r="AP5393" s="83">
        <v>2156.0154000000002</v>
      </c>
      <c r="AQ5393" s="84">
        <v>-2.8884292</v>
      </c>
      <c r="AR5393" s="83">
        <v>0.59243332999999998</v>
      </c>
      <c r="AU5393" s="91"/>
      <c r="AW5393" s="89"/>
      <c r="BE5393" s="90"/>
      <c r="BF5393" s="84"/>
      <c r="BG5393" s="84">
        <f t="shared" si="86"/>
        <v>49823</v>
      </c>
    </row>
    <row r="5394" spans="39:59">
      <c r="AM5394" s="83" t="s">
        <v>5472</v>
      </c>
      <c r="AN5394" s="86">
        <v>3.4810857999999998</v>
      </c>
      <c r="AO5394" s="83">
        <v>799.92882999999995</v>
      </c>
      <c r="AP5394" s="83">
        <v>2156.4153000000001</v>
      </c>
      <c r="AQ5394" s="84">
        <v>-2.8885887000000001</v>
      </c>
      <c r="AR5394" s="83">
        <v>0.59249704999999997</v>
      </c>
      <c r="AU5394" s="91"/>
      <c r="AW5394" s="89"/>
      <c r="BE5394" s="90"/>
      <c r="BF5394" s="84"/>
      <c r="BG5394" s="84">
        <f t="shared" si="86"/>
        <v>49823.5</v>
      </c>
    </row>
    <row r="5395" spans="39:59">
      <c r="AM5395" s="83" t="s">
        <v>5473</v>
      </c>
      <c r="AN5395" s="86">
        <v>3.4811014999999998</v>
      </c>
      <c r="AO5395" s="83">
        <v>800.17255</v>
      </c>
      <c r="AP5395" s="83">
        <v>2156.8154</v>
      </c>
      <c r="AQ5395" s="84">
        <v>-2.8885852999999999</v>
      </c>
      <c r="AR5395" s="83">
        <v>0.59251617999999995</v>
      </c>
      <c r="AU5395" s="91"/>
      <c r="AW5395" s="89"/>
      <c r="BE5395" s="90"/>
      <c r="BF5395" s="84"/>
      <c r="BG5395" s="84">
        <f t="shared" si="86"/>
        <v>49824</v>
      </c>
    </row>
    <row r="5396" spans="39:59">
      <c r="AM5396" s="83" t="s">
        <v>5474</v>
      </c>
      <c r="AN5396" s="86">
        <v>3.4802046</v>
      </c>
      <c r="AO5396" s="83">
        <v>799.92882999999995</v>
      </c>
      <c r="AP5396" s="83">
        <v>2157.2152999999998</v>
      </c>
      <c r="AQ5396" s="84">
        <v>-2.8876759999999999</v>
      </c>
      <c r="AR5396" s="83">
        <v>0.59252864000000005</v>
      </c>
      <c r="AU5396" s="91"/>
      <c r="AW5396" s="89"/>
      <c r="BE5396" s="90"/>
      <c r="BF5396" s="84"/>
      <c r="BG5396" s="84">
        <f t="shared" si="86"/>
        <v>49824.5</v>
      </c>
    </row>
    <row r="5397" spans="39:59">
      <c r="AM5397" s="83" t="s">
        <v>5475</v>
      </c>
      <c r="AN5397" s="86">
        <v>3.4800749</v>
      </c>
      <c r="AO5397" s="83">
        <v>800.08118000000002</v>
      </c>
      <c r="AP5397" s="83">
        <v>2157.6154999999999</v>
      </c>
      <c r="AQ5397" s="84">
        <v>-2.8875394000000001</v>
      </c>
      <c r="AR5397" s="83">
        <v>0.59253537999999994</v>
      </c>
      <c r="AU5397" s="91"/>
      <c r="AW5397" s="89"/>
      <c r="BE5397" s="90"/>
      <c r="BF5397" s="84"/>
      <c r="BG5397" s="84">
        <f t="shared" si="86"/>
        <v>49825</v>
      </c>
    </row>
    <row r="5398" spans="39:59">
      <c r="AM5398" s="83" t="s">
        <v>5476</v>
      </c>
      <c r="AN5398" s="86">
        <v>3.4805755999999999</v>
      </c>
      <c r="AO5398" s="83">
        <v>800.14209000000005</v>
      </c>
      <c r="AP5398" s="83">
        <v>2158.0154000000002</v>
      </c>
      <c r="AQ5398" s="84">
        <v>-2.8880243000000001</v>
      </c>
      <c r="AR5398" s="83">
        <v>0.59255122999999998</v>
      </c>
      <c r="AU5398" s="91"/>
      <c r="AW5398" s="89"/>
      <c r="BE5398" s="90"/>
      <c r="BF5398" s="84"/>
      <c r="BG5398" s="84">
        <f t="shared" si="86"/>
        <v>49825.5</v>
      </c>
    </row>
    <row r="5399" spans="39:59">
      <c r="AM5399" s="83" t="s">
        <v>5477</v>
      </c>
      <c r="AN5399" s="86">
        <v>3.4810013999999998</v>
      </c>
      <c r="AO5399" s="83">
        <v>800.03545999999994</v>
      </c>
      <c r="AP5399" s="83">
        <v>2158.4153000000001</v>
      </c>
      <c r="AQ5399" s="84">
        <v>-2.8884192</v>
      </c>
      <c r="AR5399" s="83">
        <v>0.59258211000000005</v>
      </c>
      <c r="AU5399" s="91"/>
      <c r="AW5399" s="89"/>
      <c r="BE5399" s="90"/>
      <c r="BF5399" s="84"/>
      <c r="BG5399" s="84">
        <f t="shared" si="86"/>
        <v>49826</v>
      </c>
    </row>
    <row r="5400" spans="39:59">
      <c r="AM5400" s="83" t="s">
        <v>5478</v>
      </c>
      <c r="AN5400" s="86">
        <v>3.4807448000000001</v>
      </c>
      <c r="AO5400" s="83">
        <v>799.95934999999997</v>
      </c>
      <c r="AP5400" s="83">
        <v>2158.8154</v>
      </c>
      <c r="AQ5400" s="84">
        <v>-2.8881397</v>
      </c>
      <c r="AR5400" s="83">
        <v>0.59260511000000005</v>
      </c>
      <c r="AU5400" s="91"/>
      <c r="AW5400" s="89"/>
      <c r="BE5400" s="90"/>
      <c r="BF5400" s="84"/>
      <c r="BG5400" s="84">
        <f t="shared" si="86"/>
        <v>49826.5</v>
      </c>
    </row>
    <row r="5401" spans="39:59">
      <c r="AM5401" s="83" t="s">
        <v>5479</v>
      </c>
      <c r="AN5401" s="86">
        <v>3.4802122</v>
      </c>
      <c r="AO5401" s="83">
        <v>800.05071999999996</v>
      </c>
      <c r="AP5401" s="83">
        <v>2159.2152999999998</v>
      </c>
      <c r="AQ5401" s="84">
        <v>-2.8876219000000001</v>
      </c>
      <c r="AR5401" s="83">
        <v>0.59259039000000002</v>
      </c>
      <c r="AU5401" s="91"/>
      <c r="AW5401" s="89"/>
      <c r="BE5401" s="90"/>
      <c r="BF5401" s="84"/>
      <c r="BG5401" s="84">
        <f t="shared" si="86"/>
        <v>49827</v>
      </c>
    </row>
    <row r="5402" spans="39:59">
      <c r="AM5402" s="83" t="s">
        <v>5480</v>
      </c>
      <c r="AN5402" s="86">
        <v>3.4799142000000001</v>
      </c>
      <c r="AO5402" s="83">
        <v>800.06592000000001</v>
      </c>
      <c r="AP5402" s="83">
        <v>2159.6154999999999</v>
      </c>
      <c r="AQ5402" s="84">
        <v>-2.8873612999999998</v>
      </c>
      <c r="AR5402" s="83">
        <v>0.59255296000000002</v>
      </c>
      <c r="AU5402" s="91"/>
      <c r="AW5402" s="89"/>
      <c r="BE5402" s="90"/>
      <c r="BF5402" s="84"/>
      <c r="BG5402" s="84">
        <f t="shared" si="86"/>
        <v>49827.5</v>
      </c>
    </row>
    <row r="5403" spans="39:59">
      <c r="AM5403" s="83" t="s">
        <v>5481</v>
      </c>
      <c r="AN5403" s="86">
        <v>3.4805465</v>
      </c>
      <c r="AO5403" s="83">
        <v>800.06592000000001</v>
      </c>
      <c r="AP5403" s="83">
        <v>2160.0154000000002</v>
      </c>
      <c r="AQ5403" s="84">
        <v>-2.8880404999999998</v>
      </c>
      <c r="AR5403" s="83">
        <v>0.59250599000000004</v>
      </c>
      <c r="AU5403" s="91"/>
      <c r="AW5403" s="89"/>
      <c r="BE5403" s="90"/>
      <c r="BF5403" s="84"/>
      <c r="BG5403" s="84">
        <f t="shared" si="86"/>
        <v>49828</v>
      </c>
    </row>
    <row r="5404" spans="39:59">
      <c r="AM5404" s="83" t="s">
        <v>5482</v>
      </c>
      <c r="AN5404" s="86">
        <v>3.4806297000000002</v>
      </c>
      <c r="AO5404" s="83">
        <v>799.95934999999997</v>
      </c>
      <c r="AP5404" s="83">
        <v>2160.4153000000001</v>
      </c>
      <c r="AQ5404" s="84">
        <v>-2.8881456999999999</v>
      </c>
      <c r="AR5404" s="83">
        <v>0.59248400000000001</v>
      </c>
      <c r="AU5404" s="91"/>
      <c r="AW5404" s="89"/>
      <c r="BE5404" s="90"/>
      <c r="BF5404" s="84"/>
      <c r="BG5404" s="84">
        <f t="shared" si="86"/>
        <v>49828.5</v>
      </c>
    </row>
    <row r="5405" spans="39:59">
      <c r="AM5405" s="83" t="s">
        <v>5483</v>
      </c>
      <c r="AN5405" s="86">
        <v>3.4803609999999998</v>
      </c>
      <c r="AO5405" s="83">
        <v>800.06592000000001</v>
      </c>
      <c r="AP5405" s="83">
        <v>2160.8154</v>
      </c>
      <c r="AQ5405" s="84">
        <v>-2.8878895999999998</v>
      </c>
      <c r="AR5405" s="83">
        <v>0.59247141999999997</v>
      </c>
      <c r="AU5405" s="91"/>
      <c r="AW5405" s="89"/>
      <c r="BE5405" s="90"/>
      <c r="BF5405" s="84"/>
      <c r="BG5405" s="84">
        <f t="shared" si="86"/>
        <v>49829</v>
      </c>
    </row>
    <row r="5406" spans="39:59">
      <c r="AM5406" s="83" t="s">
        <v>5484</v>
      </c>
      <c r="AN5406" s="86">
        <v>3.4800426999999998</v>
      </c>
      <c r="AO5406" s="83">
        <v>799.98974999999996</v>
      </c>
      <c r="AP5406" s="83">
        <v>2161.2152999999998</v>
      </c>
      <c r="AQ5406" s="84">
        <v>-2.8875527000000001</v>
      </c>
      <c r="AR5406" s="83">
        <v>0.59249001999999995</v>
      </c>
      <c r="AU5406" s="91"/>
      <c r="AW5406" s="89"/>
      <c r="BE5406" s="90"/>
      <c r="BF5406" s="84"/>
      <c r="BG5406" s="84">
        <f t="shared" si="86"/>
        <v>49829.5</v>
      </c>
    </row>
    <row r="5407" spans="39:59">
      <c r="AM5407" s="83" t="s">
        <v>5485</v>
      </c>
      <c r="AN5407" s="86">
        <v>3.4802966</v>
      </c>
      <c r="AO5407" s="83">
        <v>800.09636999999998</v>
      </c>
      <c r="AP5407" s="83">
        <v>2161.6154999999999</v>
      </c>
      <c r="AQ5407" s="84">
        <v>-2.8878024</v>
      </c>
      <c r="AR5407" s="83">
        <v>0.59249425</v>
      </c>
      <c r="AU5407" s="91"/>
      <c r="AW5407" s="89"/>
      <c r="BE5407" s="90"/>
      <c r="BF5407" s="84"/>
      <c r="BG5407" s="84">
        <f t="shared" si="86"/>
        <v>49830</v>
      </c>
    </row>
    <row r="5408" spans="39:59">
      <c r="AM5408" s="83" t="s">
        <v>5486</v>
      </c>
      <c r="AN5408" s="86">
        <v>3.4803506999999998</v>
      </c>
      <c r="AO5408" s="83">
        <v>800.17255</v>
      </c>
      <c r="AP5408" s="83">
        <v>2162.0154000000002</v>
      </c>
      <c r="AQ5408" s="84">
        <v>-2.8881817000000001</v>
      </c>
      <c r="AR5408" s="83">
        <v>0.59216904999999997</v>
      </c>
      <c r="AU5408" s="91"/>
      <c r="AW5408" s="89"/>
      <c r="BE5408" s="90"/>
      <c r="BF5408" s="84"/>
      <c r="BG5408" s="84">
        <f t="shared" si="86"/>
        <v>49830.5</v>
      </c>
    </row>
    <row r="5409" spans="39:59">
      <c r="AM5409" s="83" t="s">
        <v>5487</v>
      </c>
      <c r="AN5409" s="86">
        <v>3.4800776999999998</v>
      </c>
      <c r="AO5409" s="83">
        <v>799.91363999999999</v>
      </c>
      <c r="AP5409" s="83">
        <v>2162.4153000000001</v>
      </c>
      <c r="AQ5409" s="84">
        <v>-2.8881370999999998</v>
      </c>
      <c r="AR5409" s="83">
        <v>0.59194064000000002</v>
      </c>
      <c r="AU5409" s="91"/>
      <c r="AW5409" s="89"/>
      <c r="BE5409" s="90"/>
      <c r="BF5409" s="84"/>
      <c r="BG5409" s="84">
        <f t="shared" si="86"/>
        <v>49831</v>
      </c>
    </row>
    <row r="5410" spans="39:59">
      <c r="AM5410" s="83" t="s">
        <v>5488</v>
      </c>
      <c r="AN5410" s="86">
        <v>3.4794931</v>
      </c>
      <c r="AO5410" s="83">
        <v>799.94403</v>
      </c>
      <c r="AP5410" s="83">
        <v>2162.8154</v>
      </c>
      <c r="AQ5410" s="84">
        <v>-2.8877068000000001</v>
      </c>
      <c r="AR5410" s="83">
        <v>0.59178637999999995</v>
      </c>
      <c r="AU5410" s="91"/>
      <c r="AW5410" s="89"/>
      <c r="BE5410" s="90"/>
      <c r="BF5410" s="84"/>
      <c r="BG5410" s="84">
        <f t="shared" si="86"/>
        <v>49831.5</v>
      </c>
    </row>
    <row r="5411" spans="39:59">
      <c r="AM5411" s="83" t="s">
        <v>5489</v>
      </c>
      <c r="AN5411" s="86">
        <v>3.4793639000000001</v>
      </c>
      <c r="AO5411" s="83">
        <v>800.15734999999995</v>
      </c>
      <c r="AP5411" s="83">
        <v>2163.2152999999998</v>
      </c>
      <c r="AQ5411" s="84">
        <v>-2.8876914999999999</v>
      </c>
      <c r="AR5411" s="83">
        <v>0.59167230000000004</v>
      </c>
      <c r="AU5411" s="91"/>
      <c r="AW5411" s="89"/>
      <c r="BE5411" s="90"/>
      <c r="BF5411" s="84"/>
      <c r="BG5411" s="84">
        <f t="shared" si="86"/>
        <v>49832</v>
      </c>
    </row>
    <row r="5412" spans="39:59">
      <c r="AM5412" s="83" t="s">
        <v>5490</v>
      </c>
      <c r="AN5412" s="86">
        <v>3.4798944000000001</v>
      </c>
      <c r="AO5412" s="83">
        <v>800.03552000000002</v>
      </c>
      <c r="AP5412" s="83">
        <v>2163.6154999999999</v>
      </c>
      <c r="AQ5412" s="84">
        <v>-2.8883033</v>
      </c>
      <c r="AR5412" s="83">
        <v>0.59159117999999999</v>
      </c>
      <c r="AU5412" s="91"/>
      <c r="AW5412" s="89"/>
      <c r="BE5412" s="90"/>
      <c r="BF5412" s="84"/>
      <c r="BG5412" s="84">
        <f t="shared" si="86"/>
        <v>49832.5</v>
      </c>
    </row>
    <row r="5413" spans="39:59">
      <c r="AM5413" s="83" t="s">
        <v>5491</v>
      </c>
      <c r="AN5413" s="86">
        <v>3.4800097999999999</v>
      </c>
      <c r="AO5413" s="83">
        <v>799.89832000000001</v>
      </c>
      <c r="AP5413" s="83">
        <v>2164.0154000000002</v>
      </c>
      <c r="AQ5413" s="84">
        <v>-2.8884702</v>
      </c>
      <c r="AR5413" s="83">
        <v>0.59153968000000001</v>
      </c>
      <c r="AU5413" s="91"/>
      <c r="AW5413" s="89"/>
      <c r="BE5413" s="90"/>
      <c r="BF5413" s="84"/>
      <c r="BG5413" s="84">
        <f t="shared" si="86"/>
        <v>49833</v>
      </c>
    </row>
    <row r="5414" spans="39:59">
      <c r="AM5414" s="83" t="s">
        <v>5492</v>
      </c>
      <c r="AN5414" s="86">
        <v>3.4800582000000002</v>
      </c>
      <c r="AO5414" s="83">
        <v>800.06592000000001</v>
      </c>
      <c r="AP5414" s="83">
        <v>2164.4153000000001</v>
      </c>
      <c r="AQ5414" s="84">
        <v>-2.8885424</v>
      </c>
      <c r="AR5414" s="83">
        <v>0.59151589999999998</v>
      </c>
      <c r="AU5414" s="91"/>
      <c r="AW5414" s="89"/>
      <c r="BE5414" s="90"/>
      <c r="BF5414" s="84"/>
      <c r="BG5414" s="84">
        <f t="shared" si="86"/>
        <v>49833.5</v>
      </c>
    </row>
    <row r="5415" spans="39:59">
      <c r="AM5415" s="83" t="s">
        <v>5493</v>
      </c>
      <c r="AN5415" s="86">
        <v>3.4799452</v>
      </c>
      <c r="AO5415" s="83">
        <v>800.02020000000005</v>
      </c>
      <c r="AP5415" s="83">
        <v>2164.8154</v>
      </c>
      <c r="AQ5415" s="84">
        <v>-2.8884568000000002</v>
      </c>
      <c r="AR5415" s="83">
        <v>0.59148824</v>
      </c>
      <c r="AU5415" s="91"/>
      <c r="AW5415" s="89"/>
      <c r="BE5415" s="90"/>
      <c r="BF5415" s="84"/>
      <c r="BG5415" s="84">
        <f t="shared" si="86"/>
        <v>49834</v>
      </c>
    </row>
    <row r="5416" spans="39:59">
      <c r="AM5416" s="83" t="s">
        <v>5494</v>
      </c>
      <c r="AN5416" s="86">
        <v>3.4801712</v>
      </c>
      <c r="AO5416" s="83">
        <v>800.08118000000002</v>
      </c>
      <c r="AP5416" s="83">
        <v>2165.2152999999998</v>
      </c>
      <c r="AQ5416" s="84">
        <v>-2.8887030999999999</v>
      </c>
      <c r="AR5416" s="83">
        <v>0.59146816000000002</v>
      </c>
      <c r="AU5416" s="91"/>
      <c r="AW5416" s="89"/>
      <c r="BE5416" s="90"/>
      <c r="BF5416" s="84"/>
      <c r="BG5416" s="84">
        <f t="shared" si="86"/>
        <v>49834.5</v>
      </c>
    </row>
    <row r="5417" spans="39:59">
      <c r="AM5417" s="83" t="s">
        <v>5495</v>
      </c>
      <c r="AN5417" s="86">
        <v>3.4798517000000002</v>
      </c>
      <c r="AO5417" s="83">
        <v>800.02020000000005</v>
      </c>
      <c r="AP5417" s="83">
        <v>2165.6154999999999</v>
      </c>
      <c r="AQ5417" s="84">
        <v>-2.8884181999999998</v>
      </c>
      <c r="AR5417" s="83">
        <v>0.59143363999999998</v>
      </c>
      <c r="AU5417" s="91"/>
      <c r="AW5417" s="89"/>
      <c r="BE5417" s="90"/>
      <c r="BF5417" s="84"/>
      <c r="BG5417" s="84">
        <f t="shared" si="86"/>
        <v>49835</v>
      </c>
    </row>
    <row r="5418" spans="39:59">
      <c r="AM5418" s="83" t="s">
        <v>5496</v>
      </c>
      <c r="AN5418" s="86">
        <v>3.4795360999999998</v>
      </c>
      <c r="AO5418" s="83">
        <v>799.98974999999996</v>
      </c>
      <c r="AP5418" s="83">
        <v>2166.0154000000002</v>
      </c>
      <c r="AQ5418" s="84">
        <v>-2.8881285000000001</v>
      </c>
      <c r="AR5418" s="83">
        <v>0.59140747999999999</v>
      </c>
      <c r="AU5418" s="91"/>
      <c r="AW5418" s="89"/>
      <c r="BE5418" s="90"/>
      <c r="BF5418" s="84"/>
      <c r="BG5418" s="84">
        <f t="shared" si="86"/>
        <v>49835.5</v>
      </c>
    </row>
    <row r="5419" spans="39:59">
      <c r="AM5419" s="83" t="s">
        <v>5497</v>
      </c>
      <c r="AN5419" s="86">
        <v>3.4799223000000001</v>
      </c>
      <c r="AO5419" s="83">
        <v>799.92882999999995</v>
      </c>
      <c r="AP5419" s="83">
        <v>2166.4155000000001</v>
      </c>
      <c r="AQ5419" s="84">
        <v>-2.8885162000000002</v>
      </c>
      <c r="AR5419" s="83">
        <v>0.59140605000000002</v>
      </c>
      <c r="AU5419" s="91"/>
      <c r="AW5419" s="89"/>
      <c r="BE5419" s="90"/>
      <c r="BF5419" s="84"/>
      <c r="BG5419" s="84">
        <f t="shared" si="86"/>
        <v>49836</v>
      </c>
    </row>
    <row r="5420" spans="39:59">
      <c r="AM5420" s="83" t="s">
        <v>5498</v>
      </c>
      <c r="AN5420" s="86">
        <v>3.4795368</v>
      </c>
      <c r="AO5420" s="83">
        <v>800.09636999999998</v>
      </c>
      <c r="AP5420" s="83">
        <v>2166.8154</v>
      </c>
      <c r="AQ5420" s="84">
        <v>-2.8881353999999999</v>
      </c>
      <c r="AR5420" s="83">
        <v>0.59140134</v>
      </c>
      <c r="AU5420" s="91"/>
      <c r="AW5420" s="89"/>
      <c r="BE5420" s="90"/>
      <c r="BF5420" s="84"/>
      <c r="BG5420" s="84">
        <f t="shared" si="86"/>
        <v>49836.5</v>
      </c>
    </row>
    <row r="5421" spans="39:59">
      <c r="AM5421" s="83" t="s">
        <v>5499</v>
      </c>
      <c r="AN5421" s="86">
        <v>3.4799367999999999</v>
      </c>
      <c r="AO5421" s="83">
        <v>800.15734999999995</v>
      </c>
      <c r="AP5421" s="83">
        <v>2167.2156</v>
      </c>
      <c r="AQ5421" s="84">
        <v>-2.8885380999999999</v>
      </c>
      <c r="AR5421" s="83">
        <v>0.59139865999999996</v>
      </c>
      <c r="AU5421" s="91"/>
      <c r="AW5421" s="89"/>
      <c r="BE5421" s="90"/>
      <c r="BF5421" s="84"/>
      <c r="BG5421" s="84">
        <f t="shared" si="86"/>
        <v>49837</v>
      </c>
    </row>
    <row r="5422" spans="39:59">
      <c r="AM5422" s="83" t="s">
        <v>5500</v>
      </c>
      <c r="AN5422" s="86">
        <v>3.4796124000000002</v>
      </c>
      <c r="AO5422" s="83">
        <v>800.09636999999998</v>
      </c>
      <c r="AP5422" s="83">
        <v>2167.6154999999999</v>
      </c>
      <c r="AQ5422" s="84">
        <v>-2.8882200999999998</v>
      </c>
      <c r="AR5422" s="83">
        <v>0.59139240000000004</v>
      </c>
      <c r="AU5422" s="91"/>
      <c r="AW5422" s="89"/>
      <c r="BE5422" s="90"/>
      <c r="BF5422" s="84"/>
      <c r="BG5422" s="84">
        <f t="shared" si="86"/>
        <v>49837.5</v>
      </c>
    </row>
    <row r="5423" spans="39:59">
      <c r="AM5423" s="83" t="s">
        <v>5501</v>
      </c>
      <c r="AN5423" s="86">
        <v>3.4795337000000002</v>
      </c>
      <c r="AO5423" s="83">
        <v>800.005</v>
      </c>
      <c r="AP5423" s="83">
        <v>2168.0156000000002</v>
      </c>
      <c r="AQ5423" s="84">
        <v>-2.8881421</v>
      </c>
      <c r="AR5423" s="83">
        <v>0.59139149999999996</v>
      </c>
      <c r="AU5423" s="91"/>
      <c r="AW5423" s="89"/>
      <c r="BE5423" s="90"/>
      <c r="BF5423" s="84"/>
      <c r="BG5423" s="84">
        <f t="shared" si="86"/>
        <v>49838</v>
      </c>
    </row>
    <row r="5424" spans="39:59">
      <c r="AM5424" s="83" t="s">
        <v>5502</v>
      </c>
      <c r="AN5424" s="86">
        <v>3.4799823999999999</v>
      </c>
      <c r="AO5424" s="83">
        <v>799.88318000000004</v>
      </c>
      <c r="AP5424" s="83">
        <v>2168.4155000000001</v>
      </c>
      <c r="AQ5424" s="84">
        <v>-2.8885922000000002</v>
      </c>
      <c r="AR5424" s="83">
        <v>0.59139025000000001</v>
      </c>
      <c r="AU5424" s="91"/>
      <c r="AW5424" s="89"/>
      <c r="BE5424" s="90"/>
      <c r="BF5424" s="84"/>
      <c r="BG5424" s="84">
        <f t="shared" si="86"/>
        <v>49838.5</v>
      </c>
    </row>
    <row r="5425" spans="39:59">
      <c r="AM5425" s="83" t="s">
        <v>5503</v>
      </c>
      <c r="AN5425" s="86">
        <v>3.4801207000000001</v>
      </c>
      <c r="AO5425" s="83">
        <v>800.02026000000001</v>
      </c>
      <c r="AP5425" s="83">
        <v>2168.8157000000001</v>
      </c>
      <c r="AQ5425" s="84">
        <v>-2.8887152999999999</v>
      </c>
      <c r="AR5425" s="83">
        <v>0.59140532999999995</v>
      </c>
      <c r="AU5425" s="91"/>
      <c r="AW5425" s="89"/>
      <c r="BE5425" s="90"/>
      <c r="BF5425" s="84"/>
      <c r="BG5425" s="84">
        <f t="shared" si="86"/>
        <v>49839</v>
      </c>
    </row>
    <row r="5426" spans="39:59">
      <c r="AM5426" s="83" t="s">
        <v>5504</v>
      </c>
      <c r="AN5426" s="86">
        <v>3.4801902999999998</v>
      </c>
      <c r="AO5426" s="83">
        <v>799.92882999999995</v>
      </c>
      <c r="AP5426" s="83">
        <v>2169.2156</v>
      </c>
      <c r="AQ5426" s="84">
        <v>-2.8887795999999999</v>
      </c>
      <c r="AR5426" s="83">
        <v>0.59141076000000004</v>
      </c>
      <c r="AU5426" s="91"/>
      <c r="AW5426" s="89"/>
      <c r="BE5426" s="90"/>
      <c r="BF5426" s="84"/>
      <c r="BG5426" s="84">
        <f t="shared" si="86"/>
        <v>49839.5</v>
      </c>
    </row>
    <row r="5427" spans="39:59">
      <c r="AM5427" s="83" t="s">
        <v>5505</v>
      </c>
      <c r="AN5427" s="86">
        <v>3.4796866999999998</v>
      </c>
      <c r="AO5427" s="83">
        <v>799.94403</v>
      </c>
      <c r="AP5427" s="83">
        <v>2169.6154999999999</v>
      </c>
      <c r="AQ5427" s="84">
        <v>-2.8882751</v>
      </c>
      <c r="AR5427" s="83">
        <v>0.59141171000000003</v>
      </c>
      <c r="AU5427" s="91"/>
      <c r="AW5427" s="89"/>
      <c r="BE5427" s="90"/>
      <c r="BF5427" s="84"/>
      <c r="BG5427" s="84">
        <f t="shared" si="86"/>
        <v>49840</v>
      </c>
    </row>
    <row r="5428" spans="39:59">
      <c r="AM5428" s="83" t="s">
        <v>5506</v>
      </c>
      <c r="AN5428" s="86">
        <v>3.4798852999999998</v>
      </c>
      <c r="AO5428" s="83">
        <v>799.95934999999997</v>
      </c>
      <c r="AP5428" s="83">
        <v>2170.0156000000002</v>
      </c>
      <c r="AQ5428" s="84">
        <v>-2.8884539999999999</v>
      </c>
      <c r="AR5428" s="83">
        <v>0.59143137999999995</v>
      </c>
      <c r="AU5428" s="91"/>
      <c r="AW5428" s="89"/>
      <c r="BE5428" s="90"/>
      <c r="BF5428" s="84"/>
      <c r="BG5428" s="84">
        <f t="shared" si="86"/>
        <v>49840.5</v>
      </c>
    </row>
    <row r="5429" spans="39:59">
      <c r="AM5429" s="83" t="s">
        <v>5507</v>
      </c>
      <c r="AN5429" s="86">
        <v>3.4797484999999999</v>
      </c>
      <c r="AO5429" s="83">
        <v>800.005</v>
      </c>
      <c r="AP5429" s="83">
        <v>2170.4155000000001</v>
      </c>
      <c r="AQ5429" s="84">
        <v>-2.8883120999999998</v>
      </c>
      <c r="AR5429" s="83">
        <v>0.59143645</v>
      </c>
      <c r="AU5429" s="91"/>
      <c r="AW5429" s="89"/>
      <c r="BE5429" s="90"/>
      <c r="BF5429" s="84"/>
      <c r="BG5429" s="84">
        <f t="shared" si="86"/>
        <v>49841</v>
      </c>
    </row>
    <row r="5430" spans="39:59">
      <c r="AM5430" s="83" t="s">
        <v>5508</v>
      </c>
      <c r="AN5430" s="86">
        <v>3.4800787</v>
      </c>
      <c r="AO5430" s="83">
        <v>800.05065999999999</v>
      </c>
      <c r="AP5430" s="83">
        <v>2170.8157000000001</v>
      </c>
      <c r="AQ5430" s="84">
        <v>-2.8885903000000002</v>
      </c>
      <c r="AR5430" s="83">
        <v>0.59148829999999997</v>
      </c>
      <c r="AU5430" s="91"/>
      <c r="AW5430" s="89"/>
      <c r="BE5430" s="90"/>
      <c r="BF5430" s="84"/>
      <c r="BG5430" s="84">
        <f t="shared" si="86"/>
        <v>49841.5</v>
      </c>
    </row>
    <row r="5431" spans="39:59">
      <c r="AM5431" s="83" t="s">
        <v>5509</v>
      </c>
      <c r="AN5431" s="86">
        <v>3.4799224999999998</v>
      </c>
      <c r="AO5431" s="83">
        <v>799.98974999999996</v>
      </c>
      <c r="AP5431" s="83">
        <v>2171.2156</v>
      </c>
      <c r="AQ5431" s="84">
        <v>-2.8883988999999999</v>
      </c>
      <c r="AR5431" s="83">
        <v>0.59152358999999999</v>
      </c>
      <c r="AU5431" s="91"/>
      <c r="AW5431" s="89"/>
      <c r="BE5431" s="90"/>
      <c r="BF5431" s="84"/>
      <c r="BG5431" s="84">
        <f t="shared" si="86"/>
        <v>49842</v>
      </c>
    </row>
    <row r="5432" spans="39:59">
      <c r="AM5432" s="83" t="s">
        <v>5510</v>
      </c>
      <c r="AN5432" s="86">
        <v>3.4798079</v>
      </c>
      <c r="AO5432" s="83">
        <v>800.14202999999998</v>
      </c>
      <c r="AP5432" s="83">
        <v>2171.6154999999999</v>
      </c>
      <c r="AQ5432" s="84">
        <v>-2.8882880000000002</v>
      </c>
      <c r="AR5432" s="83">
        <v>0.59151982999999997</v>
      </c>
      <c r="AU5432" s="91"/>
      <c r="AW5432" s="89"/>
      <c r="BE5432" s="90"/>
      <c r="BF5432" s="84"/>
      <c r="BG5432" s="84">
        <f t="shared" si="86"/>
        <v>49842.5</v>
      </c>
    </row>
    <row r="5433" spans="39:59">
      <c r="AM5433" s="83" t="s">
        <v>5511</v>
      </c>
      <c r="AN5433" s="86">
        <v>3.4798480999999999</v>
      </c>
      <c r="AO5433" s="83">
        <v>799.95929000000001</v>
      </c>
      <c r="AP5433" s="83">
        <v>2172.0156000000002</v>
      </c>
      <c r="AQ5433" s="84">
        <v>-2.8883109</v>
      </c>
      <c r="AR5433" s="83">
        <v>0.59153730000000004</v>
      </c>
      <c r="AU5433" s="91"/>
      <c r="AW5433" s="89"/>
      <c r="BE5433" s="90"/>
      <c r="BF5433" s="84"/>
      <c r="BG5433" s="84">
        <f t="shared" si="86"/>
        <v>49843</v>
      </c>
    </row>
    <row r="5434" spans="39:59">
      <c r="AM5434" s="83" t="s">
        <v>5512</v>
      </c>
      <c r="AN5434" s="86">
        <v>3.4792103999999999</v>
      </c>
      <c r="AO5434" s="83">
        <v>799.95934999999997</v>
      </c>
      <c r="AP5434" s="83">
        <v>2172.4155000000001</v>
      </c>
      <c r="AQ5434" s="84">
        <v>-2.8876400000000002</v>
      </c>
      <c r="AR5434" s="83">
        <v>0.59157044000000003</v>
      </c>
      <c r="AU5434" s="91"/>
      <c r="AW5434" s="89"/>
      <c r="BE5434" s="90"/>
      <c r="BF5434" s="84"/>
      <c r="BG5434" s="84">
        <f t="shared" si="86"/>
        <v>49843.5</v>
      </c>
    </row>
    <row r="5435" spans="39:59">
      <c r="AM5435" s="83" t="s">
        <v>5513</v>
      </c>
      <c r="AN5435" s="86">
        <v>3.4792353999999999</v>
      </c>
      <c r="AO5435" s="83">
        <v>799.91363999999999</v>
      </c>
      <c r="AP5435" s="83">
        <v>2172.8157000000001</v>
      </c>
      <c r="AQ5435" s="84">
        <v>-2.8876463999999999</v>
      </c>
      <c r="AR5435" s="83">
        <v>0.59158891000000002</v>
      </c>
      <c r="AU5435" s="91"/>
      <c r="AW5435" s="89"/>
      <c r="BE5435" s="90"/>
      <c r="BF5435" s="84"/>
      <c r="BG5435" s="84">
        <f t="shared" si="86"/>
        <v>49844</v>
      </c>
    </row>
    <row r="5436" spans="39:59">
      <c r="AM5436" s="83" t="s">
        <v>5514</v>
      </c>
      <c r="AN5436" s="86">
        <v>3.4798868000000001</v>
      </c>
      <c r="AO5436" s="83">
        <v>800.12683000000004</v>
      </c>
      <c r="AP5436" s="83">
        <v>2173.2156</v>
      </c>
      <c r="AQ5436" s="84">
        <v>-2.8882976</v>
      </c>
      <c r="AR5436" s="83">
        <v>0.59158915000000001</v>
      </c>
      <c r="AU5436" s="91"/>
      <c r="AW5436" s="89"/>
      <c r="BE5436" s="90"/>
      <c r="BF5436" s="84"/>
      <c r="BG5436" s="84">
        <f t="shared" si="86"/>
        <v>49844.5</v>
      </c>
    </row>
    <row r="5437" spans="39:59">
      <c r="AM5437" s="83" t="s">
        <v>5515</v>
      </c>
      <c r="AN5437" s="86">
        <v>3.4802352999999999</v>
      </c>
      <c r="AO5437" s="83">
        <v>799.95929000000001</v>
      </c>
      <c r="AP5437" s="83">
        <v>2173.6154999999999</v>
      </c>
      <c r="AQ5437" s="84">
        <v>-2.8886270999999999</v>
      </c>
      <c r="AR5437" s="83">
        <v>0.59160829000000004</v>
      </c>
      <c r="AU5437" s="91"/>
      <c r="AW5437" s="89"/>
      <c r="BE5437" s="90"/>
      <c r="BF5437" s="84"/>
      <c r="BG5437" s="84">
        <f t="shared" si="86"/>
        <v>49845</v>
      </c>
    </row>
    <row r="5438" spans="39:59">
      <c r="AM5438" s="83" t="s">
        <v>5516</v>
      </c>
      <c r="AN5438" s="86">
        <v>3.4800482000000001</v>
      </c>
      <c r="AO5438" s="83">
        <v>799.97448999999995</v>
      </c>
      <c r="AP5438" s="83">
        <v>2174.0156000000002</v>
      </c>
      <c r="AQ5438" s="84">
        <v>-2.8884318000000002</v>
      </c>
      <c r="AR5438" s="83">
        <v>0.59161633000000002</v>
      </c>
      <c r="AU5438" s="91"/>
      <c r="AW5438" s="89"/>
      <c r="BE5438" s="90"/>
      <c r="BF5438" s="84"/>
      <c r="BG5438" s="84">
        <f t="shared" si="86"/>
        <v>49845.5</v>
      </c>
    </row>
    <row r="5439" spans="39:59">
      <c r="AM5439" s="83" t="s">
        <v>5517</v>
      </c>
      <c r="AN5439" s="86">
        <v>3.4798480999999999</v>
      </c>
      <c r="AO5439" s="83">
        <v>800.09636999999998</v>
      </c>
      <c r="AP5439" s="83">
        <v>2174.4155000000001</v>
      </c>
      <c r="AQ5439" s="84">
        <v>-2.8882300999999999</v>
      </c>
      <c r="AR5439" s="83">
        <v>0.59161799999999998</v>
      </c>
      <c r="AU5439" s="91"/>
      <c r="AW5439" s="89"/>
      <c r="BE5439" s="90"/>
      <c r="BF5439" s="84"/>
      <c r="BG5439" s="84">
        <f t="shared" si="86"/>
        <v>49846</v>
      </c>
    </row>
    <row r="5440" spans="39:59">
      <c r="AM5440" s="83" t="s">
        <v>5518</v>
      </c>
      <c r="AN5440" s="86">
        <v>3.4799704999999999</v>
      </c>
      <c r="AO5440" s="83">
        <v>799.92882999999995</v>
      </c>
      <c r="AP5440" s="83">
        <v>2174.8154</v>
      </c>
      <c r="AQ5440" s="84">
        <v>-2.8883622</v>
      </c>
      <c r="AR5440" s="83">
        <v>0.59160822999999996</v>
      </c>
      <c r="AU5440" s="91"/>
      <c r="AW5440" s="89"/>
      <c r="BE5440" s="90"/>
      <c r="BF5440" s="84"/>
      <c r="BG5440" s="84">
        <f t="shared" si="86"/>
        <v>49846.5</v>
      </c>
    </row>
    <row r="5441" spans="39:59">
      <c r="AM5441" s="83" t="s">
        <v>5519</v>
      </c>
      <c r="AN5441" s="86">
        <v>3.4794421</v>
      </c>
      <c r="AO5441" s="83">
        <v>800.20299999999997</v>
      </c>
      <c r="AP5441" s="83">
        <v>2175.2156</v>
      </c>
      <c r="AQ5441" s="84">
        <v>-2.8878176</v>
      </c>
      <c r="AR5441" s="83">
        <v>0.59162444000000003</v>
      </c>
      <c r="AU5441" s="91"/>
      <c r="AW5441" s="89"/>
      <c r="BE5441" s="90"/>
      <c r="BF5441" s="84"/>
      <c r="BG5441" s="84">
        <f t="shared" si="86"/>
        <v>49847</v>
      </c>
    </row>
    <row r="5442" spans="39:59">
      <c r="AM5442" s="83" t="s">
        <v>5520</v>
      </c>
      <c r="AN5442" s="86">
        <v>3.4792461000000001</v>
      </c>
      <c r="AO5442" s="83">
        <v>800.03552000000002</v>
      </c>
      <c r="AP5442" s="83">
        <v>2175.6154999999999</v>
      </c>
      <c r="AQ5442" s="84">
        <v>-2.887588</v>
      </c>
      <c r="AR5442" s="83">
        <v>0.59165816999999998</v>
      </c>
      <c r="AU5442" s="91"/>
      <c r="AW5442" s="89"/>
      <c r="BE5442" s="90"/>
      <c r="BF5442" s="84"/>
      <c r="BG5442" s="84">
        <f t="shared" si="86"/>
        <v>49847.5</v>
      </c>
    </row>
    <row r="5443" spans="39:59">
      <c r="AM5443" s="83" t="s">
        <v>5521</v>
      </c>
      <c r="AN5443" s="86">
        <v>3.4796030999999998</v>
      </c>
      <c r="AO5443" s="83">
        <v>799.91363999999999</v>
      </c>
      <c r="AP5443" s="83">
        <v>2176.0156000000002</v>
      </c>
      <c r="AQ5443" s="84">
        <v>-2.8879003999999999</v>
      </c>
      <c r="AR5443" s="83">
        <v>0.59170275999999999</v>
      </c>
      <c r="AU5443" s="91"/>
      <c r="AW5443" s="89"/>
      <c r="BE5443" s="90"/>
      <c r="BF5443" s="84"/>
      <c r="BG5443" s="84">
        <f t="shared" si="86"/>
        <v>49848</v>
      </c>
    </row>
    <row r="5444" spans="39:59">
      <c r="AM5444" s="83" t="s">
        <v>5522</v>
      </c>
      <c r="AN5444" s="86">
        <v>3.4801747999999999</v>
      </c>
      <c r="AO5444" s="83">
        <v>800.02020000000005</v>
      </c>
      <c r="AP5444" s="83">
        <v>2176.4155000000001</v>
      </c>
      <c r="AQ5444" s="84">
        <v>-2.8884318000000002</v>
      </c>
      <c r="AR5444" s="83">
        <v>0.59174305000000005</v>
      </c>
      <c r="AU5444" s="91"/>
      <c r="AW5444" s="89"/>
      <c r="BE5444" s="90"/>
      <c r="BF5444" s="84"/>
      <c r="BG5444" s="84">
        <f t="shared" si="86"/>
        <v>49848.5</v>
      </c>
    </row>
    <row r="5445" spans="39:59">
      <c r="AM5445" s="83" t="s">
        <v>5523</v>
      </c>
      <c r="AN5445" s="86">
        <v>3.4795139000000002</v>
      </c>
      <c r="AO5445" s="83">
        <v>799.94408999999996</v>
      </c>
      <c r="AP5445" s="83">
        <v>2176.8154</v>
      </c>
      <c r="AQ5445" s="84">
        <v>-2.8877354</v>
      </c>
      <c r="AR5445" s="83">
        <v>0.59177858000000005</v>
      </c>
      <c r="AU5445" s="91"/>
      <c r="AW5445" s="89"/>
      <c r="BE5445" s="90"/>
      <c r="BF5445" s="84"/>
      <c r="BG5445" s="84">
        <f t="shared" ref="BG5445:BG5508" si="87">BG5444+0.5</f>
        <v>49849</v>
      </c>
    </row>
    <row r="5446" spans="39:59">
      <c r="AM5446" s="83" t="s">
        <v>5524</v>
      </c>
      <c r="AN5446" s="86">
        <v>3.479511</v>
      </c>
      <c r="AO5446" s="83">
        <v>800.12689</v>
      </c>
      <c r="AP5446" s="83">
        <v>2177.2156</v>
      </c>
      <c r="AQ5446" s="84">
        <v>-2.8877008000000002</v>
      </c>
      <c r="AR5446" s="83">
        <v>0.59181028999999996</v>
      </c>
      <c r="AU5446" s="91"/>
      <c r="AW5446" s="89"/>
      <c r="BE5446" s="90"/>
      <c r="BF5446" s="84"/>
      <c r="BG5446" s="84">
        <f t="shared" si="87"/>
        <v>49849.5</v>
      </c>
    </row>
    <row r="5447" spans="39:59">
      <c r="AM5447" s="83" t="s">
        <v>5525</v>
      </c>
      <c r="AN5447" s="86">
        <v>3.4800800999999999</v>
      </c>
      <c r="AO5447" s="83">
        <v>800.09644000000003</v>
      </c>
      <c r="AP5447" s="83">
        <v>2177.6154999999999</v>
      </c>
      <c r="AQ5447" s="84">
        <v>-2.8882289000000001</v>
      </c>
      <c r="AR5447" s="83">
        <v>0.59185135</v>
      </c>
      <c r="AU5447" s="91"/>
      <c r="AW5447" s="89"/>
      <c r="BE5447" s="90"/>
      <c r="BF5447" s="84"/>
      <c r="BG5447" s="84">
        <f t="shared" si="87"/>
        <v>49850</v>
      </c>
    </row>
    <row r="5448" spans="39:59">
      <c r="AM5448" s="83" t="s">
        <v>5526</v>
      </c>
      <c r="AN5448" s="86">
        <v>3.4799058</v>
      </c>
      <c r="AO5448" s="83">
        <v>800.14202999999998</v>
      </c>
      <c r="AP5448" s="83">
        <v>2178.0156000000002</v>
      </c>
      <c r="AQ5448" s="84">
        <v>-2.8880374</v>
      </c>
      <c r="AR5448" s="83">
        <v>0.59186846000000004</v>
      </c>
      <c r="AU5448" s="91"/>
      <c r="AW5448" s="89"/>
      <c r="BE5448" s="90"/>
      <c r="BF5448" s="84"/>
      <c r="BG5448" s="84">
        <f t="shared" si="87"/>
        <v>49850.5</v>
      </c>
    </row>
    <row r="5449" spans="39:59">
      <c r="AM5449" s="83" t="s">
        <v>5527</v>
      </c>
      <c r="AN5449" s="86">
        <v>3.4800746</v>
      </c>
      <c r="AO5449" s="83">
        <v>800.15734999999995</v>
      </c>
      <c r="AP5449" s="83">
        <v>2178.4155000000001</v>
      </c>
      <c r="AQ5449" s="84">
        <v>-2.8881508999999999</v>
      </c>
      <c r="AR5449" s="83">
        <v>0.59192370999999999</v>
      </c>
      <c r="AU5449" s="91"/>
      <c r="AW5449" s="89"/>
      <c r="BE5449" s="90"/>
      <c r="BF5449" s="84"/>
      <c r="BG5449" s="84">
        <f t="shared" si="87"/>
        <v>49851</v>
      </c>
    </row>
    <row r="5450" spans="39:59">
      <c r="AM5450" s="83" t="s">
        <v>5528</v>
      </c>
      <c r="AN5450" s="86">
        <v>3.4800390999999999</v>
      </c>
      <c r="AO5450" s="83">
        <v>799.88318000000004</v>
      </c>
      <c r="AP5450" s="83">
        <v>2178.8157000000001</v>
      </c>
      <c r="AQ5450" s="84">
        <v>-2.8880732</v>
      </c>
      <c r="AR5450" s="83">
        <v>0.59196603000000003</v>
      </c>
      <c r="AU5450" s="91"/>
      <c r="AW5450" s="89"/>
      <c r="BE5450" s="90"/>
      <c r="BF5450" s="84"/>
      <c r="BG5450" s="84">
        <f t="shared" si="87"/>
        <v>49851.5</v>
      </c>
    </row>
    <row r="5451" spans="39:59">
      <c r="AM5451" s="83" t="s">
        <v>5529</v>
      </c>
      <c r="AN5451" s="86">
        <v>3.4794173000000002</v>
      </c>
      <c r="AO5451" s="83">
        <v>800.005</v>
      </c>
      <c r="AP5451" s="83">
        <v>2179.2156</v>
      </c>
      <c r="AQ5451" s="84">
        <v>-2.8874103999999998</v>
      </c>
      <c r="AR5451" s="83">
        <v>0.59200697999999996</v>
      </c>
      <c r="AU5451" s="91"/>
      <c r="AW5451" s="89"/>
      <c r="BE5451" s="90"/>
      <c r="BF5451" s="84"/>
      <c r="BG5451" s="84">
        <f t="shared" si="87"/>
        <v>49852</v>
      </c>
    </row>
    <row r="5452" spans="39:59">
      <c r="AM5452" s="83" t="s">
        <v>5530</v>
      </c>
      <c r="AN5452" s="86">
        <v>3.4792190000000001</v>
      </c>
      <c r="AO5452" s="83">
        <v>799.91363999999999</v>
      </c>
      <c r="AP5452" s="83">
        <v>2179.6154999999999</v>
      </c>
      <c r="AQ5452" s="84">
        <v>-2.8871744000000001</v>
      </c>
      <c r="AR5452" s="83">
        <v>0.59204458999999998</v>
      </c>
      <c r="AU5452" s="91"/>
      <c r="AW5452" s="89"/>
      <c r="BE5452" s="90"/>
      <c r="BF5452" s="84"/>
      <c r="BG5452" s="84">
        <f t="shared" si="87"/>
        <v>49852.5</v>
      </c>
    </row>
    <row r="5453" spans="39:59">
      <c r="AM5453" s="83" t="s">
        <v>5531</v>
      </c>
      <c r="AN5453" s="86">
        <v>3.4792686000000002</v>
      </c>
      <c r="AO5453" s="83">
        <v>800.14209000000005</v>
      </c>
      <c r="AP5453" s="83">
        <v>2180.0156000000002</v>
      </c>
      <c r="AQ5453" s="84">
        <v>-2.8871709999999999</v>
      </c>
      <c r="AR5453" s="83">
        <v>0.5920974</v>
      </c>
      <c r="AU5453" s="91"/>
      <c r="AW5453" s="89"/>
      <c r="BE5453" s="90"/>
      <c r="BF5453" s="84"/>
      <c r="BG5453" s="84">
        <f t="shared" si="87"/>
        <v>49853</v>
      </c>
    </row>
    <row r="5454" spans="39:59">
      <c r="AM5454" s="83" t="s">
        <v>5532</v>
      </c>
      <c r="AN5454" s="86">
        <v>3.4795479999999999</v>
      </c>
      <c r="AO5454" s="83">
        <v>800.03545999999994</v>
      </c>
      <c r="AP5454" s="83">
        <v>2180.4155000000001</v>
      </c>
      <c r="AQ5454" s="84">
        <v>-2.8873920000000002</v>
      </c>
      <c r="AR5454" s="83">
        <v>0.59215598999999997</v>
      </c>
      <c r="AU5454" s="91"/>
      <c r="AW5454" s="89"/>
      <c r="BE5454" s="90"/>
      <c r="BF5454" s="84"/>
      <c r="BG5454" s="84">
        <f t="shared" si="87"/>
        <v>49853.5</v>
      </c>
    </row>
    <row r="5455" spans="39:59">
      <c r="AM5455" s="83" t="s">
        <v>5533</v>
      </c>
      <c r="AN5455" s="86">
        <v>3.4794219000000002</v>
      </c>
      <c r="AO5455" s="83">
        <v>799.86785999999995</v>
      </c>
      <c r="AP5455" s="83">
        <v>2180.8157000000001</v>
      </c>
      <c r="AQ5455" s="84">
        <v>-2.8872056000000001</v>
      </c>
      <c r="AR5455" s="83">
        <v>0.59221630999999997</v>
      </c>
      <c r="AU5455" s="91"/>
      <c r="AW5455" s="89"/>
      <c r="BE5455" s="90"/>
      <c r="BF5455" s="84"/>
      <c r="BG5455" s="84">
        <f t="shared" si="87"/>
        <v>49854</v>
      </c>
    </row>
    <row r="5456" spans="39:59">
      <c r="AM5456" s="83" t="s">
        <v>5534</v>
      </c>
      <c r="AN5456" s="86">
        <v>3.4794695</v>
      </c>
      <c r="AO5456" s="83">
        <v>800.11157000000003</v>
      </c>
      <c r="AP5456" s="83">
        <v>2181.2156</v>
      </c>
      <c r="AQ5456" s="84">
        <v>-2.8872192000000001</v>
      </c>
      <c r="AR5456" s="83">
        <v>0.59225035000000004</v>
      </c>
      <c r="AU5456" s="91"/>
      <c r="AW5456" s="89"/>
      <c r="BE5456" s="90"/>
      <c r="BF5456" s="84"/>
      <c r="BG5456" s="84">
        <f t="shared" si="87"/>
        <v>49854.5</v>
      </c>
    </row>
    <row r="5457" spans="39:59">
      <c r="AM5457" s="83" t="s">
        <v>5535</v>
      </c>
      <c r="AN5457" s="86">
        <v>3.4797568000000001</v>
      </c>
      <c r="AO5457" s="83">
        <v>800.18781000000001</v>
      </c>
      <c r="AP5457" s="83">
        <v>2181.6156999999998</v>
      </c>
      <c r="AQ5457" s="84">
        <v>-2.8874466000000001</v>
      </c>
      <c r="AR5457" s="83">
        <v>0.59231031000000001</v>
      </c>
      <c r="AU5457" s="91"/>
      <c r="AW5457" s="89"/>
      <c r="BE5457" s="90"/>
      <c r="BF5457" s="84"/>
      <c r="BG5457" s="84">
        <f t="shared" si="87"/>
        <v>49855</v>
      </c>
    </row>
    <row r="5458" spans="39:59">
      <c r="AM5458" s="83" t="s">
        <v>5536</v>
      </c>
      <c r="AN5458" s="86">
        <v>3.4798303000000002</v>
      </c>
      <c r="AO5458" s="83">
        <v>800.02026000000001</v>
      </c>
      <c r="AP5458" s="83">
        <v>2182.0156000000002</v>
      </c>
      <c r="AQ5458" s="84">
        <v>-2.8874556999999998</v>
      </c>
      <c r="AR5458" s="83">
        <v>0.59237468000000004</v>
      </c>
      <c r="AU5458" s="91"/>
      <c r="AW5458" s="89"/>
      <c r="BE5458" s="90"/>
      <c r="BF5458" s="84"/>
      <c r="BG5458" s="84">
        <f t="shared" si="87"/>
        <v>49855.5</v>
      </c>
    </row>
    <row r="5459" spans="39:59">
      <c r="AM5459" s="83" t="s">
        <v>5537</v>
      </c>
      <c r="AN5459" s="86">
        <v>3.4799500000000001</v>
      </c>
      <c r="AO5459" s="83">
        <v>800.14209000000005</v>
      </c>
      <c r="AP5459" s="83">
        <v>2182.4155000000001</v>
      </c>
      <c r="AQ5459" s="84">
        <v>-2.8875183999999998</v>
      </c>
      <c r="AR5459" s="83">
        <v>0.59243166000000003</v>
      </c>
      <c r="AU5459" s="91"/>
      <c r="AW5459" s="89"/>
      <c r="BE5459" s="90"/>
      <c r="BF5459" s="84"/>
      <c r="BG5459" s="84">
        <f t="shared" si="87"/>
        <v>49856</v>
      </c>
    </row>
    <row r="5460" spans="39:59">
      <c r="AM5460" s="83" t="s">
        <v>5538</v>
      </c>
      <c r="AN5460" s="86">
        <v>3.4798130999999999</v>
      </c>
      <c r="AO5460" s="83">
        <v>800.06592000000001</v>
      </c>
      <c r="AP5460" s="83">
        <v>2182.8157000000001</v>
      </c>
      <c r="AQ5460" s="84">
        <v>-2.8873351</v>
      </c>
      <c r="AR5460" s="83">
        <v>0.59247815999999998</v>
      </c>
      <c r="AU5460" s="91"/>
      <c r="AW5460" s="89"/>
      <c r="BE5460" s="90"/>
      <c r="BF5460" s="84"/>
      <c r="BG5460" s="84">
        <f t="shared" si="87"/>
        <v>49856.5</v>
      </c>
    </row>
    <row r="5461" spans="39:59">
      <c r="AM5461" s="83" t="s">
        <v>5539</v>
      </c>
      <c r="AN5461" s="86">
        <v>3.4800133999999998</v>
      </c>
      <c r="AO5461" s="83">
        <v>799.94403</v>
      </c>
      <c r="AP5461" s="83">
        <v>2183.2156</v>
      </c>
      <c r="AQ5461" s="84">
        <v>-2.8875584999999999</v>
      </c>
      <c r="AR5461" s="83">
        <v>0.59245479000000001</v>
      </c>
      <c r="AU5461" s="91"/>
      <c r="AW5461" s="89"/>
      <c r="BE5461" s="90"/>
      <c r="BF5461" s="84"/>
      <c r="BG5461" s="84">
        <f t="shared" si="87"/>
        <v>49857</v>
      </c>
    </row>
    <row r="5462" spans="39:59">
      <c r="AM5462" s="83" t="s">
        <v>5540</v>
      </c>
      <c r="AN5462" s="86">
        <v>3.4792314000000002</v>
      </c>
      <c r="AO5462" s="83">
        <v>799.86785999999995</v>
      </c>
      <c r="AP5462" s="83">
        <v>2183.6154999999999</v>
      </c>
      <c r="AQ5462" s="84">
        <v>-2.8867313999999999</v>
      </c>
      <c r="AR5462" s="83">
        <v>0.59249985000000005</v>
      </c>
      <c r="AU5462" s="91"/>
      <c r="AW5462" s="89"/>
      <c r="BE5462" s="90"/>
      <c r="BF5462" s="84"/>
      <c r="BG5462" s="84">
        <f t="shared" si="87"/>
        <v>49857.5</v>
      </c>
    </row>
    <row r="5463" spans="39:59">
      <c r="AM5463" s="83" t="s">
        <v>5541</v>
      </c>
      <c r="AN5463" s="86">
        <v>3.4791861000000002</v>
      </c>
      <c r="AO5463" s="83">
        <v>799.85266000000001</v>
      </c>
      <c r="AP5463" s="83">
        <v>2184.0156000000002</v>
      </c>
      <c r="AQ5463" s="84">
        <v>-2.8866402999999998</v>
      </c>
      <c r="AR5463" s="83">
        <v>0.59254569000000001</v>
      </c>
      <c r="AU5463" s="91"/>
      <c r="AW5463" s="89"/>
      <c r="BE5463" s="90"/>
      <c r="BF5463" s="84"/>
      <c r="BG5463" s="84">
        <f t="shared" si="87"/>
        <v>49858</v>
      </c>
    </row>
    <row r="5464" spans="39:59">
      <c r="AM5464" s="83" t="s">
        <v>5542</v>
      </c>
      <c r="AN5464" s="86">
        <v>3.4787930999999999</v>
      </c>
      <c r="AO5464" s="83">
        <v>799.91363999999999</v>
      </c>
      <c r="AP5464" s="83">
        <v>2184.4155000000001</v>
      </c>
      <c r="AQ5464" s="84">
        <v>-2.8862302</v>
      </c>
      <c r="AR5464" s="83">
        <v>0.59256291000000005</v>
      </c>
      <c r="AU5464" s="91"/>
      <c r="AW5464" s="89"/>
      <c r="BE5464" s="90"/>
      <c r="BF5464" s="84"/>
      <c r="BG5464" s="84">
        <f t="shared" si="87"/>
        <v>49858.5</v>
      </c>
    </row>
    <row r="5465" spans="39:59">
      <c r="AM5465" s="83" t="s">
        <v>5543</v>
      </c>
      <c r="AN5465" s="86">
        <v>3.4791720000000002</v>
      </c>
      <c r="AO5465" s="83">
        <v>799.95934999999997</v>
      </c>
      <c r="AP5465" s="83">
        <v>2184.8154</v>
      </c>
      <c r="AQ5465" s="84">
        <v>-2.8865845000000001</v>
      </c>
      <c r="AR5465" s="83">
        <v>0.59258747000000001</v>
      </c>
      <c r="AU5465" s="91"/>
      <c r="AW5465" s="89"/>
      <c r="BE5465" s="90"/>
      <c r="BF5465" s="84"/>
      <c r="BG5465" s="84">
        <f t="shared" si="87"/>
        <v>49859</v>
      </c>
    </row>
    <row r="5466" spans="39:59">
      <c r="AM5466" s="83" t="s">
        <v>5544</v>
      </c>
      <c r="AN5466" s="86">
        <v>3.4790108000000002</v>
      </c>
      <c r="AO5466" s="83">
        <v>799.91363999999999</v>
      </c>
      <c r="AP5466" s="83">
        <v>2185.2156</v>
      </c>
      <c r="AQ5466" s="84">
        <v>-2.8863997000000001</v>
      </c>
      <c r="AR5466" s="83">
        <v>0.59261112999999999</v>
      </c>
      <c r="AU5466" s="91"/>
      <c r="AW5466" s="89"/>
      <c r="BE5466" s="90"/>
      <c r="BF5466" s="84"/>
      <c r="BG5466" s="84">
        <f t="shared" si="87"/>
        <v>49859.5</v>
      </c>
    </row>
    <row r="5467" spans="39:59">
      <c r="AM5467" s="83" t="s">
        <v>5545</v>
      </c>
      <c r="AN5467" s="86">
        <v>3.4793949</v>
      </c>
      <c r="AO5467" s="83">
        <v>799.92882999999995</v>
      </c>
      <c r="AP5467" s="83">
        <v>2185.6154999999999</v>
      </c>
      <c r="AQ5467" s="84">
        <v>-2.886765</v>
      </c>
      <c r="AR5467" s="83">
        <v>0.59262985000000001</v>
      </c>
      <c r="AU5467" s="91"/>
      <c r="AW5467" s="89"/>
      <c r="BE5467" s="90"/>
      <c r="BF5467" s="84"/>
      <c r="BG5467" s="84">
        <f t="shared" si="87"/>
        <v>49860</v>
      </c>
    </row>
    <row r="5468" spans="39:59">
      <c r="AM5468" s="83" t="s">
        <v>5546</v>
      </c>
      <c r="AN5468" s="86">
        <v>3.4794008999999999</v>
      </c>
      <c r="AO5468" s="83">
        <v>800.08118000000002</v>
      </c>
      <c r="AP5468" s="83">
        <v>2186.0156000000002</v>
      </c>
      <c r="AQ5468" s="84">
        <v>-2.8867242000000002</v>
      </c>
      <c r="AR5468" s="83">
        <v>0.59267663999999998</v>
      </c>
      <c r="AU5468" s="91"/>
      <c r="AW5468" s="89"/>
      <c r="BE5468" s="90"/>
      <c r="BF5468" s="84"/>
      <c r="BG5468" s="84">
        <f t="shared" si="87"/>
        <v>49860.5</v>
      </c>
    </row>
    <row r="5469" spans="39:59">
      <c r="AM5469" s="83" t="s">
        <v>5547</v>
      </c>
      <c r="AN5469" s="86">
        <v>3.4791691</v>
      </c>
      <c r="AO5469" s="83">
        <v>800.03545999999994</v>
      </c>
      <c r="AP5469" s="83">
        <v>2186.4155000000001</v>
      </c>
      <c r="AQ5469" s="84">
        <v>-2.8864100000000001</v>
      </c>
      <c r="AR5469" s="83">
        <v>0.59275907000000005</v>
      </c>
      <c r="AU5469" s="91"/>
      <c r="AW5469" s="89"/>
      <c r="BE5469" s="90"/>
      <c r="BF5469" s="84"/>
      <c r="BG5469" s="84">
        <f t="shared" si="87"/>
        <v>49861</v>
      </c>
    </row>
    <row r="5470" spans="39:59">
      <c r="AM5470" s="83" t="s">
        <v>5548</v>
      </c>
      <c r="AN5470" s="86">
        <v>3.4790146000000002</v>
      </c>
      <c r="AO5470" s="83">
        <v>799.89832000000001</v>
      </c>
      <c r="AP5470" s="83">
        <v>2186.8154</v>
      </c>
      <c r="AQ5470" s="84">
        <v>-2.8862041999999999</v>
      </c>
      <c r="AR5470" s="83">
        <v>0.59281033000000005</v>
      </c>
      <c r="AU5470" s="91"/>
      <c r="AW5470" s="89"/>
      <c r="BE5470" s="90"/>
      <c r="BF5470" s="84"/>
      <c r="BG5470" s="84">
        <f t="shared" si="87"/>
        <v>49861.5</v>
      </c>
    </row>
    <row r="5471" spans="39:59">
      <c r="AM5471" s="83" t="s">
        <v>5549</v>
      </c>
      <c r="AN5471" s="86">
        <v>3.4786869999999999</v>
      </c>
      <c r="AO5471" s="83">
        <v>799.91363999999999</v>
      </c>
      <c r="AP5471" s="83">
        <v>2187.2156</v>
      </c>
      <c r="AQ5471" s="84">
        <v>-2.8859441000000001</v>
      </c>
      <c r="AR5471" s="83">
        <v>0.59274298000000003</v>
      </c>
      <c r="AU5471" s="91"/>
      <c r="AW5471" s="89"/>
      <c r="BE5471" s="90"/>
      <c r="BF5471" s="84"/>
      <c r="BG5471" s="84">
        <f t="shared" si="87"/>
        <v>49862</v>
      </c>
    </row>
    <row r="5472" spans="39:59">
      <c r="AM5472" s="83" t="s">
        <v>5550</v>
      </c>
      <c r="AN5472" s="86">
        <v>3.4782275999999999</v>
      </c>
      <c r="AO5472" s="83">
        <v>799.89832000000001</v>
      </c>
      <c r="AP5472" s="83">
        <v>2187.6154999999999</v>
      </c>
      <c r="AQ5472" s="84">
        <v>-2.8854828000000001</v>
      </c>
      <c r="AR5472" s="83">
        <v>0.59274495000000005</v>
      </c>
      <c r="AU5472" s="91"/>
      <c r="AW5472" s="89"/>
      <c r="BE5472" s="90"/>
      <c r="BF5472" s="84"/>
      <c r="BG5472" s="84">
        <f t="shared" si="87"/>
        <v>49862.5</v>
      </c>
    </row>
    <row r="5473" spans="39:59">
      <c r="AM5473" s="83" t="s">
        <v>5551</v>
      </c>
      <c r="AN5473" s="86">
        <v>3.4785886000000001</v>
      </c>
      <c r="AO5473" s="83">
        <v>799.97455000000002</v>
      </c>
      <c r="AP5473" s="83">
        <v>2188.0154000000002</v>
      </c>
      <c r="AQ5473" s="84">
        <v>-2.8858597000000001</v>
      </c>
      <c r="AR5473" s="83">
        <v>0.59272879000000001</v>
      </c>
      <c r="AU5473" s="91"/>
      <c r="AW5473" s="89"/>
      <c r="BE5473" s="90"/>
      <c r="BF5473" s="84"/>
      <c r="BG5473" s="84">
        <f t="shared" si="87"/>
        <v>49863</v>
      </c>
    </row>
    <row r="5474" spans="39:59">
      <c r="AM5474" s="83" t="s">
        <v>5552</v>
      </c>
      <c r="AN5474" s="86">
        <v>3.4790397</v>
      </c>
      <c r="AO5474" s="83">
        <v>800.05065999999999</v>
      </c>
      <c r="AP5474" s="83">
        <v>2188.4155000000001</v>
      </c>
      <c r="AQ5474" s="84">
        <v>-2.8863338999999999</v>
      </c>
      <c r="AR5474" s="83">
        <v>0.59270566999999996</v>
      </c>
      <c r="AU5474" s="91"/>
      <c r="AW5474" s="89"/>
      <c r="BE5474" s="90"/>
      <c r="BF5474" s="84"/>
      <c r="BG5474" s="84">
        <f t="shared" si="87"/>
        <v>49863.5</v>
      </c>
    </row>
    <row r="5475" spans="39:59">
      <c r="AM5475" s="83" t="s">
        <v>5553</v>
      </c>
      <c r="AN5475" s="86">
        <v>3.4786396000000002</v>
      </c>
      <c r="AO5475" s="83">
        <v>800.06592000000001</v>
      </c>
      <c r="AP5475" s="83">
        <v>2188.8154</v>
      </c>
      <c r="AQ5475" s="84">
        <v>-2.8859452999999999</v>
      </c>
      <c r="AR5475" s="83">
        <v>0.59269428000000002</v>
      </c>
      <c r="AU5475" s="91"/>
      <c r="AW5475" s="89"/>
      <c r="BE5475" s="90"/>
      <c r="BF5475" s="84"/>
      <c r="BG5475" s="84">
        <f t="shared" si="87"/>
        <v>49864</v>
      </c>
    </row>
    <row r="5476" spans="39:59">
      <c r="AM5476" s="83" t="s">
        <v>5554</v>
      </c>
      <c r="AN5476" s="86">
        <v>3.4785967000000002</v>
      </c>
      <c r="AO5476" s="83">
        <v>800.05065999999999</v>
      </c>
      <c r="AP5476" s="83">
        <v>2189.2152999999998</v>
      </c>
      <c r="AQ5476" s="84">
        <v>-2.8859119</v>
      </c>
      <c r="AR5476" s="83">
        <v>0.59268469000000001</v>
      </c>
      <c r="AU5476" s="91"/>
      <c r="AW5476" s="89"/>
      <c r="BE5476" s="90"/>
      <c r="BF5476" s="84"/>
      <c r="BG5476" s="84">
        <f t="shared" si="87"/>
        <v>49864.5</v>
      </c>
    </row>
    <row r="5477" spans="39:59">
      <c r="AM5477" s="83" t="s">
        <v>5555</v>
      </c>
      <c r="AN5477" s="86">
        <v>3.4785509000000001</v>
      </c>
      <c r="AO5477" s="83">
        <v>799.83745999999996</v>
      </c>
      <c r="AP5477" s="83">
        <v>2189.6154999999999</v>
      </c>
      <c r="AQ5477" s="84">
        <v>-2.8858720999999998</v>
      </c>
      <c r="AR5477" s="83">
        <v>0.59267873000000004</v>
      </c>
      <c r="AU5477" s="91"/>
      <c r="AW5477" s="89"/>
      <c r="BE5477" s="90"/>
      <c r="BF5477" s="84"/>
      <c r="BG5477" s="84">
        <f t="shared" si="87"/>
        <v>49865</v>
      </c>
    </row>
    <row r="5478" spans="39:59">
      <c r="AM5478" s="83" t="s">
        <v>5556</v>
      </c>
      <c r="AN5478" s="86">
        <v>3.478745</v>
      </c>
      <c r="AO5478" s="83">
        <v>800.11162999999999</v>
      </c>
      <c r="AP5478" s="83">
        <v>2190.0154000000002</v>
      </c>
      <c r="AQ5478" s="84">
        <v>-2.8860489999999999</v>
      </c>
      <c r="AR5478" s="83">
        <v>0.59269583000000003</v>
      </c>
      <c r="AU5478" s="91"/>
      <c r="AW5478" s="89"/>
      <c r="BE5478" s="90"/>
      <c r="BF5478" s="84"/>
      <c r="BG5478" s="84">
        <f t="shared" si="87"/>
        <v>49865.5</v>
      </c>
    </row>
    <row r="5479" spans="39:59">
      <c r="AM5479" s="83" t="s">
        <v>5557</v>
      </c>
      <c r="AN5479" s="86">
        <v>3.4785377999999998</v>
      </c>
      <c r="AO5479" s="83">
        <v>799.97455000000002</v>
      </c>
      <c r="AP5479" s="83">
        <v>2190.4153000000001</v>
      </c>
      <c r="AQ5479" s="84">
        <v>-2.8857889000000001</v>
      </c>
      <c r="AR5479" s="83">
        <v>0.59274888000000003</v>
      </c>
      <c r="AU5479" s="91"/>
      <c r="AW5479" s="89"/>
      <c r="BE5479" s="90"/>
      <c r="BF5479" s="84"/>
      <c r="BG5479" s="84">
        <f t="shared" si="87"/>
        <v>49866</v>
      </c>
    </row>
    <row r="5480" spans="39:59">
      <c r="AM5480" s="83" t="s">
        <v>5558</v>
      </c>
      <c r="AN5480" s="86">
        <v>3.4785661999999999</v>
      </c>
      <c r="AO5480" s="83">
        <v>800.005</v>
      </c>
      <c r="AP5480" s="83">
        <v>2190.8154</v>
      </c>
      <c r="AQ5480" s="84">
        <v>-2.8857640999999998</v>
      </c>
      <c r="AR5480" s="83">
        <v>0.59280217000000002</v>
      </c>
      <c r="AU5480" s="91"/>
      <c r="AW5480" s="89"/>
      <c r="BE5480" s="90"/>
      <c r="BF5480" s="84"/>
      <c r="BG5480" s="84">
        <f t="shared" si="87"/>
        <v>49866.5</v>
      </c>
    </row>
    <row r="5481" spans="39:59">
      <c r="AM5481" s="83" t="s">
        <v>5559</v>
      </c>
      <c r="AN5481" s="86">
        <v>3.4783040999999999</v>
      </c>
      <c r="AO5481" s="83">
        <v>799.80700999999999</v>
      </c>
      <c r="AP5481" s="83">
        <v>2191.2152999999998</v>
      </c>
      <c r="AQ5481" s="84">
        <v>-2.8854541999999999</v>
      </c>
      <c r="AR5481" s="83">
        <v>0.59284990999999998</v>
      </c>
      <c r="AU5481" s="91"/>
      <c r="AW5481" s="89"/>
      <c r="BE5481" s="90"/>
      <c r="BF5481" s="84"/>
      <c r="BG5481" s="84">
        <f t="shared" si="87"/>
        <v>49867</v>
      </c>
    </row>
    <row r="5482" spans="39:59">
      <c r="AM5482" s="83" t="s">
        <v>5560</v>
      </c>
      <c r="AN5482" s="86">
        <v>3.4784063999999999</v>
      </c>
      <c r="AO5482" s="83">
        <v>800.03552000000002</v>
      </c>
      <c r="AP5482" s="83">
        <v>2191.6152000000002</v>
      </c>
      <c r="AQ5482" s="84">
        <v>-2.8854761</v>
      </c>
      <c r="AR5482" s="83">
        <v>0.59293026000000004</v>
      </c>
      <c r="AU5482" s="91"/>
      <c r="AW5482" s="89"/>
      <c r="BE5482" s="90"/>
      <c r="BF5482" s="84"/>
      <c r="BG5482" s="84">
        <f t="shared" si="87"/>
        <v>49867.5</v>
      </c>
    </row>
    <row r="5483" spans="39:59">
      <c r="AM5483" s="83" t="s">
        <v>5561</v>
      </c>
      <c r="AN5483" s="86">
        <v>3.4783273000000001</v>
      </c>
      <c r="AO5483" s="83">
        <v>799.95929000000001</v>
      </c>
      <c r="AP5483" s="83">
        <v>2192.0154000000002</v>
      </c>
      <c r="AQ5483" s="84">
        <v>-2.8853271</v>
      </c>
      <c r="AR5483" s="83">
        <v>0.59300010999999997</v>
      </c>
      <c r="AU5483" s="91"/>
      <c r="AW5483" s="89"/>
      <c r="BE5483" s="90"/>
      <c r="BF5483" s="84"/>
      <c r="BG5483" s="84">
        <f t="shared" si="87"/>
        <v>49868</v>
      </c>
    </row>
    <row r="5484" spans="39:59">
      <c r="AM5484" s="83" t="s">
        <v>5562</v>
      </c>
      <c r="AN5484" s="86">
        <v>3.4786043000000002</v>
      </c>
      <c r="AO5484" s="83">
        <v>799.74603000000002</v>
      </c>
      <c r="AP5484" s="83">
        <v>2192.4153000000001</v>
      </c>
      <c r="AQ5484" s="84">
        <v>-2.8855466999999999</v>
      </c>
      <c r="AR5484" s="83">
        <v>0.59305763</v>
      </c>
      <c r="AU5484" s="91"/>
      <c r="AW5484" s="89"/>
      <c r="BE5484" s="90"/>
      <c r="BF5484" s="84"/>
      <c r="BG5484" s="84">
        <f t="shared" si="87"/>
        <v>49868.5</v>
      </c>
    </row>
    <row r="5485" spans="39:59">
      <c r="AM5485" s="83" t="s">
        <v>5563</v>
      </c>
      <c r="AN5485" s="86">
        <v>3.4781222000000001</v>
      </c>
      <c r="AO5485" s="83">
        <v>799.97448999999995</v>
      </c>
      <c r="AP5485" s="83">
        <v>2192.8152</v>
      </c>
      <c r="AQ5485" s="84">
        <v>-2.8850055000000001</v>
      </c>
      <c r="AR5485" s="83">
        <v>0.59311670000000005</v>
      </c>
      <c r="AU5485" s="91"/>
      <c r="AW5485" s="89"/>
      <c r="BE5485" s="90"/>
      <c r="BF5485" s="84"/>
      <c r="BG5485" s="84">
        <f t="shared" si="87"/>
        <v>49869</v>
      </c>
    </row>
    <row r="5486" spans="39:59">
      <c r="AM5486" s="83" t="s">
        <v>5564</v>
      </c>
      <c r="AN5486" s="86">
        <v>3.4782784000000002</v>
      </c>
      <c r="AO5486" s="83">
        <v>799.80700999999999</v>
      </c>
      <c r="AP5486" s="83">
        <v>2193.2152999999998</v>
      </c>
      <c r="AQ5486" s="84">
        <v>-2.8851239999999998</v>
      </c>
      <c r="AR5486" s="83">
        <v>0.59315437000000004</v>
      </c>
      <c r="AU5486" s="91"/>
      <c r="AW5486" s="89"/>
      <c r="BE5486" s="90"/>
      <c r="BF5486" s="84"/>
      <c r="BG5486" s="84">
        <f t="shared" si="87"/>
        <v>49869.5</v>
      </c>
    </row>
    <row r="5487" spans="39:59">
      <c r="AM5487" s="83" t="s">
        <v>5565</v>
      </c>
      <c r="AN5487" s="86">
        <v>3.4783691999999999</v>
      </c>
      <c r="AO5487" s="83">
        <v>799.86792000000003</v>
      </c>
      <c r="AP5487" s="83">
        <v>2193.6152000000002</v>
      </c>
      <c r="AQ5487" s="84">
        <v>-2.8852153</v>
      </c>
      <c r="AR5487" s="83">
        <v>0.59315395000000004</v>
      </c>
      <c r="AU5487" s="91"/>
      <c r="AW5487" s="89"/>
      <c r="BE5487" s="90"/>
      <c r="BF5487" s="84"/>
      <c r="BG5487" s="84">
        <f t="shared" si="87"/>
        <v>49870</v>
      </c>
    </row>
    <row r="5488" spans="39:59">
      <c r="AM5488" s="83" t="s">
        <v>5566</v>
      </c>
      <c r="AN5488" s="86">
        <v>3.4784359999999999</v>
      </c>
      <c r="AO5488" s="83">
        <v>799.94403</v>
      </c>
      <c r="AP5488" s="83">
        <v>2194.0151000000001</v>
      </c>
      <c r="AQ5488" s="84">
        <v>-2.8853021000000001</v>
      </c>
      <c r="AR5488" s="83">
        <v>0.59313393000000003</v>
      </c>
      <c r="AU5488" s="91"/>
      <c r="AW5488" s="89"/>
      <c r="BE5488" s="90"/>
      <c r="BF5488" s="84"/>
      <c r="BG5488" s="84">
        <f t="shared" si="87"/>
        <v>49870.5</v>
      </c>
    </row>
    <row r="5489" spans="39:59">
      <c r="AM5489" s="83" t="s">
        <v>5567</v>
      </c>
      <c r="AN5489" s="86">
        <v>3.4778962</v>
      </c>
      <c r="AO5489" s="83">
        <v>799.92882999999995</v>
      </c>
      <c r="AP5489" s="83">
        <v>2194.4153000000001</v>
      </c>
      <c r="AQ5489" s="84">
        <v>-2.8847982999999999</v>
      </c>
      <c r="AR5489" s="83">
        <v>0.59309780999999995</v>
      </c>
      <c r="AU5489" s="91"/>
      <c r="AW5489" s="89"/>
      <c r="BE5489" s="90"/>
      <c r="BF5489" s="84"/>
      <c r="BG5489" s="84">
        <f t="shared" si="87"/>
        <v>49871</v>
      </c>
    </row>
    <row r="5490" spans="39:59">
      <c r="AM5490" s="83" t="s">
        <v>5568</v>
      </c>
      <c r="AN5490" s="86">
        <v>3.4778304000000002</v>
      </c>
      <c r="AO5490" s="83">
        <v>799.86785999999995</v>
      </c>
      <c r="AP5490" s="83">
        <v>2194.8152</v>
      </c>
      <c r="AQ5490" s="84">
        <v>-2.8847744</v>
      </c>
      <c r="AR5490" s="83">
        <v>0.59305602000000002</v>
      </c>
      <c r="AU5490" s="91"/>
      <c r="AW5490" s="89"/>
      <c r="BE5490" s="90"/>
      <c r="BF5490" s="84"/>
      <c r="BG5490" s="84">
        <f t="shared" si="87"/>
        <v>49871.5</v>
      </c>
    </row>
    <row r="5491" spans="39:59">
      <c r="AM5491" s="83" t="s">
        <v>5569</v>
      </c>
      <c r="AN5491" s="86">
        <v>3.4779724999999999</v>
      </c>
      <c r="AO5491" s="83">
        <v>799.88318000000004</v>
      </c>
      <c r="AP5491" s="83">
        <v>2195.2150999999999</v>
      </c>
      <c r="AQ5491" s="84">
        <v>-2.8849447000000001</v>
      </c>
      <c r="AR5491" s="83">
        <v>0.59302794999999997</v>
      </c>
      <c r="AU5491" s="91"/>
      <c r="AW5491" s="89"/>
      <c r="BE5491" s="90"/>
      <c r="BF5491" s="84"/>
      <c r="BG5491" s="84">
        <f t="shared" si="87"/>
        <v>49872</v>
      </c>
    </row>
    <row r="5492" spans="39:59">
      <c r="AM5492" s="83" t="s">
        <v>5570</v>
      </c>
      <c r="AN5492" s="86">
        <v>3.4784541</v>
      </c>
      <c r="AO5492" s="83">
        <v>800.005</v>
      </c>
      <c r="AP5492" s="83">
        <v>2195.6152000000002</v>
      </c>
      <c r="AQ5492" s="84">
        <v>-2.8854913999999998</v>
      </c>
      <c r="AR5492" s="83">
        <v>0.59296262</v>
      </c>
      <c r="AU5492" s="91"/>
      <c r="AW5492" s="89"/>
      <c r="BE5492" s="90"/>
      <c r="BF5492" s="84"/>
      <c r="BG5492" s="84">
        <f t="shared" si="87"/>
        <v>49872.5</v>
      </c>
    </row>
    <row r="5493" spans="39:59">
      <c r="AM5493" s="83" t="s">
        <v>5571</v>
      </c>
      <c r="AN5493" s="86">
        <v>3.4779624999999998</v>
      </c>
      <c r="AO5493" s="83">
        <v>799.86785999999995</v>
      </c>
      <c r="AP5493" s="83">
        <v>2196.0151000000001</v>
      </c>
      <c r="AQ5493" s="84">
        <v>-2.8850172000000001</v>
      </c>
      <c r="AR5493" s="83">
        <v>0.59294539999999996</v>
      </c>
      <c r="AU5493" s="91"/>
      <c r="AW5493" s="89"/>
      <c r="BE5493" s="90"/>
      <c r="BF5493" s="84"/>
      <c r="BG5493" s="84">
        <f t="shared" si="87"/>
        <v>49873</v>
      </c>
    </row>
    <row r="5494" spans="39:59">
      <c r="AM5494" s="83" t="s">
        <v>5572</v>
      </c>
      <c r="AN5494" s="86">
        <v>3.4782313999999999</v>
      </c>
      <c r="AO5494" s="83">
        <v>799.98974999999996</v>
      </c>
      <c r="AP5494" s="83">
        <v>2196.415</v>
      </c>
      <c r="AQ5494" s="84">
        <v>-2.8853415999999998</v>
      </c>
      <c r="AR5494" s="83">
        <v>0.59288973</v>
      </c>
      <c r="AU5494" s="91"/>
      <c r="AW5494" s="89"/>
      <c r="BE5494" s="90"/>
      <c r="BF5494" s="84"/>
      <c r="BG5494" s="84">
        <f t="shared" si="87"/>
        <v>49873.5</v>
      </c>
    </row>
    <row r="5495" spans="39:59">
      <c r="AM5495" s="83" t="s">
        <v>5573</v>
      </c>
      <c r="AN5495" s="86">
        <v>3.4776337000000002</v>
      </c>
      <c r="AO5495" s="83">
        <v>799.80700999999999</v>
      </c>
      <c r="AP5495" s="83">
        <v>2196.8152</v>
      </c>
      <c r="AQ5495" s="84">
        <v>-2.8847999999999998</v>
      </c>
      <c r="AR5495" s="83">
        <v>0.59283381999999996</v>
      </c>
      <c r="AU5495" s="91"/>
      <c r="AW5495" s="89"/>
      <c r="BE5495" s="90"/>
      <c r="BF5495" s="84"/>
      <c r="BG5495" s="84">
        <f t="shared" si="87"/>
        <v>49874</v>
      </c>
    </row>
    <row r="5496" spans="39:59">
      <c r="AM5496" s="83" t="s">
        <v>5574</v>
      </c>
      <c r="AN5496" s="86">
        <v>3.4777526999999999</v>
      </c>
      <c r="AO5496" s="83">
        <v>799.92882999999995</v>
      </c>
      <c r="AP5496" s="83">
        <v>2197.2150999999999</v>
      </c>
      <c r="AQ5496" s="84">
        <v>-2.8850310000000001</v>
      </c>
      <c r="AR5496" s="83">
        <v>0.59272175999999999</v>
      </c>
      <c r="AU5496" s="91"/>
      <c r="AW5496" s="89"/>
      <c r="BE5496" s="90"/>
      <c r="BF5496" s="84"/>
      <c r="BG5496" s="84">
        <f t="shared" si="87"/>
        <v>49874.5</v>
      </c>
    </row>
    <row r="5497" spans="39:59">
      <c r="AM5497" s="83" t="s">
        <v>5575</v>
      </c>
      <c r="AN5497" s="86">
        <v>3.4779369999999998</v>
      </c>
      <c r="AO5497" s="83">
        <v>800.005</v>
      </c>
      <c r="AP5497" s="83">
        <v>2197.6149999999998</v>
      </c>
      <c r="AQ5497" s="84">
        <v>-2.8856022000000001</v>
      </c>
      <c r="AR5497" s="83">
        <v>0.59233475000000002</v>
      </c>
      <c r="AU5497" s="91"/>
      <c r="AW5497" s="89"/>
      <c r="BE5497" s="90"/>
      <c r="BF5497" s="84"/>
      <c r="BG5497" s="84">
        <f t="shared" si="87"/>
        <v>49875</v>
      </c>
    </row>
    <row r="5498" spans="39:59">
      <c r="AM5498" s="83" t="s">
        <v>5576</v>
      </c>
      <c r="AN5498" s="86">
        <v>3.4774463</v>
      </c>
      <c r="AO5498" s="83">
        <v>799.89837999999997</v>
      </c>
      <c r="AP5498" s="83">
        <v>2198.0151000000001</v>
      </c>
      <c r="AQ5498" s="84">
        <v>-2.8853192000000001</v>
      </c>
      <c r="AR5498" s="83">
        <v>0.59212708000000003</v>
      </c>
      <c r="AU5498" s="91"/>
      <c r="AW5498" s="89"/>
      <c r="BE5498" s="90"/>
      <c r="BF5498" s="84"/>
      <c r="BG5498" s="84">
        <f t="shared" si="87"/>
        <v>49875.5</v>
      </c>
    </row>
    <row r="5499" spans="39:59">
      <c r="AM5499" s="83" t="s">
        <v>5577</v>
      </c>
      <c r="AN5499" s="86">
        <v>3.4776248999999999</v>
      </c>
      <c r="AO5499" s="83">
        <v>800.12683000000004</v>
      </c>
      <c r="AP5499" s="83">
        <v>2198.415</v>
      </c>
      <c r="AQ5499" s="84">
        <v>-2.8856199</v>
      </c>
      <c r="AR5499" s="83">
        <v>0.59200489999999995</v>
      </c>
      <c r="AU5499" s="91"/>
      <c r="AW5499" s="89"/>
      <c r="BE5499" s="90"/>
      <c r="BF5499" s="84"/>
      <c r="BG5499" s="84">
        <f t="shared" si="87"/>
        <v>49876</v>
      </c>
    </row>
    <row r="5500" spans="39:59">
      <c r="AM5500" s="83" t="s">
        <v>5578</v>
      </c>
      <c r="AN5500" s="86">
        <v>3.4768905999999999</v>
      </c>
      <c r="AO5500" s="83">
        <v>800.03552000000002</v>
      </c>
      <c r="AP5500" s="83">
        <v>2198.8152</v>
      </c>
      <c r="AQ5500" s="84">
        <v>-2.8850411999999999</v>
      </c>
      <c r="AR5500" s="83">
        <v>0.59184921000000001</v>
      </c>
      <c r="AU5500" s="91"/>
      <c r="AW5500" s="89"/>
      <c r="BE5500" s="90"/>
      <c r="BF5500" s="84"/>
      <c r="BG5500" s="84">
        <f t="shared" si="87"/>
        <v>49876.5</v>
      </c>
    </row>
    <row r="5501" spans="39:59">
      <c r="AM5501" s="83" t="s">
        <v>5579</v>
      </c>
      <c r="AN5501" s="86">
        <v>3.4769363000000002</v>
      </c>
      <c r="AO5501" s="83">
        <v>800.11157000000003</v>
      </c>
      <c r="AP5501" s="83">
        <v>2199.2150999999999</v>
      </c>
      <c r="AQ5501" s="84">
        <v>-2.8851726000000002</v>
      </c>
      <c r="AR5501" s="83">
        <v>0.59176373000000004</v>
      </c>
      <c r="AU5501" s="91"/>
      <c r="AW5501" s="89"/>
      <c r="BE5501" s="90"/>
      <c r="BF5501" s="84"/>
      <c r="BG5501" s="84">
        <f t="shared" si="87"/>
        <v>49877</v>
      </c>
    </row>
    <row r="5502" spans="39:59">
      <c r="AM5502" s="83" t="s">
        <v>5580</v>
      </c>
      <c r="AN5502" s="86">
        <v>3.4774742000000001</v>
      </c>
      <c r="AO5502" s="83">
        <v>800.08118000000002</v>
      </c>
      <c r="AP5502" s="83">
        <v>2199.6149999999998</v>
      </c>
      <c r="AQ5502" s="84">
        <v>-2.8857756000000001</v>
      </c>
      <c r="AR5502" s="83">
        <v>0.59169852999999994</v>
      </c>
      <c r="AU5502" s="91"/>
      <c r="AW5502" s="89"/>
      <c r="BE5502" s="90"/>
      <c r="BF5502" s="84"/>
      <c r="BG5502" s="84">
        <f t="shared" si="87"/>
        <v>49877.5</v>
      </c>
    </row>
    <row r="5503" spans="39:59">
      <c r="AM5503" s="83" t="s">
        <v>5581</v>
      </c>
      <c r="AN5503" s="86">
        <v>3.4774690000000001</v>
      </c>
      <c r="AO5503" s="83">
        <v>800.05071999999996</v>
      </c>
      <c r="AP5503" s="83">
        <v>2200.0151000000001</v>
      </c>
      <c r="AQ5503" s="84">
        <v>-2.8858174999999999</v>
      </c>
      <c r="AR5503" s="83">
        <v>0.5916515</v>
      </c>
      <c r="AU5503" s="91"/>
      <c r="AW5503" s="89"/>
      <c r="BE5503" s="90"/>
      <c r="BF5503" s="84"/>
      <c r="BG5503" s="84">
        <f t="shared" si="87"/>
        <v>49878</v>
      </c>
    </row>
    <row r="5504" spans="39:59">
      <c r="AM5504" s="83" t="s">
        <v>5582</v>
      </c>
      <c r="AN5504" s="86">
        <v>3.4775846000000001</v>
      </c>
      <c r="AO5504" s="83">
        <v>799.97455000000002</v>
      </c>
      <c r="AP5504" s="83">
        <v>2200.415</v>
      </c>
      <c r="AQ5504" s="84">
        <v>-2.8859862999999999</v>
      </c>
      <c r="AR5504" s="83">
        <v>0.59159821000000001</v>
      </c>
      <c r="AU5504" s="91"/>
      <c r="AW5504" s="89"/>
      <c r="BE5504" s="90"/>
      <c r="BF5504" s="84"/>
      <c r="BG5504" s="84">
        <f t="shared" si="87"/>
        <v>49878.5</v>
      </c>
    </row>
    <row r="5505" spans="39:59">
      <c r="AM5505" s="83" t="s">
        <v>5583</v>
      </c>
      <c r="AN5505" s="86">
        <v>3.4769272999999998</v>
      </c>
      <c r="AO5505" s="83">
        <v>799.95929000000001</v>
      </c>
      <c r="AP5505" s="83">
        <v>2200.8148999999999</v>
      </c>
      <c r="AQ5505" s="84">
        <v>-2.8853461999999999</v>
      </c>
      <c r="AR5505" s="83">
        <v>0.59158098999999997</v>
      </c>
      <c r="AU5505" s="91"/>
      <c r="AW5505" s="89"/>
      <c r="BE5505" s="90"/>
      <c r="BF5505" s="84"/>
      <c r="BG5505" s="84">
        <f t="shared" si="87"/>
        <v>49879</v>
      </c>
    </row>
    <row r="5506" spans="39:59">
      <c r="AM5506" s="83" t="s">
        <v>5584</v>
      </c>
      <c r="AN5506" s="86">
        <v>3.4770954000000001</v>
      </c>
      <c r="AO5506" s="83">
        <v>799.97455000000002</v>
      </c>
      <c r="AP5506" s="83">
        <v>2201.2150999999999</v>
      </c>
      <c r="AQ5506" s="84">
        <v>-2.8855343000000002</v>
      </c>
      <c r="AR5506" s="83">
        <v>0.59156101999999999</v>
      </c>
      <c r="AU5506" s="91"/>
      <c r="AW5506" s="89"/>
      <c r="BE5506" s="90"/>
      <c r="BF5506" s="84"/>
      <c r="BG5506" s="84">
        <f t="shared" si="87"/>
        <v>49879.5</v>
      </c>
    </row>
    <row r="5507" spans="39:59">
      <c r="AM5507" s="83" t="s">
        <v>5585</v>
      </c>
      <c r="AN5507" s="86">
        <v>3.4767541999999998</v>
      </c>
      <c r="AO5507" s="83">
        <v>800.03545999999994</v>
      </c>
      <c r="AP5507" s="83">
        <v>2201.6149999999998</v>
      </c>
      <c r="AQ5507" s="84">
        <v>-2.8852034</v>
      </c>
      <c r="AR5507" s="83">
        <v>0.59155095000000002</v>
      </c>
      <c r="AU5507" s="91"/>
      <c r="AW5507" s="89"/>
      <c r="BE5507" s="90"/>
      <c r="BF5507" s="84"/>
      <c r="BG5507" s="84">
        <f t="shared" si="87"/>
        <v>49880</v>
      </c>
    </row>
    <row r="5508" spans="39:59">
      <c r="AM5508" s="83" t="s">
        <v>5586</v>
      </c>
      <c r="AN5508" s="86">
        <v>3.4770819999999998</v>
      </c>
      <c r="AO5508" s="83">
        <v>799.88311999999996</v>
      </c>
      <c r="AP5508" s="83">
        <v>2202.0149000000001</v>
      </c>
      <c r="AQ5508" s="84">
        <v>-2.8855366999999998</v>
      </c>
      <c r="AR5508" s="83">
        <v>0.59154534000000003</v>
      </c>
      <c r="AU5508" s="91"/>
      <c r="AW5508" s="89"/>
      <c r="BE5508" s="90"/>
      <c r="BF5508" s="84"/>
      <c r="BG5508" s="84">
        <f t="shared" si="87"/>
        <v>49880.5</v>
      </c>
    </row>
    <row r="5509" spans="39:59">
      <c r="AM5509" s="83" t="s">
        <v>5587</v>
      </c>
      <c r="AN5509" s="86">
        <v>3.4774400999999999</v>
      </c>
      <c r="AO5509" s="83">
        <v>800.05065999999999</v>
      </c>
      <c r="AP5509" s="83">
        <v>2202.415</v>
      </c>
      <c r="AQ5509" s="84">
        <v>-2.8859344</v>
      </c>
      <c r="AR5509" s="83">
        <v>0.59150577000000004</v>
      </c>
      <c r="AU5509" s="91"/>
      <c r="AW5509" s="89"/>
      <c r="BE5509" s="90"/>
      <c r="BF5509" s="84"/>
      <c r="BG5509" s="84">
        <f t="shared" ref="BG5509:BG5572" si="88">BG5508+0.5</f>
        <v>49881</v>
      </c>
    </row>
    <row r="5510" spans="39:59">
      <c r="AM5510" s="83" t="s">
        <v>5588</v>
      </c>
      <c r="AN5510" s="86">
        <v>3.4771011000000001</v>
      </c>
      <c r="AO5510" s="83">
        <v>800.005</v>
      </c>
      <c r="AP5510" s="83">
        <v>2202.8148999999999</v>
      </c>
      <c r="AQ5510" s="84">
        <v>-2.8856242000000001</v>
      </c>
      <c r="AR5510" s="83">
        <v>0.59147691999999996</v>
      </c>
      <c r="AU5510" s="91"/>
      <c r="AW5510" s="89"/>
      <c r="BE5510" s="90"/>
      <c r="BF5510" s="84"/>
      <c r="BG5510" s="84">
        <f t="shared" si="88"/>
        <v>49881.5</v>
      </c>
    </row>
    <row r="5511" spans="39:59">
      <c r="AM5511" s="83" t="s">
        <v>5589</v>
      </c>
      <c r="AN5511" s="86">
        <v>3.4774625000000001</v>
      </c>
      <c r="AO5511" s="83">
        <v>800.005</v>
      </c>
      <c r="AP5511" s="83">
        <v>2203.2148000000002</v>
      </c>
      <c r="AQ5511" s="84">
        <v>-2.8859925</v>
      </c>
      <c r="AR5511" s="83">
        <v>0.59146993999999997</v>
      </c>
      <c r="AU5511" s="91"/>
      <c r="AW5511" s="89"/>
      <c r="BE5511" s="90"/>
      <c r="BF5511" s="84"/>
      <c r="BG5511" s="84">
        <f t="shared" si="88"/>
        <v>49882</v>
      </c>
    </row>
    <row r="5512" spans="39:59">
      <c r="AM5512" s="83" t="s">
        <v>5590</v>
      </c>
      <c r="AN5512" s="86">
        <v>3.4766085000000002</v>
      </c>
      <c r="AO5512" s="83">
        <v>799.95934999999997</v>
      </c>
      <c r="AP5512" s="83">
        <v>2203.6149999999998</v>
      </c>
      <c r="AQ5512" s="84">
        <v>-2.8851273000000002</v>
      </c>
      <c r="AR5512" s="83">
        <v>0.59148115000000001</v>
      </c>
      <c r="AU5512" s="91"/>
      <c r="AW5512" s="89"/>
      <c r="BE5512" s="90"/>
      <c r="BF5512" s="84"/>
      <c r="BG5512" s="84">
        <f t="shared" si="88"/>
        <v>49882.5</v>
      </c>
    </row>
    <row r="5513" spans="39:59">
      <c r="AM5513" s="83" t="s">
        <v>5591</v>
      </c>
      <c r="AN5513" s="86">
        <v>3.4765362999999998</v>
      </c>
      <c r="AO5513" s="83">
        <v>799.89837999999997</v>
      </c>
      <c r="AP5513" s="83">
        <v>2204.0149000000001</v>
      </c>
      <c r="AQ5513" s="84">
        <v>-2.8850305000000001</v>
      </c>
      <c r="AR5513" s="83">
        <v>0.59150564999999999</v>
      </c>
      <c r="AU5513" s="91"/>
      <c r="AW5513" s="89"/>
      <c r="BE5513" s="90"/>
      <c r="BF5513" s="84"/>
      <c r="BG5513" s="84">
        <f t="shared" si="88"/>
        <v>49883</v>
      </c>
    </row>
    <row r="5514" spans="39:59">
      <c r="AM5514" s="83" t="s">
        <v>5592</v>
      </c>
      <c r="AN5514" s="86">
        <v>3.4767644</v>
      </c>
      <c r="AO5514" s="83">
        <v>800.05071999999996</v>
      </c>
      <c r="AP5514" s="83">
        <v>2204.415</v>
      </c>
      <c r="AQ5514" s="84">
        <v>-2.8852636999999999</v>
      </c>
      <c r="AR5514" s="83">
        <v>0.59150075999999996</v>
      </c>
      <c r="AU5514" s="91"/>
      <c r="AW5514" s="89"/>
      <c r="BE5514" s="90"/>
      <c r="BF5514" s="84"/>
      <c r="BG5514" s="84">
        <f t="shared" si="88"/>
        <v>49883.5</v>
      </c>
    </row>
    <row r="5515" spans="39:59">
      <c r="AM5515" s="83" t="s">
        <v>5593</v>
      </c>
      <c r="AN5515" s="86">
        <v>3.4771545000000001</v>
      </c>
      <c r="AO5515" s="83">
        <v>800.005</v>
      </c>
      <c r="AP5515" s="83">
        <v>2204.8148999999999</v>
      </c>
      <c r="AQ5515" s="84">
        <v>-2.8856435</v>
      </c>
      <c r="AR5515" s="83">
        <v>0.59151094999999998</v>
      </c>
      <c r="AU5515" s="91"/>
      <c r="AW5515" s="89"/>
      <c r="BE5515" s="90"/>
      <c r="BF5515" s="84"/>
      <c r="BG5515" s="84">
        <f t="shared" si="88"/>
        <v>49884</v>
      </c>
    </row>
    <row r="5516" spans="39:59">
      <c r="AM5516" s="83" t="s">
        <v>5594</v>
      </c>
      <c r="AN5516" s="86">
        <v>3.4775635999999999</v>
      </c>
      <c r="AO5516" s="83">
        <v>799.91363999999999</v>
      </c>
      <c r="AP5516" s="83">
        <v>2205.2148000000002</v>
      </c>
      <c r="AQ5516" s="84">
        <v>-2.8860431000000002</v>
      </c>
      <c r="AR5516" s="83">
        <v>0.59152048999999995</v>
      </c>
      <c r="AU5516" s="91"/>
      <c r="AW5516" s="89"/>
      <c r="BE5516" s="90"/>
      <c r="BF5516" s="84"/>
      <c r="BG5516" s="84">
        <f t="shared" si="88"/>
        <v>49884.5</v>
      </c>
    </row>
    <row r="5517" spans="39:59">
      <c r="AM5517" s="83" t="s">
        <v>5595</v>
      </c>
      <c r="AN5517" s="86">
        <v>3.4773879000000001</v>
      </c>
      <c r="AO5517" s="83">
        <v>800.11162999999999</v>
      </c>
      <c r="AP5517" s="83">
        <v>2205.6149999999998</v>
      </c>
      <c r="AQ5517" s="84">
        <v>-2.8858819000000002</v>
      </c>
      <c r="AR5517" s="83">
        <v>0.59150588999999998</v>
      </c>
      <c r="AU5517" s="91"/>
      <c r="AW5517" s="89"/>
      <c r="BE5517" s="90"/>
      <c r="BF5517" s="84"/>
      <c r="BG5517" s="84">
        <f t="shared" si="88"/>
        <v>49885</v>
      </c>
    </row>
    <row r="5518" spans="39:59">
      <c r="AM5518" s="83" t="s">
        <v>5596</v>
      </c>
      <c r="AN5518" s="86">
        <v>3.4769654000000001</v>
      </c>
      <c r="AO5518" s="83">
        <v>800.20306000000005</v>
      </c>
      <c r="AP5518" s="83">
        <v>2206.0149000000001</v>
      </c>
      <c r="AQ5518" s="84">
        <v>-2.8855328999999998</v>
      </c>
      <c r="AR5518" s="83">
        <v>0.59143263000000001</v>
      </c>
      <c r="AU5518" s="91"/>
      <c r="AW5518" s="89"/>
      <c r="BE5518" s="90"/>
      <c r="BF5518" s="84"/>
      <c r="BG5518" s="84">
        <f t="shared" si="88"/>
        <v>49885.5</v>
      </c>
    </row>
    <row r="5519" spans="39:59">
      <c r="AM5519" s="83" t="s">
        <v>5597</v>
      </c>
      <c r="AN5519" s="86">
        <v>3.4766729000000001</v>
      </c>
      <c r="AO5519" s="83">
        <v>799.98974999999996</v>
      </c>
      <c r="AP5519" s="83">
        <v>2206.415</v>
      </c>
      <c r="AQ5519" s="84">
        <v>-2.8852859</v>
      </c>
      <c r="AR5519" s="83">
        <v>0.59138703000000004</v>
      </c>
      <c r="AU5519" s="91"/>
      <c r="AW5519" s="89"/>
      <c r="BE5519" s="90"/>
      <c r="BF5519" s="84"/>
      <c r="BG5519" s="84">
        <f t="shared" si="88"/>
        <v>49886</v>
      </c>
    </row>
    <row r="5520" spans="39:59">
      <c r="AM5520" s="83" t="s">
        <v>5598</v>
      </c>
      <c r="AN5520" s="86">
        <v>3.4767103000000001</v>
      </c>
      <c r="AO5520" s="83">
        <v>800.17255</v>
      </c>
      <c r="AP5520" s="83">
        <v>2206.8148999999999</v>
      </c>
      <c r="AQ5520" s="84">
        <v>-2.8852818</v>
      </c>
      <c r="AR5520" s="83">
        <v>0.59142839999999997</v>
      </c>
      <c r="AU5520" s="91"/>
      <c r="AW5520" s="89"/>
      <c r="BE5520" s="90"/>
      <c r="BF5520" s="84"/>
      <c r="BG5520" s="84">
        <f t="shared" si="88"/>
        <v>49886.5</v>
      </c>
    </row>
    <row r="5521" spans="39:59">
      <c r="AM5521" s="83" t="s">
        <v>5599</v>
      </c>
      <c r="AN5521" s="86">
        <v>3.4773860000000001</v>
      </c>
      <c r="AO5521" s="83">
        <v>799.88311999999996</v>
      </c>
      <c r="AP5521" s="83">
        <v>2207.2148000000002</v>
      </c>
      <c r="AQ5521" s="84">
        <v>-2.8858600000000001</v>
      </c>
      <c r="AR5521" s="83">
        <v>0.59152590999999999</v>
      </c>
      <c r="AU5521" s="91"/>
      <c r="AW5521" s="89"/>
      <c r="BE5521" s="90"/>
      <c r="BF5521" s="84"/>
      <c r="BG5521" s="84">
        <f t="shared" si="88"/>
        <v>49887</v>
      </c>
    </row>
    <row r="5522" spans="39:59">
      <c r="AM5522" s="83" t="s">
        <v>5600</v>
      </c>
      <c r="AN5522" s="86">
        <v>3.4774408000000001</v>
      </c>
      <c r="AO5522" s="83">
        <v>799.97448999999995</v>
      </c>
      <c r="AP5522" s="83">
        <v>2207.6149999999998</v>
      </c>
      <c r="AQ5522" s="84">
        <v>-2.8858209000000001</v>
      </c>
      <c r="AR5522" s="83">
        <v>0.59161991000000003</v>
      </c>
      <c r="AU5522" s="91"/>
      <c r="AW5522" s="89"/>
      <c r="BE5522" s="90"/>
      <c r="BF5522" s="84"/>
      <c r="BG5522" s="84">
        <f t="shared" si="88"/>
        <v>49887.5</v>
      </c>
    </row>
    <row r="5523" spans="39:59">
      <c r="AM5523" s="83" t="s">
        <v>5601</v>
      </c>
      <c r="AN5523" s="86">
        <v>3.4773154000000002</v>
      </c>
      <c r="AO5523" s="83">
        <v>800.03545999999994</v>
      </c>
      <c r="AP5523" s="83">
        <v>2208.0149000000001</v>
      </c>
      <c r="AQ5523" s="84">
        <v>-2.8856049000000001</v>
      </c>
      <c r="AR5523" s="83">
        <v>0.59171057000000005</v>
      </c>
      <c r="AU5523" s="91"/>
      <c r="AW5523" s="89"/>
      <c r="BE5523" s="90"/>
      <c r="BF5523" s="84"/>
      <c r="BG5523" s="84">
        <f t="shared" si="88"/>
        <v>49888</v>
      </c>
    </row>
    <row r="5524" spans="39:59">
      <c r="AM5524" s="83" t="s">
        <v>5602</v>
      </c>
      <c r="AN5524" s="86">
        <v>3.4769466000000002</v>
      </c>
      <c r="AO5524" s="83">
        <v>799.95929000000001</v>
      </c>
      <c r="AP5524" s="83">
        <v>2208.415</v>
      </c>
      <c r="AQ5524" s="84">
        <v>-2.8851352000000001</v>
      </c>
      <c r="AR5524" s="83">
        <v>0.59181147999999995</v>
      </c>
      <c r="AU5524" s="91"/>
      <c r="AW5524" s="89"/>
      <c r="BE5524" s="90"/>
      <c r="BF5524" s="84"/>
      <c r="BG5524" s="84">
        <f t="shared" si="88"/>
        <v>49888.5</v>
      </c>
    </row>
    <row r="5525" spans="39:59">
      <c r="AM5525" s="83" t="s">
        <v>5603</v>
      </c>
      <c r="AN5525" s="86">
        <v>3.4771337999999998</v>
      </c>
      <c r="AO5525" s="83">
        <v>799.94403</v>
      </c>
      <c r="AP5525" s="83">
        <v>2208.8148999999999</v>
      </c>
      <c r="AQ5525" s="84">
        <v>-2.8852568000000001</v>
      </c>
      <c r="AR5525" s="83">
        <v>0.59187698</v>
      </c>
      <c r="AU5525" s="91"/>
      <c r="AW5525" s="89"/>
      <c r="BE5525" s="90"/>
      <c r="BF5525" s="84"/>
      <c r="BG5525" s="84">
        <f t="shared" si="88"/>
        <v>49889</v>
      </c>
    </row>
    <row r="5526" spans="39:59">
      <c r="AM5526" s="83" t="s">
        <v>5604</v>
      </c>
      <c r="AN5526" s="86">
        <v>3.4768428999999998</v>
      </c>
      <c r="AO5526" s="83">
        <v>800.06592000000001</v>
      </c>
      <c r="AP5526" s="83">
        <v>2209.2150999999999</v>
      </c>
      <c r="AQ5526" s="84">
        <v>-2.8849100999999999</v>
      </c>
      <c r="AR5526" s="83">
        <v>0.59193277</v>
      </c>
      <c r="AU5526" s="91"/>
      <c r="AW5526" s="89"/>
      <c r="BE5526" s="90"/>
      <c r="BF5526" s="84"/>
      <c r="BG5526" s="84">
        <f t="shared" si="88"/>
        <v>49889.5</v>
      </c>
    </row>
    <row r="5527" spans="39:59">
      <c r="AM5527" s="83" t="s">
        <v>5605</v>
      </c>
      <c r="AN5527" s="86">
        <v>3.4767844999999999</v>
      </c>
      <c r="AO5527" s="83">
        <v>799.97455000000002</v>
      </c>
      <c r="AP5527" s="83">
        <v>2209.6149999999998</v>
      </c>
      <c r="AQ5527" s="84">
        <v>-2.8847898999999999</v>
      </c>
      <c r="AR5527" s="83">
        <v>0.59199451999999997</v>
      </c>
      <c r="AU5527" s="91"/>
      <c r="AW5527" s="89"/>
      <c r="BE5527" s="90"/>
      <c r="BF5527" s="84"/>
      <c r="BG5527" s="84">
        <f t="shared" si="88"/>
        <v>49890</v>
      </c>
    </row>
    <row r="5528" spans="39:59">
      <c r="AM5528" s="83" t="s">
        <v>5606</v>
      </c>
      <c r="AN5528" s="86">
        <v>3.4770631999999999</v>
      </c>
      <c r="AO5528" s="83">
        <v>800.06592000000001</v>
      </c>
      <c r="AP5528" s="83">
        <v>2210.0149000000001</v>
      </c>
      <c r="AQ5528" s="84">
        <v>-2.8850132999999998</v>
      </c>
      <c r="AR5528" s="83">
        <v>0.59204984000000005</v>
      </c>
      <c r="AU5528" s="91"/>
      <c r="AW5528" s="89"/>
      <c r="BE5528" s="90"/>
      <c r="BF5528" s="84"/>
      <c r="BG5528" s="84">
        <f t="shared" si="88"/>
        <v>49890.5</v>
      </c>
    </row>
    <row r="5529" spans="39:59">
      <c r="AM5529" s="83" t="s">
        <v>5607</v>
      </c>
      <c r="AN5529" s="86">
        <v>3.4771006</v>
      </c>
      <c r="AO5529" s="83">
        <v>800.06592000000001</v>
      </c>
      <c r="AP5529" s="83">
        <v>2210.415</v>
      </c>
      <c r="AQ5529" s="84">
        <v>-2.8850178999999998</v>
      </c>
      <c r="AR5529" s="83">
        <v>0.59208274000000005</v>
      </c>
      <c r="AU5529" s="91"/>
      <c r="AW5529" s="89"/>
      <c r="BE5529" s="90"/>
      <c r="BF5529" s="84"/>
      <c r="BG5529" s="84">
        <f t="shared" si="88"/>
        <v>49891</v>
      </c>
    </row>
    <row r="5530" spans="39:59">
      <c r="AM5530" s="83" t="s">
        <v>5608</v>
      </c>
      <c r="AN5530" s="86">
        <v>3.4772956000000002</v>
      </c>
      <c r="AO5530" s="83">
        <v>799.88311999999996</v>
      </c>
      <c r="AP5530" s="83">
        <v>2210.8148999999999</v>
      </c>
      <c r="AQ5530" s="84">
        <v>-2.8851893</v>
      </c>
      <c r="AR5530" s="83">
        <v>0.59210633999999995</v>
      </c>
      <c r="AU5530" s="91"/>
      <c r="AW5530" s="89"/>
      <c r="BE5530" s="90"/>
      <c r="BF5530" s="84"/>
      <c r="BG5530" s="84">
        <f t="shared" si="88"/>
        <v>49891.5</v>
      </c>
    </row>
    <row r="5531" spans="39:59">
      <c r="AM5531" s="83" t="s">
        <v>5609</v>
      </c>
      <c r="AN5531" s="86">
        <v>3.4766564</v>
      </c>
      <c r="AO5531" s="83">
        <v>799.85266000000001</v>
      </c>
      <c r="AP5531" s="83">
        <v>2211.2150999999999</v>
      </c>
      <c r="AQ5531" s="84">
        <v>-2.8845293999999999</v>
      </c>
      <c r="AR5531" s="83">
        <v>0.59212703</v>
      </c>
      <c r="AU5531" s="91"/>
      <c r="AW5531" s="89"/>
      <c r="BE5531" s="90"/>
      <c r="BF5531" s="84"/>
      <c r="BG5531" s="84">
        <f t="shared" si="88"/>
        <v>49892</v>
      </c>
    </row>
    <row r="5532" spans="39:59">
      <c r="AM5532" s="83" t="s">
        <v>5610</v>
      </c>
      <c r="AN5532" s="86">
        <v>3.4769625999999998</v>
      </c>
      <c r="AO5532" s="83">
        <v>799.88318000000004</v>
      </c>
      <c r="AP5532" s="83">
        <v>2211.6149999999998</v>
      </c>
      <c r="AQ5532" s="84">
        <v>-2.8847835000000002</v>
      </c>
      <c r="AR5532" s="83">
        <v>0.59217894000000004</v>
      </c>
      <c r="AU5532" s="91"/>
      <c r="AW5532" s="89"/>
      <c r="BE5532" s="90"/>
      <c r="BF5532" s="84"/>
      <c r="BG5532" s="84">
        <f t="shared" si="88"/>
        <v>49892.5</v>
      </c>
    </row>
    <row r="5533" spans="39:59">
      <c r="AM5533" s="83" t="s">
        <v>5611</v>
      </c>
      <c r="AN5533" s="86">
        <v>3.4770560000000001</v>
      </c>
      <c r="AO5533" s="83">
        <v>800.02020000000005</v>
      </c>
      <c r="AP5533" s="83">
        <v>2212.0149000000001</v>
      </c>
      <c r="AQ5533" s="84">
        <v>-2.8848174000000002</v>
      </c>
      <c r="AR5533" s="83">
        <v>0.59223877999999996</v>
      </c>
      <c r="AU5533" s="91"/>
      <c r="AW5533" s="89"/>
      <c r="BE5533" s="90"/>
      <c r="BF5533" s="84"/>
      <c r="BG5533" s="84">
        <f t="shared" si="88"/>
        <v>49893</v>
      </c>
    </row>
    <row r="5534" spans="39:59">
      <c r="AM5534" s="83" t="s">
        <v>5612</v>
      </c>
      <c r="AN5534" s="86">
        <v>3.4767222000000002</v>
      </c>
      <c r="AO5534" s="83">
        <v>799.98974999999996</v>
      </c>
      <c r="AP5534" s="83">
        <v>2212.415</v>
      </c>
      <c r="AQ5534" s="84">
        <v>-2.8844563999999999</v>
      </c>
      <c r="AR5534" s="83">
        <v>0.59226584000000004</v>
      </c>
      <c r="AU5534" s="91"/>
      <c r="AW5534" s="89"/>
      <c r="BE5534" s="90"/>
      <c r="BF5534" s="84"/>
      <c r="BG5534" s="84">
        <f t="shared" si="88"/>
        <v>49893.5</v>
      </c>
    </row>
    <row r="5535" spans="39:59">
      <c r="AM5535" s="83" t="s">
        <v>5613</v>
      </c>
      <c r="AN5535" s="86">
        <v>3.4764493000000001</v>
      </c>
      <c r="AO5535" s="83">
        <v>800.11162999999999</v>
      </c>
      <c r="AP5535" s="83">
        <v>2212.8148999999999</v>
      </c>
      <c r="AQ5535" s="84">
        <v>-2.8841809999999999</v>
      </c>
      <c r="AR5535" s="83">
        <v>0.59226816999999998</v>
      </c>
      <c r="AU5535" s="91"/>
      <c r="AW5535" s="89"/>
      <c r="BE5535" s="90"/>
      <c r="BF5535" s="84"/>
      <c r="BG5535" s="84">
        <f t="shared" si="88"/>
        <v>49894</v>
      </c>
    </row>
    <row r="5536" spans="39:59">
      <c r="AM5536" s="83" t="s">
        <v>5614</v>
      </c>
      <c r="AN5536" s="86">
        <v>3.4766436000000001</v>
      </c>
      <c r="AO5536" s="83">
        <v>799.92882999999995</v>
      </c>
      <c r="AP5536" s="83">
        <v>2213.2148000000002</v>
      </c>
      <c r="AQ5536" s="84">
        <v>-2.8843776999999999</v>
      </c>
      <c r="AR5536" s="83">
        <v>0.59226590000000001</v>
      </c>
      <c r="AU5536" s="91"/>
      <c r="AW5536" s="89"/>
      <c r="BE5536" s="90"/>
      <c r="BF5536" s="84"/>
      <c r="BG5536" s="84">
        <f t="shared" si="88"/>
        <v>49894.5</v>
      </c>
    </row>
    <row r="5537" spans="39:59">
      <c r="AM5537" s="83" t="s">
        <v>5615</v>
      </c>
      <c r="AN5537" s="86">
        <v>3.4768981999999999</v>
      </c>
      <c r="AO5537" s="83">
        <v>800.005</v>
      </c>
      <c r="AP5537" s="83">
        <v>2213.6149999999998</v>
      </c>
      <c r="AQ5537" s="84">
        <v>-2.8845744</v>
      </c>
      <c r="AR5537" s="83">
        <v>0.59232366000000003</v>
      </c>
      <c r="AU5537" s="91"/>
      <c r="AW5537" s="89"/>
      <c r="BE5537" s="90"/>
      <c r="BF5537" s="84"/>
      <c r="BG5537" s="84">
        <f t="shared" si="88"/>
        <v>49895</v>
      </c>
    </row>
    <row r="5538" spans="39:59">
      <c r="AM5538" s="83" t="s">
        <v>5616</v>
      </c>
      <c r="AN5538" s="86">
        <v>3.4763009999999999</v>
      </c>
      <c r="AO5538" s="83">
        <v>799.97455000000002</v>
      </c>
      <c r="AP5538" s="83">
        <v>2214.0149000000001</v>
      </c>
      <c r="AQ5538" s="84">
        <v>-2.8839195000000002</v>
      </c>
      <c r="AR5538" s="83">
        <v>0.59238153999999998</v>
      </c>
      <c r="AU5538" s="91"/>
      <c r="AW5538" s="89"/>
      <c r="BE5538" s="90"/>
      <c r="BF5538" s="84"/>
      <c r="BG5538" s="84">
        <f t="shared" si="88"/>
        <v>49895.5</v>
      </c>
    </row>
    <row r="5539" spans="39:59">
      <c r="AM5539" s="83" t="s">
        <v>5617</v>
      </c>
      <c r="AN5539" s="86">
        <v>3.4765725000000001</v>
      </c>
      <c r="AO5539" s="83">
        <v>800.06592000000001</v>
      </c>
      <c r="AP5539" s="83">
        <v>2214.415</v>
      </c>
      <c r="AQ5539" s="84">
        <v>-2.8841412000000002</v>
      </c>
      <c r="AR5539" s="83">
        <v>0.59243142999999998</v>
      </c>
      <c r="AU5539" s="91"/>
      <c r="AW5539" s="89"/>
      <c r="BE5539" s="90"/>
      <c r="BF5539" s="84"/>
      <c r="BG5539" s="84">
        <f t="shared" si="88"/>
        <v>49896</v>
      </c>
    </row>
    <row r="5540" spans="39:59">
      <c r="AM5540" s="83" t="s">
        <v>5618</v>
      </c>
      <c r="AN5540" s="86">
        <v>3.4765489000000001</v>
      </c>
      <c r="AO5540" s="83">
        <v>799.91363999999999</v>
      </c>
      <c r="AP5540" s="83">
        <v>2214.8148999999999</v>
      </c>
      <c r="AQ5540" s="84">
        <v>-2.8840783000000001</v>
      </c>
      <c r="AR5540" s="83">
        <v>0.59247059000000002</v>
      </c>
      <c r="AU5540" s="91"/>
      <c r="AW5540" s="89"/>
      <c r="BE5540" s="90"/>
      <c r="BF5540" s="84"/>
      <c r="BG5540" s="84">
        <f t="shared" si="88"/>
        <v>49896.5</v>
      </c>
    </row>
    <row r="5541" spans="39:59">
      <c r="AM5541" s="83" t="s">
        <v>5619</v>
      </c>
      <c r="AN5541" s="86">
        <v>3.4765910999999998</v>
      </c>
      <c r="AO5541" s="83">
        <v>799.86785999999995</v>
      </c>
      <c r="AP5541" s="83">
        <v>2215.2148000000002</v>
      </c>
      <c r="AQ5541" s="84">
        <v>-2.8840479999999999</v>
      </c>
      <c r="AR5541" s="83">
        <v>0.59254300999999998</v>
      </c>
      <c r="AU5541" s="91"/>
      <c r="AW5541" s="89"/>
      <c r="BE5541" s="90"/>
      <c r="BF5541" s="84"/>
      <c r="BG5541" s="84">
        <f t="shared" si="88"/>
        <v>49897</v>
      </c>
    </row>
    <row r="5542" spans="39:59">
      <c r="AM5542" s="83" t="s">
        <v>5620</v>
      </c>
      <c r="AN5542" s="86">
        <v>3.4761166999999999</v>
      </c>
      <c r="AO5542" s="83">
        <v>799.91363999999999</v>
      </c>
      <c r="AP5542" s="83">
        <v>2215.6149999999998</v>
      </c>
      <c r="AQ5542" s="84">
        <v>-2.8835206000000002</v>
      </c>
      <c r="AR5542" s="83">
        <v>0.59259611000000001</v>
      </c>
      <c r="AU5542" s="91"/>
      <c r="AW5542" s="89"/>
      <c r="BE5542" s="90"/>
      <c r="BF5542" s="84"/>
      <c r="BG5542" s="84">
        <f t="shared" si="88"/>
        <v>49897.5</v>
      </c>
    </row>
    <row r="5543" spans="39:59">
      <c r="AM5543" s="83" t="s">
        <v>5621</v>
      </c>
      <c r="AN5543" s="86">
        <v>3.4762514000000002</v>
      </c>
      <c r="AO5543" s="83">
        <v>800.12689</v>
      </c>
      <c r="AP5543" s="83">
        <v>2216.0149000000001</v>
      </c>
      <c r="AQ5543" s="84">
        <v>-2.8836330999999999</v>
      </c>
      <c r="AR5543" s="83">
        <v>0.59261828999999999</v>
      </c>
      <c r="AU5543" s="91"/>
      <c r="AW5543" s="89"/>
      <c r="BE5543" s="90"/>
      <c r="BF5543" s="84"/>
      <c r="BG5543" s="84">
        <f t="shared" si="88"/>
        <v>49898</v>
      </c>
    </row>
    <row r="5544" spans="39:59">
      <c r="AM5544" s="83" t="s">
        <v>5622</v>
      </c>
      <c r="AN5544" s="86">
        <v>3.4761996000000002</v>
      </c>
      <c r="AO5544" s="83">
        <v>800.05065999999999</v>
      </c>
      <c r="AP5544" s="83">
        <v>2216.4148</v>
      </c>
      <c r="AQ5544" s="84">
        <v>-2.8835573000000001</v>
      </c>
      <c r="AR5544" s="83">
        <v>0.59264218999999996</v>
      </c>
      <c r="AU5544" s="91"/>
      <c r="AW5544" s="89"/>
      <c r="BE5544" s="90"/>
      <c r="BF5544" s="84"/>
      <c r="BG5544" s="84">
        <f t="shared" si="88"/>
        <v>49898.5</v>
      </c>
    </row>
    <row r="5545" spans="39:59">
      <c r="AM5545" s="83" t="s">
        <v>5623</v>
      </c>
      <c r="AN5545" s="86">
        <v>3.4761270999999998</v>
      </c>
      <c r="AO5545" s="83">
        <v>800.05065999999999</v>
      </c>
      <c r="AP5545" s="83">
        <v>2216.8148999999999</v>
      </c>
      <c r="AQ5545" s="84">
        <v>-2.8834545999999999</v>
      </c>
      <c r="AR5545" s="83">
        <v>0.59267265000000002</v>
      </c>
      <c r="AU5545" s="91"/>
      <c r="AW5545" s="89"/>
      <c r="BE5545" s="90"/>
      <c r="BF5545" s="84"/>
      <c r="BG5545" s="84">
        <f t="shared" si="88"/>
        <v>49899</v>
      </c>
    </row>
    <row r="5546" spans="39:59">
      <c r="AM5546" s="83" t="s">
        <v>5624</v>
      </c>
      <c r="AN5546" s="86">
        <v>3.4762597</v>
      </c>
      <c r="AO5546" s="83">
        <v>799.80700999999999</v>
      </c>
      <c r="AP5546" s="83">
        <v>2217.2148000000002</v>
      </c>
      <c r="AQ5546" s="84">
        <v>-2.8835323000000002</v>
      </c>
      <c r="AR5546" s="83">
        <v>0.59272736000000004</v>
      </c>
      <c r="AU5546" s="91"/>
      <c r="AW5546" s="89"/>
      <c r="BE5546" s="90"/>
      <c r="BF5546" s="84"/>
      <c r="BG5546" s="84">
        <f t="shared" si="88"/>
        <v>49899.5</v>
      </c>
    </row>
    <row r="5547" spans="39:59">
      <c r="AM5547" s="83" t="s">
        <v>5625</v>
      </c>
      <c r="AN5547" s="86">
        <v>3.4758054999999999</v>
      </c>
      <c r="AO5547" s="83">
        <v>799.79174999999998</v>
      </c>
      <c r="AP5547" s="83">
        <v>2217.6147000000001</v>
      </c>
      <c r="AQ5547" s="84">
        <v>-2.8830198999999999</v>
      </c>
      <c r="AR5547" s="83">
        <v>0.59278554000000006</v>
      </c>
      <c r="AU5547" s="91"/>
      <c r="AW5547" s="89"/>
      <c r="BE5547" s="90"/>
      <c r="BF5547" s="84"/>
      <c r="BG5547" s="84">
        <f t="shared" si="88"/>
        <v>49900</v>
      </c>
    </row>
    <row r="5548" spans="39:59">
      <c r="AM5548" s="83" t="s">
        <v>5626</v>
      </c>
      <c r="AN5548" s="86">
        <v>3.4757886</v>
      </c>
      <c r="AO5548" s="83">
        <v>799.85266000000001</v>
      </c>
      <c r="AP5548" s="83">
        <v>2218.0149000000001</v>
      </c>
      <c r="AQ5548" s="84">
        <v>-2.8829625000000001</v>
      </c>
      <c r="AR5548" s="83">
        <v>0.59282601000000001</v>
      </c>
      <c r="AU5548" s="91"/>
      <c r="AW5548" s="89"/>
      <c r="BE5548" s="90"/>
      <c r="BF5548" s="84"/>
      <c r="BG5548" s="84">
        <f t="shared" si="88"/>
        <v>49900.5</v>
      </c>
    </row>
    <row r="5549" spans="39:59">
      <c r="AM5549" s="83" t="s">
        <v>5627</v>
      </c>
      <c r="AN5549" s="86">
        <v>3.4754890999999999</v>
      </c>
      <c r="AO5549" s="83">
        <v>799.94403</v>
      </c>
      <c r="AP5549" s="83">
        <v>2218.4148</v>
      </c>
      <c r="AQ5549" s="84">
        <v>-2.882647</v>
      </c>
      <c r="AR5549" s="83">
        <v>0.59284210000000004</v>
      </c>
      <c r="AU5549" s="91"/>
      <c r="AW5549" s="89"/>
      <c r="BE5549" s="90"/>
      <c r="BF5549" s="84"/>
      <c r="BG5549" s="84">
        <f t="shared" si="88"/>
        <v>49901</v>
      </c>
    </row>
    <row r="5550" spans="39:59">
      <c r="AM5550" s="83" t="s">
        <v>5628</v>
      </c>
      <c r="AN5550" s="86">
        <v>3.4754906000000001</v>
      </c>
      <c r="AO5550" s="83">
        <v>799.89837999999997</v>
      </c>
      <c r="AP5550" s="83">
        <v>2218.8146999999999</v>
      </c>
      <c r="AQ5550" s="84">
        <v>-2.8826448999999998</v>
      </c>
      <c r="AR5550" s="83">
        <v>0.59284555999999999</v>
      </c>
      <c r="AU5550" s="91"/>
      <c r="AW5550" s="89"/>
      <c r="BE5550" s="90"/>
      <c r="BF5550" s="84"/>
      <c r="BG5550" s="84">
        <f t="shared" si="88"/>
        <v>49901.5</v>
      </c>
    </row>
    <row r="5551" spans="39:59">
      <c r="AM5551" s="83" t="s">
        <v>5629</v>
      </c>
      <c r="AN5551" s="86">
        <v>3.4762137000000002</v>
      </c>
      <c r="AO5551" s="83">
        <v>799.77648999999997</v>
      </c>
      <c r="AP5551" s="83">
        <v>2219.2148000000002</v>
      </c>
      <c r="AQ5551" s="84">
        <v>-2.8833036000000001</v>
      </c>
      <c r="AR5551" s="83">
        <v>0.59291011000000005</v>
      </c>
      <c r="AU5551" s="91"/>
      <c r="AW5551" s="89"/>
      <c r="BE5551" s="90"/>
      <c r="BF5551" s="84"/>
      <c r="BG5551" s="84">
        <f t="shared" si="88"/>
        <v>49902</v>
      </c>
    </row>
    <row r="5552" spans="39:59">
      <c r="AM5552" s="83" t="s">
        <v>5630</v>
      </c>
      <c r="AN5552" s="86">
        <v>3.4763856</v>
      </c>
      <c r="AO5552" s="83">
        <v>799.88311999999996</v>
      </c>
      <c r="AP5552" s="83">
        <v>2219.6147000000001</v>
      </c>
      <c r="AQ5552" s="84">
        <v>-2.8834485999999999</v>
      </c>
      <c r="AR5552" s="83">
        <v>0.59293693000000003</v>
      </c>
      <c r="AU5552" s="91"/>
      <c r="AW5552" s="89"/>
      <c r="BE5552" s="90"/>
      <c r="BF5552" s="84"/>
      <c r="BG5552" s="84">
        <f t="shared" si="88"/>
        <v>49902.5</v>
      </c>
    </row>
    <row r="5553" spans="39:59">
      <c r="AM5553" s="83" t="s">
        <v>5631</v>
      </c>
      <c r="AN5553" s="86">
        <v>3.4754567000000001</v>
      </c>
      <c r="AO5553" s="83">
        <v>800.03545999999994</v>
      </c>
      <c r="AP5553" s="83">
        <v>2220.0146</v>
      </c>
      <c r="AQ5553" s="84">
        <v>-2.8824977999999999</v>
      </c>
      <c r="AR5553" s="83">
        <v>0.59295887000000003</v>
      </c>
      <c r="AU5553" s="91"/>
      <c r="AW5553" s="89"/>
      <c r="BE5553" s="90"/>
      <c r="BF5553" s="84"/>
      <c r="BG5553" s="84">
        <f t="shared" si="88"/>
        <v>49903</v>
      </c>
    </row>
    <row r="5554" spans="39:59">
      <c r="AM5554" s="83" t="s">
        <v>5632</v>
      </c>
      <c r="AN5554" s="86">
        <v>3.4757869000000001</v>
      </c>
      <c r="AO5554" s="83">
        <v>799.88318000000004</v>
      </c>
      <c r="AP5554" s="83">
        <v>2220.4148</v>
      </c>
      <c r="AQ5554" s="84">
        <v>-2.8827915000000002</v>
      </c>
      <c r="AR5554" s="83">
        <v>0.59299546000000003</v>
      </c>
      <c r="AU5554" s="91"/>
      <c r="AW5554" s="89"/>
      <c r="BE5554" s="90"/>
      <c r="BF5554" s="84"/>
      <c r="BG5554" s="84">
        <f t="shared" si="88"/>
        <v>49903.5</v>
      </c>
    </row>
    <row r="5555" spans="39:59">
      <c r="AM5555" s="83" t="s">
        <v>5633</v>
      </c>
      <c r="AN5555" s="86">
        <v>3.4759253999999999</v>
      </c>
      <c r="AO5555" s="83">
        <v>800.24878000000001</v>
      </c>
      <c r="AP5555" s="83">
        <v>2220.8146999999999</v>
      </c>
      <c r="AQ5555" s="84">
        <v>-2.8829026</v>
      </c>
      <c r="AR5555" s="83">
        <v>0.59302275999999998</v>
      </c>
      <c r="AU5555" s="91"/>
      <c r="AW5555" s="89"/>
      <c r="BE5555" s="90"/>
      <c r="BF5555" s="84"/>
      <c r="BG5555" s="84">
        <f t="shared" si="88"/>
        <v>49904</v>
      </c>
    </row>
    <row r="5556" spans="39:59">
      <c r="AM5556" s="83" t="s">
        <v>5634</v>
      </c>
      <c r="AN5556" s="86">
        <v>3.4760551</v>
      </c>
      <c r="AO5556" s="83">
        <v>800.09636999999998</v>
      </c>
      <c r="AP5556" s="83">
        <v>2221.2148000000002</v>
      </c>
      <c r="AQ5556" s="84">
        <v>-2.8829939000000002</v>
      </c>
      <c r="AR5556" s="83">
        <v>0.59306126999999997</v>
      </c>
      <c r="AU5556" s="91"/>
      <c r="AW5556" s="89"/>
      <c r="BE5556" s="90"/>
      <c r="BF5556" s="84"/>
      <c r="BG5556" s="84">
        <f t="shared" si="88"/>
        <v>49904.5</v>
      </c>
    </row>
    <row r="5557" spans="39:59">
      <c r="AM5557" s="83" t="s">
        <v>5635</v>
      </c>
      <c r="AN5557" s="86">
        <v>3.4760844999999998</v>
      </c>
      <c r="AO5557" s="83">
        <v>800.005</v>
      </c>
      <c r="AP5557" s="83">
        <v>2221.6147000000001</v>
      </c>
      <c r="AQ5557" s="84">
        <v>-2.8829609999999999</v>
      </c>
      <c r="AR5557" s="83">
        <v>0.59312343999999995</v>
      </c>
      <c r="AU5557" s="91"/>
      <c r="AW5557" s="89"/>
      <c r="BE5557" s="90"/>
      <c r="BF5557" s="84"/>
      <c r="BG5557" s="84">
        <f t="shared" si="88"/>
        <v>49905</v>
      </c>
    </row>
    <row r="5558" spans="39:59">
      <c r="AM5558" s="83" t="s">
        <v>5636</v>
      </c>
      <c r="AN5558" s="86">
        <v>3.4757943</v>
      </c>
      <c r="AO5558" s="83">
        <v>799.92882999999995</v>
      </c>
      <c r="AP5558" s="83">
        <v>2222.0146</v>
      </c>
      <c r="AQ5558" s="84">
        <v>-2.8826296</v>
      </c>
      <c r="AR5558" s="83">
        <v>0.59316480000000005</v>
      </c>
      <c r="AU5558" s="91"/>
      <c r="AW5558" s="89"/>
      <c r="BE5558" s="90"/>
      <c r="BF5558" s="84"/>
      <c r="BG5558" s="84">
        <f t="shared" si="88"/>
        <v>49905.5</v>
      </c>
    </row>
    <row r="5559" spans="39:59">
      <c r="AM5559" s="83" t="s">
        <v>5637</v>
      </c>
      <c r="AN5559" s="86">
        <v>3.4758467999999998</v>
      </c>
      <c r="AO5559" s="83">
        <v>800.005</v>
      </c>
      <c r="AP5559" s="83">
        <v>2222.4148</v>
      </c>
      <c r="AQ5559" s="84">
        <v>-2.8826727999999999</v>
      </c>
      <c r="AR5559" s="83">
        <v>0.59317392000000002</v>
      </c>
      <c r="AU5559" s="91"/>
      <c r="AW5559" s="89"/>
      <c r="BE5559" s="90"/>
      <c r="BF5559" s="84"/>
      <c r="BG5559" s="84">
        <f t="shared" si="88"/>
        <v>49906</v>
      </c>
    </row>
    <row r="5560" spans="39:59">
      <c r="AM5560" s="83" t="s">
        <v>5638</v>
      </c>
      <c r="AN5560" s="86">
        <v>3.4759896000000001</v>
      </c>
      <c r="AO5560" s="83">
        <v>799.97455000000002</v>
      </c>
      <c r="AP5560" s="83">
        <v>2222.8146999999999</v>
      </c>
      <c r="AQ5560" s="84">
        <v>-2.8828160999999999</v>
      </c>
      <c r="AR5560" s="83">
        <v>0.59317344000000005</v>
      </c>
      <c r="AU5560" s="91"/>
      <c r="AW5560" s="89"/>
      <c r="BE5560" s="90"/>
      <c r="BF5560" s="84"/>
      <c r="BG5560" s="84">
        <f t="shared" si="88"/>
        <v>49906.5</v>
      </c>
    </row>
    <row r="5561" spans="39:59">
      <c r="AM5561" s="83" t="s">
        <v>5639</v>
      </c>
      <c r="AN5561" s="86">
        <v>3.4758906000000001</v>
      </c>
      <c r="AO5561" s="83">
        <v>800.005</v>
      </c>
      <c r="AP5561" s="83">
        <v>2223.2145999999998</v>
      </c>
      <c r="AQ5561" s="84">
        <v>-2.8827419000000001</v>
      </c>
      <c r="AR5561" s="83">
        <v>0.59314858999999998</v>
      </c>
      <c r="AU5561" s="91"/>
      <c r="AW5561" s="89"/>
      <c r="BE5561" s="90"/>
      <c r="BF5561" s="84"/>
      <c r="BG5561" s="84">
        <f t="shared" si="88"/>
        <v>49907</v>
      </c>
    </row>
    <row r="5562" spans="39:59">
      <c r="AM5562" s="83" t="s">
        <v>5640</v>
      </c>
      <c r="AN5562" s="86">
        <v>3.4755506999999999</v>
      </c>
      <c r="AO5562" s="83">
        <v>800.09644000000003</v>
      </c>
      <c r="AP5562" s="83">
        <v>2223.6147000000001</v>
      </c>
      <c r="AQ5562" s="84">
        <v>-2.8824464999999999</v>
      </c>
      <c r="AR5562" s="83">
        <v>0.59310412000000001</v>
      </c>
      <c r="AU5562" s="91"/>
      <c r="AW5562" s="89"/>
      <c r="BE5562" s="90"/>
      <c r="BF5562" s="84"/>
      <c r="BG5562" s="84">
        <f t="shared" si="88"/>
        <v>49907.5</v>
      </c>
    </row>
    <row r="5563" spans="39:59">
      <c r="AM5563" s="83" t="s">
        <v>5641</v>
      </c>
      <c r="AN5563" s="86">
        <v>3.4752695999999998</v>
      </c>
      <c r="AO5563" s="83">
        <v>799.98974999999996</v>
      </c>
      <c r="AP5563" s="83">
        <v>2224.0146</v>
      </c>
      <c r="AQ5563" s="84">
        <v>-2.8822122000000001</v>
      </c>
      <c r="AR5563" s="83">
        <v>0.59305744999999999</v>
      </c>
      <c r="AU5563" s="91"/>
      <c r="AW5563" s="89"/>
      <c r="BE5563" s="90"/>
      <c r="BF5563" s="84"/>
      <c r="BG5563" s="84">
        <f t="shared" si="88"/>
        <v>49908</v>
      </c>
    </row>
    <row r="5564" spans="39:59">
      <c r="AM5564" s="83" t="s">
        <v>5642</v>
      </c>
      <c r="AN5564" s="86">
        <v>3.4753489000000002</v>
      </c>
      <c r="AO5564" s="83">
        <v>799.77648999999997</v>
      </c>
      <c r="AP5564" s="83">
        <v>2224.4146000000001</v>
      </c>
      <c r="AQ5564" s="84">
        <v>-2.8823341999999998</v>
      </c>
      <c r="AR5564" s="83">
        <v>0.59301459999999995</v>
      </c>
      <c r="AU5564" s="91"/>
      <c r="AW5564" s="89"/>
      <c r="BE5564" s="90"/>
      <c r="BF5564" s="84"/>
      <c r="BG5564" s="84">
        <f t="shared" si="88"/>
        <v>49908.5</v>
      </c>
    </row>
    <row r="5565" spans="39:59">
      <c r="AM5565" s="83" t="s">
        <v>5643</v>
      </c>
      <c r="AN5565" s="86">
        <v>3.4758110000000002</v>
      </c>
      <c r="AO5565" s="83">
        <v>799.70032000000003</v>
      </c>
      <c r="AP5565" s="83">
        <v>2224.8146999999999</v>
      </c>
      <c r="AQ5565" s="84">
        <v>-2.8828176999999999</v>
      </c>
      <c r="AR5565" s="83">
        <v>0.5929932</v>
      </c>
      <c r="AU5565" s="91"/>
      <c r="AW5565" s="89"/>
      <c r="BE5565" s="90"/>
      <c r="BF5565" s="84"/>
      <c r="BG5565" s="84">
        <f t="shared" si="88"/>
        <v>49909</v>
      </c>
    </row>
    <row r="5566" spans="39:59">
      <c r="AM5566" s="83" t="s">
        <v>5644</v>
      </c>
      <c r="AN5566" s="86">
        <v>3.4757349</v>
      </c>
      <c r="AO5566" s="83">
        <v>800.02026000000001</v>
      </c>
      <c r="AP5566" s="83">
        <v>2225.2145999999998</v>
      </c>
      <c r="AQ5566" s="84">
        <v>-2.8827341</v>
      </c>
      <c r="AR5566" s="83">
        <v>0.59300083000000003</v>
      </c>
      <c r="AU5566" s="91"/>
      <c r="AW5566" s="89"/>
      <c r="BE5566" s="90"/>
      <c r="BF5566" s="84"/>
      <c r="BG5566" s="84">
        <f t="shared" si="88"/>
        <v>49909.5</v>
      </c>
    </row>
    <row r="5567" spans="39:59">
      <c r="AM5567" s="83" t="s">
        <v>5645</v>
      </c>
      <c r="AN5567" s="86">
        <v>3.4750624000000001</v>
      </c>
      <c r="AO5567" s="83">
        <v>799.97455000000002</v>
      </c>
      <c r="AP5567" s="83">
        <v>2225.6145000000001</v>
      </c>
      <c r="AQ5567" s="84">
        <v>-2.8821096000000002</v>
      </c>
      <c r="AR5567" s="83">
        <v>0.59295266999999996</v>
      </c>
      <c r="AU5567" s="91"/>
      <c r="AW5567" s="89"/>
      <c r="BE5567" s="90"/>
      <c r="BF5567" s="84"/>
      <c r="BG5567" s="84">
        <f t="shared" si="88"/>
        <v>49910</v>
      </c>
    </row>
    <row r="5568" spans="39:59">
      <c r="AM5568" s="83" t="s">
        <v>5646</v>
      </c>
      <c r="AN5568" s="86">
        <v>3.4749279</v>
      </c>
      <c r="AO5568" s="83">
        <v>800.15734999999995</v>
      </c>
      <c r="AP5568" s="83">
        <v>2226.0146</v>
      </c>
      <c r="AQ5568" s="84">
        <v>-2.8823180000000002</v>
      </c>
      <c r="AR5568" s="83">
        <v>0.59260994</v>
      </c>
      <c r="AU5568" s="91"/>
      <c r="AW5568" s="89"/>
      <c r="BE5568" s="90"/>
      <c r="BF5568" s="84"/>
      <c r="BG5568" s="84">
        <f t="shared" si="88"/>
        <v>49910.5</v>
      </c>
    </row>
    <row r="5569" spans="39:59">
      <c r="AM5569" s="83" t="s">
        <v>5647</v>
      </c>
      <c r="AN5569" s="86">
        <v>3.4754624000000001</v>
      </c>
      <c r="AO5569" s="83">
        <v>799.95934999999997</v>
      </c>
      <c r="AP5569" s="83">
        <v>2226.4146000000001</v>
      </c>
      <c r="AQ5569" s="84">
        <v>-2.8830168</v>
      </c>
      <c r="AR5569" s="83">
        <v>0.59244567000000004</v>
      </c>
      <c r="AU5569" s="91"/>
      <c r="AW5569" s="89"/>
      <c r="BE5569" s="90"/>
      <c r="BF5569" s="84"/>
      <c r="BG5569" s="84">
        <f t="shared" si="88"/>
        <v>49911</v>
      </c>
    </row>
    <row r="5570" spans="39:59">
      <c r="AM5570" s="83" t="s">
        <v>5648</v>
      </c>
      <c r="AN5570" s="86">
        <v>3.4753064999999999</v>
      </c>
      <c r="AO5570" s="83">
        <v>799.94408999999996</v>
      </c>
      <c r="AP5570" s="83">
        <v>2226.8145</v>
      </c>
      <c r="AQ5570" s="84">
        <v>-2.8829463</v>
      </c>
      <c r="AR5570" s="83">
        <v>0.59236014000000003</v>
      </c>
      <c r="AU5570" s="91"/>
      <c r="AW5570" s="89"/>
      <c r="BE5570" s="90"/>
      <c r="BF5570" s="84"/>
      <c r="BG5570" s="84">
        <f t="shared" si="88"/>
        <v>49911.5</v>
      </c>
    </row>
    <row r="5571" spans="39:59">
      <c r="AM5571" s="83" t="s">
        <v>5649</v>
      </c>
      <c r="AN5571" s="86">
        <v>3.4747995999999999</v>
      </c>
      <c r="AO5571" s="83">
        <v>799.97448999999995</v>
      </c>
      <c r="AP5571" s="83">
        <v>2227.2145999999998</v>
      </c>
      <c r="AQ5571" s="84">
        <v>-2.8825056999999998</v>
      </c>
      <c r="AR5571" s="83">
        <v>0.59229392000000003</v>
      </c>
      <c r="AU5571" s="91"/>
      <c r="AW5571" s="89"/>
      <c r="BE5571" s="90"/>
      <c r="BF5571" s="84"/>
      <c r="BG5571" s="84">
        <f t="shared" si="88"/>
        <v>49912</v>
      </c>
    </row>
    <row r="5572" spans="39:59">
      <c r="AM5572" s="83" t="s">
        <v>5650</v>
      </c>
      <c r="AN5572" s="86">
        <v>3.4750540000000001</v>
      </c>
      <c r="AO5572" s="83">
        <v>800.005</v>
      </c>
      <c r="AP5572" s="83">
        <v>2227.6145000000001</v>
      </c>
      <c r="AQ5572" s="84">
        <v>-2.8828216000000002</v>
      </c>
      <c r="AR5572" s="83">
        <v>0.59223241000000004</v>
      </c>
      <c r="AU5572" s="91"/>
      <c r="AW5572" s="89"/>
      <c r="BE5572" s="90"/>
      <c r="BF5572" s="84"/>
      <c r="BG5572" s="84">
        <f t="shared" si="88"/>
        <v>49912.5</v>
      </c>
    </row>
    <row r="5573" spans="39:59">
      <c r="AM5573" s="83" t="s">
        <v>5651</v>
      </c>
      <c r="AN5573" s="86">
        <v>3.4751737</v>
      </c>
      <c r="AO5573" s="83">
        <v>800.05065999999999</v>
      </c>
      <c r="AP5573" s="83">
        <v>2228.0144</v>
      </c>
      <c r="AQ5573" s="84">
        <v>-2.883003</v>
      </c>
      <c r="AR5573" s="83">
        <v>0.59217076999999996</v>
      </c>
      <c r="AU5573" s="91"/>
      <c r="AW5573" s="89"/>
      <c r="BE5573" s="90"/>
      <c r="BF5573" s="84"/>
      <c r="BG5573" s="84">
        <f t="shared" ref="BG5573:BG5636" si="89">BG5572+0.5</f>
        <v>49913</v>
      </c>
    </row>
    <row r="5574" spans="39:59">
      <c r="AM5574" s="83" t="s">
        <v>5652</v>
      </c>
      <c r="AN5574" s="86">
        <v>3.4747390999999999</v>
      </c>
      <c r="AO5574" s="83">
        <v>800.02020000000005</v>
      </c>
      <c r="AP5574" s="83">
        <v>2228.4146000000001</v>
      </c>
      <c r="AQ5574" s="84">
        <v>-2.8825810000000001</v>
      </c>
      <c r="AR5574" s="83">
        <v>0.59215795999999998</v>
      </c>
      <c r="AU5574" s="91"/>
      <c r="AW5574" s="89"/>
      <c r="BE5574" s="90"/>
      <c r="BF5574" s="84"/>
      <c r="BG5574" s="84">
        <f t="shared" si="89"/>
        <v>49913.5</v>
      </c>
    </row>
    <row r="5575" spans="39:59">
      <c r="AM5575" s="83" t="s">
        <v>5653</v>
      </c>
      <c r="AN5575" s="86">
        <v>3.4748806999999999</v>
      </c>
      <c r="AO5575" s="83">
        <v>799.94403</v>
      </c>
      <c r="AP5575" s="83">
        <v>2228.8145</v>
      </c>
      <c r="AQ5575" s="84">
        <v>-2.8827341</v>
      </c>
      <c r="AR5575" s="83">
        <v>0.59214663999999995</v>
      </c>
      <c r="AU5575" s="91"/>
      <c r="AW5575" s="89"/>
      <c r="BE5575" s="90"/>
      <c r="BF5575" s="84"/>
      <c r="BG5575" s="84">
        <f t="shared" si="89"/>
        <v>49914</v>
      </c>
    </row>
    <row r="5576" spans="39:59">
      <c r="AM5576" s="83" t="s">
        <v>5654</v>
      </c>
      <c r="AN5576" s="86">
        <v>3.4752667000000002</v>
      </c>
      <c r="AO5576" s="83">
        <v>799.91363999999999</v>
      </c>
      <c r="AP5576" s="83">
        <v>2229.2143999999998</v>
      </c>
      <c r="AQ5576" s="84">
        <v>-2.8831353000000002</v>
      </c>
      <c r="AR5576" s="83">
        <v>0.59213143999999995</v>
      </c>
      <c r="AU5576" s="91"/>
      <c r="AW5576" s="89"/>
      <c r="BE5576" s="90"/>
      <c r="BF5576" s="84"/>
      <c r="BG5576" s="84">
        <f t="shared" si="89"/>
        <v>49914.5</v>
      </c>
    </row>
    <row r="5577" spans="39:59">
      <c r="AM5577" s="83" t="s">
        <v>5655</v>
      </c>
      <c r="AN5577" s="86">
        <v>3.4752710000000002</v>
      </c>
      <c r="AO5577" s="83">
        <v>799.95934999999997</v>
      </c>
      <c r="AP5577" s="83">
        <v>2229.6145000000001</v>
      </c>
      <c r="AQ5577" s="84">
        <v>-2.8831319999999998</v>
      </c>
      <c r="AR5577" s="83">
        <v>0.59213906999999999</v>
      </c>
      <c r="AU5577" s="91"/>
      <c r="AW5577" s="89"/>
      <c r="BE5577" s="90"/>
      <c r="BF5577" s="84"/>
      <c r="BG5577" s="84">
        <f t="shared" si="89"/>
        <v>49915</v>
      </c>
    </row>
    <row r="5578" spans="39:59">
      <c r="AM5578" s="83" t="s">
        <v>5656</v>
      </c>
      <c r="AN5578" s="86">
        <v>3.4749040999999998</v>
      </c>
      <c r="AO5578" s="83">
        <v>799.94403</v>
      </c>
      <c r="AP5578" s="83">
        <v>2230.0144</v>
      </c>
      <c r="AQ5578" s="84">
        <v>-2.8827647999999999</v>
      </c>
      <c r="AR5578" s="83">
        <v>0.59213917999999999</v>
      </c>
      <c r="AU5578" s="91"/>
      <c r="AW5578" s="89"/>
      <c r="BE5578" s="90"/>
      <c r="BF5578" s="84"/>
      <c r="BG5578" s="84">
        <f t="shared" si="89"/>
        <v>49915.5</v>
      </c>
    </row>
    <row r="5579" spans="39:59">
      <c r="AM5579" s="83" t="s">
        <v>5657</v>
      </c>
      <c r="AN5579" s="86">
        <v>3.4748253999999998</v>
      </c>
      <c r="AO5579" s="83">
        <v>799.91363999999999</v>
      </c>
      <c r="AP5579" s="83">
        <v>2230.4146000000001</v>
      </c>
      <c r="AQ5579" s="84">
        <v>-2.8826901999999999</v>
      </c>
      <c r="AR5579" s="83">
        <v>0.59213530999999997</v>
      </c>
      <c r="AU5579" s="91"/>
      <c r="AW5579" s="89"/>
      <c r="BE5579" s="90"/>
      <c r="BF5579" s="84"/>
      <c r="BG5579" s="84">
        <f t="shared" si="89"/>
        <v>49916</v>
      </c>
    </row>
    <row r="5580" spans="39:59">
      <c r="AM5580" s="83" t="s">
        <v>5658</v>
      </c>
      <c r="AN5580" s="86">
        <v>3.4744104999999998</v>
      </c>
      <c r="AO5580" s="83">
        <v>800.26391999999998</v>
      </c>
      <c r="AP5580" s="83">
        <v>2230.8145</v>
      </c>
      <c r="AQ5580" s="84">
        <v>-2.8822950999999999</v>
      </c>
      <c r="AR5580" s="83">
        <v>0.59211552000000001</v>
      </c>
      <c r="AU5580" s="91"/>
      <c r="AW5580" s="89"/>
      <c r="BE5580" s="90"/>
      <c r="BF5580" s="84"/>
      <c r="BG5580" s="84">
        <f t="shared" si="89"/>
        <v>49916.5</v>
      </c>
    </row>
    <row r="5581" spans="39:59">
      <c r="AM5581" s="83" t="s">
        <v>5659</v>
      </c>
      <c r="AN5581" s="86">
        <v>3.4744389</v>
      </c>
      <c r="AO5581" s="83">
        <v>799.88318000000004</v>
      </c>
      <c r="AP5581" s="83">
        <v>2231.2143999999998</v>
      </c>
      <c r="AQ5581" s="84">
        <v>-2.8823283000000002</v>
      </c>
      <c r="AR5581" s="83">
        <v>0.59211057</v>
      </c>
      <c r="AU5581" s="91"/>
      <c r="AW5581" s="89"/>
      <c r="BE5581" s="90"/>
      <c r="BF5581" s="84"/>
      <c r="BG5581" s="84">
        <f t="shared" si="89"/>
        <v>49917</v>
      </c>
    </row>
    <row r="5582" spans="39:59">
      <c r="AM5582" s="83" t="s">
        <v>5660</v>
      </c>
      <c r="AN5582" s="86">
        <v>3.4753056</v>
      </c>
      <c r="AO5582" s="83">
        <v>799.97455000000002</v>
      </c>
      <c r="AP5582" s="83">
        <v>2231.6145000000001</v>
      </c>
      <c r="AQ5582" s="84">
        <v>-2.8831696999999998</v>
      </c>
      <c r="AR5582" s="83">
        <v>0.59213579000000005</v>
      </c>
      <c r="AU5582" s="91"/>
      <c r="AW5582" s="89"/>
      <c r="BE5582" s="90"/>
      <c r="BF5582" s="84"/>
      <c r="BG5582" s="84">
        <f t="shared" si="89"/>
        <v>49917.5</v>
      </c>
    </row>
    <row r="5583" spans="39:59">
      <c r="AM5583" s="83" t="s">
        <v>5661</v>
      </c>
      <c r="AN5583" s="86">
        <v>3.4748263000000001</v>
      </c>
      <c r="AO5583" s="83">
        <v>800.11162999999999</v>
      </c>
      <c r="AP5583" s="83">
        <v>2232.0144</v>
      </c>
      <c r="AQ5583" s="84">
        <v>-2.8826662999999999</v>
      </c>
      <c r="AR5583" s="83">
        <v>0.59216005000000005</v>
      </c>
      <c r="AU5583" s="91"/>
      <c r="AW5583" s="89"/>
      <c r="BE5583" s="90"/>
      <c r="BF5583" s="84"/>
      <c r="BG5583" s="84">
        <f t="shared" si="89"/>
        <v>49918</v>
      </c>
    </row>
    <row r="5584" spans="39:59">
      <c r="AM5584" s="83" t="s">
        <v>5662</v>
      </c>
      <c r="AN5584" s="86">
        <v>3.4744282000000002</v>
      </c>
      <c r="AO5584" s="83">
        <v>799.97448999999995</v>
      </c>
      <c r="AP5584" s="83">
        <v>2232.4142999999999</v>
      </c>
      <c r="AQ5584" s="84">
        <v>-2.8822559999999999</v>
      </c>
      <c r="AR5584" s="83">
        <v>0.59217215000000001</v>
      </c>
      <c r="AU5584" s="91"/>
      <c r="AW5584" s="89"/>
      <c r="BE5584" s="90"/>
      <c r="BF5584" s="84"/>
      <c r="BG5584" s="84">
        <f t="shared" si="89"/>
        <v>49918.5</v>
      </c>
    </row>
    <row r="5585" spans="39:59">
      <c r="AM5585" s="83" t="s">
        <v>5663</v>
      </c>
      <c r="AN5585" s="86">
        <v>3.4751200999999998</v>
      </c>
      <c r="AO5585" s="83">
        <v>799.85266000000001</v>
      </c>
      <c r="AP5585" s="83">
        <v>2232.8145</v>
      </c>
      <c r="AQ5585" s="84">
        <v>-2.8829186</v>
      </c>
      <c r="AR5585" s="83">
        <v>0.59220159000000006</v>
      </c>
      <c r="AU5585" s="91"/>
      <c r="AW5585" s="89"/>
      <c r="BE5585" s="90"/>
      <c r="BF5585" s="84"/>
      <c r="BG5585" s="84">
        <f t="shared" si="89"/>
        <v>49919</v>
      </c>
    </row>
    <row r="5586" spans="39:59">
      <c r="AM5586" s="83" t="s">
        <v>5664</v>
      </c>
      <c r="AN5586" s="86">
        <v>3.4751832</v>
      </c>
      <c r="AO5586" s="83">
        <v>800.05071999999996</v>
      </c>
      <c r="AP5586" s="83">
        <v>2233.2143999999998</v>
      </c>
      <c r="AQ5586" s="84">
        <v>-2.8829397999999999</v>
      </c>
      <c r="AR5586" s="83">
        <v>0.59224348999999998</v>
      </c>
      <c r="AU5586" s="91"/>
      <c r="AW5586" s="89"/>
      <c r="BE5586" s="90"/>
      <c r="BF5586" s="84"/>
      <c r="BG5586" s="84">
        <f t="shared" si="89"/>
        <v>49919.5</v>
      </c>
    </row>
    <row r="5587" spans="39:59">
      <c r="AM5587" s="83" t="s">
        <v>5665</v>
      </c>
      <c r="AN5587" s="86">
        <v>3.4750790999999999</v>
      </c>
      <c r="AO5587" s="83">
        <v>799.80700999999999</v>
      </c>
      <c r="AP5587" s="83">
        <v>2233.6143000000002</v>
      </c>
      <c r="AQ5587" s="84">
        <v>-2.8827896000000002</v>
      </c>
      <c r="AR5587" s="83">
        <v>0.59228950999999996</v>
      </c>
      <c r="AU5587" s="91"/>
      <c r="AW5587" s="89"/>
      <c r="BE5587" s="90"/>
      <c r="BF5587" s="84"/>
      <c r="BG5587" s="84">
        <f t="shared" si="89"/>
        <v>49920</v>
      </c>
    </row>
    <row r="5588" spans="39:59">
      <c r="AM5588" s="83" t="s">
        <v>5666</v>
      </c>
      <c r="AN5588" s="86">
        <v>3.4745363999999999</v>
      </c>
      <c r="AO5588" s="83">
        <v>799.94403</v>
      </c>
      <c r="AP5588" s="83">
        <v>2234.0144</v>
      </c>
      <c r="AQ5588" s="84">
        <v>-2.8822212</v>
      </c>
      <c r="AR5588" s="83">
        <v>0.59231526000000001</v>
      </c>
      <c r="AU5588" s="91"/>
      <c r="AW5588" s="89"/>
      <c r="BE5588" s="90"/>
      <c r="BF5588" s="84"/>
      <c r="BG5588" s="84">
        <f t="shared" si="89"/>
        <v>49920.5</v>
      </c>
    </row>
    <row r="5589" spans="39:59">
      <c r="AM5589" s="83" t="s">
        <v>5667</v>
      </c>
      <c r="AN5589" s="86">
        <v>3.4746627999999999</v>
      </c>
      <c r="AO5589" s="83">
        <v>799.95934999999997</v>
      </c>
      <c r="AP5589" s="83">
        <v>2234.4142999999999</v>
      </c>
      <c r="AQ5589" s="84">
        <v>-2.8822882000000001</v>
      </c>
      <c r="AR5589" s="83">
        <v>0.59237455999999999</v>
      </c>
      <c r="AU5589" s="91"/>
      <c r="AW5589" s="89"/>
      <c r="BE5589" s="90"/>
      <c r="BF5589" s="84"/>
      <c r="BG5589" s="84">
        <f t="shared" si="89"/>
        <v>49921</v>
      </c>
    </row>
    <row r="5590" spans="39:59">
      <c r="AM5590" s="83" t="s">
        <v>5668</v>
      </c>
      <c r="AN5590" s="86">
        <v>3.4753289000000001</v>
      </c>
      <c r="AO5590" s="83">
        <v>800.03545999999994</v>
      </c>
      <c r="AP5590" s="83">
        <v>2234.8145</v>
      </c>
      <c r="AQ5590" s="84">
        <v>-2.8829159999999998</v>
      </c>
      <c r="AR5590" s="83">
        <v>0.59241295000000005</v>
      </c>
      <c r="AU5590" s="91"/>
      <c r="AW5590" s="89"/>
      <c r="BE5590" s="90"/>
      <c r="BF5590" s="84"/>
      <c r="BG5590" s="84">
        <f t="shared" si="89"/>
        <v>49921.5</v>
      </c>
    </row>
    <row r="5591" spans="39:59">
      <c r="AM5591" s="83" t="s">
        <v>5669</v>
      </c>
      <c r="AN5591" s="86">
        <v>3.4750871999999999</v>
      </c>
      <c r="AO5591" s="83">
        <v>800.05071999999996</v>
      </c>
      <c r="AP5591" s="83">
        <v>2235.2143999999998</v>
      </c>
      <c r="AQ5591" s="84">
        <v>-2.8826127000000001</v>
      </c>
      <c r="AR5591" s="83">
        <v>0.59247446000000004</v>
      </c>
      <c r="AU5591" s="91"/>
      <c r="AW5591" s="89"/>
      <c r="BE5591" s="90"/>
      <c r="BF5591" s="84"/>
      <c r="BG5591" s="84">
        <f t="shared" si="89"/>
        <v>49922</v>
      </c>
    </row>
    <row r="5592" spans="39:59">
      <c r="AM5592" s="83" t="s">
        <v>5670</v>
      </c>
      <c r="AN5592" s="86">
        <v>3.4754558000000002</v>
      </c>
      <c r="AO5592" s="83">
        <v>799.82213999999999</v>
      </c>
      <c r="AP5592" s="83">
        <v>2235.6143000000002</v>
      </c>
      <c r="AQ5592" s="84">
        <v>-2.8829405000000001</v>
      </c>
      <c r="AR5592" s="83">
        <v>0.59251529000000003</v>
      </c>
      <c r="AU5592" s="91"/>
      <c r="AW5592" s="89"/>
      <c r="BE5592" s="90"/>
      <c r="BF5592" s="84"/>
      <c r="BG5592" s="84">
        <f t="shared" si="89"/>
        <v>49922.5</v>
      </c>
    </row>
    <row r="5593" spans="39:59">
      <c r="AM5593" s="83" t="s">
        <v>5671</v>
      </c>
      <c r="AN5593" s="86">
        <v>3.4752196999999998</v>
      </c>
      <c r="AO5593" s="83">
        <v>799.88318000000004</v>
      </c>
      <c r="AP5593" s="83">
        <v>2236.0144</v>
      </c>
      <c r="AQ5593" s="84">
        <v>-2.8826697000000001</v>
      </c>
      <c r="AR5593" s="83">
        <v>0.59254998000000003</v>
      </c>
      <c r="AU5593" s="91"/>
      <c r="AW5593" s="89"/>
      <c r="BE5593" s="90"/>
      <c r="BF5593" s="84"/>
      <c r="BG5593" s="84">
        <f t="shared" si="89"/>
        <v>49923</v>
      </c>
    </row>
    <row r="5594" spans="39:59">
      <c r="AM5594" s="83" t="s">
        <v>5672</v>
      </c>
      <c r="AN5594" s="86">
        <v>3.4749403000000001</v>
      </c>
      <c r="AO5594" s="83">
        <v>799.97455000000002</v>
      </c>
      <c r="AP5594" s="83">
        <v>2236.4142999999999</v>
      </c>
      <c r="AQ5594" s="84">
        <v>-2.8823639999999999</v>
      </c>
      <c r="AR5594" s="83">
        <v>0.59257638000000001</v>
      </c>
      <c r="AU5594" s="91"/>
      <c r="AW5594" s="89"/>
      <c r="BE5594" s="90"/>
      <c r="BF5594" s="84"/>
      <c r="BG5594" s="84">
        <f t="shared" si="89"/>
        <v>49923.5</v>
      </c>
    </row>
    <row r="5595" spans="39:59">
      <c r="AM5595" s="83" t="s">
        <v>5673</v>
      </c>
      <c r="AN5595" s="86">
        <v>3.4748627999999999</v>
      </c>
      <c r="AO5595" s="83">
        <v>800.09636999999998</v>
      </c>
      <c r="AP5595" s="83">
        <v>2236.8145</v>
      </c>
      <c r="AQ5595" s="84">
        <v>-2.8822315000000001</v>
      </c>
      <c r="AR5595" s="83">
        <v>0.59263127999999998</v>
      </c>
      <c r="AU5595" s="91"/>
      <c r="AW5595" s="89"/>
      <c r="BE5595" s="90"/>
      <c r="BF5595" s="84"/>
      <c r="BG5595" s="84">
        <f t="shared" si="89"/>
        <v>49924</v>
      </c>
    </row>
    <row r="5596" spans="39:59">
      <c r="AM5596" s="83" t="s">
        <v>5674</v>
      </c>
      <c r="AN5596" s="86">
        <v>3.4742866000000001</v>
      </c>
      <c r="AO5596" s="83">
        <v>800.09636999999998</v>
      </c>
      <c r="AP5596" s="83">
        <v>2237.2143999999998</v>
      </c>
      <c r="AQ5596" s="84">
        <v>-2.8815732000000001</v>
      </c>
      <c r="AR5596" s="83">
        <v>0.59271335999999997</v>
      </c>
      <c r="AU5596" s="91"/>
      <c r="AW5596" s="89"/>
      <c r="BE5596" s="90"/>
      <c r="BF5596" s="84"/>
      <c r="BG5596" s="84">
        <f t="shared" si="89"/>
        <v>49924.5</v>
      </c>
    </row>
    <row r="5597" spans="39:59">
      <c r="AM5597" s="83" t="s">
        <v>5675</v>
      </c>
      <c r="AN5597" s="86">
        <v>3.4746182000000001</v>
      </c>
      <c r="AO5597" s="83">
        <v>799.97455000000002</v>
      </c>
      <c r="AP5597" s="83">
        <v>2237.6145000000001</v>
      </c>
      <c r="AQ5597" s="84">
        <v>-2.8818562000000001</v>
      </c>
      <c r="AR5597" s="83">
        <v>0.59276198999999996</v>
      </c>
      <c r="AU5597" s="91"/>
      <c r="AW5597" s="89"/>
      <c r="BE5597" s="90"/>
      <c r="BF5597" s="84"/>
      <c r="BG5597" s="84">
        <f t="shared" si="89"/>
        <v>49925</v>
      </c>
    </row>
    <row r="5598" spans="39:59">
      <c r="AM5598" s="83" t="s">
        <v>5676</v>
      </c>
      <c r="AN5598" s="86">
        <v>3.4750838000000002</v>
      </c>
      <c r="AO5598" s="83">
        <v>799.94403</v>
      </c>
      <c r="AP5598" s="83">
        <v>2238.0144</v>
      </c>
      <c r="AQ5598" s="84">
        <v>-2.8822904</v>
      </c>
      <c r="AR5598" s="83">
        <v>0.59279358000000004</v>
      </c>
      <c r="AU5598" s="91"/>
      <c r="AW5598" s="89"/>
      <c r="BE5598" s="90"/>
      <c r="BF5598" s="84"/>
      <c r="BG5598" s="84">
        <f t="shared" si="89"/>
        <v>49925.5</v>
      </c>
    </row>
    <row r="5599" spans="39:59">
      <c r="AM5599" s="83" t="s">
        <v>5677</v>
      </c>
      <c r="AN5599" s="86">
        <v>3.4748475999999999</v>
      </c>
      <c r="AO5599" s="83">
        <v>800.15734999999995</v>
      </c>
      <c r="AP5599" s="83">
        <v>2238.4142999999999</v>
      </c>
      <c r="AQ5599" s="84">
        <v>-2.8820359999999998</v>
      </c>
      <c r="AR5599" s="83">
        <v>0.59281163999999997</v>
      </c>
      <c r="AU5599" s="91"/>
      <c r="AW5599" s="89"/>
      <c r="BE5599" s="90"/>
      <c r="BF5599" s="84"/>
      <c r="BG5599" s="84">
        <f t="shared" si="89"/>
        <v>49926</v>
      </c>
    </row>
    <row r="5600" spans="39:59">
      <c r="AM5600" s="83" t="s">
        <v>5678</v>
      </c>
      <c r="AN5600" s="86">
        <v>3.4748668999999999</v>
      </c>
      <c r="AO5600" s="83">
        <v>799.98974999999996</v>
      </c>
      <c r="AP5600" s="83">
        <v>2238.8145</v>
      </c>
      <c r="AQ5600" s="84">
        <v>-2.8820326000000001</v>
      </c>
      <c r="AR5600" s="83">
        <v>0.59283434999999995</v>
      </c>
      <c r="AU5600" s="91"/>
      <c r="AW5600" s="89"/>
      <c r="BE5600" s="90"/>
      <c r="BF5600" s="84"/>
      <c r="BG5600" s="84">
        <f t="shared" si="89"/>
        <v>49926.5</v>
      </c>
    </row>
    <row r="5601" spans="39:59">
      <c r="AM5601" s="83" t="s">
        <v>5679</v>
      </c>
      <c r="AN5601" s="86">
        <v>3.4748470999999999</v>
      </c>
      <c r="AO5601" s="83">
        <v>800.05065999999999</v>
      </c>
      <c r="AP5601" s="83">
        <v>2239.2143999999998</v>
      </c>
      <c r="AQ5601" s="84">
        <v>-2.8819813999999999</v>
      </c>
      <c r="AR5601" s="83">
        <v>0.59286565000000002</v>
      </c>
      <c r="AU5601" s="91"/>
      <c r="AW5601" s="89"/>
      <c r="BE5601" s="90"/>
      <c r="BF5601" s="84"/>
      <c r="BG5601" s="84">
        <f t="shared" si="89"/>
        <v>49927</v>
      </c>
    </row>
    <row r="5602" spans="39:59">
      <c r="AM5602" s="83" t="s">
        <v>5680</v>
      </c>
      <c r="AN5602" s="86">
        <v>3.4751205000000001</v>
      </c>
      <c r="AO5602" s="83">
        <v>800.08118000000002</v>
      </c>
      <c r="AP5602" s="83">
        <v>2239.6145000000001</v>
      </c>
      <c r="AQ5602" s="84">
        <v>-2.8822402999999999</v>
      </c>
      <c r="AR5602" s="83">
        <v>0.59288012999999995</v>
      </c>
      <c r="AU5602" s="91"/>
      <c r="AW5602" s="89"/>
      <c r="BE5602" s="90"/>
      <c r="BF5602" s="84"/>
      <c r="BG5602" s="84">
        <f t="shared" si="89"/>
        <v>49927.5</v>
      </c>
    </row>
    <row r="5603" spans="39:59">
      <c r="AM5603" s="83" t="s">
        <v>5681</v>
      </c>
      <c r="AN5603" s="86">
        <v>3.4749083999999999</v>
      </c>
      <c r="AO5603" s="83">
        <v>800.12689</v>
      </c>
      <c r="AP5603" s="83">
        <v>2240.0144</v>
      </c>
      <c r="AQ5603" s="84">
        <v>-2.8820128</v>
      </c>
      <c r="AR5603" s="83">
        <v>0.59289539000000002</v>
      </c>
      <c r="AU5603" s="91"/>
      <c r="AW5603" s="89"/>
      <c r="BE5603" s="90"/>
      <c r="BF5603" s="84"/>
      <c r="BG5603" s="84">
        <f t="shared" si="89"/>
        <v>49928</v>
      </c>
    </row>
    <row r="5604" spans="39:59">
      <c r="AM5604" s="83" t="s">
        <v>5682</v>
      </c>
      <c r="AN5604" s="86">
        <v>3.4744787000000001</v>
      </c>
      <c r="AO5604" s="83">
        <v>799.91363999999999</v>
      </c>
      <c r="AP5604" s="83">
        <v>2240.4142999999999</v>
      </c>
      <c r="AQ5604" s="84">
        <v>-2.8815691000000001</v>
      </c>
      <c r="AR5604" s="83">
        <v>0.59290969000000004</v>
      </c>
      <c r="AU5604" s="91"/>
      <c r="AW5604" s="89"/>
      <c r="BE5604" s="90"/>
      <c r="BF5604" s="84"/>
      <c r="BG5604" s="84">
        <f t="shared" si="89"/>
        <v>49928.5</v>
      </c>
    </row>
    <row r="5605" spans="39:59">
      <c r="AM5605" s="83" t="s">
        <v>5683</v>
      </c>
      <c r="AN5605" s="86">
        <v>3.4743539999999999</v>
      </c>
      <c r="AO5605" s="83">
        <v>800.005</v>
      </c>
      <c r="AP5605" s="83">
        <v>2240.8145</v>
      </c>
      <c r="AQ5605" s="84">
        <v>-2.8814416</v>
      </c>
      <c r="AR5605" s="83">
        <v>0.59291249999999995</v>
      </c>
      <c r="AU5605" s="91"/>
      <c r="AW5605" s="89"/>
      <c r="BE5605" s="90"/>
      <c r="BF5605" s="84"/>
      <c r="BG5605" s="84">
        <f t="shared" si="89"/>
        <v>49929</v>
      </c>
    </row>
    <row r="5606" spans="39:59">
      <c r="AM5606" s="83" t="s">
        <v>5684</v>
      </c>
      <c r="AN5606" s="86">
        <v>3.4738788999999999</v>
      </c>
      <c r="AO5606" s="83">
        <v>800.14209000000005</v>
      </c>
      <c r="AP5606" s="83">
        <v>2241.2143999999998</v>
      </c>
      <c r="AQ5606" s="84">
        <v>-2.8809298999999999</v>
      </c>
      <c r="AR5606" s="83">
        <v>0.59294884999999997</v>
      </c>
      <c r="AU5606" s="91"/>
      <c r="AW5606" s="89"/>
      <c r="BE5606" s="90"/>
      <c r="BF5606" s="84"/>
      <c r="BG5606" s="84">
        <f t="shared" si="89"/>
        <v>49929.5</v>
      </c>
    </row>
    <row r="5607" spans="39:59">
      <c r="AM5607" s="83" t="s">
        <v>5685</v>
      </c>
      <c r="AN5607" s="86">
        <v>3.4741417999999999</v>
      </c>
      <c r="AO5607" s="83">
        <v>800.06592000000001</v>
      </c>
      <c r="AP5607" s="83">
        <v>2241.6143000000002</v>
      </c>
      <c r="AQ5607" s="84">
        <v>-2.8811703</v>
      </c>
      <c r="AR5607" s="83">
        <v>0.59297149999999998</v>
      </c>
      <c r="AU5607" s="91"/>
      <c r="AW5607" s="89"/>
      <c r="BE5607" s="90"/>
      <c r="BF5607" s="84"/>
      <c r="BG5607" s="84">
        <f t="shared" si="89"/>
        <v>49930</v>
      </c>
    </row>
    <row r="5608" spans="39:59">
      <c r="AM5608" s="83" t="s">
        <v>5686</v>
      </c>
      <c r="AN5608" s="86">
        <v>3.4746678000000002</v>
      </c>
      <c r="AO5608" s="83">
        <v>800.08118000000002</v>
      </c>
      <c r="AP5608" s="83">
        <v>2242.0144</v>
      </c>
      <c r="AQ5608" s="84">
        <v>-2.8816381</v>
      </c>
      <c r="AR5608" s="83">
        <v>0.59302973999999997</v>
      </c>
      <c r="AU5608" s="91"/>
      <c r="AW5608" s="89"/>
      <c r="BE5608" s="90"/>
      <c r="BF5608" s="84"/>
      <c r="BG5608" s="84">
        <f t="shared" si="89"/>
        <v>49930.5</v>
      </c>
    </row>
    <row r="5609" spans="39:59">
      <c r="AM5609" s="83" t="s">
        <v>5687</v>
      </c>
      <c r="AN5609" s="86">
        <v>3.4747300000000001</v>
      </c>
      <c r="AO5609" s="83">
        <v>800.06592000000001</v>
      </c>
      <c r="AP5609" s="83">
        <v>2242.4142999999999</v>
      </c>
      <c r="AQ5609" s="84">
        <v>-2.8816347000000002</v>
      </c>
      <c r="AR5609" s="83">
        <v>0.59309524000000002</v>
      </c>
      <c r="AU5609" s="91"/>
      <c r="AW5609" s="89"/>
      <c r="BE5609" s="90"/>
      <c r="BF5609" s="84"/>
      <c r="BG5609" s="84">
        <f t="shared" si="89"/>
        <v>49931</v>
      </c>
    </row>
    <row r="5610" spans="39:59">
      <c r="AM5610" s="83" t="s">
        <v>5688</v>
      </c>
      <c r="AN5610" s="86">
        <v>3.4740848999999998</v>
      </c>
      <c r="AO5610" s="83">
        <v>799.88318000000004</v>
      </c>
      <c r="AP5610" s="83">
        <v>2242.8145</v>
      </c>
      <c r="AQ5610" s="84">
        <v>-2.8809276000000001</v>
      </c>
      <c r="AR5610" s="83">
        <v>0.59315717000000001</v>
      </c>
      <c r="AU5610" s="91"/>
      <c r="AW5610" s="89"/>
      <c r="BE5610" s="90"/>
      <c r="BF5610" s="84"/>
      <c r="BG5610" s="84">
        <f t="shared" si="89"/>
        <v>49931.5</v>
      </c>
    </row>
    <row r="5611" spans="39:59">
      <c r="AM5611" s="83" t="s">
        <v>5689</v>
      </c>
      <c r="AN5611" s="86">
        <v>3.47417</v>
      </c>
      <c r="AO5611" s="83">
        <v>799.86785999999995</v>
      </c>
      <c r="AP5611" s="83">
        <v>2243.2143999999998</v>
      </c>
      <c r="AQ5611" s="84">
        <v>-2.8809437999999998</v>
      </c>
      <c r="AR5611" s="83">
        <v>0.59322613000000002</v>
      </c>
      <c r="AU5611" s="91"/>
      <c r="AW5611" s="89"/>
      <c r="BE5611" s="90"/>
      <c r="BF5611" s="84"/>
      <c r="BG5611" s="84">
        <f t="shared" si="89"/>
        <v>49932</v>
      </c>
    </row>
    <row r="5612" spans="39:59">
      <c r="AM5612" s="83" t="s">
        <v>5690</v>
      </c>
      <c r="AN5612" s="86">
        <v>3.4741854999999999</v>
      </c>
      <c r="AO5612" s="83">
        <v>799.98974999999996</v>
      </c>
      <c r="AP5612" s="83">
        <v>2243.6143000000002</v>
      </c>
      <c r="AQ5612" s="84">
        <v>-2.8809108999999999</v>
      </c>
      <c r="AR5612" s="83">
        <v>0.59327459000000005</v>
      </c>
      <c r="AU5612" s="91"/>
      <c r="AW5612" s="89"/>
      <c r="BE5612" s="90"/>
      <c r="BF5612" s="84"/>
      <c r="BG5612" s="84">
        <f t="shared" si="89"/>
        <v>49932.5</v>
      </c>
    </row>
    <row r="5613" spans="39:59">
      <c r="AM5613" s="83" t="s">
        <v>5691</v>
      </c>
      <c r="AN5613" s="86">
        <v>3.4748223</v>
      </c>
      <c r="AO5613" s="83">
        <v>800.03545999999994</v>
      </c>
      <c r="AP5613" s="83">
        <v>2244.0144</v>
      </c>
      <c r="AQ5613" s="84">
        <v>-2.8814734999999998</v>
      </c>
      <c r="AR5613" s="83">
        <v>0.59334867999999996</v>
      </c>
      <c r="AU5613" s="91"/>
      <c r="AW5613" s="89"/>
      <c r="BE5613" s="90"/>
      <c r="BF5613" s="84"/>
      <c r="BG5613" s="84">
        <f t="shared" si="89"/>
        <v>49933</v>
      </c>
    </row>
    <row r="5614" spans="39:59">
      <c r="AM5614" s="83" t="s">
        <v>5692</v>
      </c>
      <c r="AN5614" s="86">
        <v>3.474021</v>
      </c>
      <c r="AO5614" s="83">
        <v>800.03545999999994</v>
      </c>
      <c r="AP5614" s="83">
        <v>2244.4142999999999</v>
      </c>
      <c r="AQ5614" s="84">
        <v>-2.8805771</v>
      </c>
      <c r="AR5614" s="83">
        <v>0.59344386999999998</v>
      </c>
      <c r="AU5614" s="91"/>
      <c r="AW5614" s="89"/>
      <c r="BE5614" s="90"/>
      <c r="BF5614" s="84"/>
      <c r="BG5614" s="84">
        <f t="shared" si="89"/>
        <v>49933.5</v>
      </c>
    </row>
    <row r="5615" spans="39:59">
      <c r="AM5615" s="83" t="s">
        <v>5693</v>
      </c>
      <c r="AN5615" s="86">
        <v>3.4737201</v>
      </c>
      <c r="AO5615" s="83">
        <v>800.05065999999999</v>
      </c>
      <c r="AP5615" s="83">
        <v>2244.8145</v>
      </c>
      <c r="AQ5615" s="84">
        <v>-2.8801939000000001</v>
      </c>
      <c r="AR5615" s="83">
        <v>0.59352623999999998</v>
      </c>
      <c r="AU5615" s="91"/>
      <c r="AW5615" s="89"/>
      <c r="BE5615" s="90"/>
      <c r="BF5615" s="84"/>
      <c r="BG5615" s="84">
        <f t="shared" si="89"/>
        <v>49934</v>
      </c>
    </row>
    <row r="5616" spans="39:59">
      <c r="AM5616" s="83" t="s">
        <v>5694</v>
      </c>
      <c r="AN5616" s="86">
        <v>3.4744959</v>
      </c>
      <c r="AO5616" s="83">
        <v>800.14209000000005</v>
      </c>
      <c r="AP5616" s="83">
        <v>2245.2143999999998</v>
      </c>
      <c r="AQ5616" s="84">
        <v>-2.8809000999999999</v>
      </c>
      <c r="AR5616" s="83">
        <v>0.59359567999999996</v>
      </c>
      <c r="AU5616" s="91"/>
      <c r="AW5616" s="89"/>
      <c r="BE5616" s="90"/>
      <c r="BF5616" s="84"/>
      <c r="BG5616" s="84">
        <f t="shared" si="89"/>
        <v>49934.5</v>
      </c>
    </row>
    <row r="5617" spans="39:59">
      <c r="AM5617" s="83" t="s">
        <v>5695</v>
      </c>
      <c r="AN5617" s="86">
        <v>3.4743495000000002</v>
      </c>
      <c r="AO5617" s="83">
        <v>800.14209000000005</v>
      </c>
      <c r="AP5617" s="83">
        <v>2245.6143000000002</v>
      </c>
      <c r="AQ5617" s="84">
        <v>-2.8807057999999999</v>
      </c>
      <c r="AR5617" s="83">
        <v>0.59364377999999995</v>
      </c>
      <c r="AU5617" s="91"/>
      <c r="AW5617" s="89"/>
      <c r="BE5617" s="90"/>
      <c r="BF5617" s="84"/>
      <c r="BG5617" s="84">
        <f t="shared" si="89"/>
        <v>49935</v>
      </c>
    </row>
    <row r="5618" spans="39:59">
      <c r="AM5618" s="83" t="s">
        <v>5696</v>
      </c>
      <c r="AN5618" s="86">
        <v>3.4744386999999999</v>
      </c>
      <c r="AO5618" s="83">
        <v>800.03552000000002</v>
      </c>
      <c r="AP5618" s="83">
        <v>2246.0144</v>
      </c>
      <c r="AQ5618" s="84">
        <v>-2.8807556999999999</v>
      </c>
      <c r="AR5618" s="83">
        <v>0.59368288999999996</v>
      </c>
      <c r="AU5618" s="91"/>
      <c r="AW5618" s="89"/>
      <c r="BE5618" s="90"/>
      <c r="BF5618" s="84"/>
      <c r="BG5618" s="84">
        <f t="shared" si="89"/>
        <v>49935.5</v>
      </c>
    </row>
    <row r="5619" spans="39:59">
      <c r="AM5619" s="83" t="s">
        <v>5697</v>
      </c>
      <c r="AN5619" s="86">
        <v>3.4743453999999998</v>
      </c>
      <c r="AO5619" s="83">
        <v>800.12683000000004</v>
      </c>
      <c r="AP5619" s="83">
        <v>2246.4142999999999</v>
      </c>
      <c r="AQ5619" s="84">
        <v>-2.8806539</v>
      </c>
      <c r="AR5619" s="83">
        <v>0.59369159000000005</v>
      </c>
      <c r="AU5619" s="91"/>
      <c r="AW5619" s="89"/>
      <c r="BE5619" s="90"/>
      <c r="BF5619" s="84"/>
      <c r="BG5619" s="84">
        <f t="shared" si="89"/>
        <v>49936</v>
      </c>
    </row>
    <row r="5620" spans="39:59">
      <c r="AM5620" s="83" t="s">
        <v>5698</v>
      </c>
      <c r="AN5620" s="86">
        <v>3.4741458999999999</v>
      </c>
      <c r="AO5620" s="83">
        <v>800.005</v>
      </c>
      <c r="AP5620" s="83">
        <v>2246.8145</v>
      </c>
      <c r="AQ5620" s="84">
        <v>-2.8804506999999999</v>
      </c>
      <c r="AR5620" s="83">
        <v>0.59369510000000003</v>
      </c>
      <c r="AU5620" s="91"/>
      <c r="AW5620" s="89"/>
      <c r="BE5620" s="90"/>
      <c r="BF5620" s="84"/>
      <c r="BG5620" s="84">
        <f t="shared" si="89"/>
        <v>49936.5</v>
      </c>
    </row>
    <row r="5621" spans="39:59">
      <c r="AM5621" s="83" t="s">
        <v>5699</v>
      </c>
      <c r="AN5621" s="86">
        <v>3.4738913</v>
      </c>
      <c r="AO5621" s="83">
        <v>799.98974999999996</v>
      </c>
      <c r="AP5621" s="83">
        <v>2247.2143999999998</v>
      </c>
      <c r="AQ5621" s="84">
        <v>-2.8802211</v>
      </c>
      <c r="AR5621" s="83">
        <v>0.59367018999999999</v>
      </c>
      <c r="AU5621" s="91"/>
      <c r="AW5621" s="89"/>
      <c r="BE5621" s="90"/>
      <c r="BF5621" s="84"/>
      <c r="BG5621" s="84">
        <f t="shared" si="89"/>
        <v>49937</v>
      </c>
    </row>
    <row r="5622" spans="39:59">
      <c r="AM5622" s="83" t="s">
        <v>5700</v>
      </c>
      <c r="AN5622" s="86">
        <v>3.4737372</v>
      </c>
      <c r="AO5622" s="83">
        <v>799.94408999999996</v>
      </c>
      <c r="AP5622" s="83">
        <v>2247.6145000000001</v>
      </c>
      <c r="AQ5622" s="84">
        <v>-2.8800910000000002</v>
      </c>
      <c r="AR5622" s="83">
        <v>0.59364640999999996</v>
      </c>
      <c r="AU5622" s="91"/>
      <c r="AW5622" s="89"/>
      <c r="BE5622" s="90"/>
      <c r="BF5622" s="84"/>
      <c r="BG5622" s="84">
        <f t="shared" si="89"/>
        <v>49937.5</v>
      </c>
    </row>
    <row r="5623" spans="39:59">
      <c r="AM5623" s="83" t="s">
        <v>5701</v>
      </c>
      <c r="AN5623" s="86">
        <v>3.4741819</v>
      </c>
      <c r="AO5623" s="83">
        <v>800.15728999999999</v>
      </c>
      <c r="AP5623" s="83">
        <v>2248.0144</v>
      </c>
      <c r="AQ5623" s="84">
        <v>-2.8805621000000001</v>
      </c>
      <c r="AR5623" s="83">
        <v>0.59361987999999999</v>
      </c>
      <c r="AU5623" s="91"/>
      <c r="AW5623" s="89"/>
      <c r="BE5623" s="90"/>
      <c r="BF5623" s="84"/>
      <c r="BG5623" s="84">
        <f t="shared" si="89"/>
        <v>49938</v>
      </c>
    </row>
    <row r="5624" spans="39:59">
      <c r="AM5624" s="83" t="s">
        <v>5702</v>
      </c>
      <c r="AN5624" s="86">
        <v>3.4742967999999999</v>
      </c>
      <c r="AO5624" s="83">
        <v>800.15734999999995</v>
      </c>
      <c r="AP5624" s="83">
        <v>2248.4146000000001</v>
      </c>
      <c r="AQ5624" s="84">
        <v>-2.8807447000000002</v>
      </c>
      <c r="AR5624" s="83">
        <v>0.59355210999999997</v>
      </c>
      <c r="AU5624" s="91"/>
      <c r="AW5624" s="89"/>
      <c r="BE5624" s="90"/>
      <c r="BF5624" s="84"/>
      <c r="BG5624" s="84">
        <f t="shared" si="89"/>
        <v>49938.5</v>
      </c>
    </row>
    <row r="5625" spans="39:59">
      <c r="AM5625" s="83" t="s">
        <v>5703</v>
      </c>
      <c r="AN5625" s="86">
        <v>3.4744994999999999</v>
      </c>
      <c r="AO5625" s="83">
        <v>800.18773999999996</v>
      </c>
      <c r="AP5625" s="83">
        <v>2248.8145</v>
      </c>
      <c r="AQ5625" s="84">
        <v>-2.8809906999999999</v>
      </c>
      <c r="AR5625" s="83">
        <v>0.59350871999999999</v>
      </c>
      <c r="AU5625" s="91"/>
      <c r="AW5625" s="89"/>
      <c r="BE5625" s="90"/>
      <c r="BF5625" s="84"/>
      <c r="BG5625" s="84">
        <f t="shared" si="89"/>
        <v>49939</v>
      </c>
    </row>
    <row r="5626" spans="39:59">
      <c r="AM5626" s="83" t="s">
        <v>5704</v>
      </c>
      <c r="AN5626" s="86">
        <v>3.4739703999999998</v>
      </c>
      <c r="AO5626" s="83">
        <v>800.005</v>
      </c>
      <c r="AP5626" s="83">
        <v>2249.2145999999998</v>
      </c>
      <c r="AQ5626" s="84">
        <v>-2.8804932000000001</v>
      </c>
      <c r="AR5626" s="83">
        <v>0.59347718999999999</v>
      </c>
      <c r="AU5626" s="91"/>
      <c r="AW5626" s="89"/>
      <c r="BE5626" s="90"/>
      <c r="BF5626" s="84"/>
      <c r="BG5626" s="84">
        <f t="shared" si="89"/>
        <v>49939.5</v>
      </c>
    </row>
    <row r="5627" spans="39:59">
      <c r="AM5627" s="83" t="s">
        <v>5705</v>
      </c>
      <c r="AN5627" s="86">
        <v>3.4739347</v>
      </c>
      <c r="AO5627" s="83">
        <v>800.03545999999994</v>
      </c>
      <c r="AP5627" s="83">
        <v>2249.6145000000001</v>
      </c>
      <c r="AQ5627" s="84">
        <v>-2.8804571999999999</v>
      </c>
      <c r="AR5627" s="83">
        <v>0.59347742999999997</v>
      </c>
      <c r="AU5627" s="91"/>
      <c r="AW5627" s="89"/>
      <c r="BE5627" s="90"/>
      <c r="BF5627" s="84"/>
      <c r="BG5627" s="84">
        <f t="shared" si="89"/>
        <v>49940</v>
      </c>
    </row>
    <row r="5628" spans="39:59">
      <c r="AM5628" s="83" t="s">
        <v>5706</v>
      </c>
      <c r="AN5628" s="86">
        <v>3.4742641000000001</v>
      </c>
      <c r="AO5628" s="83">
        <v>800.08118000000002</v>
      </c>
      <c r="AP5628" s="83">
        <v>2250.0144</v>
      </c>
      <c r="AQ5628" s="84">
        <v>-2.8808243</v>
      </c>
      <c r="AR5628" s="83">
        <v>0.59343988000000003</v>
      </c>
      <c r="AU5628" s="91"/>
      <c r="AW5628" s="89"/>
      <c r="BE5628" s="90"/>
      <c r="BF5628" s="84"/>
      <c r="BG5628" s="84">
        <f t="shared" si="89"/>
        <v>49940.5</v>
      </c>
    </row>
    <row r="5629" spans="39:59">
      <c r="AM5629" s="83" t="s">
        <v>5707</v>
      </c>
      <c r="AN5629" s="86">
        <v>3.4739726000000002</v>
      </c>
      <c r="AO5629" s="83">
        <v>800.08118000000002</v>
      </c>
      <c r="AP5629" s="83">
        <v>2250.4146000000001</v>
      </c>
      <c r="AQ5629" s="84">
        <v>-2.8806666999999999</v>
      </c>
      <c r="AR5629" s="83">
        <v>0.59330589</v>
      </c>
      <c r="AU5629" s="91"/>
      <c r="AW5629" s="89"/>
      <c r="BE5629" s="90"/>
      <c r="BF5629" s="84"/>
      <c r="BG5629" s="84">
        <f t="shared" si="89"/>
        <v>49941</v>
      </c>
    </row>
    <row r="5630" spans="39:59">
      <c r="AM5630" s="83" t="s">
        <v>5708</v>
      </c>
      <c r="AN5630" s="86">
        <v>3.4738522000000001</v>
      </c>
      <c r="AO5630" s="83">
        <v>800.15728999999999</v>
      </c>
      <c r="AP5630" s="83">
        <v>2250.8145</v>
      </c>
      <c r="AQ5630" s="84">
        <v>-2.8805605999999999</v>
      </c>
      <c r="AR5630" s="83">
        <v>0.59329140000000002</v>
      </c>
      <c r="AU5630" s="91"/>
      <c r="AW5630" s="89"/>
      <c r="BE5630" s="90"/>
      <c r="BF5630" s="84"/>
      <c r="BG5630" s="84">
        <f t="shared" si="89"/>
        <v>49941.5</v>
      </c>
    </row>
    <row r="5631" spans="39:59">
      <c r="AM5631" s="83" t="s">
        <v>5709</v>
      </c>
      <c r="AN5631" s="86">
        <v>3.4738522000000001</v>
      </c>
      <c r="AO5631" s="83">
        <v>800.11162999999999</v>
      </c>
      <c r="AP5631" s="83">
        <v>2251.2145999999998</v>
      </c>
      <c r="AQ5631" s="84">
        <v>-2.8805521000000001</v>
      </c>
      <c r="AR5631" s="83">
        <v>0.59330004000000003</v>
      </c>
      <c r="AU5631" s="91"/>
      <c r="AW5631" s="89"/>
      <c r="BE5631" s="90"/>
      <c r="BF5631" s="84"/>
      <c r="BG5631" s="84">
        <f t="shared" si="89"/>
        <v>49942</v>
      </c>
    </row>
    <row r="5632" spans="39:59">
      <c r="AM5632" s="83" t="s">
        <v>5710</v>
      </c>
      <c r="AN5632" s="86">
        <v>3.4735231</v>
      </c>
      <c r="AO5632" s="83">
        <v>799.95934999999997</v>
      </c>
      <c r="AP5632" s="83">
        <v>2251.6145000000001</v>
      </c>
      <c r="AQ5632" s="84">
        <v>-2.8802032</v>
      </c>
      <c r="AR5632" s="83">
        <v>0.59331982999999999</v>
      </c>
      <c r="AU5632" s="91"/>
      <c r="AW5632" s="89"/>
      <c r="BE5632" s="90"/>
      <c r="BF5632" s="84"/>
      <c r="BG5632" s="84">
        <f t="shared" si="89"/>
        <v>49942.5</v>
      </c>
    </row>
    <row r="5633" spans="39:59">
      <c r="AM5633" s="83" t="s">
        <v>5711</v>
      </c>
      <c r="AN5633" s="86">
        <v>3.4740622000000001</v>
      </c>
      <c r="AO5633" s="83">
        <v>799.97455000000002</v>
      </c>
      <c r="AP5633" s="83">
        <v>2252.0146</v>
      </c>
      <c r="AQ5633" s="84">
        <v>-2.8806858000000002</v>
      </c>
      <c r="AR5633" s="83">
        <v>0.59337640000000003</v>
      </c>
      <c r="AU5633" s="91"/>
      <c r="AW5633" s="89"/>
      <c r="BE5633" s="90"/>
      <c r="BF5633" s="84"/>
      <c r="BG5633" s="84">
        <f t="shared" si="89"/>
        <v>49943</v>
      </c>
    </row>
    <row r="5634" spans="39:59">
      <c r="AM5634" s="83" t="s">
        <v>5712</v>
      </c>
      <c r="AN5634" s="86">
        <v>3.4738690999999999</v>
      </c>
      <c r="AO5634" s="83">
        <v>799.97448999999995</v>
      </c>
      <c r="AP5634" s="83">
        <v>2252.4146000000001</v>
      </c>
      <c r="AQ5634" s="84">
        <v>-2.8804584000000002</v>
      </c>
      <c r="AR5634" s="83">
        <v>0.59341067000000003</v>
      </c>
      <c r="AU5634" s="91"/>
      <c r="AW5634" s="89"/>
      <c r="BE5634" s="90"/>
      <c r="BF5634" s="84"/>
      <c r="BG5634" s="84">
        <f t="shared" si="89"/>
        <v>49943.5</v>
      </c>
    </row>
    <row r="5635" spans="39:59">
      <c r="AM5635" s="83" t="s">
        <v>5713</v>
      </c>
      <c r="AN5635" s="86">
        <v>3.4737537000000001</v>
      </c>
      <c r="AO5635" s="83">
        <v>799.94408999999996</v>
      </c>
      <c r="AP5635" s="83">
        <v>2252.8146999999999</v>
      </c>
      <c r="AQ5635" s="84">
        <v>-2.8803144000000001</v>
      </c>
      <c r="AR5635" s="83">
        <v>0.59343933999999998</v>
      </c>
      <c r="AU5635" s="91"/>
      <c r="AW5635" s="89"/>
      <c r="BE5635" s="90"/>
      <c r="BF5635" s="84"/>
      <c r="BG5635" s="84">
        <f t="shared" si="89"/>
        <v>49944</v>
      </c>
    </row>
    <row r="5636" spans="39:59">
      <c r="AM5636" s="83" t="s">
        <v>5714</v>
      </c>
      <c r="AN5636" s="86">
        <v>3.4740001999999999</v>
      </c>
      <c r="AO5636" s="83">
        <v>799.92882999999995</v>
      </c>
      <c r="AP5636" s="83">
        <v>2253.2145999999998</v>
      </c>
      <c r="AQ5636" s="84">
        <v>-2.8805242</v>
      </c>
      <c r="AR5636" s="83">
        <v>0.593476</v>
      </c>
      <c r="AU5636" s="91"/>
      <c r="AW5636" s="89"/>
      <c r="BE5636" s="90"/>
      <c r="BF5636" s="84"/>
      <c r="BG5636" s="84">
        <f t="shared" si="89"/>
        <v>49944.5</v>
      </c>
    </row>
    <row r="5637" spans="39:59">
      <c r="AM5637" s="83" t="s">
        <v>5715</v>
      </c>
      <c r="AN5637" s="86">
        <v>3.4740467000000002</v>
      </c>
      <c r="AO5637" s="83">
        <v>799.97448999999995</v>
      </c>
      <c r="AP5637" s="83">
        <v>2253.6147000000001</v>
      </c>
      <c r="AQ5637" s="84">
        <v>-2.8805203000000001</v>
      </c>
      <c r="AR5637" s="83">
        <v>0.59352629999999995</v>
      </c>
      <c r="AU5637" s="91"/>
      <c r="AW5637" s="89"/>
      <c r="BE5637" s="90"/>
      <c r="BF5637" s="84"/>
      <c r="BG5637" s="84">
        <f t="shared" ref="BG5637:BG5700" si="90">BG5636+0.5</f>
        <v>49945</v>
      </c>
    </row>
    <row r="5638" spans="39:59">
      <c r="AM5638" s="83" t="s">
        <v>5716</v>
      </c>
      <c r="AN5638" s="86">
        <v>3.4734976</v>
      </c>
      <c r="AO5638" s="83">
        <v>799.98974999999996</v>
      </c>
      <c r="AP5638" s="83">
        <v>2254.0146</v>
      </c>
      <c r="AQ5638" s="84">
        <v>-2.8799293000000001</v>
      </c>
      <c r="AR5638" s="83">
        <v>0.59356832999999998</v>
      </c>
      <c r="AU5638" s="91"/>
      <c r="AW5638" s="89"/>
      <c r="BE5638" s="90"/>
      <c r="BF5638" s="84"/>
      <c r="BG5638" s="84">
        <f t="shared" si="90"/>
        <v>49945.5</v>
      </c>
    </row>
    <row r="5639" spans="39:59">
      <c r="AM5639" s="83" t="s">
        <v>5717</v>
      </c>
      <c r="AN5639" s="86">
        <v>3.4735591000000001</v>
      </c>
      <c r="AO5639" s="83">
        <v>800.03552000000002</v>
      </c>
      <c r="AP5639" s="83">
        <v>2254.4148</v>
      </c>
      <c r="AQ5639" s="84">
        <v>-2.8799689000000002</v>
      </c>
      <c r="AR5639" s="83">
        <v>0.59359026000000004</v>
      </c>
      <c r="AU5639" s="91"/>
      <c r="AW5639" s="89"/>
      <c r="BE5639" s="90"/>
      <c r="BF5639" s="84"/>
      <c r="BG5639" s="84">
        <f t="shared" si="90"/>
        <v>49946</v>
      </c>
    </row>
    <row r="5640" spans="39:59">
      <c r="AM5640" s="83" t="s">
        <v>5718</v>
      </c>
      <c r="AN5640" s="86">
        <v>3.4739399</v>
      </c>
      <c r="AO5640" s="83">
        <v>800.02020000000005</v>
      </c>
      <c r="AP5640" s="83">
        <v>2254.8146999999999</v>
      </c>
      <c r="AQ5640" s="84">
        <v>-2.8803258</v>
      </c>
      <c r="AR5640" s="83">
        <v>0.59361421999999997</v>
      </c>
      <c r="AU5640" s="91"/>
      <c r="AW5640" s="89"/>
      <c r="BE5640" s="90"/>
      <c r="BF5640" s="84"/>
      <c r="BG5640" s="84">
        <f t="shared" si="90"/>
        <v>49946.5</v>
      </c>
    </row>
    <row r="5641" spans="39:59">
      <c r="AM5641" s="83" t="s">
        <v>5719</v>
      </c>
      <c r="AN5641" s="86">
        <v>3.4741616</v>
      </c>
      <c r="AO5641" s="83">
        <v>799.94408999999996</v>
      </c>
      <c r="AP5641" s="83">
        <v>2255.2148000000002</v>
      </c>
      <c r="AQ5641" s="84">
        <v>-2.8805255999999999</v>
      </c>
      <c r="AR5641" s="83">
        <v>0.59363597999999995</v>
      </c>
      <c r="AU5641" s="91"/>
      <c r="AW5641" s="89"/>
      <c r="BE5641" s="90"/>
      <c r="BF5641" s="84"/>
      <c r="BG5641" s="84">
        <f t="shared" si="90"/>
        <v>49947</v>
      </c>
    </row>
    <row r="5642" spans="39:59">
      <c r="AM5642" s="83" t="s">
        <v>5720</v>
      </c>
      <c r="AN5642" s="86">
        <v>3.4739366</v>
      </c>
      <c r="AO5642" s="83">
        <v>800.18773999999996</v>
      </c>
      <c r="AP5642" s="83">
        <v>2255.6147000000001</v>
      </c>
      <c r="AQ5642" s="84">
        <v>-2.8802724</v>
      </c>
      <c r="AR5642" s="83">
        <v>0.59366410999999997</v>
      </c>
      <c r="AU5642" s="91"/>
      <c r="AW5642" s="89"/>
      <c r="BE5642" s="90"/>
      <c r="BF5642" s="84"/>
      <c r="BG5642" s="84">
        <f t="shared" si="90"/>
        <v>49947.5</v>
      </c>
    </row>
    <row r="5643" spans="39:59">
      <c r="AM5643" s="83" t="s">
        <v>5721</v>
      </c>
      <c r="AN5643" s="86">
        <v>3.4743571000000002</v>
      </c>
      <c r="AO5643" s="83">
        <v>799.95934999999997</v>
      </c>
      <c r="AP5643" s="83">
        <v>2256.0146</v>
      </c>
      <c r="AQ5643" s="84">
        <v>-2.8806642999999998</v>
      </c>
      <c r="AR5643" s="83">
        <v>0.59369265999999998</v>
      </c>
      <c r="AU5643" s="91"/>
      <c r="AW5643" s="89"/>
      <c r="BE5643" s="90"/>
      <c r="BF5643" s="84"/>
      <c r="BG5643" s="84">
        <f t="shared" si="90"/>
        <v>49948</v>
      </c>
    </row>
    <row r="5644" spans="39:59">
      <c r="AM5644" s="83" t="s">
        <v>5722</v>
      </c>
      <c r="AN5644" s="86">
        <v>3.4739651999999999</v>
      </c>
      <c r="AO5644" s="83">
        <v>800.17255</v>
      </c>
      <c r="AP5644" s="83">
        <v>2256.4148</v>
      </c>
      <c r="AQ5644" s="84">
        <v>-2.8802577999999999</v>
      </c>
      <c r="AR5644" s="83">
        <v>0.59370719999999999</v>
      </c>
      <c r="AU5644" s="91"/>
      <c r="AW5644" s="89"/>
      <c r="BE5644" s="90"/>
      <c r="BF5644" s="84"/>
      <c r="BG5644" s="84">
        <f t="shared" si="90"/>
        <v>49948.5</v>
      </c>
    </row>
    <row r="5645" spans="39:59">
      <c r="AM5645" s="83" t="s">
        <v>5723</v>
      </c>
      <c r="AN5645" s="86">
        <v>3.4737594000000001</v>
      </c>
      <c r="AO5645" s="83">
        <v>800.35528999999997</v>
      </c>
      <c r="AP5645" s="83">
        <v>2256.8148999999999</v>
      </c>
      <c r="AQ5645" s="84">
        <v>-2.8800091999999999</v>
      </c>
      <c r="AR5645" s="83">
        <v>0.59375029999999995</v>
      </c>
      <c r="AU5645" s="91"/>
      <c r="AW5645" s="89"/>
      <c r="BE5645" s="90"/>
      <c r="BF5645" s="84"/>
      <c r="BG5645" s="84">
        <f t="shared" si="90"/>
        <v>49949</v>
      </c>
    </row>
    <row r="5646" spans="39:59">
      <c r="AM5646" s="83" t="s">
        <v>5724</v>
      </c>
      <c r="AN5646" s="86">
        <v>3.4734425999999998</v>
      </c>
      <c r="AO5646" s="83">
        <v>800.02020000000005</v>
      </c>
      <c r="AP5646" s="83">
        <v>2257.2148000000002</v>
      </c>
      <c r="AQ5646" s="84">
        <v>-2.8796417999999999</v>
      </c>
      <c r="AR5646" s="83">
        <v>0.59380089999999996</v>
      </c>
      <c r="AU5646" s="91"/>
      <c r="AW5646" s="89"/>
      <c r="BE5646" s="90"/>
      <c r="BF5646" s="84"/>
      <c r="BG5646" s="84">
        <f t="shared" si="90"/>
        <v>49949.5</v>
      </c>
    </row>
    <row r="5647" spans="39:59">
      <c r="AM5647" s="83" t="s">
        <v>5725</v>
      </c>
      <c r="AN5647" s="86">
        <v>3.4734457000000001</v>
      </c>
      <c r="AO5647" s="83">
        <v>799.94408999999996</v>
      </c>
      <c r="AP5647" s="83">
        <v>2257.6149999999998</v>
      </c>
      <c r="AQ5647" s="84">
        <v>-2.8795902999999998</v>
      </c>
      <c r="AR5647" s="83">
        <v>0.59385538000000004</v>
      </c>
      <c r="AU5647" s="91"/>
      <c r="AW5647" s="89"/>
      <c r="BE5647" s="90"/>
      <c r="BF5647" s="84"/>
      <c r="BG5647" s="84">
        <f t="shared" si="90"/>
        <v>49950</v>
      </c>
    </row>
    <row r="5648" spans="39:59">
      <c r="AM5648" s="83" t="s">
        <v>5726</v>
      </c>
      <c r="AN5648" s="86">
        <v>3.4739602000000001</v>
      </c>
      <c r="AO5648" s="83">
        <v>800.18773999999996</v>
      </c>
      <c r="AP5648" s="83">
        <v>2258.0149000000001</v>
      </c>
      <c r="AQ5648" s="84">
        <v>-2.8800528000000001</v>
      </c>
      <c r="AR5648" s="83">
        <v>0.59390736</v>
      </c>
      <c r="AU5648" s="91"/>
      <c r="AW5648" s="89"/>
      <c r="BE5648" s="90"/>
      <c r="BF5648" s="84"/>
      <c r="BG5648" s="84">
        <f t="shared" si="90"/>
        <v>49950.5</v>
      </c>
    </row>
    <row r="5649" spans="39:59">
      <c r="AM5649" s="83" t="s">
        <v>5727</v>
      </c>
      <c r="AN5649" s="86">
        <v>3.4743103999999998</v>
      </c>
      <c r="AO5649" s="83">
        <v>800.14209000000005</v>
      </c>
      <c r="AP5649" s="83">
        <v>2258.415</v>
      </c>
      <c r="AQ5649" s="84">
        <v>-2.8803684999999999</v>
      </c>
      <c r="AR5649" s="83">
        <v>0.59394205</v>
      </c>
      <c r="AU5649" s="91"/>
      <c r="AW5649" s="89"/>
      <c r="BE5649" s="90"/>
      <c r="BF5649" s="84"/>
      <c r="BG5649" s="84">
        <f t="shared" si="90"/>
        <v>49951</v>
      </c>
    </row>
    <row r="5650" spans="39:59">
      <c r="AM5650" s="83" t="s">
        <v>5728</v>
      </c>
      <c r="AN5650" s="86">
        <v>3.4736737999999998</v>
      </c>
      <c r="AO5650" s="83">
        <v>800.26391999999998</v>
      </c>
      <c r="AP5650" s="83">
        <v>2258.8152</v>
      </c>
      <c r="AQ5650" s="84">
        <v>-2.8796916000000001</v>
      </c>
      <c r="AR5650" s="83">
        <v>0.59398227999999997</v>
      </c>
      <c r="AU5650" s="91"/>
      <c r="AW5650" s="89"/>
      <c r="BE5650" s="90"/>
      <c r="BF5650" s="84"/>
      <c r="BG5650" s="84">
        <f t="shared" si="90"/>
        <v>49951.5</v>
      </c>
    </row>
    <row r="5651" spans="39:59">
      <c r="AM5651" s="83" t="s">
        <v>5729</v>
      </c>
      <c r="AN5651" s="86">
        <v>3.4737189000000002</v>
      </c>
      <c r="AO5651" s="83">
        <v>800.02020000000005</v>
      </c>
      <c r="AP5651" s="83">
        <v>2259.2150999999999</v>
      </c>
      <c r="AQ5651" s="84">
        <v>-2.8796873000000001</v>
      </c>
      <c r="AR5651" s="83">
        <v>0.59403163000000003</v>
      </c>
      <c r="AU5651" s="91"/>
      <c r="AW5651" s="89"/>
      <c r="BE5651" s="90"/>
      <c r="BF5651" s="84"/>
      <c r="BG5651" s="84">
        <f t="shared" si="90"/>
        <v>49952</v>
      </c>
    </row>
    <row r="5652" spans="39:59">
      <c r="AM5652" s="83" t="s">
        <v>5730</v>
      </c>
      <c r="AN5652" s="86">
        <v>3.4732709000000002</v>
      </c>
      <c r="AO5652" s="83">
        <v>800.11157000000003</v>
      </c>
      <c r="AP5652" s="83">
        <v>2259.6152000000002</v>
      </c>
      <c r="AQ5652" s="84">
        <v>-2.8791859</v>
      </c>
      <c r="AR5652" s="83">
        <v>0.59408510000000003</v>
      </c>
      <c r="AU5652" s="91"/>
      <c r="AW5652" s="89"/>
      <c r="BE5652" s="90"/>
      <c r="BF5652" s="84"/>
      <c r="BG5652" s="84">
        <f t="shared" si="90"/>
        <v>49952.5</v>
      </c>
    </row>
    <row r="5653" spans="39:59">
      <c r="AM5653" s="83" t="s">
        <v>5731</v>
      </c>
      <c r="AN5653" s="86">
        <v>3.4733119000000001</v>
      </c>
      <c r="AO5653" s="83">
        <v>800.03545999999994</v>
      </c>
      <c r="AP5653" s="83">
        <v>2260.0151000000001</v>
      </c>
      <c r="AQ5653" s="84">
        <v>-2.8791897</v>
      </c>
      <c r="AR5653" s="83">
        <v>0.59412217</v>
      </c>
      <c r="AU5653" s="91"/>
      <c r="AW5653" s="89"/>
      <c r="BE5653" s="90"/>
      <c r="BF5653" s="84"/>
      <c r="BG5653" s="84">
        <f t="shared" si="90"/>
        <v>49953</v>
      </c>
    </row>
    <row r="5654" spans="39:59">
      <c r="AM5654" s="83" t="s">
        <v>5732</v>
      </c>
      <c r="AN5654" s="86">
        <v>3.4738319</v>
      </c>
      <c r="AO5654" s="83">
        <v>800.15734999999995</v>
      </c>
      <c r="AP5654" s="83">
        <v>2260.4153000000001</v>
      </c>
      <c r="AQ5654" s="84">
        <v>-2.8796841999999998</v>
      </c>
      <c r="AR5654" s="83">
        <v>0.59414761999999999</v>
      </c>
      <c r="AU5654" s="91"/>
      <c r="AW5654" s="89"/>
      <c r="BE5654" s="90"/>
      <c r="BF5654" s="84"/>
      <c r="BG5654" s="84">
        <f t="shared" si="90"/>
        <v>49953.5</v>
      </c>
    </row>
    <row r="5655" spans="39:59">
      <c r="AM5655" s="83" t="s">
        <v>5733</v>
      </c>
      <c r="AN5655" s="86">
        <v>3.4731972</v>
      </c>
      <c r="AO5655" s="83">
        <v>800.05071999999996</v>
      </c>
      <c r="AP5655" s="83">
        <v>2260.8152</v>
      </c>
      <c r="AQ5655" s="84">
        <v>-2.8790060999999998</v>
      </c>
      <c r="AR5655" s="83">
        <v>0.59419113000000001</v>
      </c>
      <c r="AU5655" s="91"/>
      <c r="AW5655" s="89"/>
      <c r="BE5655" s="90"/>
      <c r="BF5655" s="84"/>
      <c r="BG5655" s="84">
        <f t="shared" si="90"/>
        <v>49954</v>
      </c>
    </row>
    <row r="5656" spans="39:59">
      <c r="AM5656" s="83" t="s">
        <v>5734</v>
      </c>
      <c r="AN5656" s="86">
        <v>3.4730715999999999</v>
      </c>
      <c r="AO5656" s="83">
        <v>799.97455000000002</v>
      </c>
      <c r="AP5656" s="83">
        <v>2261.2152999999998</v>
      </c>
      <c r="AQ5656" s="84">
        <v>-2.8788795</v>
      </c>
      <c r="AR5656" s="83">
        <v>0.59419191000000005</v>
      </c>
      <c r="AU5656" s="91"/>
      <c r="AW5656" s="89"/>
      <c r="BE5656" s="90"/>
      <c r="BF5656" s="84"/>
      <c r="BG5656" s="84">
        <f t="shared" si="90"/>
        <v>49954.5</v>
      </c>
    </row>
    <row r="5657" spans="39:59">
      <c r="AM5657" s="83" t="s">
        <v>5735</v>
      </c>
      <c r="AN5657" s="86">
        <v>3.4735699000000002</v>
      </c>
      <c r="AO5657" s="83">
        <v>800.06592000000001</v>
      </c>
      <c r="AP5657" s="83">
        <v>2261.6152000000002</v>
      </c>
      <c r="AQ5657" s="84">
        <v>-2.8793921</v>
      </c>
      <c r="AR5657" s="83">
        <v>0.59417759999999997</v>
      </c>
      <c r="AU5657" s="91"/>
      <c r="AW5657" s="89"/>
      <c r="BE5657" s="90"/>
      <c r="BF5657" s="84"/>
      <c r="BG5657" s="84">
        <f t="shared" si="90"/>
        <v>49955</v>
      </c>
    </row>
    <row r="5658" spans="39:59">
      <c r="AM5658" s="83" t="s">
        <v>5736</v>
      </c>
      <c r="AN5658" s="86">
        <v>3.4733871999999999</v>
      </c>
      <c r="AO5658" s="83">
        <v>799.94408999999996</v>
      </c>
      <c r="AP5658" s="83">
        <v>2262.0154000000002</v>
      </c>
      <c r="AQ5658" s="84">
        <v>-2.8792186000000002</v>
      </c>
      <c r="AR5658" s="83">
        <v>0.59416871999999998</v>
      </c>
      <c r="AU5658" s="91"/>
      <c r="AW5658" s="89"/>
      <c r="BE5658" s="90"/>
      <c r="BF5658" s="84"/>
      <c r="BG5658" s="84">
        <f t="shared" si="90"/>
        <v>49955.5</v>
      </c>
    </row>
    <row r="5659" spans="39:59">
      <c r="AM5659" s="83" t="s">
        <v>5737</v>
      </c>
      <c r="AN5659" s="86">
        <v>3.4730368</v>
      </c>
      <c r="AO5659" s="83">
        <v>799.98974999999996</v>
      </c>
      <c r="AP5659" s="83">
        <v>2262.4153000000001</v>
      </c>
      <c r="AQ5659" s="84">
        <v>-2.8789113</v>
      </c>
      <c r="AR5659" s="83">
        <v>0.59412556999999999</v>
      </c>
      <c r="AU5659" s="91"/>
      <c r="AW5659" s="89"/>
      <c r="BE5659" s="90"/>
      <c r="BF5659" s="84"/>
      <c r="BG5659" s="84">
        <f t="shared" si="90"/>
        <v>49956</v>
      </c>
    </row>
    <row r="5660" spans="39:59">
      <c r="AM5660" s="83" t="s">
        <v>5738</v>
      </c>
      <c r="AN5660" s="86">
        <v>3.4732360999999998</v>
      </c>
      <c r="AO5660" s="83">
        <v>800.06592000000001</v>
      </c>
      <c r="AP5660" s="83">
        <v>2262.8152</v>
      </c>
      <c r="AQ5660" s="84">
        <v>-2.8791890000000002</v>
      </c>
      <c r="AR5660" s="83">
        <v>0.59404707000000001</v>
      </c>
      <c r="AU5660" s="91"/>
      <c r="AW5660" s="89"/>
      <c r="BE5660" s="90"/>
      <c r="BF5660" s="84"/>
      <c r="BG5660" s="84">
        <f t="shared" si="90"/>
        <v>49956.5</v>
      </c>
    </row>
    <row r="5661" spans="39:59">
      <c r="AM5661" s="83" t="s">
        <v>5739</v>
      </c>
      <c r="AN5661" s="86">
        <v>3.4726973000000001</v>
      </c>
      <c r="AO5661" s="83">
        <v>799.97455000000002</v>
      </c>
      <c r="AP5661" s="83">
        <v>2263.2152999999998</v>
      </c>
      <c r="AQ5661" s="84">
        <v>-2.8786767000000002</v>
      </c>
      <c r="AR5661" s="83">
        <v>0.59402049000000001</v>
      </c>
      <c r="AU5661" s="91"/>
      <c r="AW5661" s="89"/>
      <c r="BE5661" s="90"/>
      <c r="BF5661" s="84"/>
      <c r="BG5661" s="84">
        <f t="shared" si="90"/>
        <v>49957</v>
      </c>
    </row>
    <row r="5662" spans="39:59">
      <c r="AM5662" s="83" t="s">
        <v>5740</v>
      </c>
      <c r="AN5662" s="86">
        <v>3.4729114000000001</v>
      </c>
      <c r="AO5662" s="83">
        <v>799.97455000000002</v>
      </c>
      <c r="AP5662" s="83">
        <v>2263.6152000000002</v>
      </c>
      <c r="AQ5662" s="84">
        <v>-2.8789324999999999</v>
      </c>
      <c r="AR5662" s="83">
        <v>0.59397882000000002</v>
      </c>
      <c r="AU5662" s="91"/>
      <c r="AW5662" s="89"/>
      <c r="BE5662" s="90"/>
      <c r="BF5662" s="84"/>
      <c r="BG5662" s="84">
        <f t="shared" si="90"/>
        <v>49957.5</v>
      </c>
    </row>
    <row r="5663" spans="39:59">
      <c r="AM5663" s="83" t="s">
        <v>5741</v>
      </c>
      <c r="AN5663" s="86">
        <v>3.4731865000000002</v>
      </c>
      <c r="AO5663" s="83">
        <v>799.98974999999996</v>
      </c>
      <c r="AP5663" s="83">
        <v>2264.0154000000002</v>
      </c>
      <c r="AQ5663" s="84">
        <v>-2.8793147000000001</v>
      </c>
      <c r="AR5663" s="83">
        <v>0.59387182999999999</v>
      </c>
      <c r="AU5663" s="91"/>
      <c r="AW5663" s="89"/>
      <c r="BE5663" s="90"/>
      <c r="BF5663" s="84"/>
      <c r="BG5663" s="84">
        <f t="shared" si="90"/>
        <v>49958</v>
      </c>
    </row>
    <row r="5664" spans="39:59">
      <c r="AM5664" s="83" t="s">
        <v>5742</v>
      </c>
      <c r="AN5664" s="86">
        <v>3.4731963000000001</v>
      </c>
      <c r="AO5664" s="83">
        <v>800.12683000000004</v>
      </c>
      <c r="AP5664" s="83">
        <v>2264.4153000000001</v>
      </c>
      <c r="AQ5664" s="84">
        <v>-2.8796846999999999</v>
      </c>
      <c r="AR5664" s="83">
        <v>0.59351164000000001</v>
      </c>
      <c r="AU5664" s="91"/>
      <c r="AW5664" s="89"/>
      <c r="BE5664" s="90"/>
      <c r="BF5664" s="84"/>
      <c r="BG5664" s="84">
        <f t="shared" si="90"/>
        <v>49958.5</v>
      </c>
    </row>
    <row r="5665" spans="39:59">
      <c r="AM5665" s="83" t="s">
        <v>5743</v>
      </c>
      <c r="AN5665" s="86">
        <v>3.4731328000000001</v>
      </c>
      <c r="AO5665" s="83">
        <v>799.98974999999996</v>
      </c>
      <c r="AP5665" s="83">
        <v>2264.8154</v>
      </c>
      <c r="AQ5665" s="84">
        <v>-2.8798002999999999</v>
      </c>
      <c r="AR5665" s="83">
        <v>0.59333247</v>
      </c>
      <c r="AU5665" s="91"/>
      <c r="AW5665" s="89"/>
      <c r="BE5665" s="90"/>
      <c r="BF5665" s="84"/>
      <c r="BG5665" s="84">
        <f t="shared" si="90"/>
        <v>49959</v>
      </c>
    </row>
    <row r="5666" spans="39:59">
      <c r="AM5666" s="83" t="s">
        <v>5744</v>
      </c>
      <c r="AN5666" s="86">
        <v>3.4732466</v>
      </c>
      <c r="AO5666" s="83">
        <v>799.88318000000004</v>
      </c>
      <c r="AP5666" s="83">
        <v>2265.2152999999998</v>
      </c>
      <c r="AQ5666" s="84">
        <v>-2.8800349000000001</v>
      </c>
      <c r="AR5666" s="83">
        <v>0.59321153000000004</v>
      </c>
      <c r="AU5666" s="91"/>
      <c r="AW5666" s="89"/>
      <c r="BE5666" s="90"/>
      <c r="BF5666" s="84"/>
      <c r="BG5666" s="84">
        <f t="shared" si="90"/>
        <v>49959.5</v>
      </c>
    </row>
    <row r="5667" spans="39:59">
      <c r="AM5667" s="83" t="s">
        <v>5745</v>
      </c>
      <c r="AN5667" s="86">
        <v>3.4728116999999998</v>
      </c>
      <c r="AO5667" s="83">
        <v>800.05065999999999</v>
      </c>
      <c r="AP5667" s="83">
        <v>2265.6154999999999</v>
      </c>
      <c r="AQ5667" s="84">
        <v>-2.8796827999999999</v>
      </c>
      <c r="AR5667" s="83">
        <v>0.59312904</v>
      </c>
      <c r="AU5667" s="91"/>
      <c r="AW5667" s="89"/>
      <c r="BE5667" s="90"/>
      <c r="BF5667" s="84"/>
      <c r="BG5667" s="84">
        <f t="shared" si="90"/>
        <v>49960</v>
      </c>
    </row>
    <row r="5668" spans="39:59">
      <c r="AM5668" s="83" t="s">
        <v>5746</v>
      </c>
      <c r="AN5668" s="86">
        <v>3.4731455000000002</v>
      </c>
      <c r="AO5668" s="83">
        <v>799.89832000000001</v>
      </c>
      <c r="AP5668" s="83">
        <v>2266.0154000000002</v>
      </c>
      <c r="AQ5668" s="84">
        <v>-2.8801024000000002</v>
      </c>
      <c r="AR5668" s="83">
        <v>0.59304314999999996</v>
      </c>
      <c r="AU5668" s="91"/>
      <c r="AW5668" s="89"/>
      <c r="BE5668" s="90"/>
      <c r="BF5668" s="84"/>
      <c r="BG5668" s="84">
        <f t="shared" si="90"/>
        <v>49960.5</v>
      </c>
    </row>
    <row r="5669" spans="39:59">
      <c r="AM5669" s="83" t="s">
        <v>5747</v>
      </c>
      <c r="AN5669" s="86">
        <v>3.4727256</v>
      </c>
      <c r="AO5669" s="83">
        <v>799.98974999999996</v>
      </c>
      <c r="AP5669" s="83">
        <v>2266.4155000000001</v>
      </c>
      <c r="AQ5669" s="84">
        <v>-2.8797375999999999</v>
      </c>
      <c r="AR5669" s="83">
        <v>0.59298806999999998</v>
      </c>
      <c r="AU5669" s="91"/>
      <c r="AW5669" s="89"/>
      <c r="BE5669" s="90"/>
      <c r="BF5669" s="84"/>
      <c r="BG5669" s="84">
        <f t="shared" si="90"/>
        <v>49961</v>
      </c>
    </row>
    <row r="5670" spans="39:59">
      <c r="AM5670" s="83" t="s">
        <v>5748</v>
      </c>
      <c r="AN5670" s="86">
        <v>3.4725036999999999</v>
      </c>
      <c r="AO5670" s="83">
        <v>800.06592000000001</v>
      </c>
      <c r="AP5670" s="83">
        <v>2266.8157000000001</v>
      </c>
      <c r="AQ5670" s="84">
        <v>-2.8795446999999998</v>
      </c>
      <c r="AR5670" s="83">
        <v>0.59295887000000003</v>
      </c>
      <c r="AU5670" s="91"/>
      <c r="AW5670" s="89"/>
      <c r="BE5670" s="90"/>
      <c r="BF5670" s="84"/>
      <c r="BG5670" s="84">
        <f t="shared" si="90"/>
        <v>49961.5</v>
      </c>
    </row>
    <row r="5671" spans="39:59">
      <c r="AM5671" s="83" t="s">
        <v>5749</v>
      </c>
      <c r="AN5671" s="86">
        <v>3.4721796999999999</v>
      </c>
      <c r="AO5671" s="83">
        <v>800.05065999999999</v>
      </c>
      <c r="AP5671" s="83">
        <v>2267.2156</v>
      </c>
      <c r="AQ5671" s="84">
        <v>-2.8792517000000002</v>
      </c>
      <c r="AR5671" s="83">
        <v>0.59292787000000002</v>
      </c>
      <c r="AU5671" s="91"/>
      <c r="AW5671" s="89"/>
      <c r="BE5671" s="90"/>
      <c r="BF5671" s="84"/>
      <c r="BG5671" s="84">
        <f t="shared" si="90"/>
        <v>49962</v>
      </c>
    </row>
    <row r="5672" spans="39:59">
      <c r="AM5672" s="83" t="s">
        <v>5750</v>
      </c>
      <c r="AN5672" s="86">
        <v>3.4719180999999999</v>
      </c>
      <c r="AO5672" s="83">
        <v>799.95934999999997</v>
      </c>
      <c r="AP5672" s="83">
        <v>2267.6156999999998</v>
      </c>
      <c r="AQ5672" s="84">
        <v>-2.8790152</v>
      </c>
      <c r="AR5672" s="83">
        <v>0.59290295999999998</v>
      </c>
      <c r="AU5672" s="91"/>
      <c r="AW5672" s="89"/>
      <c r="BE5672" s="90"/>
      <c r="BF5672" s="84"/>
      <c r="BG5672" s="84">
        <f t="shared" si="90"/>
        <v>49962.5</v>
      </c>
    </row>
    <row r="5673" spans="39:59">
      <c r="AM5673" s="83" t="s">
        <v>5751</v>
      </c>
      <c r="AN5673" s="86">
        <v>3.4721736999999999</v>
      </c>
      <c r="AO5673" s="83">
        <v>800.08118000000002</v>
      </c>
      <c r="AP5673" s="83">
        <v>2268.0156000000002</v>
      </c>
      <c r="AQ5673" s="84">
        <v>-2.8792857999999999</v>
      </c>
      <c r="AR5673" s="83">
        <v>0.59288799999999997</v>
      </c>
      <c r="AU5673" s="91"/>
      <c r="AW5673" s="89"/>
      <c r="BE5673" s="90"/>
      <c r="BF5673" s="84"/>
      <c r="BG5673" s="84">
        <f t="shared" si="90"/>
        <v>49963</v>
      </c>
    </row>
    <row r="5674" spans="39:59">
      <c r="AM5674" s="83" t="s">
        <v>5752</v>
      </c>
      <c r="AN5674" s="86">
        <v>3.4724070999999999</v>
      </c>
      <c r="AO5674" s="83">
        <v>799.85271999999998</v>
      </c>
      <c r="AP5674" s="83">
        <v>2268.4158000000002</v>
      </c>
      <c r="AQ5674" s="84">
        <v>-2.8795025000000001</v>
      </c>
      <c r="AR5674" s="83">
        <v>0.59290456999999996</v>
      </c>
      <c r="AU5674" s="91"/>
      <c r="AW5674" s="89"/>
      <c r="BE5674" s="90"/>
      <c r="BF5674" s="84"/>
      <c r="BG5674" s="84">
        <f t="shared" si="90"/>
        <v>49963.5</v>
      </c>
    </row>
    <row r="5675" spans="39:59">
      <c r="AM5675" s="83" t="s">
        <v>5753</v>
      </c>
      <c r="AN5675" s="86">
        <v>3.4721742</v>
      </c>
      <c r="AO5675" s="83">
        <v>800.06592000000001</v>
      </c>
      <c r="AP5675" s="83">
        <v>2268.8157000000001</v>
      </c>
      <c r="AQ5675" s="84">
        <v>-2.8792441000000002</v>
      </c>
      <c r="AR5675" s="83">
        <v>0.59292995999999998</v>
      </c>
      <c r="AU5675" s="91"/>
      <c r="AW5675" s="89"/>
      <c r="BE5675" s="90"/>
      <c r="BF5675" s="84"/>
      <c r="BG5675" s="84">
        <f t="shared" si="90"/>
        <v>49964</v>
      </c>
    </row>
    <row r="5676" spans="39:59">
      <c r="AM5676" s="83" t="s">
        <v>5754</v>
      </c>
      <c r="AN5676" s="86">
        <v>3.4724395000000001</v>
      </c>
      <c r="AO5676" s="83">
        <v>800.15728999999999</v>
      </c>
      <c r="AP5676" s="83">
        <v>2269.2157999999999</v>
      </c>
      <c r="AQ5676" s="84">
        <v>-2.8795145</v>
      </c>
      <c r="AR5676" s="83">
        <v>0.59292513000000002</v>
      </c>
      <c r="AU5676" s="91"/>
      <c r="AW5676" s="89"/>
      <c r="BE5676" s="90"/>
      <c r="BF5676" s="84"/>
      <c r="BG5676" s="84">
        <f t="shared" si="90"/>
        <v>49964.5</v>
      </c>
    </row>
    <row r="5677" spans="39:59">
      <c r="AM5677" s="83" t="s">
        <v>5755</v>
      </c>
      <c r="AN5677" s="86">
        <v>3.4722721999999999</v>
      </c>
      <c r="AO5677" s="83">
        <v>800.03552000000002</v>
      </c>
      <c r="AP5677" s="83">
        <v>2269.6156999999998</v>
      </c>
      <c r="AQ5677" s="84">
        <v>-2.8793351999999999</v>
      </c>
      <c r="AR5677" s="83">
        <v>0.59293699</v>
      </c>
      <c r="AU5677" s="91"/>
      <c r="AW5677" s="89"/>
      <c r="BE5677" s="90"/>
      <c r="BF5677" s="84"/>
      <c r="BG5677" s="84">
        <f t="shared" si="90"/>
        <v>49965</v>
      </c>
    </row>
    <row r="5678" spans="39:59">
      <c r="AM5678" s="83" t="s">
        <v>5756</v>
      </c>
      <c r="AN5678" s="86">
        <v>3.4721652999999999</v>
      </c>
      <c r="AO5678" s="83">
        <v>800.05071999999996</v>
      </c>
      <c r="AP5678" s="83">
        <v>2270.0158999999999</v>
      </c>
      <c r="AQ5678" s="84">
        <v>-2.8792083000000002</v>
      </c>
      <c r="AR5678" s="83">
        <v>0.59295695999999998</v>
      </c>
      <c r="AU5678" s="91"/>
      <c r="AW5678" s="89"/>
      <c r="BE5678" s="90"/>
      <c r="BF5678" s="84"/>
      <c r="BG5678" s="84">
        <f t="shared" si="90"/>
        <v>49965.5</v>
      </c>
    </row>
    <row r="5679" spans="39:59">
      <c r="AM5679" s="83" t="s">
        <v>5757</v>
      </c>
      <c r="AN5679" s="86">
        <v>3.4719367000000001</v>
      </c>
      <c r="AO5679" s="83">
        <v>799.86792000000003</v>
      </c>
      <c r="AP5679" s="83">
        <v>2270.4160000000002</v>
      </c>
      <c r="AQ5679" s="84">
        <v>-2.8789585</v>
      </c>
      <c r="AR5679" s="83">
        <v>0.59297812000000005</v>
      </c>
      <c r="AU5679" s="91"/>
      <c r="AW5679" s="89"/>
      <c r="BE5679" s="90"/>
      <c r="BF5679" s="84"/>
      <c r="BG5679" s="84">
        <f t="shared" si="90"/>
        <v>49966</v>
      </c>
    </row>
    <row r="5680" spans="39:59">
      <c r="AM5680" s="83" t="s">
        <v>5758</v>
      </c>
      <c r="AN5680" s="86">
        <v>3.4717449999999999</v>
      </c>
      <c r="AO5680" s="83">
        <v>800.09636999999998</v>
      </c>
      <c r="AP5680" s="83">
        <v>2270.8159000000001</v>
      </c>
      <c r="AQ5680" s="84">
        <v>-2.8787546000000002</v>
      </c>
      <c r="AR5680" s="83">
        <v>0.59299040000000003</v>
      </c>
      <c r="AU5680" s="91"/>
      <c r="AW5680" s="89"/>
      <c r="BE5680" s="90"/>
      <c r="BF5680" s="84"/>
      <c r="BG5680" s="84">
        <f t="shared" si="90"/>
        <v>49966.5</v>
      </c>
    </row>
    <row r="5681" spans="39:59">
      <c r="AM5681" s="83" t="s">
        <v>5759</v>
      </c>
      <c r="AN5681" s="86">
        <v>3.4724938999999999</v>
      </c>
      <c r="AO5681" s="83">
        <v>800.03545999999994</v>
      </c>
      <c r="AP5681" s="83">
        <v>2271.2161000000001</v>
      </c>
      <c r="AQ5681" s="84">
        <v>-2.8794626999999999</v>
      </c>
      <c r="AR5681" s="83">
        <v>0.59303110999999997</v>
      </c>
      <c r="AU5681" s="91"/>
      <c r="AW5681" s="89"/>
      <c r="BE5681" s="90"/>
      <c r="BF5681" s="84"/>
      <c r="BG5681" s="84">
        <f t="shared" si="90"/>
        <v>49967</v>
      </c>
    </row>
    <row r="5682" spans="39:59">
      <c r="AM5682" s="83" t="s">
        <v>5760</v>
      </c>
      <c r="AN5682" s="86">
        <v>3.4724170999999999</v>
      </c>
      <c r="AO5682" s="83">
        <v>800.005</v>
      </c>
      <c r="AP5682" s="83">
        <v>2271.616</v>
      </c>
      <c r="AQ5682" s="84">
        <v>-2.8793662000000002</v>
      </c>
      <c r="AR5682" s="83">
        <v>0.59305096000000002</v>
      </c>
      <c r="AU5682" s="91"/>
      <c r="AW5682" s="89"/>
      <c r="BE5682" s="90"/>
      <c r="BF5682" s="84"/>
      <c r="BG5682" s="84">
        <f t="shared" si="90"/>
        <v>49967.5</v>
      </c>
    </row>
    <row r="5683" spans="39:59">
      <c r="AM5683" s="83" t="s">
        <v>5761</v>
      </c>
      <c r="AN5683" s="86">
        <v>3.4719774999999999</v>
      </c>
      <c r="AO5683" s="83">
        <v>800.18773999999996</v>
      </c>
      <c r="AP5683" s="83">
        <v>2272.0160999999998</v>
      </c>
      <c r="AQ5683" s="84">
        <v>-2.8789155000000002</v>
      </c>
      <c r="AR5683" s="83">
        <v>0.59306192000000002</v>
      </c>
      <c r="AU5683" s="91"/>
      <c r="AW5683" s="89"/>
      <c r="BE5683" s="90"/>
      <c r="BF5683" s="84"/>
      <c r="BG5683" s="84">
        <f t="shared" si="90"/>
        <v>49968</v>
      </c>
    </row>
    <row r="5684" spans="39:59">
      <c r="AM5684" s="83" t="s">
        <v>5762</v>
      </c>
      <c r="AN5684" s="86">
        <v>3.4725978</v>
      </c>
      <c r="AO5684" s="83">
        <v>799.95934999999997</v>
      </c>
      <c r="AP5684" s="83">
        <v>2272.4162999999999</v>
      </c>
      <c r="AQ5684" s="84">
        <v>-2.8795118</v>
      </c>
      <c r="AR5684" s="83">
        <v>0.593086</v>
      </c>
      <c r="AU5684" s="91"/>
      <c r="AW5684" s="89"/>
      <c r="BE5684" s="90"/>
      <c r="BF5684" s="84"/>
      <c r="BG5684" s="84">
        <f t="shared" si="90"/>
        <v>49968.5</v>
      </c>
    </row>
    <row r="5685" spans="39:59">
      <c r="AM5685" s="83" t="s">
        <v>5763</v>
      </c>
      <c r="AN5685" s="86">
        <v>3.4727305999999998</v>
      </c>
      <c r="AO5685" s="83">
        <v>800.18773999999996</v>
      </c>
      <c r="AP5685" s="83">
        <v>2272.8162000000002</v>
      </c>
      <c r="AQ5685" s="84">
        <v>-2.8796449000000002</v>
      </c>
      <c r="AR5685" s="83">
        <v>0.59308576999999996</v>
      </c>
      <c r="AU5685" s="91"/>
      <c r="AW5685" s="89"/>
      <c r="BE5685" s="90"/>
      <c r="BF5685" s="84"/>
      <c r="BG5685" s="84">
        <f t="shared" si="90"/>
        <v>49969</v>
      </c>
    </row>
    <row r="5686" spans="39:59">
      <c r="AM5686" s="83" t="s">
        <v>5764</v>
      </c>
      <c r="AN5686" s="86">
        <v>3.4724317</v>
      </c>
      <c r="AO5686" s="83">
        <v>800.06592000000001</v>
      </c>
      <c r="AP5686" s="83">
        <v>2273.2163</v>
      </c>
      <c r="AQ5686" s="84">
        <v>-2.8793278</v>
      </c>
      <c r="AR5686" s="83">
        <v>0.59310383</v>
      </c>
      <c r="AU5686" s="91"/>
      <c r="AW5686" s="89"/>
      <c r="BE5686" s="90"/>
      <c r="BF5686" s="84"/>
      <c r="BG5686" s="84">
        <f t="shared" si="90"/>
        <v>49969.5</v>
      </c>
    </row>
    <row r="5687" spans="39:59">
      <c r="AM5687" s="83" t="s">
        <v>5765</v>
      </c>
      <c r="AN5687" s="86">
        <v>3.4718665999999998</v>
      </c>
      <c r="AO5687" s="83">
        <v>799.89837999999997</v>
      </c>
      <c r="AP5687" s="83">
        <v>2273.6161999999999</v>
      </c>
      <c r="AQ5687" s="84">
        <v>-2.8787276999999998</v>
      </c>
      <c r="AR5687" s="83">
        <v>0.59313899000000003</v>
      </c>
      <c r="AU5687" s="91"/>
      <c r="AW5687" s="89"/>
      <c r="BE5687" s="90"/>
      <c r="BF5687" s="84"/>
      <c r="BG5687" s="84">
        <f t="shared" si="90"/>
        <v>49970</v>
      </c>
    </row>
    <row r="5688" spans="39:59">
      <c r="AM5688" s="83" t="s">
        <v>5766</v>
      </c>
      <c r="AN5688" s="86">
        <v>3.4719576999999999</v>
      </c>
      <c r="AO5688" s="83">
        <v>799.97455000000002</v>
      </c>
      <c r="AP5688" s="83">
        <v>2274.0164</v>
      </c>
      <c r="AQ5688" s="84">
        <v>-2.8788011</v>
      </c>
      <c r="AR5688" s="83">
        <v>0.59315664000000001</v>
      </c>
      <c r="AU5688" s="91"/>
      <c r="AW5688" s="89"/>
      <c r="BE5688" s="90"/>
      <c r="BF5688" s="84"/>
      <c r="BG5688" s="84">
        <f t="shared" si="90"/>
        <v>49970.5</v>
      </c>
    </row>
    <row r="5689" spans="39:59">
      <c r="AM5689" s="83" t="s">
        <v>5767</v>
      </c>
      <c r="AN5689" s="86">
        <v>3.4723320000000002</v>
      </c>
      <c r="AO5689" s="83">
        <v>800.12689</v>
      </c>
      <c r="AP5689" s="83">
        <v>2274.4162999999999</v>
      </c>
      <c r="AQ5689" s="84">
        <v>-2.8791386999999999</v>
      </c>
      <c r="AR5689" s="83">
        <v>0.59319323000000002</v>
      </c>
      <c r="AU5689" s="91"/>
      <c r="AW5689" s="89"/>
      <c r="BE5689" s="90"/>
      <c r="BF5689" s="84"/>
      <c r="BG5689" s="84">
        <f t="shared" si="90"/>
        <v>49971</v>
      </c>
    </row>
    <row r="5690" spans="39:59">
      <c r="AM5690" s="83" t="s">
        <v>5768</v>
      </c>
      <c r="AN5690" s="86">
        <v>3.4726767999999999</v>
      </c>
      <c r="AO5690" s="83">
        <v>800.17255</v>
      </c>
      <c r="AP5690" s="83">
        <v>2274.8164000000002</v>
      </c>
      <c r="AQ5690" s="84">
        <v>-2.8794713000000001</v>
      </c>
      <c r="AR5690" s="83">
        <v>0.59320545000000002</v>
      </c>
      <c r="AU5690" s="91"/>
      <c r="AW5690" s="89"/>
      <c r="BE5690" s="90"/>
      <c r="BF5690" s="84"/>
      <c r="BG5690" s="84">
        <f t="shared" si="90"/>
        <v>49971.5</v>
      </c>
    </row>
    <row r="5691" spans="39:59">
      <c r="AM5691" s="83" t="s">
        <v>5769</v>
      </c>
      <c r="AN5691" s="86">
        <v>3.4727150999999998</v>
      </c>
      <c r="AO5691" s="83">
        <v>800.005</v>
      </c>
      <c r="AP5691" s="83">
        <v>2275.2163</v>
      </c>
      <c r="AQ5691" s="84">
        <v>-2.879534</v>
      </c>
      <c r="AR5691" s="83">
        <v>0.59318106999999998</v>
      </c>
      <c r="AU5691" s="91"/>
      <c r="AW5691" s="89"/>
      <c r="BE5691" s="90"/>
      <c r="BF5691" s="84"/>
      <c r="BG5691" s="84">
        <f t="shared" si="90"/>
        <v>49972</v>
      </c>
    </row>
    <row r="5692" spans="39:59">
      <c r="AM5692" s="83" t="s">
        <v>5770</v>
      </c>
      <c r="AN5692" s="86">
        <v>3.4719446</v>
      </c>
      <c r="AO5692" s="83">
        <v>800.005</v>
      </c>
      <c r="AP5692" s="83">
        <v>2275.6165000000001</v>
      </c>
      <c r="AQ5692" s="84">
        <v>-2.8787677</v>
      </c>
      <c r="AR5692" s="83">
        <v>0.59317677999999996</v>
      </c>
      <c r="AU5692" s="91"/>
      <c r="AW5692" s="89"/>
      <c r="BE5692" s="90"/>
      <c r="BF5692" s="84"/>
      <c r="BG5692" s="84">
        <f t="shared" si="90"/>
        <v>49972.5</v>
      </c>
    </row>
    <row r="5693" spans="39:59">
      <c r="AM5693" s="83" t="s">
        <v>5771</v>
      </c>
      <c r="AN5693" s="86">
        <v>3.4721989999999998</v>
      </c>
      <c r="AO5693" s="83">
        <v>800.09636999999998</v>
      </c>
      <c r="AP5693" s="83">
        <v>2276.0164</v>
      </c>
      <c r="AQ5693" s="84">
        <v>-2.8790366999999999</v>
      </c>
      <c r="AR5693" s="83">
        <v>0.59316236</v>
      </c>
      <c r="AU5693" s="91"/>
      <c r="AW5693" s="89"/>
      <c r="BE5693" s="90"/>
      <c r="BF5693" s="84"/>
      <c r="BG5693" s="84">
        <f t="shared" si="90"/>
        <v>49973</v>
      </c>
    </row>
    <row r="5694" spans="39:59">
      <c r="AM5694" s="83" t="s">
        <v>5772</v>
      </c>
      <c r="AN5694" s="86">
        <v>3.4715657000000002</v>
      </c>
      <c r="AO5694" s="83">
        <v>800.14209000000005</v>
      </c>
      <c r="AP5694" s="83">
        <v>2276.4164999999998</v>
      </c>
      <c r="AQ5694" s="84">
        <v>-2.8784108000000002</v>
      </c>
      <c r="AR5694" s="83">
        <v>0.59315496999999995</v>
      </c>
      <c r="AU5694" s="91"/>
      <c r="AW5694" s="89"/>
      <c r="BE5694" s="90"/>
      <c r="BF5694" s="84"/>
      <c r="BG5694" s="84">
        <f t="shared" si="90"/>
        <v>49973.5</v>
      </c>
    </row>
    <row r="5695" spans="39:59">
      <c r="AM5695" s="83" t="s">
        <v>5773</v>
      </c>
      <c r="AN5695" s="86">
        <v>3.4715929000000001</v>
      </c>
      <c r="AO5695" s="83">
        <v>799.89837999999997</v>
      </c>
      <c r="AP5695" s="83">
        <v>2276.8164000000002</v>
      </c>
      <c r="AQ5695" s="84">
        <v>-2.8784470999999998</v>
      </c>
      <c r="AR5695" s="83">
        <v>0.59314591000000005</v>
      </c>
      <c r="AU5695" s="91"/>
      <c r="AW5695" s="89"/>
      <c r="BE5695" s="90"/>
      <c r="BF5695" s="84"/>
      <c r="BG5695" s="84">
        <f t="shared" si="90"/>
        <v>49974</v>
      </c>
    </row>
    <row r="5696" spans="39:59">
      <c r="AM5696" s="83" t="s">
        <v>5774</v>
      </c>
      <c r="AN5696" s="86">
        <v>3.4720735999999999</v>
      </c>
      <c r="AO5696" s="83">
        <v>799.97448999999995</v>
      </c>
      <c r="AP5696" s="83">
        <v>2277.2166000000002</v>
      </c>
      <c r="AQ5696" s="84">
        <v>-2.8789489000000001</v>
      </c>
      <c r="AR5696" s="83">
        <v>0.59312474999999998</v>
      </c>
      <c r="AU5696" s="91"/>
      <c r="AW5696" s="89"/>
      <c r="BE5696" s="90"/>
      <c r="BF5696" s="84"/>
      <c r="BG5696" s="84">
        <f t="shared" si="90"/>
        <v>49974.5</v>
      </c>
    </row>
    <row r="5697" spans="39:59">
      <c r="AM5697" s="83" t="s">
        <v>5775</v>
      </c>
      <c r="AN5697" s="86">
        <v>3.4725722999999999</v>
      </c>
      <c r="AO5697" s="83">
        <v>799.97455000000002</v>
      </c>
      <c r="AP5697" s="83">
        <v>2277.6165000000001</v>
      </c>
      <c r="AQ5697" s="84">
        <v>-2.8794366999999998</v>
      </c>
      <c r="AR5697" s="83">
        <v>0.59313548000000005</v>
      </c>
      <c r="AU5697" s="91"/>
      <c r="AW5697" s="89"/>
      <c r="BE5697" s="90"/>
      <c r="BF5697" s="84"/>
      <c r="BG5697" s="84">
        <f t="shared" si="90"/>
        <v>49975</v>
      </c>
    </row>
    <row r="5698" spans="39:59">
      <c r="AM5698" s="83" t="s">
        <v>5776</v>
      </c>
      <c r="AN5698" s="86">
        <v>3.4718640000000001</v>
      </c>
      <c r="AO5698" s="83">
        <v>800.03552000000002</v>
      </c>
      <c r="AP5698" s="83">
        <v>2278.0165999999999</v>
      </c>
      <c r="AQ5698" s="84">
        <v>-2.8787083999999998</v>
      </c>
      <c r="AR5698" s="83">
        <v>0.59315561999999999</v>
      </c>
      <c r="AU5698" s="91"/>
      <c r="AW5698" s="89"/>
      <c r="BE5698" s="90"/>
      <c r="BF5698" s="84"/>
      <c r="BG5698" s="84">
        <f t="shared" si="90"/>
        <v>49975.5</v>
      </c>
    </row>
    <row r="5699" spans="39:59">
      <c r="AM5699" s="83" t="s">
        <v>5777</v>
      </c>
      <c r="AN5699" s="86">
        <v>3.4717598000000001</v>
      </c>
      <c r="AO5699" s="83">
        <v>800.06592000000001</v>
      </c>
      <c r="AP5699" s="83">
        <v>2278.4164999999998</v>
      </c>
      <c r="AQ5699" s="84">
        <v>-2.8785682000000001</v>
      </c>
      <c r="AR5699" s="83">
        <v>0.59319168</v>
      </c>
      <c r="AU5699" s="91"/>
      <c r="AW5699" s="89"/>
      <c r="BE5699" s="90"/>
      <c r="BF5699" s="84"/>
      <c r="BG5699" s="84">
        <f t="shared" si="90"/>
        <v>49976</v>
      </c>
    </row>
    <row r="5700" spans="39:59">
      <c r="AM5700" s="83" t="s">
        <v>5778</v>
      </c>
      <c r="AN5700" s="86">
        <v>3.4716268000000001</v>
      </c>
      <c r="AO5700" s="83">
        <v>800.11157000000003</v>
      </c>
      <c r="AP5700" s="83">
        <v>2278.8166999999999</v>
      </c>
      <c r="AQ5700" s="84">
        <v>-2.8784000999999999</v>
      </c>
      <c r="AR5700" s="83">
        <v>0.59322666999999996</v>
      </c>
      <c r="AU5700" s="91"/>
      <c r="AW5700" s="89"/>
      <c r="BE5700" s="90"/>
      <c r="BF5700" s="84"/>
      <c r="BG5700" s="84">
        <f t="shared" si="90"/>
        <v>49976.5</v>
      </c>
    </row>
    <row r="5701" spans="39:59">
      <c r="AM5701" s="83" t="s">
        <v>5779</v>
      </c>
      <c r="AN5701" s="86">
        <v>3.4722366</v>
      </c>
      <c r="AO5701" s="83">
        <v>800.03545999999994</v>
      </c>
      <c r="AP5701" s="83">
        <v>2279.2166000000002</v>
      </c>
      <c r="AQ5701" s="84">
        <v>-2.8789725000000002</v>
      </c>
      <c r="AR5701" s="83">
        <v>0.59326422000000001</v>
      </c>
      <c r="AU5701" s="91"/>
      <c r="AW5701" s="89"/>
      <c r="BE5701" s="90"/>
      <c r="BF5701" s="84"/>
      <c r="BG5701" s="84">
        <f t="shared" ref="BG5701:BG5764" si="91">BG5700+0.5</f>
        <v>49977</v>
      </c>
    </row>
    <row r="5702" spans="39:59">
      <c r="AM5702" s="83" t="s">
        <v>5780</v>
      </c>
      <c r="AN5702" s="86">
        <v>3.4719753</v>
      </c>
      <c r="AO5702" s="83">
        <v>799.79174999999998</v>
      </c>
      <c r="AP5702" s="83">
        <v>2279.6167</v>
      </c>
      <c r="AQ5702" s="84">
        <v>-2.8786806999999999</v>
      </c>
      <c r="AR5702" s="83">
        <v>0.59329456000000003</v>
      </c>
      <c r="AU5702" s="91"/>
      <c r="AW5702" s="89"/>
      <c r="BE5702" s="90"/>
      <c r="BF5702" s="84"/>
      <c r="BG5702" s="84">
        <f t="shared" si="91"/>
        <v>49977.5</v>
      </c>
    </row>
    <row r="5703" spans="39:59">
      <c r="AM5703" s="83" t="s">
        <v>5781</v>
      </c>
      <c r="AN5703" s="86">
        <v>3.4714596000000002</v>
      </c>
      <c r="AO5703" s="83">
        <v>800.05071999999996</v>
      </c>
      <c r="AP5703" s="83">
        <v>2280.0165999999999</v>
      </c>
      <c r="AQ5703" s="84">
        <v>-2.8781123000000002</v>
      </c>
      <c r="AR5703" s="83">
        <v>0.59334730999999996</v>
      </c>
      <c r="AU5703" s="91"/>
      <c r="AW5703" s="89"/>
      <c r="BE5703" s="90"/>
      <c r="BF5703" s="84"/>
      <c r="BG5703" s="84">
        <f t="shared" si="91"/>
        <v>49978</v>
      </c>
    </row>
    <row r="5704" spans="39:59">
      <c r="AM5704" s="83" t="s">
        <v>5782</v>
      </c>
      <c r="AN5704" s="86">
        <v>3.4712917999999999</v>
      </c>
      <c r="AO5704" s="83">
        <v>800.21825999999999</v>
      </c>
      <c r="AP5704" s="83">
        <v>2280.4167000000002</v>
      </c>
      <c r="AQ5704" s="84">
        <v>-2.8779104000000002</v>
      </c>
      <c r="AR5704" s="83">
        <v>0.59338135000000003</v>
      </c>
      <c r="AU5704" s="91"/>
      <c r="AW5704" s="89"/>
      <c r="BE5704" s="90"/>
      <c r="BF5704" s="84"/>
      <c r="BG5704" s="84">
        <f t="shared" si="91"/>
        <v>49978.5</v>
      </c>
    </row>
    <row r="5705" spans="39:59">
      <c r="AM5705" s="83" t="s">
        <v>5783</v>
      </c>
      <c r="AN5705" s="86">
        <v>3.4715086999999998</v>
      </c>
      <c r="AO5705" s="83">
        <v>800.05071999999996</v>
      </c>
      <c r="AP5705" s="83">
        <v>2280.8168999999998</v>
      </c>
      <c r="AQ5705" s="84">
        <v>-2.8780768000000001</v>
      </c>
      <c r="AR5705" s="83">
        <v>0.59343188999999996</v>
      </c>
      <c r="AU5705" s="91"/>
      <c r="AW5705" s="89"/>
      <c r="BE5705" s="90"/>
      <c r="BF5705" s="84"/>
      <c r="BG5705" s="84">
        <f t="shared" si="91"/>
        <v>49979</v>
      </c>
    </row>
    <row r="5706" spans="39:59">
      <c r="AM5706" s="83" t="s">
        <v>5784</v>
      </c>
      <c r="AN5706" s="86">
        <v>3.4719152000000002</v>
      </c>
      <c r="AO5706" s="83">
        <v>800.05071999999996</v>
      </c>
      <c r="AP5706" s="83">
        <v>2281.2168000000001</v>
      </c>
      <c r="AQ5706" s="84">
        <v>-2.8784187000000001</v>
      </c>
      <c r="AR5706" s="83">
        <v>0.59349644000000001</v>
      </c>
      <c r="AU5706" s="91"/>
      <c r="AW5706" s="89"/>
      <c r="BE5706" s="90"/>
      <c r="BF5706" s="84"/>
      <c r="BG5706" s="84">
        <f t="shared" si="91"/>
        <v>49979.5</v>
      </c>
    </row>
    <row r="5707" spans="39:59">
      <c r="AM5707" s="83" t="s">
        <v>5785</v>
      </c>
      <c r="AN5707" s="86">
        <v>3.4718019999999998</v>
      </c>
      <c r="AO5707" s="83">
        <v>799.95934999999997</v>
      </c>
      <c r="AP5707" s="83">
        <v>2281.6169</v>
      </c>
      <c r="AQ5707" s="84">
        <v>-2.8782410999999999</v>
      </c>
      <c r="AR5707" s="83">
        <v>0.59356092999999999</v>
      </c>
      <c r="AU5707" s="91"/>
      <c r="AW5707" s="89"/>
      <c r="BE5707" s="90"/>
      <c r="BF5707" s="84"/>
      <c r="BG5707" s="84">
        <f t="shared" si="91"/>
        <v>49980</v>
      </c>
    </row>
    <row r="5708" spans="39:59">
      <c r="AM5708" s="83" t="s">
        <v>5786</v>
      </c>
      <c r="AN5708" s="86">
        <v>3.4715934000000002</v>
      </c>
      <c r="AO5708" s="83">
        <v>800.09636999999998</v>
      </c>
      <c r="AP5708" s="83">
        <v>2282.0167999999999</v>
      </c>
      <c r="AQ5708" s="84">
        <v>-2.8779588</v>
      </c>
      <c r="AR5708" s="83">
        <v>0.59363454999999998</v>
      </c>
      <c r="AU5708" s="91"/>
      <c r="AW5708" s="89"/>
      <c r="BE5708" s="90"/>
      <c r="BF5708" s="84"/>
      <c r="BG5708" s="84">
        <f t="shared" si="91"/>
        <v>49980.5</v>
      </c>
    </row>
    <row r="5709" spans="39:59">
      <c r="AM5709" s="83" t="s">
        <v>5787</v>
      </c>
      <c r="AN5709" s="86">
        <v>3.4713465999999999</v>
      </c>
      <c r="AO5709" s="83">
        <v>800.12683000000004</v>
      </c>
      <c r="AP5709" s="83">
        <v>2282.4169999999999</v>
      </c>
      <c r="AQ5709" s="84">
        <v>-2.8776548000000002</v>
      </c>
      <c r="AR5709" s="83">
        <v>0.59369176999999995</v>
      </c>
      <c r="AU5709" s="91"/>
      <c r="AW5709" s="89"/>
      <c r="BE5709" s="90"/>
      <c r="BF5709" s="84"/>
      <c r="BG5709" s="84">
        <f t="shared" si="91"/>
        <v>49981</v>
      </c>
    </row>
    <row r="5710" spans="39:59">
      <c r="AM5710" s="83" t="s">
        <v>5788</v>
      </c>
      <c r="AN5710" s="86">
        <v>3.4713826000000001</v>
      </c>
      <c r="AO5710" s="83">
        <v>800.03545999999994</v>
      </c>
      <c r="AP5710" s="83">
        <v>2282.8168999999998</v>
      </c>
      <c r="AQ5710" s="84">
        <v>-2.8776250000000001</v>
      </c>
      <c r="AR5710" s="83">
        <v>0.59375756999999996</v>
      </c>
      <c r="AU5710" s="91"/>
      <c r="AW5710" s="89"/>
      <c r="BE5710" s="90"/>
      <c r="BF5710" s="84"/>
      <c r="BG5710" s="84">
        <f t="shared" si="91"/>
        <v>49981.5</v>
      </c>
    </row>
    <row r="5711" spans="39:59">
      <c r="AM5711" s="83" t="s">
        <v>5789</v>
      </c>
      <c r="AN5711" s="86">
        <v>3.4715223000000002</v>
      </c>
      <c r="AO5711" s="83">
        <v>800.06592000000001</v>
      </c>
      <c r="AP5711" s="83">
        <v>2283.2170000000001</v>
      </c>
      <c r="AQ5711" s="84">
        <v>-2.8776963000000002</v>
      </c>
      <c r="AR5711" s="83">
        <v>0.59382606000000004</v>
      </c>
      <c r="AU5711" s="91"/>
      <c r="AW5711" s="89"/>
      <c r="BE5711" s="90"/>
      <c r="BF5711" s="84"/>
      <c r="BG5711" s="84">
        <f t="shared" si="91"/>
        <v>49982</v>
      </c>
    </row>
    <row r="5712" spans="39:59">
      <c r="AM5712" s="83" t="s">
        <v>5790</v>
      </c>
      <c r="AN5712" s="86">
        <v>3.4711591999999998</v>
      </c>
      <c r="AO5712" s="83">
        <v>800.08118000000002</v>
      </c>
      <c r="AP5712" s="83">
        <v>2283.6169</v>
      </c>
      <c r="AQ5712" s="84">
        <v>-2.8773088000000002</v>
      </c>
      <c r="AR5712" s="83">
        <v>0.59385030999999999</v>
      </c>
      <c r="AU5712" s="91"/>
      <c r="AW5712" s="89"/>
      <c r="BE5712" s="90"/>
      <c r="BF5712" s="84"/>
      <c r="BG5712" s="84">
        <f t="shared" si="91"/>
        <v>49982.5</v>
      </c>
    </row>
    <row r="5713" spans="39:59">
      <c r="AM5713" s="83" t="s">
        <v>5791</v>
      </c>
      <c r="AN5713" s="86">
        <v>3.4708345</v>
      </c>
      <c r="AO5713" s="83">
        <v>800.20306000000005</v>
      </c>
      <c r="AP5713" s="83">
        <v>2284.0171</v>
      </c>
      <c r="AQ5713" s="84">
        <v>-2.8769455000000002</v>
      </c>
      <c r="AR5713" s="83">
        <v>0.59388905999999997</v>
      </c>
      <c r="AU5713" s="91"/>
      <c r="AW5713" s="89"/>
      <c r="BE5713" s="90"/>
      <c r="BF5713" s="84"/>
      <c r="BG5713" s="84">
        <f t="shared" si="91"/>
        <v>49983</v>
      </c>
    </row>
    <row r="5714" spans="39:59">
      <c r="AM5714" s="83" t="s">
        <v>5792</v>
      </c>
      <c r="AN5714" s="86">
        <v>3.4709026999999999</v>
      </c>
      <c r="AO5714" s="83">
        <v>800.12683000000004</v>
      </c>
      <c r="AP5714" s="83">
        <v>2284.4171999999999</v>
      </c>
      <c r="AQ5714" s="84">
        <v>-2.8769863</v>
      </c>
      <c r="AR5714" s="83">
        <v>0.59391647999999997</v>
      </c>
      <c r="AU5714" s="91"/>
      <c r="AW5714" s="89"/>
      <c r="BE5714" s="90"/>
      <c r="BF5714" s="84"/>
      <c r="BG5714" s="84">
        <f t="shared" si="91"/>
        <v>49983.5</v>
      </c>
    </row>
    <row r="5715" spans="39:59">
      <c r="AM5715" s="83" t="s">
        <v>5793</v>
      </c>
      <c r="AN5715" s="86">
        <v>3.4715261000000002</v>
      </c>
      <c r="AO5715" s="83">
        <v>800.23346000000004</v>
      </c>
      <c r="AP5715" s="83">
        <v>2284.8171000000002</v>
      </c>
      <c r="AQ5715" s="84">
        <v>-2.8775740000000001</v>
      </c>
      <c r="AR5715" s="83">
        <v>0.59395224000000002</v>
      </c>
      <c r="AU5715" s="91"/>
      <c r="AW5715" s="89"/>
      <c r="BE5715" s="90"/>
      <c r="BF5715" s="84"/>
      <c r="BG5715" s="84">
        <f t="shared" si="91"/>
        <v>49984</v>
      </c>
    </row>
    <row r="5716" spans="39:59">
      <c r="AM5716" s="83" t="s">
        <v>5794</v>
      </c>
      <c r="AN5716" s="86">
        <v>3.4705371999999999</v>
      </c>
      <c r="AO5716" s="83">
        <v>800.08118000000002</v>
      </c>
      <c r="AP5716" s="83">
        <v>2285.2172999999998</v>
      </c>
      <c r="AQ5716" s="84">
        <v>-2.8765695</v>
      </c>
      <c r="AR5716" s="83">
        <v>0.59396762000000003</v>
      </c>
      <c r="AU5716" s="91"/>
      <c r="AW5716" s="89"/>
      <c r="BE5716" s="90"/>
      <c r="BF5716" s="84"/>
      <c r="BG5716" s="84">
        <f t="shared" si="91"/>
        <v>49984.5</v>
      </c>
    </row>
    <row r="5717" spans="39:59">
      <c r="AM5717" s="83" t="s">
        <v>5795</v>
      </c>
      <c r="AN5717" s="86">
        <v>3.4704890000000002</v>
      </c>
      <c r="AO5717" s="83">
        <v>800.14202999999998</v>
      </c>
      <c r="AP5717" s="83">
        <v>2285.6172000000001</v>
      </c>
      <c r="AQ5717" s="84">
        <v>-2.8765328000000001</v>
      </c>
      <c r="AR5717" s="83">
        <v>0.59395622999999997</v>
      </c>
      <c r="AU5717" s="91"/>
      <c r="AW5717" s="89"/>
      <c r="BE5717" s="90"/>
      <c r="BF5717" s="84"/>
      <c r="BG5717" s="84">
        <f t="shared" si="91"/>
        <v>49985</v>
      </c>
    </row>
    <row r="5718" spans="39:59">
      <c r="AM5718" s="83" t="s">
        <v>5796</v>
      </c>
      <c r="AN5718" s="86">
        <v>3.4711316000000001</v>
      </c>
      <c r="AO5718" s="83">
        <v>800.09636999999998</v>
      </c>
      <c r="AP5718" s="83">
        <v>2286.0173</v>
      </c>
      <c r="AQ5718" s="84">
        <v>-2.8771412000000001</v>
      </c>
      <c r="AR5718" s="83">
        <v>0.59399027000000004</v>
      </c>
      <c r="AU5718" s="91"/>
      <c r="AW5718" s="89"/>
      <c r="BE5718" s="90"/>
      <c r="BF5718" s="84"/>
      <c r="BG5718" s="84">
        <f t="shared" si="91"/>
        <v>49985.5</v>
      </c>
    </row>
    <row r="5719" spans="39:59">
      <c r="AM5719" s="83" t="s">
        <v>5797</v>
      </c>
      <c r="AN5719" s="86">
        <v>3.4710608000000001</v>
      </c>
      <c r="AO5719" s="83">
        <v>800.03545999999994</v>
      </c>
      <c r="AP5719" s="83">
        <v>2286.4171999999999</v>
      </c>
      <c r="AQ5719" s="84">
        <v>-2.8770180000000001</v>
      </c>
      <c r="AR5719" s="83">
        <v>0.59404265999999994</v>
      </c>
      <c r="AU5719" s="91"/>
      <c r="AW5719" s="89"/>
      <c r="BE5719" s="90"/>
      <c r="BF5719" s="84"/>
      <c r="BG5719" s="84">
        <f t="shared" si="91"/>
        <v>49986</v>
      </c>
    </row>
    <row r="5720" spans="39:59">
      <c r="AM5720" s="83" t="s">
        <v>5798</v>
      </c>
      <c r="AN5720" s="86">
        <v>3.4710302</v>
      </c>
      <c r="AO5720" s="83">
        <v>800.24872000000005</v>
      </c>
      <c r="AP5720" s="83">
        <v>2286.8173999999999</v>
      </c>
      <c r="AQ5720" s="84">
        <v>-2.8769239999999998</v>
      </c>
      <c r="AR5720" s="83">
        <v>0.59410620000000003</v>
      </c>
      <c r="AU5720" s="91"/>
      <c r="AW5720" s="89"/>
      <c r="BE5720" s="90"/>
      <c r="BF5720" s="84"/>
      <c r="BG5720" s="84">
        <f t="shared" si="91"/>
        <v>49986.5</v>
      </c>
    </row>
    <row r="5721" spans="39:59">
      <c r="AM5721" s="83" t="s">
        <v>5799</v>
      </c>
      <c r="AN5721" s="86">
        <v>3.4708313999999998</v>
      </c>
      <c r="AO5721" s="83">
        <v>800.23346000000004</v>
      </c>
      <c r="AP5721" s="83">
        <v>2287.2175000000002</v>
      </c>
      <c r="AQ5721" s="84">
        <v>-2.8766818000000001</v>
      </c>
      <c r="AR5721" s="83">
        <v>0.59414971000000005</v>
      </c>
      <c r="AU5721" s="91"/>
      <c r="AW5721" s="89"/>
      <c r="BE5721" s="90"/>
      <c r="BF5721" s="84"/>
      <c r="BG5721" s="84">
        <f t="shared" si="91"/>
        <v>49987</v>
      </c>
    </row>
    <row r="5722" spans="39:59">
      <c r="AM5722" s="83" t="s">
        <v>5800</v>
      </c>
      <c r="AN5722" s="86">
        <v>3.4707333999999999</v>
      </c>
      <c r="AO5722" s="83">
        <v>800.14209000000005</v>
      </c>
      <c r="AP5722" s="83">
        <v>2287.6176999999998</v>
      </c>
      <c r="AQ5722" s="84">
        <v>-2.8765111000000001</v>
      </c>
      <c r="AR5722" s="83">
        <v>0.59422224999999995</v>
      </c>
      <c r="AU5722" s="91"/>
      <c r="AW5722" s="89"/>
      <c r="BE5722" s="90"/>
      <c r="BF5722" s="84"/>
      <c r="BG5722" s="84">
        <f t="shared" si="91"/>
        <v>49987.5</v>
      </c>
    </row>
    <row r="5723" spans="39:59">
      <c r="AM5723" s="83" t="s">
        <v>5801</v>
      </c>
      <c r="AN5723" s="86">
        <v>3.4710592999999998</v>
      </c>
      <c r="AO5723" s="83">
        <v>800.14209000000005</v>
      </c>
      <c r="AP5723" s="83">
        <v>2288.0176000000001</v>
      </c>
      <c r="AQ5723" s="84">
        <v>-2.8767947999999999</v>
      </c>
      <c r="AR5723" s="83">
        <v>0.59426456999999999</v>
      </c>
      <c r="AU5723" s="91"/>
      <c r="AW5723" s="89"/>
      <c r="BE5723" s="90"/>
      <c r="BF5723" s="84"/>
      <c r="BG5723" s="84">
        <f t="shared" si="91"/>
        <v>49988</v>
      </c>
    </row>
    <row r="5724" spans="39:59">
      <c r="AM5724" s="83" t="s">
        <v>5802</v>
      </c>
      <c r="AN5724" s="86">
        <v>3.4709938</v>
      </c>
      <c r="AO5724" s="83">
        <v>800.11157000000003</v>
      </c>
      <c r="AP5724" s="83">
        <v>2288.4177</v>
      </c>
      <c r="AQ5724" s="84">
        <v>-2.8767078000000001</v>
      </c>
      <c r="AR5724" s="83">
        <v>0.59428590999999997</v>
      </c>
      <c r="AU5724" s="91"/>
      <c r="AW5724" s="89"/>
      <c r="BE5724" s="90"/>
      <c r="BF5724" s="84"/>
      <c r="BG5724" s="84">
        <f t="shared" si="91"/>
        <v>49988.5</v>
      </c>
    </row>
    <row r="5725" spans="39:59">
      <c r="AM5725" s="83" t="s">
        <v>5803</v>
      </c>
      <c r="AN5725" s="86">
        <v>3.4707446000000002</v>
      </c>
      <c r="AO5725" s="83">
        <v>800.11162999999999</v>
      </c>
      <c r="AP5725" s="83">
        <v>2288.8179</v>
      </c>
      <c r="AQ5725" s="84">
        <v>-2.87643</v>
      </c>
      <c r="AR5725" s="83">
        <v>0.59431445999999999</v>
      </c>
      <c r="AU5725" s="91"/>
      <c r="AW5725" s="89"/>
      <c r="BE5725" s="90"/>
      <c r="BF5725" s="84"/>
      <c r="BG5725" s="84">
        <f t="shared" si="91"/>
        <v>49989</v>
      </c>
    </row>
    <row r="5726" spans="39:59">
      <c r="AM5726" s="83" t="s">
        <v>5804</v>
      </c>
      <c r="AN5726" s="86">
        <v>3.4708271000000002</v>
      </c>
      <c r="AO5726" s="83">
        <v>800.11162999999999</v>
      </c>
      <c r="AP5726" s="83">
        <v>2289.2177999999999</v>
      </c>
      <c r="AQ5726" s="84">
        <v>-2.8764772000000001</v>
      </c>
      <c r="AR5726" s="83">
        <v>0.59434991999999998</v>
      </c>
      <c r="AU5726" s="91"/>
      <c r="AW5726" s="89"/>
      <c r="BE5726" s="90"/>
      <c r="BF5726" s="84"/>
      <c r="BG5726" s="84">
        <f t="shared" si="91"/>
        <v>49989.5</v>
      </c>
    </row>
    <row r="5727" spans="39:59">
      <c r="AM5727" s="83" t="s">
        <v>5805</v>
      </c>
      <c r="AN5727" s="86">
        <v>3.4708366000000002</v>
      </c>
      <c r="AO5727" s="83">
        <v>800.08118000000002</v>
      </c>
      <c r="AP5727" s="83">
        <v>2289.6179000000002</v>
      </c>
      <c r="AQ5727" s="84">
        <v>-2.8764498000000001</v>
      </c>
      <c r="AR5727" s="83">
        <v>0.59438681999999998</v>
      </c>
      <c r="AU5727" s="91"/>
      <c r="AW5727" s="89"/>
      <c r="BE5727" s="90"/>
      <c r="BF5727" s="84"/>
      <c r="BG5727" s="84">
        <f t="shared" si="91"/>
        <v>49990</v>
      </c>
    </row>
    <row r="5728" spans="39:59">
      <c r="AM5728" s="83" t="s">
        <v>5806</v>
      </c>
      <c r="AN5728" s="86">
        <v>3.4707135999999998</v>
      </c>
      <c r="AO5728" s="83">
        <v>800.12689</v>
      </c>
      <c r="AP5728" s="83">
        <v>2290.0180999999998</v>
      </c>
      <c r="AQ5728" s="84">
        <v>-2.8763025</v>
      </c>
      <c r="AR5728" s="83">
        <v>0.59441107999999998</v>
      </c>
      <c r="AU5728" s="91"/>
      <c r="AW5728" s="89"/>
      <c r="BE5728" s="90"/>
      <c r="BF5728" s="84"/>
      <c r="BG5728" s="84">
        <f t="shared" si="91"/>
        <v>49990.5</v>
      </c>
    </row>
    <row r="5729" spans="39:59">
      <c r="AM5729" s="83" t="s">
        <v>5807</v>
      </c>
      <c r="AN5729" s="86">
        <v>3.4707536999999999</v>
      </c>
      <c r="AO5729" s="83">
        <v>800.12683000000004</v>
      </c>
      <c r="AP5729" s="83">
        <v>2290.4180000000001</v>
      </c>
      <c r="AQ5729" s="84">
        <v>-2.8763344000000002</v>
      </c>
      <c r="AR5729" s="83">
        <v>0.59441918000000005</v>
      </c>
      <c r="AU5729" s="91"/>
      <c r="AW5729" s="89"/>
      <c r="BE5729" s="90"/>
      <c r="BF5729" s="84"/>
      <c r="BG5729" s="84">
        <f t="shared" si="91"/>
        <v>49991</v>
      </c>
    </row>
    <row r="5730" spans="39:59">
      <c r="AM5730" s="83" t="s">
        <v>5808</v>
      </c>
      <c r="AN5730" s="86">
        <v>3.4707327000000001</v>
      </c>
      <c r="AO5730" s="83">
        <v>800.20299999999997</v>
      </c>
      <c r="AP5730" s="83">
        <v>2290.8181</v>
      </c>
      <c r="AQ5730" s="84">
        <v>-2.8763122999999999</v>
      </c>
      <c r="AR5730" s="83">
        <v>0.59442055000000005</v>
      </c>
      <c r="AU5730" s="91"/>
      <c r="AW5730" s="89"/>
      <c r="BE5730" s="90"/>
      <c r="BF5730" s="84"/>
      <c r="BG5730" s="84">
        <f t="shared" si="91"/>
        <v>49991.5</v>
      </c>
    </row>
    <row r="5731" spans="39:59">
      <c r="AM5731" s="83" t="s">
        <v>5809</v>
      </c>
      <c r="AN5731" s="86">
        <v>3.4704378</v>
      </c>
      <c r="AO5731" s="83">
        <v>800.03545999999994</v>
      </c>
      <c r="AP5731" s="83">
        <v>2291.2179999999998</v>
      </c>
      <c r="AQ5731" s="84">
        <v>-2.8760216000000001</v>
      </c>
      <c r="AR5731" s="83">
        <v>0.59441608000000001</v>
      </c>
      <c r="AU5731" s="91"/>
      <c r="AW5731" s="89"/>
      <c r="BE5731" s="90"/>
      <c r="BF5731" s="84"/>
      <c r="BG5731" s="84">
        <f t="shared" si="91"/>
        <v>49992</v>
      </c>
    </row>
    <row r="5732" spans="39:59">
      <c r="AM5732" s="83" t="s">
        <v>5810</v>
      </c>
      <c r="AN5732" s="86">
        <v>3.4704136999999999</v>
      </c>
      <c r="AO5732" s="83">
        <v>800.08118000000002</v>
      </c>
      <c r="AP5732" s="83">
        <v>2291.6181999999999</v>
      </c>
      <c r="AQ5732" s="84">
        <v>-2.8760245000000002</v>
      </c>
      <c r="AR5732" s="83">
        <v>0.59438913999999998</v>
      </c>
      <c r="AU5732" s="91"/>
      <c r="AW5732" s="89"/>
      <c r="BE5732" s="90"/>
      <c r="BF5732" s="84"/>
      <c r="BG5732" s="84">
        <f t="shared" si="91"/>
        <v>49992.5</v>
      </c>
    </row>
    <row r="5733" spans="39:59">
      <c r="AM5733" s="83" t="s">
        <v>5811</v>
      </c>
      <c r="AN5733" s="86">
        <v>3.469687</v>
      </c>
      <c r="AO5733" s="83">
        <v>799.97455000000002</v>
      </c>
      <c r="AP5733" s="83">
        <v>2292.0180999999998</v>
      </c>
      <c r="AQ5733" s="84">
        <v>-2.8753030000000002</v>
      </c>
      <c r="AR5733" s="83">
        <v>0.59438400999999996</v>
      </c>
      <c r="AU5733" s="91"/>
      <c r="AW5733" s="89"/>
      <c r="BE5733" s="90"/>
      <c r="BF5733" s="84"/>
      <c r="BG5733" s="84">
        <f t="shared" si="91"/>
        <v>49993</v>
      </c>
    </row>
    <row r="5734" spans="39:59">
      <c r="AM5734" s="83" t="s">
        <v>5812</v>
      </c>
      <c r="AN5734" s="86">
        <v>3.4700451000000001</v>
      </c>
      <c r="AO5734" s="83">
        <v>800.11157000000003</v>
      </c>
      <c r="AP5734" s="83">
        <v>2292.4182000000001</v>
      </c>
      <c r="AQ5734" s="84">
        <v>-2.8756699999999999</v>
      </c>
      <c r="AR5734" s="83">
        <v>0.59437501000000004</v>
      </c>
      <c r="AU5734" s="91"/>
      <c r="AW5734" s="89"/>
      <c r="BE5734" s="90"/>
      <c r="BF5734" s="84"/>
      <c r="BG5734" s="84">
        <f t="shared" si="91"/>
        <v>49993.5</v>
      </c>
    </row>
    <row r="5735" spans="39:59">
      <c r="AM5735" s="83" t="s">
        <v>5813</v>
      </c>
      <c r="AN5735" s="86">
        <v>3.4704022000000001</v>
      </c>
      <c r="AO5735" s="83">
        <v>800.005</v>
      </c>
      <c r="AP5735" s="83">
        <v>2292.8181</v>
      </c>
      <c r="AQ5735" s="84">
        <v>-2.8760585999999999</v>
      </c>
      <c r="AR5735" s="83">
        <v>0.59434359999999997</v>
      </c>
      <c r="AU5735" s="91"/>
      <c r="AW5735" s="89"/>
      <c r="BE5735" s="90"/>
      <c r="BF5735" s="84"/>
      <c r="BG5735" s="84">
        <f t="shared" si="91"/>
        <v>49994</v>
      </c>
    </row>
    <row r="5736" spans="39:59">
      <c r="AM5736" s="83" t="s">
        <v>5814</v>
      </c>
      <c r="AN5736" s="86">
        <v>3.4702771000000001</v>
      </c>
      <c r="AO5736" s="83">
        <v>800.11162999999999</v>
      </c>
      <c r="AP5736" s="83">
        <v>2293.2183</v>
      </c>
      <c r="AQ5736" s="84">
        <v>-2.8759912999999999</v>
      </c>
      <c r="AR5736" s="83">
        <v>0.59428579000000004</v>
      </c>
      <c r="AU5736" s="91"/>
      <c r="AW5736" s="89"/>
      <c r="BE5736" s="90"/>
      <c r="BF5736" s="84"/>
      <c r="BG5736" s="84">
        <f t="shared" si="91"/>
        <v>49994.5</v>
      </c>
    </row>
    <row r="5737" spans="39:59">
      <c r="AM5737" s="83" t="s">
        <v>5815</v>
      </c>
      <c r="AN5737" s="86">
        <v>3.4702175</v>
      </c>
      <c r="AO5737" s="83">
        <v>800.18773999999996</v>
      </c>
      <c r="AP5737" s="83">
        <v>2293.6181999999999</v>
      </c>
      <c r="AQ5737" s="84">
        <v>-2.8760005999999998</v>
      </c>
      <c r="AR5737" s="83">
        <v>0.59421687999999995</v>
      </c>
      <c r="AU5737" s="91"/>
      <c r="AW5737" s="89"/>
      <c r="BE5737" s="90"/>
      <c r="BF5737" s="84"/>
      <c r="BG5737" s="84">
        <f t="shared" si="91"/>
        <v>49995</v>
      </c>
    </row>
    <row r="5738" spans="39:59">
      <c r="AM5738" s="83" t="s">
        <v>5816</v>
      </c>
      <c r="AN5738" s="86">
        <v>3.4699917</v>
      </c>
      <c r="AO5738" s="83">
        <v>799.98974999999996</v>
      </c>
      <c r="AP5738" s="83">
        <v>2294.0183000000002</v>
      </c>
      <c r="AQ5738" s="84">
        <v>-2.8758278000000002</v>
      </c>
      <c r="AR5738" s="83">
        <v>0.59416395</v>
      </c>
      <c r="AU5738" s="91"/>
      <c r="AW5738" s="89"/>
      <c r="BE5738" s="90"/>
      <c r="BF5738" s="84"/>
      <c r="BG5738" s="84">
        <f t="shared" si="91"/>
        <v>49995.5</v>
      </c>
    </row>
    <row r="5739" spans="39:59">
      <c r="AM5739" s="83" t="s">
        <v>5817</v>
      </c>
      <c r="AN5739" s="86">
        <v>3.4697838000000001</v>
      </c>
      <c r="AO5739" s="83">
        <v>800.005</v>
      </c>
      <c r="AP5739" s="83">
        <v>2294.4182000000001</v>
      </c>
      <c r="AQ5739" s="84">
        <v>-2.8756312999999998</v>
      </c>
      <c r="AR5739" s="83">
        <v>0.59415256999999999</v>
      </c>
      <c r="AU5739" s="91"/>
      <c r="AW5739" s="89"/>
      <c r="BE5739" s="90"/>
      <c r="BF5739" s="84"/>
      <c r="BG5739" s="84">
        <f t="shared" si="91"/>
        <v>49996</v>
      </c>
    </row>
    <row r="5740" spans="39:59">
      <c r="AM5740" s="83" t="s">
        <v>5818</v>
      </c>
      <c r="AN5740" s="86">
        <v>3.4703453</v>
      </c>
      <c r="AO5740" s="83">
        <v>800.21825999999999</v>
      </c>
      <c r="AP5740" s="83">
        <v>2294.8184000000001</v>
      </c>
      <c r="AQ5740" s="84">
        <v>-2.8761830000000002</v>
      </c>
      <c r="AR5740" s="83">
        <v>0.59416228999999998</v>
      </c>
      <c r="AU5740" s="91"/>
      <c r="AW5740" s="89"/>
      <c r="BE5740" s="90"/>
      <c r="BF5740" s="84"/>
      <c r="BG5740" s="84">
        <f t="shared" si="91"/>
        <v>49996.5</v>
      </c>
    </row>
    <row r="5741" spans="39:59">
      <c r="AM5741" s="83" t="s">
        <v>5819</v>
      </c>
      <c r="AN5741" s="86">
        <v>3.4703046999999998</v>
      </c>
      <c r="AO5741" s="83">
        <v>799.91363999999999</v>
      </c>
      <c r="AP5741" s="83">
        <v>2295.2183</v>
      </c>
      <c r="AQ5741" s="84">
        <v>-2.8761504000000002</v>
      </c>
      <c r="AR5741" s="83">
        <v>0.59415441999999996</v>
      </c>
      <c r="AU5741" s="91"/>
      <c r="AW5741" s="89"/>
      <c r="BE5741" s="90"/>
      <c r="BF5741" s="84"/>
      <c r="BG5741" s="84">
        <f t="shared" si="91"/>
        <v>49997</v>
      </c>
    </row>
    <row r="5742" spans="39:59">
      <c r="AM5742" s="83" t="s">
        <v>5820</v>
      </c>
      <c r="AN5742" s="86">
        <v>3.4695830000000001</v>
      </c>
      <c r="AO5742" s="83">
        <v>800.14209000000005</v>
      </c>
      <c r="AP5742" s="83">
        <v>2295.6183999999998</v>
      </c>
      <c r="AQ5742" s="84">
        <v>-2.8754436999999999</v>
      </c>
      <c r="AR5742" s="83">
        <v>0.59413934000000002</v>
      </c>
      <c r="AU5742" s="91"/>
      <c r="AW5742" s="89"/>
      <c r="BE5742" s="90"/>
      <c r="BF5742" s="84"/>
      <c r="BG5742" s="84">
        <f t="shared" si="91"/>
        <v>49997.5</v>
      </c>
    </row>
    <row r="5743" spans="39:59">
      <c r="AM5743" s="83" t="s">
        <v>5821</v>
      </c>
      <c r="AN5743" s="86">
        <v>3.4700315000000002</v>
      </c>
      <c r="AO5743" s="83">
        <v>800.12683000000004</v>
      </c>
      <c r="AP5743" s="83">
        <v>2296.0183000000002</v>
      </c>
      <c r="AQ5743" s="84">
        <v>-2.8760086999999999</v>
      </c>
      <c r="AR5743" s="83">
        <v>0.59402268999999996</v>
      </c>
      <c r="AU5743" s="91"/>
      <c r="AW5743" s="89"/>
      <c r="BE5743" s="90"/>
      <c r="BF5743" s="84"/>
      <c r="BG5743" s="84">
        <f t="shared" si="91"/>
        <v>49998</v>
      </c>
    </row>
    <row r="5744" spans="39:59">
      <c r="AM5744" s="83" t="s">
        <v>5822</v>
      </c>
      <c r="AN5744" s="86">
        <v>3.4701936</v>
      </c>
      <c r="AO5744" s="83">
        <v>799.98974999999996</v>
      </c>
      <c r="AP5744" s="83">
        <v>2296.4185000000002</v>
      </c>
      <c r="AQ5744" s="84">
        <v>-2.8761904</v>
      </c>
      <c r="AR5744" s="83">
        <v>0.59400326000000003</v>
      </c>
      <c r="AU5744" s="91"/>
      <c r="AW5744" s="89"/>
      <c r="BE5744" s="90"/>
      <c r="BF5744" s="84"/>
      <c r="BG5744" s="84">
        <f t="shared" si="91"/>
        <v>49998.5</v>
      </c>
    </row>
    <row r="5745" spans="39:59">
      <c r="AM5745" s="83" t="s">
        <v>5823</v>
      </c>
      <c r="AN5745" s="86">
        <v>3.4697971000000001</v>
      </c>
      <c r="AO5745" s="83">
        <v>800.02020000000005</v>
      </c>
      <c r="AP5745" s="83">
        <v>2296.8184000000001</v>
      </c>
      <c r="AQ5745" s="84">
        <v>-2.8757784000000002</v>
      </c>
      <c r="AR5745" s="83">
        <v>0.59401857999999996</v>
      </c>
      <c r="AU5745" s="91"/>
      <c r="AW5745" s="89"/>
      <c r="BE5745" s="90"/>
      <c r="BF5745" s="84"/>
      <c r="BG5745" s="84">
        <f t="shared" si="91"/>
        <v>49999</v>
      </c>
    </row>
    <row r="5746" spans="39:59">
      <c r="AM5746" s="83" t="s">
        <v>5824</v>
      </c>
      <c r="AN5746" s="86">
        <v>3.4701735999999999</v>
      </c>
      <c r="AO5746" s="83">
        <v>799.98974999999996</v>
      </c>
      <c r="AP5746" s="83">
        <v>2297.2184999999999</v>
      </c>
      <c r="AQ5746" s="84">
        <v>-2.8761334000000001</v>
      </c>
      <c r="AR5746" s="83">
        <v>0.59404022000000001</v>
      </c>
      <c r="AU5746" s="91"/>
      <c r="AW5746" s="89"/>
      <c r="BE5746" s="90"/>
      <c r="BF5746" s="84"/>
      <c r="BG5746" s="84">
        <f t="shared" si="91"/>
        <v>49999.5</v>
      </c>
    </row>
    <row r="5747" spans="39:59">
      <c r="AM5747" s="83" t="s">
        <v>5825</v>
      </c>
      <c r="AN5747" s="86">
        <v>3.4696281</v>
      </c>
      <c r="AO5747" s="83">
        <v>799.94403</v>
      </c>
      <c r="AP5747" s="83">
        <v>2297.6183999999998</v>
      </c>
      <c r="AQ5747" s="84">
        <v>-2.8755590999999998</v>
      </c>
      <c r="AR5747" s="83">
        <v>0.59406893999999999</v>
      </c>
      <c r="AU5747" s="91"/>
      <c r="AW5747" s="89"/>
      <c r="BE5747" s="90"/>
      <c r="BF5747" s="84"/>
      <c r="BG5747" s="84">
        <f t="shared" si="91"/>
        <v>50000</v>
      </c>
    </row>
    <row r="5748" spans="39:59">
      <c r="AM5748" s="83" t="s">
        <v>5826</v>
      </c>
      <c r="AN5748" s="86">
        <v>3.4692965</v>
      </c>
      <c r="AO5748" s="83">
        <v>800.11157000000003</v>
      </c>
      <c r="AP5748" s="83">
        <v>2298.0185999999999</v>
      </c>
      <c r="AQ5748" s="84">
        <v>-2.8751880999999999</v>
      </c>
      <c r="AR5748" s="83">
        <v>0.59410839999999998</v>
      </c>
      <c r="AU5748" s="91"/>
      <c r="AW5748" s="89"/>
      <c r="BE5748" s="90"/>
      <c r="BF5748" s="84"/>
      <c r="BG5748" s="84">
        <f t="shared" si="91"/>
        <v>50000.5</v>
      </c>
    </row>
    <row r="5749" spans="39:59">
      <c r="AM5749" s="83" t="s">
        <v>5827</v>
      </c>
      <c r="AN5749" s="86">
        <v>3.4696007</v>
      </c>
      <c r="AO5749" s="83">
        <v>800.02020000000005</v>
      </c>
      <c r="AP5749" s="83">
        <v>2298.4187000000002</v>
      </c>
      <c r="AQ5749" s="84">
        <v>-2.8754566000000001</v>
      </c>
      <c r="AR5749" s="83">
        <v>0.59414398999999996</v>
      </c>
      <c r="AU5749" s="91"/>
      <c r="AW5749" s="89"/>
      <c r="BE5749" s="90"/>
      <c r="BF5749" s="84"/>
      <c r="BG5749" s="84">
        <f t="shared" si="91"/>
        <v>50001</v>
      </c>
    </row>
    <row r="5750" spans="39:59">
      <c r="AM5750" s="83" t="s">
        <v>5828</v>
      </c>
      <c r="AN5750" s="86">
        <v>3.4699534999999999</v>
      </c>
      <c r="AO5750" s="83">
        <v>800.14209000000005</v>
      </c>
      <c r="AP5750" s="83">
        <v>2298.8186000000001</v>
      </c>
      <c r="AQ5750" s="84">
        <v>-2.8757524000000001</v>
      </c>
      <c r="AR5750" s="83">
        <v>0.59420114999999996</v>
      </c>
      <c r="AU5750" s="91"/>
      <c r="AW5750" s="89"/>
      <c r="BE5750" s="90"/>
      <c r="BF5750" s="84"/>
      <c r="BG5750" s="84">
        <f t="shared" si="91"/>
        <v>50001.5</v>
      </c>
    </row>
    <row r="5751" spans="39:59">
      <c r="AM5751" s="83" t="s">
        <v>5829</v>
      </c>
      <c r="AN5751" s="86">
        <v>3.4699179999999998</v>
      </c>
      <c r="AO5751" s="83">
        <v>800.005</v>
      </c>
      <c r="AP5751" s="83">
        <v>2299.2188000000001</v>
      </c>
      <c r="AQ5751" s="84">
        <v>-2.8756726000000001</v>
      </c>
      <c r="AR5751" s="83">
        <v>0.59424542999999996</v>
      </c>
      <c r="AU5751" s="91"/>
      <c r="AW5751" s="89"/>
      <c r="BE5751" s="90"/>
      <c r="BF5751" s="84"/>
      <c r="BG5751" s="84">
        <f t="shared" si="91"/>
        <v>50002</v>
      </c>
    </row>
    <row r="5752" spans="39:59">
      <c r="AM5752" s="83" t="s">
        <v>5830</v>
      </c>
      <c r="AN5752" s="86">
        <v>3.4700413000000001</v>
      </c>
      <c r="AO5752" s="83">
        <v>800.14209000000005</v>
      </c>
      <c r="AP5752" s="83">
        <v>2299.6187</v>
      </c>
      <c r="AQ5752" s="84">
        <v>-2.8757709999999999</v>
      </c>
      <c r="AR5752" s="83">
        <v>0.59427017000000004</v>
      </c>
      <c r="AU5752" s="91"/>
      <c r="AW5752" s="89"/>
      <c r="BE5752" s="90"/>
      <c r="BF5752" s="84"/>
      <c r="BG5752" s="84">
        <f t="shared" si="91"/>
        <v>50002.5</v>
      </c>
    </row>
    <row r="5753" spans="39:59">
      <c r="AM5753" s="83" t="s">
        <v>5831</v>
      </c>
      <c r="AN5753" s="86">
        <v>3.470145</v>
      </c>
      <c r="AO5753" s="83">
        <v>800.08112000000006</v>
      </c>
      <c r="AP5753" s="83">
        <v>2300.0187999999998</v>
      </c>
      <c r="AQ5753" s="84">
        <v>-2.8758100999999998</v>
      </c>
      <c r="AR5753" s="83">
        <v>0.59433484000000003</v>
      </c>
      <c r="AU5753" s="91"/>
      <c r="AW5753" s="89"/>
      <c r="BE5753" s="90"/>
      <c r="BF5753" s="84"/>
      <c r="BG5753" s="84">
        <f t="shared" si="91"/>
        <v>50003</v>
      </c>
    </row>
    <row r="5754" spans="39:59">
      <c r="AM5754" s="83" t="s">
        <v>5832</v>
      </c>
      <c r="AN5754" s="86">
        <v>3.4699787999999998</v>
      </c>
      <c r="AO5754" s="83">
        <v>799.97455000000002</v>
      </c>
      <c r="AP5754" s="83">
        <v>2300.4187000000002</v>
      </c>
      <c r="AQ5754" s="84">
        <v>-2.8755934000000001</v>
      </c>
      <c r="AR5754" s="83">
        <v>0.59438533000000005</v>
      </c>
      <c r="AU5754" s="91"/>
      <c r="AW5754" s="89"/>
      <c r="BE5754" s="90"/>
      <c r="BF5754" s="84"/>
      <c r="BG5754" s="84">
        <f t="shared" si="91"/>
        <v>50003.5</v>
      </c>
    </row>
    <row r="5755" spans="39:59">
      <c r="AM5755" s="83" t="s">
        <v>5833</v>
      </c>
      <c r="AN5755" s="86">
        <v>3.4693279000000001</v>
      </c>
      <c r="AO5755" s="83">
        <v>800.005</v>
      </c>
      <c r="AP5755" s="83">
        <v>2300.8188</v>
      </c>
      <c r="AQ5755" s="84">
        <v>-2.8749044000000001</v>
      </c>
      <c r="AR5755" s="83">
        <v>0.59442340999999999</v>
      </c>
      <c r="AU5755" s="91"/>
      <c r="AW5755" s="89"/>
      <c r="BE5755" s="90"/>
      <c r="BF5755" s="84"/>
      <c r="BG5755" s="84">
        <f t="shared" si="91"/>
        <v>50004</v>
      </c>
    </row>
    <row r="5756" spans="39:59">
      <c r="AM5756" s="83" t="s">
        <v>5834</v>
      </c>
      <c r="AN5756" s="86">
        <v>3.4695759000000002</v>
      </c>
      <c r="AO5756" s="83">
        <v>800.12683000000004</v>
      </c>
      <c r="AP5756" s="83">
        <v>2301.2190000000001</v>
      </c>
      <c r="AQ5756" s="84">
        <v>-2.8751247000000002</v>
      </c>
      <c r="AR5756" s="83">
        <v>0.59445130999999996</v>
      </c>
      <c r="AU5756" s="91"/>
      <c r="AW5756" s="89"/>
      <c r="BE5756" s="90"/>
      <c r="BF5756" s="84"/>
      <c r="BG5756" s="84">
        <f t="shared" si="91"/>
        <v>50004.5</v>
      </c>
    </row>
    <row r="5757" spans="39:59">
      <c r="AM5757" s="83" t="s">
        <v>5835</v>
      </c>
      <c r="AN5757" s="86">
        <v>3.4699247</v>
      </c>
      <c r="AO5757" s="83">
        <v>800.12683000000004</v>
      </c>
      <c r="AP5757" s="83">
        <v>2301.6188999999999</v>
      </c>
      <c r="AQ5757" s="84">
        <v>-2.8754393999999999</v>
      </c>
      <c r="AR5757" s="83">
        <v>0.59448533999999997</v>
      </c>
      <c r="AU5757" s="91"/>
      <c r="AW5757" s="89"/>
      <c r="BE5757" s="90"/>
      <c r="BF5757" s="84"/>
      <c r="BG5757" s="84">
        <f t="shared" si="91"/>
        <v>50005</v>
      </c>
    </row>
    <row r="5758" spans="39:59">
      <c r="AM5758" s="83" t="s">
        <v>5836</v>
      </c>
      <c r="AN5758" s="86">
        <v>3.4702991999999999</v>
      </c>
      <c r="AO5758" s="83">
        <v>800.02020000000005</v>
      </c>
      <c r="AP5758" s="83">
        <v>2302.0189999999998</v>
      </c>
      <c r="AQ5758" s="84">
        <v>-2.8757963000000002</v>
      </c>
      <c r="AR5758" s="83">
        <v>0.59450292999999999</v>
      </c>
      <c r="AU5758" s="91"/>
      <c r="AW5758" s="89"/>
      <c r="BE5758" s="90"/>
      <c r="BF5758" s="84"/>
      <c r="BG5758" s="84">
        <f t="shared" si="91"/>
        <v>50005.5</v>
      </c>
    </row>
    <row r="5759" spans="39:59">
      <c r="AM5759" s="83" t="s">
        <v>5837</v>
      </c>
      <c r="AN5759" s="86">
        <v>3.4699211000000001</v>
      </c>
      <c r="AO5759" s="83">
        <v>800.23339999999996</v>
      </c>
      <c r="AP5759" s="83">
        <v>2302.4189000000001</v>
      </c>
      <c r="AQ5759" s="84">
        <v>-2.8753948</v>
      </c>
      <c r="AR5759" s="83">
        <v>0.59452616999999996</v>
      </c>
      <c r="AU5759" s="91"/>
      <c r="AW5759" s="89"/>
      <c r="BE5759" s="90"/>
      <c r="BF5759" s="84"/>
      <c r="BG5759" s="84">
        <f t="shared" si="91"/>
        <v>50006</v>
      </c>
    </row>
    <row r="5760" spans="39:59">
      <c r="AM5760" s="83" t="s">
        <v>5838</v>
      </c>
      <c r="AN5760" s="86">
        <v>3.4698532000000002</v>
      </c>
      <c r="AO5760" s="83">
        <v>800.09636999999998</v>
      </c>
      <c r="AP5760" s="83">
        <v>2302.8191000000002</v>
      </c>
      <c r="AQ5760" s="84">
        <v>-2.8753280999999999</v>
      </c>
      <c r="AR5760" s="83">
        <v>0.59452516</v>
      </c>
      <c r="AU5760" s="91"/>
      <c r="AW5760" s="89"/>
      <c r="BE5760" s="90"/>
      <c r="BF5760" s="84"/>
      <c r="BG5760" s="84">
        <f t="shared" si="91"/>
        <v>50006.5</v>
      </c>
    </row>
    <row r="5761" spans="39:59">
      <c r="AM5761" s="83" t="s">
        <v>5839</v>
      </c>
      <c r="AN5761" s="86">
        <v>3.4696836000000002</v>
      </c>
      <c r="AO5761" s="83">
        <v>800.20299999999997</v>
      </c>
      <c r="AP5761" s="83">
        <v>2303.2190000000001</v>
      </c>
      <c r="AQ5761" s="84">
        <v>-2.8751764</v>
      </c>
      <c r="AR5761" s="83">
        <v>0.59450709999999996</v>
      </c>
      <c r="AU5761" s="91"/>
      <c r="AW5761" s="89"/>
      <c r="BE5761" s="90"/>
      <c r="BF5761" s="84"/>
      <c r="BG5761" s="84">
        <f t="shared" si="91"/>
        <v>50007</v>
      </c>
    </row>
    <row r="5762" spans="39:59">
      <c r="AM5762" s="83" t="s">
        <v>5840</v>
      </c>
      <c r="AN5762" s="86">
        <v>3.4693502999999999</v>
      </c>
      <c r="AO5762" s="83">
        <v>800.15734999999995</v>
      </c>
      <c r="AP5762" s="83">
        <v>2303.6190999999999</v>
      </c>
      <c r="AQ5762" s="84">
        <v>-2.8748304999999998</v>
      </c>
      <c r="AR5762" s="83">
        <v>0.59451984999999996</v>
      </c>
      <c r="AU5762" s="91"/>
      <c r="AW5762" s="89"/>
      <c r="BE5762" s="90"/>
      <c r="BF5762" s="84"/>
      <c r="BG5762" s="84">
        <f t="shared" si="91"/>
        <v>50007.5</v>
      </c>
    </row>
    <row r="5763" spans="39:59">
      <c r="AM5763" s="83" t="s">
        <v>5841</v>
      </c>
      <c r="AN5763" s="86">
        <v>3.4699526000000001</v>
      </c>
      <c r="AO5763" s="83">
        <v>799.94408999999996</v>
      </c>
      <c r="AP5763" s="83">
        <v>2304.0189999999998</v>
      </c>
      <c r="AQ5763" s="84">
        <v>-2.8754780000000002</v>
      </c>
      <c r="AR5763" s="83">
        <v>0.59447455000000005</v>
      </c>
      <c r="AU5763" s="91"/>
      <c r="AW5763" s="89"/>
      <c r="BE5763" s="90"/>
      <c r="BF5763" s="84"/>
      <c r="BG5763" s="84">
        <f t="shared" si="91"/>
        <v>50008</v>
      </c>
    </row>
    <row r="5764" spans="39:59">
      <c r="AM5764" s="83" t="s">
        <v>5842</v>
      </c>
      <c r="AN5764" s="86">
        <v>3.4702494000000002</v>
      </c>
      <c r="AO5764" s="83">
        <v>800.08118000000002</v>
      </c>
      <c r="AP5764" s="83">
        <v>2304.4191999999998</v>
      </c>
      <c r="AQ5764" s="84">
        <v>-2.8758325999999999</v>
      </c>
      <c r="AR5764" s="83">
        <v>0.59441692000000002</v>
      </c>
      <c r="AU5764" s="91"/>
      <c r="AW5764" s="89"/>
      <c r="BE5764" s="90"/>
      <c r="BF5764" s="84"/>
      <c r="BG5764" s="84">
        <f t="shared" si="91"/>
        <v>50008.5</v>
      </c>
    </row>
    <row r="5765" spans="39:59">
      <c r="AM5765" s="83" t="s">
        <v>5843</v>
      </c>
      <c r="AN5765" s="86">
        <v>3.4698495999999999</v>
      </c>
      <c r="AO5765" s="83">
        <v>800.05065999999999</v>
      </c>
      <c r="AP5765" s="83">
        <v>2304.8193000000001</v>
      </c>
      <c r="AQ5765" s="84">
        <v>-2.8754754</v>
      </c>
      <c r="AR5765" s="83">
        <v>0.59437417999999997</v>
      </c>
      <c r="AU5765" s="91"/>
      <c r="AW5765" s="89"/>
      <c r="BE5765" s="90"/>
      <c r="BF5765" s="84"/>
      <c r="BG5765" s="84">
        <f t="shared" ref="BG5765:BG5828" si="92">BG5764+0.5</f>
        <v>50009</v>
      </c>
    </row>
    <row r="5766" spans="39:59">
      <c r="AM5766" s="83" t="s">
        <v>5844</v>
      </c>
      <c r="AN5766" s="86">
        <v>3.4692178</v>
      </c>
      <c r="AO5766" s="83">
        <v>799.98974999999996</v>
      </c>
      <c r="AP5766" s="83">
        <v>2305.2192</v>
      </c>
      <c r="AQ5766" s="84">
        <v>-2.8748876999999999</v>
      </c>
      <c r="AR5766" s="83">
        <v>0.59433013000000001</v>
      </c>
      <c r="AU5766" s="91"/>
      <c r="AW5766" s="89"/>
      <c r="BE5766" s="90"/>
      <c r="BF5766" s="84"/>
      <c r="BG5766" s="84">
        <f t="shared" si="92"/>
        <v>50009.5</v>
      </c>
    </row>
    <row r="5767" spans="39:59">
      <c r="AM5767" s="83" t="s">
        <v>5845</v>
      </c>
      <c r="AN5767" s="86">
        <v>3.4691996999999999</v>
      </c>
      <c r="AO5767" s="83">
        <v>800.20299999999997</v>
      </c>
      <c r="AP5767" s="83">
        <v>2305.6194</v>
      </c>
      <c r="AQ5767" s="84">
        <v>-2.8749223000000002</v>
      </c>
      <c r="AR5767" s="83">
        <v>0.59427750000000001</v>
      </c>
      <c r="AU5767" s="91"/>
      <c r="AW5767" s="89"/>
      <c r="BE5767" s="90"/>
      <c r="BF5767" s="84"/>
      <c r="BG5767" s="84">
        <f t="shared" si="92"/>
        <v>50010</v>
      </c>
    </row>
    <row r="5768" spans="39:59">
      <c r="AM5768" s="83" t="s">
        <v>5846</v>
      </c>
      <c r="AN5768" s="86">
        <v>3.4696235999999998</v>
      </c>
      <c r="AO5768" s="83">
        <v>800.09636999999998</v>
      </c>
      <c r="AP5768" s="83">
        <v>2306.0192999999999</v>
      </c>
      <c r="AQ5768" s="84">
        <v>-2.8754141</v>
      </c>
      <c r="AR5768" s="83">
        <v>0.59420949000000001</v>
      </c>
      <c r="AU5768" s="91"/>
      <c r="AW5768" s="89"/>
      <c r="BE5768" s="90"/>
      <c r="BF5768" s="84"/>
      <c r="BG5768" s="84">
        <f t="shared" si="92"/>
        <v>50010.5</v>
      </c>
    </row>
    <row r="5769" spans="39:59">
      <c r="AM5769" s="83" t="s">
        <v>5847</v>
      </c>
      <c r="AN5769" s="86">
        <v>3.4695608999999998</v>
      </c>
      <c r="AO5769" s="83">
        <v>800.15734999999995</v>
      </c>
      <c r="AP5769" s="83">
        <v>2306.4194000000002</v>
      </c>
      <c r="AQ5769" s="84">
        <v>-2.8753864999999998</v>
      </c>
      <c r="AR5769" s="83">
        <v>0.59417432999999997</v>
      </c>
      <c r="AU5769" s="91"/>
      <c r="AW5769" s="89"/>
      <c r="BE5769" s="90"/>
      <c r="BF5769" s="84"/>
      <c r="BG5769" s="84">
        <f t="shared" si="92"/>
        <v>50011</v>
      </c>
    </row>
    <row r="5770" spans="39:59">
      <c r="AM5770" s="83" t="s">
        <v>5848</v>
      </c>
      <c r="AN5770" s="86">
        <v>3.4697292000000002</v>
      </c>
      <c r="AO5770" s="83">
        <v>800.06592000000001</v>
      </c>
      <c r="AP5770" s="83">
        <v>2306.8193000000001</v>
      </c>
      <c r="AQ5770" s="84">
        <v>-2.8755592999999999</v>
      </c>
      <c r="AR5770" s="83">
        <v>0.59416986000000005</v>
      </c>
      <c r="AU5770" s="91"/>
      <c r="AW5770" s="89"/>
      <c r="BE5770" s="90"/>
      <c r="BF5770" s="84"/>
      <c r="BG5770" s="84">
        <f t="shared" si="92"/>
        <v>50011.5</v>
      </c>
    </row>
    <row r="5771" spans="39:59">
      <c r="AM5771" s="83" t="s">
        <v>5849</v>
      </c>
      <c r="AN5771" s="86">
        <v>3.4690835</v>
      </c>
      <c r="AO5771" s="83">
        <v>800.09644000000003</v>
      </c>
      <c r="AP5771" s="83">
        <v>2307.2195000000002</v>
      </c>
      <c r="AQ5771" s="84">
        <v>-2.8749416000000001</v>
      </c>
      <c r="AR5771" s="83">
        <v>0.59414195999999997</v>
      </c>
      <c r="AU5771" s="91"/>
      <c r="AW5771" s="89"/>
      <c r="BE5771" s="90"/>
      <c r="BF5771" s="84"/>
      <c r="BG5771" s="84">
        <f t="shared" si="92"/>
        <v>50012</v>
      </c>
    </row>
    <row r="5772" spans="39:59">
      <c r="AM5772" s="83" t="s">
        <v>5850</v>
      </c>
      <c r="AN5772" s="86">
        <v>3.4693991999999998</v>
      </c>
      <c r="AO5772" s="83">
        <v>800.09636999999998</v>
      </c>
      <c r="AP5772" s="83">
        <v>2307.6194</v>
      </c>
      <c r="AQ5772" s="84">
        <v>-2.8753009</v>
      </c>
      <c r="AR5772" s="83">
        <v>0.59409827000000004</v>
      </c>
      <c r="AU5772" s="91"/>
      <c r="AW5772" s="89"/>
      <c r="BE5772" s="90"/>
      <c r="BF5772" s="84"/>
      <c r="BG5772" s="84">
        <f t="shared" si="92"/>
        <v>50012.5</v>
      </c>
    </row>
    <row r="5773" spans="39:59">
      <c r="AM5773" s="83" t="s">
        <v>5851</v>
      </c>
      <c r="AN5773" s="86">
        <v>3.4694129999999999</v>
      </c>
      <c r="AO5773" s="83">
        <v>799.92882999999995</v>
      </c>
      <c r="AP5773" s="83">
        <v>2308.0194999999999</v>
      </c>
      <c r="AQ5773" s="84">
        <v>-2.8754010000000001</v>
      </c>
      <c r="AR5773" s="83">
        <v>0.59401208000000005</v>
      </c>
      <c r="AU5773" s="91"/>
      <c r="AW5773" s="89"/>
      <c r="BE5773" s="90"/>
      <c r="BF5773" s="84"/>
      <c r="BG5773" s="84">
        <f t="shared" si="92"/>
        <v>50013</v>
      </c>
    </row>
    <row r="5774" spans="39:59">
      <c r="AM5774" s="83" t="s">
        <v>5852</v>
      </c>
      <c r="AN5774" s="86">
        <v>3.4687581000000001</v>
      </c>
      <c r="AO5774" s="83">
        <v>800.11157000000003</v>
      </c>
      <c r="AP5774" s="83">
        <v>2308.4196999999999</v>
      </c>
      <c r="AQ5774" s="84">
        <v>-2.8749408999999999</v>
      </c>
      <c r="AR5774" s="83">
        <v>0.59381711000000004</v>
      </c>
      <c r="AU5774" s="91"/>
      <c r="AW5774" s="89"/>
      <c r="BE5774" s="90"/>
      <c r="BF5774" s="84"/>
      <c r="BG5774" s="84">
        <f t="shared" si="92"/>
        <v>50013.5</v>
      </c>
    </row>
    <row r="5775" spans="39:59">
      <c r="AM5775" s="83" t="s">
        <v>5853</v>
      </c>
      <c r="AN5775" s="86">
        <v>3.4682995999999999</v>
      </c>
      <c r="AO5775" s="83">
        <v>800.15734999999995</v>
      </c>
      <c r="AP5775" s="83">
        <v>2308.8195999999998</v>
      </c>
      <c r="AQ5775" s="84">
        <v>-2.8746277999999998</v>
      </c>
      <c r="AR5775" s="83">
        <v>0.59367186000000005</v>
      </c>
      <c r="AU5775" s="91"/>
      <c r="AW5775" s="89"/>
      <c r="BE5775" s="90"/>
      <c r="BF5775" s="84"/>
      <c r="BG5775" s="84">
        <f t="shared" si="92"/>
        <v>50014</v>
      </c>
    </row>
    <row r="5776" spans="39:59">
      <c r="AM5776" s="83" t="s">
        <v>5854</v>
      </c>
      <c r="AN5776" s="86">
        <v>3.4686054999999998</v>
      </c>
      <c r="AO5776" s="83">
        <v>799.97455000000002</v>
      </c>
      <c r="AP5776" s="83">
        <v>2309.2195000000002</v>
      </c>
      <c r="AQ5776" s="84">
        <v>-2.8750203000000001</v>
      </c>
      <c r="AR5776" s="83">
        <v>0.59358531000000003</v>
      </c>
      <c r="AU5776" s="91"/>
      <c r="AW5776" s="89"/>
      <c r="BE5776" s="90"/>
      <c r="BF5776" s="84"/>
      <c r="BG5776" s="84">
        <f t="shared" si="92"/>
        <v>50014.5</v>
      </c>
    </row>
    <row r="5777" spans="39:59">
      <c r="AM5777" s="83" t="s">
        <v>5855</v>
      </c>
      <c r="AN5777" s="86">
        <v>3.4689629000000002</v>
      </c>
      <c r="AO5777" s="83">
        <v>800.005</v>
      </c>
      <c r="AP5777" s="83">
        <v>2309.6196</v>
      </c>
      <c r="AQ5777" s="84">
        <v>-2.8754694000000001</v>
      </c>
      <c r="AR5777" s="83">
        <v>0.59349339999999995</v>
      </c>
      <c r="AU5777" s="91"/>
      <c r="AW5777" s="89"/>
      <c r="BE5777" s="90"/>
      <c r="BF5777" s="84"/>
      <c r="BG5777" s="84">
        <f t="shared" si="92"/>
        <v>50015</v>
      </c>
    </row>
    <row r="5778" spans="39:59">
      <c r="AM5778" s="83" t="s">
        <v>5856</v>
      </c>
      <c r="AN5778" s="86">
        <v>3.4688178999999999</v>
      </c>
      <c r="AO5778" s="83">
        <v>799.95929000000001</v>
      </c>
      <c r="AP5778" s="83">
        <v>2310.0194999999999</v>
      </c>
      <c r="AQ5778" s="84">
        <v>-2.8753886</v>
      </c>
      <c r="AR5778" s="83">
        <v>0.59342932999999998</v>
      </c>
      <c r="AU5778" s="91"/>
      <c r="AW5778" s="89"/>
      <c r="BE5778" s="90"/>
      <c r="BF5778" s="84"/>
      <c r="BG5778" s="84">
        <f t="shared" si="92"/>
        <v>50015.5</v>
      </c>
    </row>
    <row r="5779" spans="39:59">
      <c r="AM5779" s="83" t="s">
        <v>5857</v>
      </c>
      <c r="AN5779" s="86">
        <v>3.4685755</v>
      </c>
      <c r="AO5779" s="83">
        <v>800.12683000000004</v>
      </c>
      <c r="AP5779" s="83">
        <v>2310.4196999999999</v>
      </c>
      <c r="AQ5779" s="84">
        <v>-2.8751585</v>
      </c>
      <c r="AR5779" s="83">
        <v>0.59341699000000003</v>
      </c>
      <c r="AU5779" s="91"/>
      <c r="AW5779" s="89"/>
      <c r="BE5779" s="90"/>
      <c r="BF5779" s="84"/>
      <c r="BG5779" s="84">
        <f t="shared" si="92"/>
        <v>50016</v>
      </c>
    </row>
    <row r="5780" spans="39:59">
      <c r="AM5780" s="83" t="s">
        <v>5858</v>
      </c>
      <c r="AN5780" s="86">
        <v>3.4684639000000002</v>
      </c>
      <c r="AO5780" s="83">
        <v>799.88318000000004</v>
      </c>
      <c r="AP5780" s="83">
        <v>2310.8195999999998</v>
      </c>
      <c r="AQ5780" s="84">
        <v>-2.8750507999999999</v>
      </c>
      <c r="AR5780" s="83">
        <v>0.59341323000000001</v>
      </c>
      <c r="AU5780" s="91"/>
      <c r="AW5780" s="89"/>
      <c r="BE5780" s="90"/>
      <c r="BF5780" s="84"/>
      <c r="BG5780" s="84">
        <f t="shared" si="92"/>
        <v>50016.5</v>
      </c>
    </row>
    <row r="5781" spans="39:59">
      <c r="AM5781" s="83" t="s">
        <v>5859</v>
      </c>
      <c r="AN5781" s="86">
        <v>3.4681014999999999</v>
      </c>
      <c r="AO5781" s="83">
        <v>800.02026000000001</v>
      </c>
      <c r="AP5781" s="83">
        <v>2311.2197000000001</v>
      </c>
      <c r="AQ5781" s="84">
        <v>-2.8746827000000001</v>
      </c>
      <c r="AR5781" s="83">
        <v>0.59341878000000003</v>
      </c>
      <c r="AU5781" s="91"/>
      <c r="AW5781" s="89"/>
      <c r="BE5781" s="90"/>
      <c r="BF5781" s="84"/>
      <c r="BG5781" s="84">
        <f t="shared" si="92"/>
        <v>50017</v>
      </c>
    </row>
    <row r="5782" spans="39:59">
      <c r="AM5782" s="83" t="s">
        <v>5860</v>
      </c>
      <c r="AN5782" s="86">
        <v>3.4679544</v>
      </c>
      <c r="AO5782" s="83">
        <v>800.08118000000002</v>
      </c>
      <c r="AP5782" s="83">
        <v>2311.6196</v>
      </c>
      <c r="AQ5782" s="84">
        <v>-2.8745394000000002</v>
      </c>
      <c r="AR5782" s="83">
        <v>0.59341507999999998</v>
      </c>
      <c r="AU5782" s="91"/>
      <c r="AW5782" s="89"/>
      <c r="BE5782" s="90"/>
      <c r="BF5782" s="84"/>
      <c r="BG5782" s="84">
        <f t="shared" si="92"/>
        <v>50017.5</v>
      </c>
    </row>
    <row r="5783" spans="39:59">
      <c r="AM5783" s="83" t="s">
        <v>5861</v>
      </c>
      <c r="AN5783" s="86">
        <v>3.4685372999999999</v>
      </c>
      <c r="AO5783" s="83">
        <v>799.94403</v>
      </c>
      <c r="AP5783" s="83">
        <v>2312.0198</v>
      </c>
      <c r="AQ5783" s="84">
        <v>-2.8751068000000002</v>
      </c>
      <c r="AR5783" s="83">
        <v>0.59343051999999996</v>
      </c>
      <c r="AU5783" s="91"/>
      <c r="AW5783" s="89"/>
      <c r="BE5783" s="90"/>
      <c r="BF5783" s="84"/>
      <c r="BG5783" s="84">
        <f t="shared" si="92"/>
        <v>50018</v>
      </c>
    </row>
    <row r="5784" spans="39:59">
      <c r="AM5784" s="83" t="s">
        <v>5862</v>
      </c>
      <c r="AN5784" s="86">
        <v>3.4688148000000001</v>
      </c>
      <c r="AO5784" s="83">
        <v>799.89832000000001</v>
      </c>
      <c r="AP5784" s="83">
        <v>2312.4196999999999</v>
      </c>
      <c r="AQ5784" s="84">
        <v>-2.8753647999999998</v>
      </c>
      <c r="AR5784" s="83">
        <v>0.59345018999999999</v>
      </c>
      <c r="AU5784" s="91"/>
      <c r="AW5784" s="89"/>
      <c r="BE5784" s="90"/>
      <c r="BF5784" s="84"/>
      <c r="BG5784" s="84">
        <f t="shared" si="92"/>
        <v>50018.5</v>
      </c>
    </row>
    <row r="5785" spans="39:59">
      <c r="AM5785" s="83" t="s">
        <v>5863</v>
      </c>
      <c r="AN5785" s="86">
        <v>3.4688029</v>
      </c>
      <c r="AO5785" s="83">
        <v>800.11162999999999</v>
      </c>
      <c r="AP5785" s="83">
        <v>2312.8198000000002</v>
      </c>
      <c r="AQ5785" s="84">
        <v>-2.8753331000000002</v>
      </c>
      <c r="AR5785" s="83">
        <v>0.59346980000000005</v>
      </c>
      <c r="AU5785" s="91"/>
      <c r="AW5785" s="89"/>
      <c r="BE5785" s="90"/>
      <c r="BF5785" s="84"/>
      <c r="BG5785" s="84">
        <f t="shared" si="92"/>
        <v>50019</v>
      </c>
    </row>
    <row r="5786" spans="39:59">
      <c r="AM5786" s="83" t="s">
        <v>5864</v>
      </c>
      <c r="AN5786" s="86">
        <v>3.4682789000000001</v>
      </c>
      <c r="AO5786" s="83">
        <v>800.06592000000001</v>
      </c>
      <c r="AP5786" s="83">
        <v>2313.2197000000001</v>
      </c>
      <c r="AQ5786" s="84">
        <v>-2.8748083000000002</v>
      </c>
      <c r="AR5786" s="83">
        <v>0.59347063</v>
      </c>
      <c r="AU5786" s="91"/>
      <c r="AW5786" s="89"/>
      <c r="BE5786" s="90"/>
      <c r="BF5786" s="84"/>
      <c r="BG5786" s="84">
        <f t="shared" si="92"/>
        <v>50019.5</v>
      </c>
    </row>
    <row r="5787" spans="39:59">
      <c r="AM5787" s="83" t="s">
        <v>5865</v>
      </c>
      <c r="AN5787" s="86">
        <v>3.4679555999999998</v>
      </c>
      <c r="AO5787" s="83">
        <v>800.12683000000004</v>
      </c>
      <c r="AP5787" s="83">
        <v>2313.6199000000001</v>
      </c>
      <c r="AQ5787" s="84">
        <v>-2.8744565999999998</v>
      </c>
      <c r="AR5787" s="83">
        <v>0.593499</v>
      </c>
      <c r="AU5787" s="91"/>
      <c r="AW5787" s="89"/>
      <c r="BE5787" s="90"/>
      <c r="BF5787" s="84"/>
      <c r="BG5787" s="84">
        <f t="shared" si="92"/>
        <v>50020</v>
      </c>
    </row>
    <row r="5788" spans="39:59">
      <c r="AM5788" s="83" t="s">
        <v>5866</v>
      </c>
      <c r="AN5788" s="86">
        <v>3.4679519999999999</v>
      </c>
      <c r="AO5788" s="83">
        <v>800.14202999999998</v>
      </c>
      <c r="AP5788" s="83">
        <v>2314.0198</v>
      </c>
      <c r="AQ5788" s="84">
        <v>-2.8744209000000001</v>
      </c>
      <c r="AR5788" s="83">
        <v>0.59353113000000002</v>
      </c>
      <c r="AU5788" s="91"/>
      <c r="AW5788" s="89"/>
      <c r="BE5788" s="90"/>
      <c r="BF5788" s="84"/>
      <c r="BG5788" s="84">
        <f t="shared" si="92"/>
        <v>50020.5</v>
      </c>
    </row>
    <row r="5789" spans="39:59">
      <c r="AM5789" s="83" t="s">
        <v>5867</v>
      </c>
      <c r="AN5789" s="86">
        <v>3.4683168000000002</v>
      </c>
      <c r="AO5789" s="83">
        <v>800.14209000000005</v>
      </c>
      <c r="AP5789" s="83">
        <v>2314.4198999999999</v>
      </c>
      <c r="AQ5789" s="84">
        <v>-2.8747530000000001</v>
      </c>
      <c r="AR5789" s="83">
        <v>0.59356385</v>
      </c>
      <c r="AU5789" s="91"/>
      <c r="AW5789" s="89"/>
      <c r="BE5789" s="90"/>
      <c r="BF5789" s="84"/>
      <c r="BG5789" s="84">
        <f t="shared" si="92"/>
        <v>50021</v>
      </c>
    </row>
    <row r="5790" spans="39:59">
      <c r="AM5790" s="83" t="s">
        <v>5868</v>
      </c>
      <c r="AN5790" s="86">
        <v>3.4684409999999999</v>
      </c>
      <c r="AO5790" s="83">
        <v>800.21820000000002</v>
      </c>
      <c r="AP5790" s="83">
        <v>2314.8198000000002</v>
      </c>
      <c r="AQ5790" s="84">
        <v>-2.8748925000000001</v>
      </c>
      <c r="AR5790" s="83">
        <v>0.59354848000000004</v>
      </c>
      <c r="AU5790" s="91"/>
      <c r="AW5790" s="89"/>
      <c r="BE5790" s="90"/>
      <c r="BF5790" s="84"/>
      <c r="BG5790" s="84">
        <f t="shared" si="92"/>
        <v>50021.5</v>
      </c>
    </row>
    <row r="5791" spans="39:59">
      <c r="AM5791" s="83" t="s">
        <v>5869</v>
      </c>
      <c r="AN5791" s="86">
        <v>3.4686940000000002</v>
      </c>
      <c r="AO5791" s="83">
        <v>799.97455000000002</v>
      </c>
      <c r="AP5791" s="83">
        <v>2315.2199999999998</v>
      </c>
      <c r="AQ5791" s="84">
        <v>-2.8750950999999998</v>
      </c>
      <c r="AR5791" s="83">
        <v>0.59359877999999999</v>
      </c>
      <c r="AU5791" s="91"/>
      <c r="AW5791" s="89"/>
      <c r="BE5791" s="90"/>
      <c r="BF5791" s="84"/>
      <c r="BG5791" s="84">
        <f t="shared" si="92"/>
        <v>50022</v>
      </c>
    </row>
    <row r="5792" spans="39:59">
      <c r="AM5792" s="83" t="s">
        <v>5870</v>
      </c>
      <c r="AN5792" s="86">
        <v>3.4678094000000002</v>
      </c>
      <c r="AO5792" s="83">
        <v>799.94403</v>
      </c>
      <c r="AP5792" s="83">
        <v>2315.6199000000001</v>
      </c>
      <c r="AQ5792" s="84">
        <v>-2.8741447999999998</v>
      </c>
      <c r="AR5792" s="83">
        <v>0.59366459000000005</v>
      </c>
      <c r="AU5792" s="91"/>
      <c r="AW5792" s="89"/>
      <c r="BE5792" s="90"/>
      <c r="BF5792" s="84"/>
      <c r="BG5792" s="84">
        <f t="shared" si="92"/>
        <v>50022.5</v>
      </c>
    </row>
    <row r="5793" spans="39:59">
      <c r="AM5793" s="83" t="s">
        <v>5871</v>
      </c>
      <c r="AN5793" s="86">
        <v>3.4680738</v>
      </c>
      <c r="AO5793" s="83">
        <v>800.11162999999999</v>
      </c>
      <c r="AP5793" s="83">
        <v>2316.02</v>
      </c>
      <c r="AQ5793" s="84">
        <v>-2.8743851</v>
      </c>
      <c r="AR5793" s="83">
        <v>0.59368860999999995</v>
      </c>
      <c r="AU5793" s="91"/>
      <c r="AW5793" s="89"/>
      <c r="BE5793" s="90"/>
      <c r="BF5793" s="84"/>
      <c r="BG5793" s="84">
        <f t="shared" si="92"/>
        <v>50023</v>
      </c>
    </row>
    <row r="5794" spans="39:59">
      <c r="AM5794" s="83" t="s">
        <v>5872</v>
      </c>
      <c r="AN5794" s="86">
        <v>3.4682794000000001</v>
      </c>
      <c r="AO5794" s="83">
        <v>800.09636999999998</v>
      </c>
      <c r="AP5794" s="83">
        <v>2316.4198999999999</v>
      </c>
      <c r="AQ5794" s="84">
        <v>-2.8745710999999998</v>
      </c>
      <c r="AR5794" s="83">
        <v>0.59370833999999995</v>
      </c>
      <c r="AU5794" s="91"/>
      <c r="AW5794" s="89"/>
      <c r="BE5794" s="90"/>
      <c r="BF5794" s="84"/>
      <c r="BG5794" s="84">
        <f t="shared" si="92"/>
        <v>50023.5</v>
      </c>
    </row>
    <row r="5795" spans="39:59">
      <c r="AM5795" s="83" t="s">
        <v>5873</v>
      </c>
      <c r="AN5795" s="86">
        <v>3.4681478000000001</v>
      </c>
      <c r="AO5795" s="83">
        <v>800.20306000000005</v>
      </c>
      <c r="AP5795" s="83">
        <v>2316.8200999999999</v>
      </c>
      <c r="AQ5795" s="84">
        <v>-2.8744192000000002</v>
      </c>
      <c r="AR5795" s="83">
        <v>0.59372860000000005</v>
      </c>
      <c r="AU5795" s="91"/>
      <c r="AW5795" s="89"/>
      <c r="BE5795" s="90"/>
      <c r="BF5795" s="84"/>
      <c r="BG5795" s="84">
        <f t="shared" si="92"/>
        <v>50024</v>
      </c>
    </row>
    <row r="5796" spans="39:59">
      <c r="AM5796" s="83" t="s">
        <v>5874</v>
      </c>
      <c r="AN5796" s="86">
        <v>3.4683155999999999</v>
      </c>
      <c r="AO5796" s="83">
        <v>800.17260999999996</v>
      </c>
      <c r="AP5796" s="83">
        <v>2317.2202000000002</v>
      </c>
      <c r="AQ5796" s="84">
        <v>-2.8745905999999999</v>
      </c>
      <c r="AR5796" s="83">
        <v>0.59372497000000002</v>
      </c>
      <c r="AU5796" s="91"/>
      <c r="AW5796" s="89"/>
      <c r="BE5796" s="90"/>
      <c r="BF5796" s="84"/>
      <c r="BG5796" s="84">
        <f t="shared" si="92"/>
        <v>50024.5</v>
      </c>
    </row>
    <row r="5797" spans="39:59">
      <c r="AM5797" s="83" t="s">
        <v>5875</v>
      </c>
      <c r="AN5797" s="86">
        <v>3.4677023999999999</v>
      </c>
      <c r="AO5797" s="83">
        <v>800.11157000000003</v>
      </c>
      <c r="AP5797" s="83">
        <v>2317.6201000000001</v>
      </c>
      <c r="AQ5797" s="84">
        <v>-2.8739865</v>
      </c>
      <c r="AR5797" s="83">
        <v>0.59371585000000004</v>
      </c>
      <c r="AU5797" s="91"/>
      <c r="AW5797" s="89"/>
      <c r="BE5797" s="90"/>
      <c r="BF5797" s="84"/>
      <c r="BG5797" s="84">
        <f t="shared" si="92"/>
        <v>50025</v>
      </c>
    </row>
    <row r="5798" spans="39:59">
      <c r="AM5798" s="83" t="s">
        <v>5876</v>
      </c>
      <c r="AN5798" s="86">
        <v>3.4675033000000002</v>
      </c>
      <c r="AO5798" s="83">
        <v>800.08112000000006</v>
      </c>
      <c r="AP5798" s="83">
        <v>2318.0203000000001</v>
      </c>
      <c r="AQ5798" s="84">
        <v>-2.8738198000000001</v>
      </c>
      <c r="AR5798" s="83">
        <v>0.59368341999999996</v>
      </c>
      <c r="AU5798" s="91"/>
      <c r="AW5798" s="89"/>
      <c r="BE5798" s="90"/>
      <c r="BF5798" s="84"/>
      <c r="BG5798" s="84">
        <f t="shared" si="92"/>
        <v>50025.5</v>
      </c>
    </row>
    <row r="5799" spans="39:59">
      <c r="AM5799" s="83" t="s">
        <v>5877</v>
      </c>
      <c r="AN5799" s="86">
        <v>3.4679582</v>
      </c>
      <c r="AO5799" s="83">
        <v>800.23346000000004</v>
      </c>
      <c r="AP5799" s="83">
        <v>2318.4204</v>
      </c>
      <c r="AQ5799" s="84">
        <v>-2.8742312999999999</v>
      </c>
      <c r="AR5799" s="83">
        <v>0.59372681000000005</v>
      </c>
      <c r="AU5799" s="91"/>
      <c r="AW5799" s="89"/>
      <c r="BE5799" s="90"/>
      <c r="BF5799" s="84"/>
      <c r="BG5799" s="84">
        <f t="shared" si="92"/>
        <v>50026</v>
      </c>
    </row>
    <row r="5800" spans="39:59">
      <c r="AM5800" s="83" t="s">
        <v>5878</v>
      </c>
      <c r="AN5800" s="86">
        <v>3.4677129</v>
      </c>
      <c r="AO5800" s="83">
        <v>800.005</v>
      </c>
      <c r="AP5800" s="83">
        <v>2318.8202999999999</v>
      </c>
      <c r="AQ5800" s="84">
        <v>-2.8739935999999999</v>
      </c>
      <c r="AR5800" s="83">
        <v>0.59371929999999995</v>
      </c>
      <c r="AU5800" s="91"/>
      <c r="AW5800" s="89"/>
      <c r="BE5800" s="90"/>
      <c r="BF5800" s="84"/>
      <c r="BG5800" s="84">
        <f t="shared" si="92"/>
        <v>50026.5</v>
      </c>
    </row>
    <row r="5801" spans="39:59">
      <c r="AM5801" s="83" t="s">
        <v>5879</v>
      </c>
      <c r="AN5801" s="86">
        <v>3.4675555</v>
      </c>
      <c r="AO5801" s="83">
        <v>799.94403</v>
      </c>
      <c r="AP5801" s="83">
        <v>2319.2204999999999</v>
      </c>
      <c r="AQ5801" s="84">
        <v>-2.8738687000000001</v>
      </c>
      <c r="AR5801" s="83">
        <v>0.59368688000000003</v>
      </c>
      <c r="AU5801" s="91"/>
      <c r="AW5801" s="89"/>
      <c r="BE5801" s="90"/>
      <c r="BF5801" s="84"/>
      <c r="BG5801" s="84">
        <f t="shared" si="92"/>
        <v>50027</v>
      </c>
    </row>
    <row r="5802" spans="39:59">
      <c r="AM5802" s="83" t="s">
        <v>5880</v>
      </c>
      <c r="AN5802" s="86">
        <v>3.4671802999999999</v>
      </c>
      <c r="AO5802" s="83">
        <v>799.95929000000001</v>
      </c>
      <c r="AP5802" s="83">
        <v>2319.6203999999998</v>
      </c>
      <c r="AQ5802" s="84">
        <v>-2.8735434999999998</v>
      </c>
      <c r="AR5802" s="83">
        <v>0.59363675000000005</v>
      </c>
      <c r="AU5802" s="91"/>
      <c r="AW5802" s="89"/>
      <c r="BE5802" s="90"/>
      <c r="BF5802" s="84"/>
      <c r="BG5802" s="84">
        <f t="shared" si="92"/>
        <v>50027.5</v>
      </c>
    </row>
    <row r="5803" spans="39:59">
      <c r="AM5803" s="83" t="s">
        <v>5881</v>
      </c>
      <c r="AN5803" s="86">
        <v>3.4675992</v>
      </c>
      <c r="AO5803" s="83">
        <v>800.09636999999998</v>
      </c>
      <c r="AP5803" s="83">
        <v>2320.0205000000001</v>
      </c>
      <c r="AQ5803" s="84">
        <v>-2.8739862</v>
      </c>
      <c r="AR5803" s="83">
        <v>0.59361297000000002</v>
      </c>
      <c r="AU5803" s="91"/>
      <c r="AW5803" s="89"/>
      <c r="BE5803" s="90"/>
      <c r="BF5803" s="84"/>
      <c r="BG5803" s="84">
        <f t="shared" si="92"/>
        <v>50028</v>
      </c>
    </row>
    <row r="5804" spans="39:59">
      <c r="AM5804" s="83" t="s">
        <v>5882</v>
      </c>
      <c r="AN5804" s="86">
        <v>3.4673307000000002</v>
      </c>
      <c r="AO5804" s="83">
        <v>800.02020000000005</v>
      </c>
      <c r="AP5804" s="83">
        <v>2320.4204</v>
      </c>
      <c r="AQ5804" s="84">
        <v>-2.8737447</v>
      </c>
      <c r="AR5804" s="83">
        <v>0.59358602999999999</v>
      </c>
      <c r="AU5804" s="91"/>
      <c r="AW5804" s="89"/>
      <c r="BE5804" s="90"/>
      <c r="BF5804" s="84"/>
      <c r="BG5804" s="84">
        <f t="shared" si="92"/>
        <v>50028.5</v>
      </c>
    </row>
    <row r="5805" spans="39:59">
      <c r="AM5805" s="83" t="s">
        <v>5883</v>
      </c>
      <c r="AN5805" s="86">
        <v>3.4669869000000002</v>
      </c>
      <c r="AO5805" s="83">
        <v>800.005</v>
      </c>
      <c r="AP5805" s="83">
        <v>2320.8206</v>
      </c>
      <c r="AQ5805" s="84">
        <v>-2.8734627000000001</v>
      </c>
      <c r="AR5805" s="83">
        <v>0.59352428000000002</v>
      </c>
      <c r="AU5805" s="91"/>
      <c r="AW5805" s="89"/>
      <c r="BE5805" s="90"/>
      <c r="BF5805" s="84"/>
      <c r="BG5805" s="84">
        <f t="shared" si="92"/>
        <v>50029</v>
      </c>
    </row>
    <row r="5806" spans="39:59">
      <c r="AM5806" s="83" t="s">
        <v>5884</v>
      </c>
      <c r="AN5806" s="86">
        <v>3.4670002000000002</v>
      </c>
      <c r="AO5806" s="83">
        <v>800.14209000000005</v>
      </c>
      <c r="AP5806" s="83">
        <v>2321.2204999999999</v>
      </c>
      <c r="AQ5806" s="84">
        <v>-2.873529</v>
      </c>
      <c r="AR5806" s="83">
        <v>0.59347128999999998</v>
      </c>
      <c r="AU5806" s="91"/>
      <c r="AW5806" s="89"/>
      <c r="BE5806" s="90"/>
      <c r="BF5806" s="84"/>
      <c r="BG5806" s="84">
        <f t="shared" si="92"/>
        <v>50029.5</v>
      </c>
    </row>
    <row r="5807" spans="39:59">
      <c r="AM5807" s="83" t="s">
        <v>5885</v>
      </c>
      <c r="AN5807" s="86">
        <v>3.4676250999999998</v>
      </c>
      <c r="AO5807" s="83">
        <v>799.92882999999995</v>
      </c>
      <c r="AP5807" s="83">
        <v>2321.6206000000002</v>
      </c>
      <c r="AQ5807" s="84">
        <v>-2.8742060999999999</v>
      </c>
      <c r="AR5807" s="83">
        <v>0.59341907999999999</v>
      </c>
      <c r="AU5807" s="91"/>
      <c r="AW5807" s="89"/>
      <c r="BE5807" s="90"/>
      <c r="BF5807" s="84"/>
      <c r="BG5807" s="84">
        <f t="shared" si="92"/>
        <v>50030</v>
      </c>
    </row>
    <row r="5808" spans="39:59">
      <c r="AM5808" s="83" t="s">
        <v>5886</v>
      </c>
      <c r="AN5808" s="86">
        <v>3.4673037999999998</v>
      </c>
      <c r="AO5808" s="83">
        <v>799.95934999999997</v>
      </c>
      <c r="AP5808" s="83">
        <v>2322.0205000000001</v>
      </c>
      <c r="AQ5808" s="84">
        <v>-2.8739777000000002</v>
      </c>
      <c r="AR5808" s="83">
        <v>0.59332615</v>
      </c>
      <c r="AU5808" s="91"/>
      <c r="AW5808" s="89"/>
      <c r="BE5808" s="90"/>
      <c r="BF5808" s="84"/>
      <c r="BG5808" s="84">
        <f t="shared" si="92"/>
        <v>50030.5</v>
      </c>
    </row>
    <row r="5809" spans="39:59">
      <c r="AM5809" s="83" t="s">
        <v>5887</v>
      </c>
      <c r="AN5809" s="86">
        <v>3.4664942999999999</v>
      </c>
      <c r="AO5809" s="83">
        <v>799.97455000000002</v>
      </c>
      <c r="AP5809" s="83">
        <v>2322.4207000000001</v>
      </c>
      <c r="AQ5809" s="84">
        <v>-2.8732332999999999</v>
      </c>
      <c r="AR5809" s="83">
        <v>0.59326093999999996</v>
      </c>
      <c r="AU5809" s="91"/>
      <c r="AW5809" s="89"/>
      <c r="BE5809" s="90"/>
      <c r="BF5809" s="84"/>
      <c r="BG5809" s="84">
        <f t="shared" si="92"/>
        <v>50031</v>
      </c>
    </row>
    <row r="5810" spans="39:59">
      <c r="AM5810" s="83" t="s">
        <v>5888</v>
      </c>
      <c r="AN5810" s="86">
        <v>3.4665952</v>
      </c>
      <c r="AO5810" s="83">
        <v>800.02026000000001</v>
      </c>
      <c r="AP5810" s="83">
        <v>2322.8206</v>
      </c>
      <c r="AQ5810" s="84">
        <v>-2.8734905999999998</v>
      </c>
      <c r="AR5810" s="83">
        <v>0.59310472000000003</v>
      </c>
      <c r="AU5810" s="91"/>
      <c r="AW5810" s="89"/>
      <c r="BE5810" s="90"/>
      <c r="BF5810" s="84"/>
      <c r="BG5810" s="84">
        <f t="shared" si="92"/>
        <v>50031.5</v>
      </c>
    </row>
    <row r="5811" spans="39:59">
      <c r="AM5811" s="83" t="s">
        <v>5889</v>
      </c>
      <c r="AN5811" s="86">
        <v>3.4670157000000001</v>
      </c>
      <c r="AO5811" s="83">
        <v>799.98974999999996</v>
      </c>
      <c r="AP5811" s="83">
        <v>2323.2206999999999</v>
      </c>
      <c r="AQ5811" s="84">
        <v>-2.8739319000000001</v>
      </c>
      <c r="AR5811" s="83">
        <v>0.59308373999999997</v>
      </c>
      <c r="AU5811" s="91"/>
      <c r="AW5811" s="89"/>
      <c r="BE5811" s="90"/>
      <c r="BF5811" s="84"/>
      <c r="BG5811" s="84">
        <f t="shared" si="92"/>
        <v>50032</v>
      </c>
    </row>
    <row r="5812" spans="39:59">
      <c r="AM5812" s="83" t="s">
        <v>5890</v>
      </c>
      <c r="AN5812" s="86">
        <v>3.4666261999999999</v>
      </c>
      <c r="AO5812" s="83">
        <v>800.09636999999998</v>
      </c>
      <c r="AP5812" s="83">
        <v>2323.6206000000002</v>
      </c>
      <c r="AQ5812" s="84">
        <v>-2.8735200999999999</v>
      </c>
      <c r="AR5812" s="83">
        <v>0.59310609000000003</v>
      </c>
      <c r="AU5812" s="91"/>
      <c r="AW5812" s="89"/>
      <c r="BE5812" s="90"/>
      <c r="BF5812" s="84"/>
      <c r="BG5812" s="84">
        <f t="shared" si="92"/>
        <v>50032.5</v>
      </c>
    </row>
    <row r="5813" spans="39:59">
      <c r="AM5813" s="83" t="s">
        <v>5891</v>
      </c>
      <c r="AN5813" s="86">
        <v>3.4667690000000002</v>
      </c>
      <c r="AO5813" s="83">
        <v>800.14209000000005</v>
      </c>
      <c r="AP5813" s="83">
        <v>2324.0207999999998</v>
      </c>
      <c r="AQ5813" s="84">
        <v>-2.8738258000000001</v>
      </c>
      <c r="AR5813" s="83">
        <v>0.59294312999999998</v>
      </c>
      <c r="AU5813" s="91"/>
      <c r="AW5813" s="89"/>
      <c r="BE5813" s="90"/>
      <c r="BF5813" s="84"/>
      <c r="BG5813" s="84">
        <f t="shared" si="92"/>
        <v>50033</v>
      </c>
    </row>
    <row r="5814" spans="39:59">
      <c r="AM5814" s="83" t="s">
        <v>5892</v>
      </c>
      <c r="AN5814" s="86">
        <v>3.4663734000000002</v>
      </c>
      <c r="AO5814" s="83">
        <v>800.12683000000004</v>
      </c>
      <c r="AP5814" s="83">
        <v>2324.4207000000001</v>
      </c>
      <c r="AQ5814" s="84">
        <v>-2.8735548999999998</v>
      </c>
      <c r="AR5814" s="83">
        <v>0.59281837999999998</v>
      </c>
      <c r="AU5814" s="91"/>
      <c r="AW5814" s="89"/>
      <c r="BE5814" s="90"/>
      <c r="BF5814" s="84"/>
      <c r="BG5814" s="84">
        <f t="shared" si="92"/>
        <v>50033.5</v>
      </c>
    </row>
    <row r="5815" spans="39:59">
      <c r="AM5815" s="83" t="s">
        <v>5893</v>
      </c>
      <c r="AN5815" s="86">
        <v>3.4664277999999999</v>
      </c>
      <c r="AO5815" s="83">
        <v>800.09636999999998</v>
      </c>
      <c r="AP5815" s="83">
        <v>2324.8208</v>
      </c>
      <c r="AQ5815" s="84">
        <v>-2.8736799</v>
      </c>
      <c r="AR5815" s="83">
        <v>0.59274793000000003</v>
      </c>
      <c r="AU5815" s="91"/>
      <c r="AW5815" s="89"/>
      <c r="BE5815" s="90"/>
      <c r="BF5815" s="84"/>
      <c r="BG5815" s="84">
        <f t="shared" si="92"/>
        <v>50034</v>
      </c>
    </row>
    <row r="5816" spans="39:59">
      <c r="AM5816" s="83" t="s">
        <v>5894</v>
      </c>
      <c r="AN5816" s="86">
        <v>3.4664693</v>
      </c>
      <c r="AO5816" s="83">
        <v>799.91363999999999</v>
      </c>
      <c r="AP5816" s="83">
        <v>2325.2206999999999</v>
      </c>
      <c r="AQ5816" s="84">
        <v>-2.8737457000000002</v>
      </c>
      <c r="AR5816" s="83">
        <v>0.59272354999999999</v>
      </c>
      <c r="AU5816" s="91"/>
      <c r="AW5816" s="89"/>
      <c r="BE5816" s="90"/>
      <c r="BF5816" s="84"/>
      <c r="BG5816" s="84">
        <f t="shared" si="92"/>
        <v>50034.5</v>
      </c>
    </row>
    <row r="5817" spans="39:59">
      <c r="AM5817" s="83" t="s">
        <v>5895</v>
      </c>
      <c r="AN5817" s="86">
        <v>3.4661936999999998</v>
      </c>
      <c r="AO5817" s="83">
        <v>800.03552000000002</v>
      </c>
      <c r="AP5817" s="83">
        <v>2325.6208000000001</v>
      </c>
      <c r="AQ5817" s="84">
        <v>-2.8735002999999999</v>
      </c>
      <c r="AR5817" s="83">
        <v>0.59269338999999999</v>
      </c>
      <c r="AU5817" s="91"/>
      <c r="AW5817" s="89"/>
      <c r="BE5817" s="90"/>
      <c r="BF5817" s="84"/>
      <c r="BG5817" s="84">
        <f t="shared" si="92"/>
        <v>50035</v>
      </c>
    </row>
    <row r="5818" spans="39:59">
      <c r="AM5818" s="83" t="s">
        <v>5896</v>
      </c>
      <c r="AN5818" s="86">
        <v>3.4656609999999999</v>
      </c>
      <c r="AO5818" s="83">
        <v>800.06592000000001</v>
      </c>
      <c r="AP5818" s="83">
        <v>2326.0207999999998</v>
      </c>
      <c r="AQ5818" s="84">
        <v>-2.8730129999999998</v>
      </c>
      <c r="AR5818" s="83">
        <v>0.59264802999999999</v>
      </c>
      <c r="AU5818" s="91"/>
      <c r="AW5818" s="89"/>
      <c r="BE5818" s="90"/>
      <c r="BF5818" s="84"/>
      <c r="BG5818" s="84">
        <f t="shared" si="92"/>
        <v>50035.5</v>
      </c>
    </row>
    <row r="5819" spans="39:59">
      <c r="AM5819" s="83" t="s">
        <v>5897</v>
      </c>
      <c r="AN5819" s="86">
        <v>3.4659122999999998</v>
      </c>
      <c r="AO5819" s="83">
        <v>800.09644000000003</v>
      </c>
      <c r="AP5819" s="83">
        <v>2326.4209000000001</v>
      </c>
      <c r="AQ5819" s="84">
        <v>-2.873313</v>
      </c>
      <c r="AR5819" s="83">
        <v>0.59259951</v>
      </c>
      <c r="AU5819" s="91"/>
      <c r="AW5819" s="89"/>
      <c r="BE5819" s="90"/>
      <c r="BF5819" s="84"/>
      <c r="BG5819" s="84">
        <f t="shared" si="92"/>
        <v>50036</v>
      </c>
    </row>
    <row r="5820" spans="39:59">
      <c r="AM5820" s="83" t="s">
        <v>5898</v>
      </c>
      <c r="AN5820" s="86">
        <v>3.4663162000000001</v>
      </c>
      <c r="AO5820" s="83">
        <v>799.95929000000001</v>
      </c>
      <c r="AP5820" s="83">
        <v>2326.8208</v>
      </c>
      <c r="AQ5820" s="84">
        <v>-2.8737564</v>
      </c>
      <c r="AR5820" s="83">
        <v>0.59255992999999996</v>
      </c>
      <c r="AU5820" s="91"/>
      <c r="AW5820" s="89"/>
      <c r="BE5820" s="90"/>
      <c r="BF5820" s="84"/>
      <c r="BG5820" s="84">
        <f t="shared" si="92"/>
        <v>50036.5</v>
      </c>
    </row>
    <row r="5821" spans="39:59">
      <c r="AM5821" s="83" t="s">
        <v>5899</v>
      </c>
      <c r="AN5821" s="86">
        <v>3.4659455000000001</v>
      </c>
      <c r="AO5821" s="83">
        <v>800.08118000000002</v>
      </c>
      <c r="AP5821" s="83">
        <v>2327.2208999999998</v>
      </c>
      <c r="AQ5821" s="84">
        <v>-2.8734218999999999</v>
      </c>
      <c r="AR5821" s="83">
        <v>0.59252351999999997</v>
      </c>
      <c r="AU5821" s="91"/>
      <c r="AW5821" s="89"/>
      <c r="BE5821" s="90"/>
      <c r="BF5821" s="84"/>
      <c r="BG5821" s="84">
        <f t="shared" si="92"/>
        <v>50037</v>
      </c>
    </row>
    <row r="5822" spans="39:59">
      <c r="AM5822" s="83" t="s">
        <v>5900</v>
      </c>
      <c r="AN5822" s="86">
        <v>3.4659445</v>
      </c>
      <c r="AO5822" s="83">
        <v>800.14209000000005</v>
      </c>
      <c r="AP5822" s="83">
        <v>2327.6208000000001</v>
      </c>
      <c r="AQ5822" s="84">
        <v>-2.8734453000000002</v>
      </c>
      <c r="AR5822" s="83">
        <v>0.5924992</v>
      </c>
      <c r="AU5822" s="91"/>
      <c r="AW5822" s="89"/>
      <c r="BE5822" s="90"/>
      <c r="BF5822" s="84"/>
      <c r="BG5822" s="84">
        <f t="shared" si="92"/>
        <v>50037.5</v>
      </c>
    </row>
    <row r="5823" spans="39:59">
      <c r="AM5823" s="83" t="s">
        <v>5901</v>
      </c>
      <c r="AN5823" s="86">
        <v>3.4657729000000002</v>
      </c>
      <c r="AO5823" s="83">
        <v>800.02020000000005</v>
      </c>
      <c r="AP5823" s="83">
        <v>2328.0207999999998</v>
      </c>
      <c r="AQ5823" s="84">
        <v>-2.8732731</v>
      </c>
      <c r="AR5823" s="83">
        <v>0.59249978999999997</v>
      </c>
      <c r="AU5823" s="91"/>
      <c r="AW5823" s="89"/>
      <c r="BE5823" s="90"/>
      <c r="BF5823" s="84"/>
      <c r="BG5823" s="84">
        <f t="shared" si="92"/>
        <v>50038</v>
      </c>
    </row>
    <row r="5824" spans="39:59">
      <c r="AM5824" s="83" t="s">
        <v>5902</v>
      </c>
      <c r="AN5824" s="86">
        <v>3.4655116000000001</v>
      </c>
      <c r="AO5824" s="83">
        <v>799.94403</v>
      </c>
      <c r="AP5824" s="83">
        <v>2328.4209000000001</v>
      </c>
      <c r="AQ5824" s="84">
        <v>-2.8730034999999998</v>
      </c>
      <c r="AR5824" s="83">
        <v>0.59250813999999996</v>
      </c>
      <c r="AU5824" s="91"/>
      <c r="AW5824" s="89"/>
      <c r="BE5824" s="90"/>
      <c r="BF5824" s="84"/>
      <c r="BG5824" s="84">
        <f t="shared" si="92"/>
        <v>50038.5</v>
      </c>
    </row>
    <row r="5825" spans="39:59">
      <c r="AM5825" s="83" t="s">
        <v>5903</v>
      </c>
      <c r="AN5825" s="86">
        <v>3.4651046000000001</v>
      </c>
      <c r="AO5825" s="83">
        <v>799.98974999999996</v>
      </c>
      <c r="AP5825" s="83">
        <v>2328.8208</v>
      </c>
      <c r="AQ5825" s="84">
        <v>-2.8726132</v>
      </c>
      <c r="AR5825" s="83">
        <v>0.59249127000000001</v>
      </c>
      <c r="AU5825" s="91"/>
      <c r="AW5825" s="89"/>
      <c r="BE5825" s="90"/>
      <c r="BF5825" s="84"/>
      <c r="BG5825" s="84">
        <f t="shared" si="92"/>
        <v>50039</v>
      </c>
    </row>
    <row r="5826" spans="39:59">
      <c r="AM5826" s="83" t="s">
        <v>5904</v>
      </c>
      <c r="AN5826" s="86">
        <v>3.4651703999999999</v>
      </c>
      <c r="AO5826" s="83">
        <v>800.11162999999999</v>
      </c>
      <c r="AP5826" s="83">
        <v>2329.2208999999998</v>
      </c>
      <c r="AQ5826" s="84">
        <v>-2.8726771000000002</v>
      </c>
      <c r="AR5826" s="83">
        <v>0.59249324000000003</v>
      </c>
      <c r="AU5826" s="91"/>
      <c r="AW5826" s="89"/>
      <c r="BE5826" s="90"/>
      <c r="BF5826" s="84"/>
      <c r="BG5826" s="84">
        <f t="shared" si="92"/>
        <v>50039.5</v>
      </c>
    </row>
    <row r="5827" spans="39:59">
      <c r="AM5827" s="83" t="s">
        <v>5905</v>
      </c>
      <c r="AN5827" s="86">
        <v>3.4658060000000002</v>
      </c>
      <c r="AO5827" s="83">
        <v>800.06592000000001</v>
      </c>
      <c r="AP5827" s="83">
        <v>2329.6208000000001</v>
      </c>
      <c r="AQ5827" s="84">
        <v>-2.8732823999999999</v>
      </c>
      <c r="AR5827" s="83">
        <v>0.59252351999999997</v>
      </c>
      <c r="AU5827" s="91"/>
      <c r="AW5827" s="89"/>
      <c r="BE5827" s="90"/>
      <c r="BF5827" s="84"/>
      <c r="BG5827" s="84">
        <f t="shared" si="92"/>
        <v>50040</v>
      </c>
    </row>
    <row r="5828" spans="39:59">
      <c r="AM5828" s="83" t="s">
        <v>5906</v>
      </c>
      <c r="AN5828" s="86">
        <v>3.4657287999999999</v>
      </c>
      <c r="AO5828" s="83">
        <v>800.37054000000001</v>
      </c>
      <c r="AP5828" s="83">
        <v>2330.0210000000002</v>
      </c>
      <c r="AQ5828" s="84">
        <v>-2.8731724999999999</v>
      </c>
      <c r="AR5828" s="83">
        <v>0.59255617999999999</v>
      </c>
      <c r="AU5828" s="91"/>
      <c r="AW5828" s="89"/>
      <c r="BE5828" s="90"/>
      <c r="BF5828" s="84"/>
      <c r="BG5828" s="84">
        <f t="shared" si="92"/>
        <v>50040.5</v>
      </c>
    </row>
    <row r="5829" spans="39:59">
      <c r="AM5829" s="83" t="s">
        <v>5907</v>
      </c>
      <c r="AN5829" s="86">
        <v>3.4655117999999998</v>
      </c>
      <c r="AO5829" s="83">
        <v>800.14202999999998</v>
      </c>
      <c r="AP5829" s="83">
        <v>2330.4209000000001</v>
      </c>
      <c r="AQ5829" s="84">
        <v>-2.8728790000000002</v>
      </c>
      <c r="AR5829" s="83">
        <v>0.59263288999999997</v>
      </c>
      <c r="AU5829" s="91"/>
      <c r="AW5829" s="89"/>
      <c r="BE5829" s="90"/>
      <c r="BF5829" s="84"/>
      <c r="BG5829" s="84">
        <f t="shared" ref="BG5829:BG5892" si="93">BG5828+0.5</f>
        <v>50041</v>
      </c>
    </row>
    <row r="5830" spans="39:59">
      <c r="AM5830" s="83" t="s">
        <v>5908</v>
      </c>
      <c r="AN5830" s="86">
        <v>3.4655840000000002</v>
      </c>
      <c r="AO5830" s="83">
        <v>800.06592000000001</v>
      </c>
      <c r="AP5830" s="83">
        <v>2330.8209999999999</v>
      </c>
      <c r="AQ5830" s="84">
        <v>-2.8728796999999999</v>
      </c>
      <c r="AR5830" s="83">
        <v>0.59270429999999996</v>
      </c>
      <c r="AU5830" s="91"/>
      <c r="AW5830" s="89"/>
      <c r="BE5830" s="90"/>
      <c r="BF5830" s="84"/>
      <c r="BG5830" s="84">
        <f t="shared" si="93"/>
        <v>50041.5</v>
      </c>
    </row>
    <row r="5831" spans="39:59">
      <c r="AM5831" s="83" t="s">
        <v>5909</v>
      </c>
      <c r="AN5831" s="86">
        <v>3.4650251999999999</v>
      </c>
      <c r="AO5831" s="83">
        <v>800.17260999999996</v>
      </c>
      <c r="AP5831" s="83">
        <v>2331.2208999999998</v>
      </c>
      <c r="AQ5831" s="84">
        <v>-2.8722937000000002</v>
      </c>
      <c r="AR5831" s="83">
        <v>0.59273142000000001</v>
      </c>
      <c r="AU5831" s="91"/>
      <c r="AW5831" s="89"/>
      <c r="BE5831" s="90"/>
      <c r="BF5831" s="84"/>
      <c r="BG5831" s="84">
        <f t="shared" si="93"/>
        <v>50042</v>
      </c>
    </row>
    <row r="5832" spans="39:59">
      <c r="AM5832" s="83" t="s">
        <v>5910</v>
      </c>
      <c r="AN5832" s="86">
        <v>3.4652123000000001</v>
      </c>
      <c r="AO5832" s="83">
        <v>799.97455000000002</v>
      </c>
      <c r="AP5832" s="83">
        <v>2331.6210999999998</v>
      </c>
      <c r="AQ5832" s="84">
        <v>-2.8724611000000002</v>
      </c>
      <c r="AR5832" s="83">
        <v>0.59275126</v>
      </c>
      <c r="AU5832" s="91"/>
      <c r="AW5832" s="89"/>
      <c r="BE5832" s="90"/>
      <c r="BF5832" s="84"/>
      <c r="BG5832" s="84">
        <f t="shared" si="93"/>
        <v>50042.5</v>
      </c>
    </row>
    <row r="5833" spans="39:59">
      <c r="AM5833" s="83" t="s">
        <v>5911</v>
      </c>
      <c r="AN5833" s="86">
        <v>3.4656153000000001</v>
      </c>
      <c r="AO5833" s="83">
        <v>800.08118000000002</v>
      </c>
      <c r="AP5833" s="83">
        <v>2332.0212000000001</v>
      </c>
      <c r="AQ5833" s="84">
        <v>-2.8728340000000001</v>
      </c>
      <c r="AR5833" s="83">
        <v>0.59278118999999996</v>
      </c>
      <c r="AU5833" s="91"/>
      <c r="AW5833" s="89"/>
      <c r="BE5833" s="90"/>
      <c r="BF5833" s="84"/>
      <c r="BG5833" s="84">
        <f t="shared" si="93"/>
        <v>50043</v>
      </c>
    </row>
    <row r="5834" spans="39:59">
      <c r="AM5834" s="83" t="s">
        <v>5912</v>
      </c>
      <c r="AN5834" s="86">
        <v>3.4652894000000001</v>
      </c>
      <c r="AO5834" s="83">
        <v>800.06592000000001</v>
      </c>
      <c r="AP5834" s="83">
        <v>2332.4211</v>
      </c>
      <c r="AQ5834" s="84">
        <v>-2.8724961000000002</v>
      </c>
      <c r="AR5834" s="83">
        <v>0.59279316999999998</v>
      </c>
      <c r="AU5834" s="91"/>
      <c r="AW5834" s="89"/>
      <c r="BE5834" s="90"/>
      <c r="BF5834" s="84"/>
      <c r="BG5834" s="84">
        <f t="shared" si="93"/>
        <v>50043.5</v>
      </c>
    </row>
    <row r="5835" spans="39:59">
      <c r="AM5835" s="83" t="s">
        <v>5913</v>
      </c>
      <c r="AN5835" s="86">
        <v>3.4653010000000002</v>
      </c>
      <c r="AO5835" s="83">
        <v>800.02020000000005</v>
      </c>
      <c r="AP5835" s="83">
        <v>2332.8213000000001</v>
      </c>
      <c r="AQ5835" s="84">
        <v>-2.8725106999999999</v>
      </c>
      <c r="AR5835" s="83">
        <v>0.59279037000000001</v>
      </c>
      <c r="AU5835" s="91"/>
      <c r="AW5835" s="89"/>
      <c r="BE5835" s="90"/>
      <c r="BF5835" s="84"/>
      <c r="BG5835" s="84">
        <f t="shared" si="93"/>
        <v>50044</v>
      </c>
    </row>
    <row r="5836" spans="39:59">
      <c r="AM5836" s="83" t="s">
        <v>5914</v>
      </c>
      <c r="AN5836" s="86">
        <v>3.4655409000000001</v>
      </c>
      <c r="AO5836" s="83">
        <v>799.94403</v>
      </c>
      <c r="AP5836" s="83">
        <v>2333.2212</v>
      </c>
      <c r="AQ5836" s="84">
        <v>-2.8727407</v>
      </c>
      <c r="AR5836" s="83">
        <v>0.59280014000000003</v>
      </c>
      <c r="AU5836" s="91"/>
      <c r="AW5836" s="89"/>
      <c r="BE5836" s="90"/>
      <c r="BF5836" s="84"/>
      <c r="BG5836" s="84">
        <f t="shared" si="93"/>
        <v>50044.5</v>
      </c>
    </row>
    <row r="5837" spans="39:59">
      <c r="AM5837" s="83" t="s">
        <v>5915</v>
      </c>
      <c r="AN5837" s="86">
        <v>3.4650330999999999</v>
      </c>
      <c r="AO5837" s="83">
        <v>799.94403</v>
      </c>
      <c r="AP5837" s="83">
        <v>2333.6212999999998</v>
      </c>
      <c r="AQ5837" s="84">
        <v>-2.8722167000000001</v>
      </c>
      <c r="AR5837" s="83">
        <v>0.59281629000000002</v>
      </c>
      <c r="AU5837" s="91"/>
      <c r="AW5837" s="89"/>
      <c r="BE5837" s="90"/>
      <c r="BF5837" s="84"/>
      <c r="BG5837" s="84">
        <f t="shared" si="93"/>
        <v>50045</v>
      </c>
    </row>
    <row r="5838" spans="39:59">
      <c r="AM5838" s="83" t="s">
        <v>5916</v>
      </c>
      <c r="AN5838" s="86">
        <v>3.4646436999999999</v>
      </c>
      <c r="AO5838" s="83">
        <v>800.15734999999995</v>
      </c>
      <c r="AP5838" s="83">
        <v>2334.0212000000001</v>
      </c>
      <c r="AQ5838" s="84">
        <v>-2.8718371</v>
      </c>
      <c r="AR5838" s="83">
        <v>0.59280652</v>
      </c>
      <c r="AU5838" s="91"/>
      <c r="AW5838" s="89"/>
      <c r="BE5838" s="90"/>
      <c r="BF5838" s="84"/>
      <c r="BG5838" s="84">
        <f t="shared" si="93"/>
        <v>50045.5</v>
      </c>
    </row>
    <row r="5839" spans="39:59">
      <c r="AM5839" s="83" t="s">
        <v>5917</v>
      </c>
      <c r="AN5839" s="86">
        <v>3.4645526000000002</v>
      </c>
      <c r="AO5839" s="83">
        <v>800.005</v>
      </c>
      <c r="AP5839" s="83">
        <v>2334.4214000000002</v>
      </c>
      <c r="AQ5839" s="84">
        <v>-2.8717589000000001</v>
      </c>
      <c r="AR5839" s="83">
        <v>0.59279375999999995</v>
      </c>
      <c r="AU5839" s="91"/>
      <c r="AW5839" s="89"/>
      <c r="BE5839" s="90"/>
      <c r="BF5839" s="84"/>
      <c r="BG5839" s="84">
        <f t="shared" si="93"/>
        <v>50046</v>
      </c>
    </row>
    <row r="5840" spans="39:59">
      <c r="AM5840" s="83" t="s">
        <v>5918</v>
      </c>
      <c r="AN5840" s="86">
        <v>3.4645809999999999</v>
      </c>
      <c r="AO5840" s="83">
        <v>799.85266000000001</v>
      </c>
      <c r="AP5840" s="83">
        <v>2334.8213000000001</v>
      </c>
      <c r="AQ5840" s="84">
        <v>-2.8718119</v>
      </c>
      <c r="AR5840" s="83">
        <v>0.59276921000000005</v>
      </c>
      <c r="AU5840" s="91"/>
      <c r="AW5840" s="89"/>
      <c r="BE5840" s="90"/>
      <c r="BF5840" s="84"/>
      <c r="BG5840" s="84">
        <f t="shared" si="93"/>
        <v>50046.5</v>
      </c>
    </row>
    <row r="5841" spans="39:59">
      <c r="AM5841" s="83" t="s">
        <v>5919</v>
      </c>
      <c r="AN5841" s="86">
        <v>3.4648851999999999</v>
      </c>
      <c r="AO5841" s="83">
        <v>800.09644000000003</v>
      </c>
      <c r="AP5841" s="83">
        <v>2335.2212</v>
      </c>
      <c r="AQ5841" s="84">
        <v>-2.8721456999999999</v>
      </c>
      <c r="AR5841" s="83">
        <v>0.59273946</v>
      </c>
      <c r="AU5841" s="91"/>
      <c r="AW5841" s="89"/>
      <c r="BE5841" s="90"/>
      <c r="BF5841" s="84"/>
      <c r="BG5841" s="84">
        <f t="shared" si="93"/>
        <v>50047</v>
      </c>
    </row>
    <row r="5842" spans="39:59">
      <c r="AM5842" s="83" t="s">
        <v>5920</v>
      </c>
      <c r="AN5842" s="86">
        <v>3.4644327000000001</v>
      </c>
      <c r="AO5842" s="83">
        <v>799.95929000000001</v>
      </c>
      <c r="AP5842" s="83">
        <v>2335.6212999999998</v>
      </c>
      <c r="AQ5842" s="84">
        <v>-2.8717147999999999</v>
      </c>
      <c r="AR5842" s="83">
        <v>0.59271788999999997</v>
      </c>
      <c r="AU5842" s="91"/>
      <c r="AW5842" s="89"/>
      <c r="BE5842" s="90"/>
      <c r="BF5842" s="84"/>
      <c r="BG5842" s="84">
        <f t="shared" si="93"/>
        <v>50047.5</v>
      </c>
    </row>
    <row r="5843" spans="39:59">
      <c r="AM5843" s="83" t="s">
        <v>5921</v>
      </c>
      <c r="AN5843" s="86">
        <v>3.4645343</v>
      </c>
      <c r="AO5843" s="83">
        <v>800.09636999999998</v>
      </c>
      <c r="AP5843" s="83">
        <v>2336.0212000000001</v>
      </c>
      <c r="AQ5843" s="84">
        <v>-2.8718480999999998</v>
      </c>
      <c r="AR5843" s="83">
        <v>0.59268611999999998</v>
      </c>
      <c r="AU5843" s="91"/>
      <c r="AW5843" s="89"/>
      <c r="BE5843" s="90"/>
      <c r="BF5843" s="84"/>
      <c r="BG5843" s="84">
        <f t="shared" si="93"/>
        <v>50048</v>
      </c>
    </row>
    <row r="5844" spans="39:59">
      <c r="AM5844" s="83" t="s">
        <v>5922</v>
      </c>
      <c r="AN5844" s="86">
        <v>3.4645667000000002</v>
      </c>
      <c r="AO5844" s="83">
        <v>800.09636999999998</v>
      </c>
      <c r="AP5844" s="83">
        <v>2336.4214000000002</v>
      </c>
      <c r="AQ5844" s="84">
        <v>-2.8719041000000001</v>
      </c>
      <c r="AR5844" s="83">
        <v>0.59266244999999995</v>
      </c>
      <c r="AU5844" s="91"/>
      <c r="AW5844" s="89"/>
      <c r="BE5844" s="90"/>
      <c r="BF5844" s="84"/>
      <c r="BG5844" s="84">
        <f t="shared" si="93"/>
        <v>50048.5</v>
      </c>
    </row>
    <row r="5845" spans="39:59">
      <c r="AM5845" s="83" t="s">
        <v>5923</v>
      </c>
      <c r="AN5845" s="86">
        <v>3.4649047999999998</v>
      </c>
      <c r="AO5845" s="83">
        <v>800.24872000000005</v>
      </c>
      <c r="AP5845" s="83">
        <v>2336.8213000000001</v>
      </c>
      <c r="AQ5845" s="84">
        <v>-2.8722894000000001</v>
      </c>
      <c r="AR5845" s="83">
        <v>0.59261543000000005</v>
      </c>
      <c r="AU5845" s="91"/>
      <c r="AW5845" s="89"/>
      <c r="BE5845" s="90"/>
      <c r="BF5845" s="84"/>
      <c r="BG5845" s="84">
        <f t="shared" si="93"/>
        <v>50049</v>
      </c>
    </row>
    <row r="5846" spans="39:59">
      <c r="AM5846" s="83" t="s">
        <v>5924</v>
      </c>
      <c r="AN5846" s="86">
        <v>3.4643803000000002</v>
      </c>
      <c r="AO5846" s="83">
        <v>799.98974999999996</v>
      </c>
      <c r="AP5846" s="83">
        <v>2337.2213999999999</v>
      </c>
      <c r="AQ5846" s="84">
        <v>-2.8718075999999999</v>
      </c>
      <c r="AR5846" s="83">
        <v>0.59257274999999998</v>
      </c>
      <c r="AU5846" s="91"/>
      <c r="AW5846" s="89"/>
      <c r="BE5846" s="90"/>
      <c r="BF5846" s="84"/>
      <c r="BG5846" s="84">
        <f t="shared" si="93"/>
        <v>50049.5</v>
      </c>
    </row>
    <row r="5847" spans="39:59">
      <c r="AM5847" s="83" t="s">
        <v>5925</v>
      </c>
      <c r="AN5847" s="86">
        <v>3.4644520000000001</v>
      </c>
      <c r="AO5847" s="83">
        <v>799.92882999999995</v>
      </c>
      <c r="AP5847" s="83">
        <v>2337.6212999999998</v>
      </c>
      <c r="AQ5847" s="84">
        <v>-2.8719055999999998</v>
      </c>
      <c r="AR5847" s="83">
        <v>0.59254646</v>
      </c>
      <c r="AU5847" s="91"/>
      <c r="AW5847" s="89"/>
      <c r="BE5847" s="90"/>
      <c r="BF5847" s="84"/>
      <c r="BG5847" s="84">
        <f t="shared" si="93"/>
        <v>50050</v>
      </c>
    </row>
    <row r="5848" spans="39:59">
      <c r="AM5848" s="83" t="s">
        <v>5926</v>
      </c>
      <c r="AN5848" s="86">
        <v>3.4647321999999998</v>
      </c>
      <c r="AO5848" s="83">
        <v>799.97455000000002</v>
      </c>
      <c r="AP5848" s="83">
        <v>2338.0214999999998</v>
      </c>
      <c r="AQ5848" s="84">
        <v>-2.8721781000000002</v>
      </c>
      <c r="AR5848" s="83">
        <v>0.59255409000000003</v>
      </c>
      <c r="AU5848" s="91"/>
      <c r="AW5848" s="89"/>
      <c r="BE5848" s="90"/>
      <c r="BF5848" s="84"/>
      <c r="BG5848" s="84">
        <f t="shared" si="93"/>
        <v>50050.5</v>
      </c>
    </row>
    <row r="5849" spans="39:59">
      <c r="AM5849" s="83" t="s">
        <v>5927</v>
      </c>
      <c r="AN5849" s="86">
        <v>3.4646119999999998</v>
      </c>
      <c r="AO5849" s="83">
        <v>800.05065999999999</v>
      </c>
      <c r="AP5849" s="83">
        <v>2338.4214000000002</v>
      </c>
      <c r="AQ5849" s="84">
        <v>-2.8722097999999998</v>
      </c>
      <c r="AR5849" s="83">
        <v>0.59240221999999998</v>
      </c>
      <c r="AU5849" s="91"/>
      <c r="AW5849" s="89"/>
      <c r="BE5849" s="90"/>
      <c r="BF5849" s="84"/>
      <c r="BG5849" s="84">
        <f t="shared" si="93"/>
        <v>50051</v>
      </c>
    </row>
    <row r="5850" spans="39:59">
      <c r="AM5850" s="83" t="s">
        <v>5928</v>
      </c>
      <c r="AN5850" s="86">
        <v>3.4643351999999998</v>
      </c>
      <c r="AO5850" s="83">
        <v>799.94403</v>
      </c>
      <c r="AP5850" s="83">
        <v>2338.8215</v>
      </c>
      <c r="AQ5850" s="84">
        <v>-2.8720447999999998</v>
      </c>
      <c r="AR5850" s="83">
        <v>0.59229034000000003</v>
      </c>
      <c r="AU5850" s="91"/>
      <c r="AW5850" s="89"/>
      <c r="BE5850" s="90"/>
      <c r="BF5850" s="84"/>
      <c r="BG5850" s="84">
        <f t="shared" si="93"/>
        <v>50051.5</v>
      </c>
    </row>
    <row r="5851" spans="39:59">
      <c r="AM5851" s="83" t="s">
        <v>5929</v>
      </c>
      <c r="AN5851" s="86">
        <v>3.4639313</v>
      </c>
      <c r="AO5851" s="83">
        <v>800.02020000000005</v>
      </c>
      <c r="AP5851" s="83">
        <v>2339.2213999999999</v>
      </c>
      <c r="AQ5851" s="84">
        <v>-2.8716632999999998</v>
      </c>
      <c r="AR5851" s="83">
        <v>0.59226793</v>
      </c>
      <c r="AU5851" s="91"/>
      <c r="AW5851" s="89"/>
      <c r="BE5851" s="90"/>
      <c r="BF5851" s="84"/>
      <c r="BG5851" s="84">
        <f t="shared" si="93"/>
        <v>50052</v>
      </c>
    </row>
    <row r="5852" spans="39:59">
      <c r="AM5852" s="83" t="s">
        <v>5930</v>
      </c>
      <c r="AN5852" s="86">
        <v>3.4643302</v>
      </c>
      <c r="AO5852" s="83">
        <v>800.03545999999994</v>
      </c>
      <c r="AP5852" s="83">
        <v>2339.6215999999999</v>
      </c>
      <c r="AQ5852" s="84">
        <v>-2.8720805999999999</v>
      </c>
      <c r="AR5852" s="83">
        <v>0.59224969000000005</v>
      </c>
      <c r="AU5852" s="91"/>
      <c r="AW5852" s="89"/>
      <c r="BE5852" s="90"/>
      <c r="BF5852" s="84"/>
      <c r="BG5852" s="84">
        <f t="shared" si="93"/>
        <v>50052.5</v>
      </c>
    </row>
    <row r="5853" spans="39:59">
      <c r="AM5853" s="83" t="s">
        <v>5931</v>
      </c>
      <c r="AN5853" s="86">
        <v>3.4643945999999999</v>
      </c>
      <c r="AO5853" s="83">
        <v>799.98974999999996</v>
      </c>
      <c r="AP5853" s="83">
        <v>2340.0214999999998</v>
      </c>
      <c r="AQ5853" s="84">
        <v>-2.8721568999999998</v>
      </c>
      <c r="AR5853" s="83">
        <v>0.59223777</v>
      </c>
      <c r="AU5853" s="91"/>
      <c r="AW5853" s="89"/>
      <c r="BE5853" s="90"/>
      <c r="BF5853" s="84"/>
      <c r="BG5853" s="84">
        <f t="shared" si="93"/>
        <v>50053</v>
      </c>
    </row>
    <row r="5854" spans="39:59">
      <c r="AM5854" s="83" t="s">
        <v>5932</v>
      </c>
      <c r="AN5854" s="86">
        <v>3.4646313000000002</v>
      </c>
      <c r="AO5854" s="83">
        <v>800.03545999999994</v>
      </c>
      <c r="AP5854" s="83">
        <v>2340.4216000000001</v>
      </c>
      <c r="AQ5854" s="84">
        <v>-2.8724069999999999</v>
      </c>
      <c r="AR5854" s="83">
        <v>0.59222441999999997</v>
      </c>
      <c r="AU5854" s="91"/>
      <c r="AW5854" s="89"/>
      <c r="BE5854" s="90"/>
      <c r="BF5854" s="84"/>
      <c r="BG5854" s="84">
        <f t="shared" si="93"/>
        <v>50053.5</v>
      </c>
    </row>
    <row r="5855" spans="39:59">
      <c r="AM5855" s="83" t="s">
        <v>5933</v>
      </c>
      <c r="AN5855" s="86">
        <v>3.4638933999999999</v>
      </c>
      <c r="AO5855" s="83">
        <v>800.08118000000002</v>
      </c>
      <c r="AP5855" s="83">
        <v>2340.8215</v>
      </c>
      <c r="AQ5855" s="84">
        <v>-2.8716876999999998</v>
      </c>
      <c r="AR5855" s="83">
        <v>0.59220563999999998</v>
      </c>
      <c r="AU5855" s="91"/>
      <c r="AW5855" s="89"/>
      <c r="BE5855" s="90"/>
      <c r="BF5855" s="84"/>
      <c r="BG5855" s="84">
        <f t="shared" si="93"/>
        <v>50054</v>
      </c>
    </row>
    <row r="5856" spans="39:59">
      <c r="AM5856" s="83" t="s">
        <v>5934</v>
      </c>
      <c r="AN5856" s="86">
        <v>3.4640898999999998</v>
      </c>
      <c r="AO5856" s="83">
        <v>800.12683000000004</v>
      </c>
      <c r="AP5856" s="83">
        <v>2341.2217000000001</v>
      </c>
      <c r="AQ5856" s="84">
        <v>-2.8718903</v>
      </c>
      <c r="AR5856" s="83">
        <v>0.59219968000000001</v>
      </c>
      <c r="AU5856" s="91"/>
      <c r="AW5856" s="89"/>
      <c r="BE5856" s="90"/>
      <c r="BF5856" s="84"/>
      <c r="BG5856" s="84">
        <f t="shared" si="93"/>
        <v>50054.5</v>
      </c>
    </row>
    <row r="5857" spans="39:59">
      <c r="AM5857" s="83" t="s">
        <v>5935</v>
      </c>
      <c r="AN5857" s="86">
        <v>3.4641128000000001</v>
      </c>
      <c r="AO5857" s="83">
        <v>800.09636999999998</v>
      </c>
      <c r="AP5857" s="83">
        <v>2341.6215999999999</v>
      </c>
      <c r="AQ5857" s="84">
        <v>-2.8719096</v>
      </c>
      <c r="AR5857" s="83">
        <v>0.59220307999999999</v>
      </c>
      <c r="AU5857" s="91"/>
      <c r="AW5857" s="89"/>
      <c r="BE5857" s="90"/>
      <c r="BF5857" s="84"/>
      <c r="BG5857" s="84">
        <f t="shared" si="93"/>
        <v>50055</v>
      </c>
    </row>
    <row r="5858" spans="39:59">
      <c r="AM5858" s="83" t="s">
        <v>5936</v>
      </c>
      <c r="AN5858" s="86">
        <v>3.4640203000000001</v>
      </c>
      <c r="AO5858" s="83">
        <v>800.20299999999997</v>
      </c>
      <c r="AP5858" s="83">
        <v>2342.0214999999998</v>
      </c>
      <c r="AQ5858" s="84">
        <v>-2.8718176</v>
      </c>
      <c r="AR5858" s="83">
        <v>0.59220254000000006</v>
      </c>
      <c r="AU5858" s="91"/>
      <c r="AW5858" s="89"/>
      <c r="BE5858" s="90"/>
      <c r="BF5858" s="84"/>
      <c r="BG5858" s="84">
        <f t="shared" si="93"/>
        <v>50055.5</v>
      </c>
    </row>
    <row r="5859" spans="39:59">
      <c r="AM5859" s="83" t="s">
        <v>5937</v>
      </c>
      <c r="AN5859" s="86">
        <v>3.4639554000000001</v>
      </c>
      <c r="AO5859" s="83">
        <v>799.98974999999996</v>
      </c>
      <c r="AP5859" s="83">
        <v>2342.4216000000001</v>
      </c>
      <c r="AQ5859" s="84">
        <v>-2.8717741999999999</v>
      </c>
      <c r="AR5859" s="83">
        <v>0.59218108999999997</v>
      </c>
      <c r="AU5859" s="91"/>
      <c r="AW5859" s="89"/>
      <c r="BE5859" s="90"/>
      <c r="BF5859" s="84"/>
      <c r="BG5859" s="84">
        <f t="shared" si="93"/>
        <v>50056</v>
      </c>
    </row>
    <row r="5860" spans="39:59">
      <c r="AM5860" s="83" t="s">
        <v>5938</v>
      </c>
      <c r="AN5860" s="86">
        <v>3.4643291999999999</v>
      </c>
      <c r="AO5860" s="83">
        <v>800.08118000000002</v>
      </c>
      <c r="AP5860" s="83">
        <v>2342.8215</v>
      </c>
      <c r="AQ5860" s="84">
        <v>-2.8721513999999999</v>
      </c>
      <c r="AR5860" s="83">
        <v>0.59217781000000003</v>
      </c>
      <c r="AU5860" s="91"/>
      <c r="AW5860" s="89"/>
      <c r="BE5860" s="90"/>
      <c r="BF5860" s="84"/>
      <c r="BG5860" s="84">
        <f t="shared" si="93"/>
        <v>50056.5</v>
      </c>
    </row>
    <row r="5861" spans="39:59">
      <c r="AM5861" s="83" t="s">
        <v>5939</v>
      </c>
      <c r="AN5861" s="86">
        <v>3.4638380999999998</v>
      </c>
      <c r="AO5861" s="83">
        <v>800.09636999999998</v>
      </c>
      <c r="AP5861" s="83">
        <v>2343.2217000000001</v>
      </c>
      <c r="AQ5861" s="84">
        <v>-2.8716433000000001</v>
      </c>
      <c r="AR5861" s="83">
        <v>0.59219485999999999</v>
      </c>
      <c r="AU5861" s="91"/>
      <c r="AW5861" s="89"/>
      <c r="BE5861" s="90"/>
      <c r="BF5861" s="84"/>
      <c r="BG5861" s="84">
        <f t="shared" si="93"/>
        <v>50057</v>
      </c>
    </row>
    <row r="5862" spans="39:59">
      <c r="AM5862" s="83" t="s">
        <v>5940</v>
      </c>
      <c r="AN5862" s="86">
        <v>3.4638426</v>
      </c>
      <c r="AO5862" s="83">
        <v>800.05071999999996</v>
      </c>
      <c r="AP5862" s="83">
        <v>2343.6215999999999</v>
      </c>
      <c r="AQ5862" s="84">
        <v>-2.8716623999999999</v>
      </c>
      <c r="AR5862" s="83">
        <v>0.59218024999999996</v>
      </c>
      <c r="AU5862" s="91"/>
      <c r="AW5862" s="89"/>
      <c r="BE5862" s="90"/>
      <c r="BF5862" s="84"/>
      <c r="BG5862" s="84">
        <f t="shared" si="93"/>
        <v>50057.5</v>
      </c>
    </row>
    <row r="5863" spans="39:59">
      <c r="AM5863" s="83" t="s">
        <v>5941</v>
      </c>
      <c r="AN5863" s="86">
        <v>3.4638952999999999</v>
      </c>
      <c r="AO5863" s="83">
        <v>800.17255</v>
      </c>
      <c r="AP5863" s="83">
        <v>2344.0216999999998</v>
      </c>
      <c r="AQ5863" s="84">
        <v>-2.8717334000000001</v>
      </c>
      <c r="AR5863" s="83">
        <v>0.59216177000000003</v>
      </c>
      <c r="AU5863" s="91"/>
      <c r="AW5863" s="89"/>
      <c r="BE5863" s="90"/>
      <c r="BF5863" s="84"/>
      <c r="BG5863" s="84">
        <f t="shared" si="93"/>
        <v>50058</v>
      </c>
    </row>
    <row r="5864" spans="39:59">
      <c r="AM5864" s="83" t="s">
        <v>5942</v>
      </c>
      <c r="AN5864" s="86">
        <v>3.4640813000000001</v>
      </c>
      <c r="AO5864" s="83">
        <v>800.14209000000005</v>
      </c>
      <c r="AP5864" s="83">
        <v>2344.4216000000001</v>
      </c>
      <c r="AQ5864" s="84">
        <v>-2.8719052999999999</v>
      </c>
      <c r="AR5864" s="83">
        <v>0.59217589999999998</v>
      </c>
      <c r="AU5864" s="91"/>
      <c r="AW5864" s="89"/>
      <c r="BE5864" s="90"/>
      <c r="BF5864" s="84"/>
      <c r="BG5864" s="84">
        <f t="shared" si="93"/>
        <v>50058.5</v>
      </c>
    </row>
    <row r="5865" spans="39:59">
      <c r="AM5865" s="83" t="s">
        <v>5943</v>
      </c>
      <c r="AN5865" s="86">
        <v>3.4638741</v>
      </c>
      <c r="AO5865" s="83">
        <v>800.06592000000001</v>
      </c>
      <c r="AP5865" s="83">
        <v>2344.8218000000002</v>
      </c>
      <c r="AQ5865" s="84">
        <v>-2.8717079000000001</v>
      </c>
      <c r="AR5865" s="83">
        <v>0.59216612999999996</v>
      </c>
      <c r="AU5865" s="91"/>
      <c r="AW5865" s="89"/>
      <c r="BE5865" s="90"/>
      <c r="BF5865" s="84"/>
      <c r="BG5865" s="84">
        <f t="shared" si="93"/>
        <v>50059</v>
      </c>
    </row>
    <row r="5866" spans="39:59">
      <c r="AM5866" s="83" t="s">
        <v>5944</v>
      </c>
      <c r="AN5866" s="86">
        <v>3.4638282999999999</v>
      </c>
      <c r="AO5866" s="83">
        <v>800.05065999999999</v>
      </c>
      <c r="AP5866" s="83">
        <v>2345.2217000000001</v>
      </c>
      <c r="AQ5866" s="84">
        <v>-2.8716381000000002</v>
      </c>
      <c r="AR5866" s="83">
        <v>0.59219027000000002</v>
      </c>
      <c r="AU5866" s="91"/>
      <c r="AW5866" s="89"/>
      <c r="BE5866" s="90"/>
      <c r="BF5866" s="84"/>
      <c r="BG5866" s="84">
        <f t="shared" si="93"/>
        <v>50059.5</v>
      </c>
    </row>
    <row r="5867" spans="39:59">
      <c r="AM5867" s="83" t="s">
        <v>5945</v>
      </c>
      <c r="AN5867" s="86">
        <v>3.4634566000000002</v>
      </c>
      <c r="AO5867" s="83">
        <v>800.005</v>
      </c>
      <c r="AP5867" s="83">
        <v>2345.6217999999999</v>
      </c>
      <c r="AQ5867" s="84">
        <v>-2.8712683000000001</v>
      </c>
      <c r="AR5867" s="83">
        <v>0.59218835999999997</v>
      </c>
      <c r="AU5867" s="91"/>
      <c r="AW5867" s="89"/>
      <c r="BE5867" s="90"/>
      <c r="BF5867" s="84"/>
      <c r="BG5867" s="84">
        <f t="shared" si="93"/>
        <v>50060</v>
      </c>
    </row>
    <row r="5868" spans="39:59">
      <c r="AM5868" s="83" t="s">
        <v>5946</v>
      </c>
      <c r="AN5868" s="86">
        <v>3.4638659999999999</v>
      </c>
      <c r="AO5868" s="83">
        <v>800.20299999999997</v>
      </c>
      <c r="AP5868" s="83">
        <v>2346.0216999999998</v>
      </c>
      <c r="AQ5868" s="84">
        <v>-2.8716636000000002</v>
      </c>
      <c r="AR5868" s="83">
        <v>0.59220242999999995</v>
      </c>
      <c r="AU5868" s="91"/>
      <c r="AW5868" s="89"/>
      <c r="BE5868" s="90"/>
      <c r="BF5868" s="84"/>
      <c r="BG5868" s="84">
        <f t="shared" si="93"/>
        <v>50060.5</v>
      </c>
    </row>
    <row r="5869" spans="39:59">
      <c r="AM5869" s="83" t="s">
        <v>5947</v>
      </c>
      <c r="AN5869" s="86">
        <v>3.4639291999999999</v>
      </c>
      <c r="AO5869" s="83">
        <v>800.14202999999998</v>
      </c>
      <c r="AP5869" s="83">
        <v>2346.4218999999998</v>
      </c>
      <c r="AQ5869" s="84">
        <v>-2.8717046000000002</v>
      </c>
      <c r="AR5869" s="83">
        <v>0.59222472000000004</v>
      </c>
      <c r="AU5869" s="91"/>
      <c r="AW5869" s="89"/>
      <c r="BE5869" s="90"/>
      <c r="BF5869" s="84"/>
      <c r="BG5869" s="84">
        <f t="shared" si="93"/>
        <v>50061</v>
      </c>
    </row>
    <row r="5870" spans="39:59">
      <c r="AM5870" s="83" t="s">
        <v>5948</v>
      </c>
      <c r="AN5870" s="86">
        <v>3.4641092000000002</v>
      </c>
      <c r="AO5870" s="83">
        <v>800.15734999999995</v>
      </c>
      <c r="AP5870" s="83">
        <v>2346.8218000000002</v>
      </c>
      <c r="AQ5870" s="84">
        <v>-2.8718553</v>
      </c>
      <c r="AR5870" s="83">
        <v>0.59225397999999996</v>
      </c>
      <c r="AU5870" s="91"/>
      <c r="AW5870" s="89"/>
      <c r="BE5870" s="90"/>
      <c r="BF5870" s="84"/>
      <c r="BG5870" s="84">
        <f t="shared" si="93"/>
        <v>50061.5</v>
      </c>
    </row>
    <row r="5871" spans="39:59">
      <c r="AM5871" s="83" t="s">
        <v>5949</v>
      </c>
      <c r="AN5871" s="86">
        <v>3.4639584999999999</v>
      </c>
      <c r="AO5871" s="83">
        <v>800.09644000000003</v>
      </c>
      <c r="AP5871" s="83">
        <v>2347.2217000000001</v>
      </c>
      <c r="AQ5871" s="84">
        <v>-2.8716849999999998</v>
      </c>
      <c r="AR5871" s="83">
        <v>0.59227353000000005</v>
      </c>
      <c r="AU5871" s="91"/>
      <c r="AW5871" s="89"/>
      <c r="BE5871" s="90"/>
      <c r="BF5871" s="84"/>
      <c r="BG5871" s="84">
        <f t="shared" si="93"/>
        <v>50062</v>
      </c>
    </row>
    <row r="5872" spans="39:59">
      <c r="AM5872" s="83" t="s">
        <v>5950</v>
      </c>
      <c r="AN5872" s="86">
        <v>3.4637951999999999</v>
      </c>
      <c r="AO5872" s="83">
        <v>800.06592000000001</v>
      </c>
      <c r="AP5872" s="83">
        <v>2347.6217999999999</v>
      </c>
      <c r="AQ5872" s="84">
        <v>-2.8715076000000002</v>
      </c>
      <c r="AR5872" s="83">
        <v>0.59228747999999998</v>
      </c>
      <c r="AU5872" s="91"/>
      <c r="AW5872" s="89"/>
      <c r="BE5872" s="90"/>
      <c r="BF5872" s="84"/>
      <c r="BG5872" s="84">
        <f t="shared" si="93"/>
        <v>50062.5</v>
      </c>
    </row>
    <row r="5873" spans="39:59">
      <c r="AM5873" s="83" t="s">
        <v>5951</v>
      </c>
      <c r="AN5873" s="86">
        <v>3.4633169000000001</v>
      </c>
      <c r="AO5873" s="83">
        <v>800.12683000000004</v>
      </c>
      <c r="AP5873" s="83">
        <v>2348.0216999999998</v>
      </c>
      <c r="AQ5873" s="84">
        <v>-2.8710372</v>
      </c>
      <c r="AR5873" s="83">
        <v>0.59227978999999997</v>
      </c>
      <c r="AU5873" s="91"/>
      <c r="AW5873" s="89"/>
      <c r="BE5873" s="90"/>
      <c r="BF5873" s="84"/>
      <c r="BG5873" s="84">
        <f t="shared" si="93"/>
        <v>50063</v>
      </c>
    </row>
    <row r="5874" spans="39:59">
      <c r="AM5874" s="83" t="s">
        <v>5952</v>
      </c>
      <c r="AN5874" s="86">
        <v>3.4636469000000001</v>
      </c>
      <c r="AO5874" s="83">
        <v>799.91363999999999</v>
      </c>
      <c r="AP5874" s="83">
        <v>2348.4218999999998</v>
      </c>
      <c r="AQ5874" s="84">
        <v>-2.8713453000000002</v>
      </c>
      <c r="AR5874" s="83">
        <v>0.59230167</v>
      </c>
      <c r="AU5874" s="91"/>
      <c r="AW5874" s="89"/>
      <c r="BE5874" s="90"/>
      <c r="BF5874" s="84"/>
      <c r="BG5874" s="84">
        <f t="shared" si="93"/>
        <v>50063.5</v>
      </c>
    </row>
    <row r="5875" spans="39:59">
      <c r="AM5875" s="83" t="s">
        <v>5953</v>
      </c>
      <c r="AN5875" s="86">
        <v>3.4635506</v>
      </c>
      <c r="AO5875" s="83">
        <v>799.85266000000001</v>
      </c>
      <c r="AP5875" s="83">
        <v>2348.8218000000002</v>
      </c>
      <c r="AQ5875" s="84">
        <v>-2.8712208000000001</v>
      </c>
      <c r="AR5875" s="83">
        <v>0.59232985999999999</v>
      </c>
      <c r="AU5875" s="91"/>
      <c r="AW5875" s="89"/>
      <c r="BE5875" s="90"/>
      <c r="BF5875" s="84"/>
      <c r="BG5875" s="84">
        <f t="shared" si="93"/>
        <v>50064</v>
      </c>
    </row>
    <row r="5876" spans="39:59">
      <c r="AM5876" s="83" t="s">
        <v>5954</v>
      </c>
      <c r="AN5876" s="86">
        <v>3.4634708999999999</v>
      </c>
      <c r="AO5876" s="83">
        <v>800.20299999999997</v>
      </c>
      <c r="AP5876" s="83">
        <v>2349.2219</v>
      </c>
      <c r="AQ5876" s="84">
        <v>-2.8711228000000002</v>
      </c>
      <c r="AR5876" s="83">
        <v>0.59234821999999998</v>
      </c>
      <c r="AU5876" s="91"/>
      <c r="AW5876" s="89"/>
      <c r="BE5876" s="90"/>
      <c r="BF5876" s="84"/>
      <c r="BG5876" s="84">
        <f t="shared" si="93"/>
        <v>50064.5</v>
      </c>
    </row>
    <row r="5877" spans="39:59">
      <c r="AM5877" s="83" t="s">
        <v>5955</v>
      </c>
      <c r="AN5877" s="86">
        <v>3.4632211000000002</v>
      </c>
      <c r="AO5877" s="83">
        <v>799.79181000000005</v>
      </c>
      <c r="AP5877" s="83">
        <v>2349.6217999999999</v>
      </c>
      <c r="AQ5877" s="84">
        <v>-2.8708686999999999</v>
      </c>
      <c r="AR5877" s="83">
        <v>0.59235238999999995</v>
      </c>
      <c r="AU5877" s="91"/>
      <c r="AW5877" s="89"/>
      <c r="BE5877" s="90"/>
      <c r="BF5877" s="84"/>
      <c r="BG5877" s="84">
        <f t="shared" si="93"/>
        <v>50065</v>
      </c>
    </row>
    <row r="5878" spans="39:59">
      <c r="AM5878" s="83" t="s">
        <v>5956</v>
      </c>
      <c r="AN5878" s="86">
        <v>3.4634936000000001</v>
      </c>
      <c r="AO5878" s="83">
        <v>800.02020000000005</v>
      </c>
      <c r="AP5878" s="83">
        <v>2350.0219999999999</v>
      </c>
      <c r="AQ5878" s="84">
        <v>-2.8711061</v>
      </c>
      <c r="AR5878" s="83">
        <v>0.59238738000000002</v>
      </c>
      <c r="AU5878" s="91"/>
      <c r="AW5878" s="89"/>
      <c r="BE5878" s="90"/>
      <c r="BF5878" s="84"/>
      <c r="BG5878" s="84">
        <f t="shared" si="93"/>
        <v>50065.5</v>
      </c>
    </row>
    <row r="5879" spans="39:59">
      <c r="AM5879" s="83" t="s">
        <v>5957</v>
      </c>
      <c r="AN5879" s="86">
        <v>3.4634820999999998</v>
      </c>
      <c r="AO5879" s="83">
        <v>799.98974999999996</v>
      </c>
      <c r="AP5879" s="83">
        <v>2350.4218999999998</v>
      </c>
      <c r="AQ5879" s="84">
        <v>-2.8710836999999998</v>
      </c>
      <c r="AR5879" s="83">
        <v>0.59239845999999996</v>
      </c>
      <c r="AU5879" s="91"/>
      <c r="AW5879" s="89"/>
      <c r="BE5879" s="90"/>
      <c r="BF5879" s="84"/>
      <c r="BG5879" s="84">
        <f t="shared" si="93"/>
        <v>50066</v>
      </c>
    </row>
    <row r="5880" spans="39:59">
      <c r="AM5880" s="83" t="s">
        <v>5958</v>
      </c>
      <c r="AN5880" s="86">
        <v>3.4633598000000001</v>
      </c>
      <c r="AO5880" s="83">
        <v>800.15734999999995</v>
      </c>
      <c r="AP5880" s="83">
        <v>2350.8218000000002</v>
      </c>
      <c r="AQ5880" s="84">
        <v>-2.8709745</v>
      </c>
      <c r="AR5880" s="83">
        <v>0.59238535000000003</v>
      </c>
      <c r="AU5880" s="91"/>
      <c r="AW5880" s="89"/>
      <c r="BE5880" s="90"/>
      <c r="BF5880" s="84"/>
      <c r="BG5880" s="84">
        <f t="shared" si="93"/>
        <v>50066.5</v>
      </c>
    </row>
    <row r="5881" spans="39:59">
      <c r="AM5881" s="83" t="s">
        <v>5959</v>
      </c>
      <c r="AN5881" s="86">
        <v>3.4635041000000002</v>
      </c>
      <c r="AO5881" s="83">
        <v>800.08118000000002</v>
      </c>
      <c r="AP5881" s="83">
        <v>2351.2219</v>
      </c>
      <c r="AQ5881" s="84">
        <v>-2.8711221</v>
      </c>
      <c r="AR5881" s="83">
        <v>0.59238195000000005</v>
      </c>
      <c r="AU5881" s="91"/>
      <c r="AW5881" s="89"/>
      <c r="BE5881" s="90"/>
      <c r="BF5881" s="84"/>
      <c r="BG5881" s="84">
        <f t="shared" si="93"/>
        <v>50067</v>
      </c>
    </row>
    <row r="5882" spans="39:59">
      <c r="AM5882" s="83" t="s">
        <v>5960</v>
      </c>
      <c r="AN5882" s="86">
        <v>3.4636152</v>
      </c>
      <c r="AO5882" s="83">
        <v>800.05065999999999</v>
      </c>
      <c r="AP5882" s="83">
        <v>2351.6217999999999</v>
      </c>
      <c r="AQ5882" s="84">
        <v>-2.8712477999999999</v>
      </c>
      <c r="AR5882" s="83">
        <v>0.59236741000000004</v>
      </c>
      <c r="AU5882" s="91"/>
      <c r="AW5882" s="89"/>
      <c r="BE5882" s="90"/>
      <c r="BF5882" s="84"/>
      <c r="BG5882" s="84">
        <f t="shared" si="93"/>
        <v>50067.5</v>
      </c>
    </row>
    <row r="5883" spans="39:59">
      <c r="AM5883" s="83" t="s">
        <v>5961</v>
      </c>
      <c r="AN5883" s="86">
        <v>3.4635696</v>
      </c>
      <c r="AO5883" s="83">
        <v>800.02020000000005</v>
      </c>
      <c r="AP5883" s="83">
        <v>2352.0219999999999</v>
      </c>
      <c r="AQ5883" s="84">
        <v>-2.8712521</v>
      </c>
      <c r="AR5883" s="83">
        <v>0.59231752000000004</v>
      </c>
      <c r="AU5883" s="91"/>
      <c r="AW5883" s="89"/>
      <c r="BE5883" s="90"/>
      <c r="BF5883" s="84"/>
      <c r="BG5883" s="84">
        <f t="shared" si="93"/>
        <v>50068</v>
      </c>
    </row>
    <row r="5884" spans="39:59">
      <c r="AM5884" s="83" t="s">
        <v>5962</v>
      </c>
      <c r="AN5884" s="86">
        <v>3.4628204999999999</v>
      </c>
      <c r="AO5884" s="83">
        <v>800.09636999999998</v>
      </c>
      <c r="AP5884" s="83">
        <v>2352.4218999999998</v>
      </c>
      <c r="AQ5884" s="84">
        <v>-2.8705297000000001</v>
      </c>
      <c r="AR5884" s="83">
        <v>0.59229076000000003</v>
      </c>
      <c r="AU5884" s="91"/>
      <c r="AW5884" s="89"/>
      <c r="BE5884" s="90"/>
      <c r="BF5884" s="84"/>
      <c r="BG5884" s="84">
        <f t="shared" si="93"/>
        <v>50068.5</v>
      </c>
    </row>
    <row r="5885" spans="39:59">
      <c r="AM5885" s="83" t="s">
        <v>5963</v>
      </c>
      <c r="AN5885" s="86">
        <v>3.4633395999999999</v>
      </c>
      <c r="AO5885" s="83">
        <v>799.86785999999995</v>
      </c>
      <c r="AP5885" s="83">
        <v>2352.8218000000002</v>
      </c>
      <c r="AQ5885" s="84">
        <v>-2.8710852</v>
      </c>
      <c r="AR5885" s="83">
        <v>0.59225433999999999</v>
      </c>
      <c r="AU5885" s="91"/>
      <c r="AW5885" s="89"/>
      <c r="BE5885" s="90"/>
      <c r="BF5885" s="84"/>
      <c r="BG5885" s="84">
        <f t="shared" si="93"/>
        <v>50069</v>
      </c>
    </row>
    <row r="5886" spans="39:59">
      <c r="AM5886" s="83" t="s">
        <v>5964</v>
      </c>
      <c r="AN5886" s="86">
        <v>3.4633395999999999</v>
      </c>
      <c r="AO5886" s="83">
        <v>800.02026000000001</v>
      </c>
      <c r="AP5886" s="83">
        <v>2353.2219</v>
      </c>
      <c r="AQ5886" s="84">
        <v>-2.8711213999999998</v>
      </c>
      <c r="AR5886" s="83">
        <v>0.59221809999999997</v>
      </c>
      <c r="AU5886" s="91"/>
      <c r="AW5886" s="89"/>
      <c r="BE5886" s="90"/>
      <c r="BF5886" s="84"/>
      <c r="BG5886" s="84">
        <f t="shared" si="93"/>
        <v>50069.5</v>
      </c>
    </row>
    <row r="5887" spans="39:59">
      <c r="AM5887" s="83" t="s">
        <v>5965</v>
      </c>
      <c r="AN5887" s="86">
        <v>3.4633740999999998</v>
      </c>
      <c r="AO5887" s="83">
        <v>800.005</v>
      </c>
      <c r="AP5887" s="83">
        <v>2353.6217999999999</v>
      </c>
      <c r="AQ5887" s="84">
        <v>-2.8711802999999998</v>
      </c>
      <c r="AR5887" s="83">
        <v>0.59219396000000002</v>
      </c>
      <c r="AU5887" s="91"/>
      <c r="AW5887" s="89"/>
      <c r="BE5887" s="90"/>
      <c r="BF5887" s="84"/>
      <c r="BG5887" s="84">
        <f t="shared" si="93"/>
        <v>50070</v>
      </c>
    </row>
    <row r="5888" spans="39:59">
      <c r="AM5888" s="83" t="s">
        <v>5966</v>
      </c>
      <c r="AN5888" s="86">
        <v>3.4633259999999999</v>
      </c>
      <c r="AO5888" s="83">
        <v>800.05071999999996</v>
      </c>
      <c r="AP5888" s="83">
        <v>2354.0219999999999</v>
      </c>
      <c r="AQ5888" s="84">
        <v>-2.871181</v>
      </c>
      <c r="AR5888" s="83">
        <v>0.59214491000000002</v>
      </c>
      <c r="AU5888" s="91"/>
      <c r="AW5888" s="89"/>
      <c r="BE5888" s="90"/>
      <c r="BF5888" s="84"/>
      <c r="BG5888" s="84">
        <f t="shared" si="93"/>
        <v>50070.5</v>
      </c>
    </row>
    <row r="5889" spans="39:59">
      <c r="AM5889" s="83" t="s">
        <v>5967</v>
      </c>
      <c r="AN5889" s="86">
        <v>3.4633683999999998</v>
      </c>
      <c r="AO5889" s="83">
        <v>800.12683000000004</v>
      </c>
      <c r="AP5889" s="83">
        <v>2354.4218999999998</v>
      </c>
      <c r="AQ5889" s="84">
        <v>-2.8712711</v>
      </c>
      <c r="AR5889" s="83">
        <v>0.59209721999999998</v>
      </c>
      <c r="AU5889" s="91"/>
      <c r="AW5889" s="89"/>
      <c r="BE5889" s="90"/>
      <c r="BF5889" s="84"/>
      <c r="BG5889" s="84">
        <f t="shared" si="93"/>
        <v>50071</v>
      </c>
    </row>
    <row r="5890" spans="39:59">
      <c r="AM5890" s="83" t="s">
        <v>5968</v>
      </c>
      <c r="AN5890" s="86">
        <v>3.463527</v>
      </c>
      <c r="AO5890" s="83">
        <v>800.09636999999998</v>
      </c>
      <c r="AP5890" s="83">
        <v>2354.8220000000001</v>
      </c>
      <c r="AQ5890" s="84">
        <v>-2.8714208999999999</v>
      </c>
      <c r="AR5890" s="83">
        <v>0.59210609999999997</v>
      </c>
      <c r="AU5890" s="91"/>
      <c r="AW5890" s="89"/>
      <c r="BE5890" s="90"/>
      <c r="BF5890" s="84"/>
      <c r="BG5890" s="84">
        <f t="shared" si="93"/>
        <v>50071.5</v>
      </c>
    </row>
    <row r="5891" spans="39:59">
      <c r="AM5891" s="83" t="s">
        <v>5969</v>
      </c>
      <c r="AN5891" s="86">
        <v>3.4629349999999999</v>
      </c>
      <c r="AO5891" s="83">
        <v>800.005</v>
      </c>
      <c r="AP5891" s="83">
        <v>2355.2219</v>
      </c>
      <c r="AQ5891" s="84">
        <v>-2.8708296</v>
      </c>
      <c r="AR5891" s="83">
        <v>0.59210545000000003</v>
      </c>
      <c r="AU5891" s="91"/>
      <c r="AW5891" s="89"/>
      <c r="BE5891" s="90"/>
      <c r="BF5891" s="84"/>
      <c r="BG5891" s="84">
        <f t="shared" si="93"/>
        <v>50072</v>
      </c>
    </row>
    <row r="5892" spans="39:59">
      <c r="AM5892" s="83" t="s">
        <v>5970</v>
      </c>
      <c r="AN5892" s="86">
        <v>3.4628161999999998</v>
      </c>
      <c r="AO5892" s="83">
        <v>799.98974999999996</v>
      </c>
      <c r="AP5892" s="83">
        <v>2355.6221</v>
      </c>
      <c r="AQ5892" s="84">
        <v>-2.8708128999999998</v>
      </c>
      <c r="AR5892" s="83">
        <v>0.59200328999999996</v>
      </c>
      <c r="AU5892" s="91"/>
      <c r="AW5892" s="89"/>
      <c r="BE5892" s="90"/>
      <c r="BF5892" s="84"/>
      <c r="BG5892" s="84">
        <f t="shared" si="93"/>
        <v>50072.5</v>
      </c>
    </row>
    <row r="5893" spans="39:59">
      <c r="AM5893" s="83" t="s">
        <v>5971</v>
      </c>
      <c r="AN5893" s="86">
        <v>3.4630005000000001</v>
      </c>
      <c r="AO5893" s="83">
        <v>800.08118000000002</v>
      </c>
      <c r="AP5893" s="83">
        <v>2356.0219999999999</v>
      </c>
      <c r="AQ5893" s="84">
        <v>-2.8710463000000002</v>
      </c>
      <c r="AR5893" s="83">
        <v>0.59195428999999999</v>
      </c>
      <c r="AU5893" s="91"/>
      <c r="AW5893" s="89"/>
      <c r="BE5893" s="90"/>
      <c r="BF5893" s="84"/>
      <c r="BG5893" s="84">
        <f t="shared" ref="BG5893:BG5956" si="94">BG5892+0.5</f>
        <v>50073</v>
      </c>
    </row>
    <row r="5894" spans="39:59">
      <c r="AM5894" s="83" t="s">
        <v>5972</v>
      </c>
      <c r="AN5894" s="86">
        <v>3.4627675999999998</v>
      </c>
      <c r="AO5894" s="83">
        <v>800.18773999999996</v>
      </c>
      <c r="AP5894" s="83">
        <v>2356.4220999999998</v>
      </c>
      <c r="AQ5894" s="84">
        <v>-2.8708315</v>
      </c>
      <c r="AR5894" s="83">
        <v>0.59193611000000002</v>
      </c>
      <c r="AU5894" s="91"/>
      <c r="AW5894" s="89"/>
      <c r="BE5894" s="90"/>
      <c r="BF5894" s="84"/>
      <c r="BG5894" s="84">
        <f t="shared" si="94"/>
        <v>50073.5</v>
      </c>
    </row>
    <row r="5895" spans="39:59">
      <c r="AM5895" s="83" t="s">
        <v>5973</v>
      </c>
      <c r="AN5895" s="86">
        <v>3.4623756000000001</v>
      </c>
      <c r="AO5895" s="83">
        <v>799.83745999999996</v>
      </c>
      <c r="AP5895" s="83">
        <v>2356.8220000000001</v>
      </c>
      <c r="AQ5895" s="84">
        <v>-2.8704464000000001</v>
      </c>
      <c r="AR5895" s="83">
        <v>0.59192908</v>
      </c>
      <c r="AU5895" s="91"/>
      <c r="AW5895" s="89"/>
      <c r="BE5895" s="90"/>
      <c r="BF5895" s="84"/>
      <c r="BG5895" s="84">
        <f t="shared" si="94"/>
        <v>50074</v>
      </c>
    </row>
    <row r="5896" spans="39:59">
      <c r="AM5896" s="83" t="s">
        <v>5974</v>
      </c>
      <c r="AN5896" s="86">
        <v>3.4624742999999998</v>
      </c>
      <c r="AO5896" s="83">
        <v>799.98974999999996</v>
      </c>
      <c r="AP5896" s="83">
        <v>2357.2222000000002</v>
      </c>
      <c r="AQ5896" s="84">
        <v>-2.8705653999999998</v>
      </c>
      <c r="AR5896" s="83">
        <v>0.59190880999999995</v>
      </c>
      <c r="AU5896" s="91"/>
      <c r="AW5896" s="89"/>
      <c r="BE5896" s="90"/>
      <c r="BF5896" s="84"/>
      <c r="BG5896" s="84">
        <f t="shared" si="94"/>
        <v>50074.5</v>
      </c>
    </row>
    <row r="5897" spans="39:59">
      <c r="AM5897" s="83" t="s">
        <v>5975</v>
      </c>
      <c r="AN5897" s="86">
        <v>3.4628543999999999</v>
      </c>
      <c r="AO5897" s="83">
        <v>800.02020000000005</v>
      </c>
      <c r="AP5897" s="83">
        <v>2357.6221</v>
      </c>
      <c r="AQ5897" s="84">
        <v>-2.8709465999999999</v>
      </c>
      <c r="AR5897" s="83">
        <v>0.59190768000000005</v>
      </c>
      <c r="AU5897" s="91"/>
      <c r="AW5897" s="89"/>
      <c r="BE5897" s="90"/>
      <c r="BF5897" s="84"/>
      <c r="BG5897" s="84">
        <f t="shared" si="94"/>
        <v>50075</v>
      </c>
    </row>
    <row r="5898" spans="39:59">
      <c r="AM5898" s="83" t="s">
        <v>5976</v>
      </c>
      <c r="AN5898" s="86">
        <v>3.4627297000000001</v>
      </c>
      <c r="AO5898" s="83">
        <v>800.15734999999995</v>
      </c>
      <c r="AP5898" s="83">
        <v>2358.0221999999999</v>
      </c>
      <c r="AQ5898" s="84">
        <v>-2.8708277</v>
      </c>
      <c r="AR5898" s="83">
        <v>0.59190202000000003</v>
      </c>
      <c r="AU5898" s="91"/>
      <c r="AW5898" s="89"/>
      <c r="BE5898" s="90"/>
      <c r="BF5898" s="84"/>
      <c r="BG5898" s="84">
        <f t="shared" si="94"/>
        <v>50075.5</v>
      </c>
    </row>
    <row r="5899" spans="39:59">
      <c r="AM5899" s="83" t="s">
        <v>5977</v>
      </c>
      <c r="AN5899" s="86">
        <v>3.4626991999999999</v>
      </c>
      <c r="AO5899" s="83">
        <v>799.98974999999996</v>
      </c>
      <c r="AP5899" s="83">
        <v>2358.4220999999998</v>
      </c>
      <c r="AQ5899" s="84">
        <v>-2.8708277</v>
      </c>
      <c r="AR5899" s="83">
        <v>0.59187144000000003</v>
      </c>
      <c r="AU5899" s="91"/>
      <c r="AW5899" s="89"/>
      <c r="BE5899" s="90"/>
      <c r="BF5899" s="84"/>
      <c r="BG5899" s="84">
        <f t="shared" si="94"/>
        <v>50076</v>
      </c>
    </row>
    <row r="5900" spans="39:59">
      <c r="AM5900" s="83" t="s">
        <v>5978</v>
      </c>
      <c r="AN5900" s="86">
        <v>3.4627075</v>
      </c>
      <c r="AO5900" s="83">
        <v>799.92882999999995</v>
      </c>
      <c r="AP5900" s="83">
        <v>2358.8222999999998</v>
      </c>
      <c r="AQ5900" s="84">
        <v>-2.8708209999999998</v>
      </c>
      <c r="AR5900" s="83">
        <v>0.59188640000000003</v>
      </c>
      <c r="AU5900" s="91"/>
      <c r="AW5900" s="89"/>
      <c r="BE5900" s="90"/>
      <c r="BF5900" s="84"/>
      <c r="BG5900" s="84">
        <f t="shared" si="94"/>
        <v>50076.5</v>
      </c>
    </row>
    <row r="5901" spans="39:59">
      <c r="AM5901" s="83" t="s">
        <v>5979</v>
      </c>
      <c r="AN5901" s="86">
        <v>3.4621110000000002</v>
      </c>
      <c r="AO5901" s="83">
        <v>800.05071999999996</v>
      </c>
      <c r="AP5901" s="83">
        <v>2359.2222000000002</v>
      </c>
      <c r="AQ5901" s="84">
        <v>-2.8702291999999998</v>
      </c>
      <c r="AR5901" s="83">
        <v>0.59188187000000003</v>
      </c>
      <c r="AU5901" s="91"/>
      <c r="AW5901" s="89"/>
      <c r="BE5901" s="90"/>
      <c r="BF5901" s="84"/>
      <c r="BG5901" s="84">
        <f t="shared" si="94"/>
        <v>50077</v>
      </c>
    </row>
    <row r="5902" spans="39:59">
      <c r="AM5902" s="83" t="s">
        <v>5980</v>
      </c>
      <c r="AN5902" s="86">
        <v>3.4626497999999999</v>
      </c>
      <c r="AO5902" s="83">
        <v>800.12683000000004</v>
      </c>
      <c r="AP5902" s="83">
        <v>2359.6221</v>
      </c>
      <c r="AQ5902" s="84">
        <v>-2.8707576000000001</v>
      </c>
      <c r="AR5902" s="83">
        <v>0.59189223999999996</v>
      </c>
      <c r="AU5902" s="91"/>
      <c r="AW5902" s="89"/>
      <c r="BE5902" s="90"/>
      <c r="BF5902" s="84"/>
      <c r="BG5902" s="84">
        <f t="shared" si="94"/>
        <v>50077.5</v>
      </c>
    </row>
    <row r="5903" spans="39:59">
      <c r="AM5903" s="83" t="s">
        <v>5981</v>
      </c>
      <c r="AN5903" s="86">
        <v>3.4624283</v>
      </c>
      <c r="AO5903" s="83">
        <v>799.91363999999999</v>
      </c>
      <c r="AP5903" s="83">
        <v>2360.0221999999999</v>
      </c>
      <c r="AQ5903" s="84">
        <v>-2.8705129999999999</v>
      </c>
      <c r="AR5903" s="83">
        <v>0.59191543000000002</v>
      </c>
      <c r="AU5903" s="91"/>
      <c r="AW5903" s="89"/>
      <c r="BE5903" s="90"/>
      <c r="BF5903" s="84"/>
      <c r="BG5903" s="84">
        <f t="shared" si="94"/>
        <v>50078</v>
      </c>
    </row>
    <row r="5904" spans="39:59">
      <c r="AM5904" s="83" t="s">
        <v>5982</v>
      </c>
      <c r="AN5904" s="86">
        <v>3.4624394999999999</v>
      </c>
      <c r="AO5904" s="83">
        <v>800.02020000000005</v>
      </c>
      <c r="AP5904" s="83">
        <v>2360.4220999999998</v>
      </c>
      <c r="AQ5904" s="84">
        <v>-2.8705370000000001</v>
      </c>
      <c r="AR5904" s="83">
        <v>0.59190261</v>
      </c>
      <c r="AU5904" s="91"/>
      <c r="AW5904" s="89"/>
      <c r="BE5904" s="90"/>
      <c r="BF5904" s="84"/>
      <c r="BG5904" s="84">
        <f t="shared" si="94"/>
        <v>50078.5</v>
      </c>
    </row>
    <row r="5905" spans="39:59">
      <c r="AM5905" s="83" t="s">
        <v>5983</v>
      </c>
      <c r="AN5905" s="86">
        <v>3.4625458999999998</v>
      </c>
      <c r="AO5905" s="83">
        <v>800.03545999999994</v>
      </c>
      <c r="AP5905" s="83">
        <v>2360.8222999999998</v>
      </c>
      <c r="AQ5905" s="84">
        <v>-2.8706374000000001</v>
      </c>
      <c r="AR5905" s="83">
        <v>0.59190845000000003</v>
      </c>
      <c r="AU5905" s="91"/>
      <c r="AW5905" s="89"/>
      <c r="BE5905" s="90"/>
      <c r="BF5905" s="84"/>
      <c r="BG5905" s="84">
        <f t="shared" si="94"/>
        <v>50079</v>
      </c>
    </row>
    <row r="5906" spans="39:59">
      <c r="AM5906" s="83" t="s">
        <v>5984</v>
      </c>
      <c r="AN5906" s="86">
        <v>3.4622663999999999</v>
      </c>
      <c r="AO5906" s="83">
        <v>800.15734999999995</v>
      </c>
      <c r="AP5906" s="83">
        <v>2361.2222000000002</v>
      </c>
      <c r="AQ5906" s="84">
        <v>-2.8703040999999998</v>
      </c>
      <c r="AR5906" s="83">
        <v>0.59196227999999995</v>
      </c>
      <c r="AU5906" s="91"/>
      <c r="AW5906" s="89"/>
      <c r="BE5906" s="90"/>
      <c r="BF5906" s="84"/>
      <c r="BG5906" s="84">
        <f t="shared" si="94"/>
        <v>50079.5</v>
      </c>
    </row>
    <row r="5907" spans="39:59">
      <c r="AM5907" s="83" t="s">
        <v>5985</v>
      </c>
      <c r="AN5907" s="86">
        <v>3.4620719000000002</v>
      </c>
      <c r="AO5907" s="83">
        <v>800.12683000000004</v>
      </c>
      <c r="AP5907" s="83">
        <v>2361.6223</v>
      </c>
      <c r="AQ5907" s="84">
        <v>-2.8700606999999998</v>
      </c>
      <c r="AR5907" s="83">
        <v>0.59201121000000001</v>
      </c>
      <c r="AU5907" s="91"/>
      <c r="AW5907" s="89"/>
      <c r="BE5907" s="90"/>
      <c r="BF5907" s="84"/>
      <c r="BG5907" s="84">
        <f t="shared" si="94"/>
        <v>50080</v>
      </c>
    </row>
    <row r="5908" spans="39:59">
      <c r="AM5908" s="83" t="s">
        <v>5986</v>
      </c>
      <c r="AN5908" s="86">
        <v>3.4623898999999998</v>
      </c>
      <c r="AO5908" s="83">
        <v>799.92882999999995</v>
      </c>
      <c r="AP5908" s="83">
        <v>2362.0221999999999</v>
      </c>
      <c r="AQ5908" s="84">
        <v>-2.8703238999999998</v>
      </c>
      <c r="AR5908" s="83">
        <v>0.59206616999999995</v>
      </c>
      <c r="AU5908" s="91"/>
      <c r="AW5908" s="89"/>
      <c r="BE5908" s="90"/>
      <c r="BF5908" s="84"/>
      <c r="BG5908" s="84">
        <f t="shared" si="94"/>
        <v>50080.5</v>
      </c>
    </row>
    <row r="5909" spans="39:59">
      <c r="AM5909" s="83" t="s">
        <v>5987</v>
      </c>
      <c r="AN5909" s="86">
        <v>3.4622617</v>
      </c>
      <c r="AO5909" s="83">
        <v>800.15734999999995</v>
      </c>
      <c r="AP5909" s="83">
        <v>2362.4223999999999</v>
      </c>
      <c r="AQ5909" s="84">
        <v>-2.8701417</v>
      </c>
      <c r="AR5909" s="83">
        <v>0.59212005000000001</v>
      </c>
      <c r="AU5909" s="91"/>
      <c r="AW5909" s="89"/>
      <c r="BE5909" s="90"/>
      <c r="BF5909" s="84"/>
      <c r="BG5909" s="84">
        <f t="shared" si="94"/>
        <v>50081</v>
      </c>
    </row>
    <row r="5910" spans="39:59">
      <c r="AM5910" s="83" t="s">
        <v>5988</v>
      </c>
      <c r="AN5910" s="86">
        <v>3.4625013</v>
      </c>
      <c r="AO5910" s="83">
        <v>800.09636999999998</v>
      </c>
      <c r="AP5910" s="83">
        <v>2362.8222999999998</v>
      </c>
      <c r="AQ5910" s="84">
        <v>-2.8703504</v>
      </c>
      <c r="AR5910" s="83">
        <v>0.59215099000000004</v>
      </c>
      <c r="AU5910" s="91"/>
      <c r="AW5910" s="89"/>
      <c r="BE5910" s="90"/>
      <c r="BF5910" s="84"/>
      <c r="BG5910" s="84">
        <f t="shared" si="94"/>
        <v>50081.5</v>
      </c>
    </row>
    <row r="5911" spans="39:59">
      <c r="AM5911" s="83" t="s">
        <v>5989</v>
      </c>
      <c r="AN5911" s="86">
        <v>3.4623214999999998</v>
      </c>
      <c r="AO5911" s="83">
        <v>800.005</v>
      </c>
      <c r="AP5911" s="83">
        <v>2363.2224000000001</v>
      </c>
      <c r="AQ5911" s="84">
        <v>-2.8701501</v>
      </c>
      <c r="AR5911" s="83">
        <v>0.59217136999999997</v>
      </c>
      <c r="AU5911" s="91"/>
      <c r="AW5911" s="89"/>
      <c r="BE5911" s="90"/>
      <c r="BF5911" s="84"/>
      <c r="BG5911" s="84">
        <f t="shared" si="94"/>
        <v>50082</v>
      </c>
    </row>
    <row r="5912" spans="39:59">
      <c r="AM5912" s="83" t="s">
        <v>5990</v>
      </c>
      <c r="AN5912" s="86">
        <v>3.4621263</v>
      </c>
      <c r="AO5912" s="83">
        <v>800.09644000000003</v>
      </c>
      <c r="AP5912" s="83">
        <v>2363.6223</v>
      </c>
      <c r="AQ5912" s="84">
        <v>-2.8699319000000001</v>
      </c>
      <c r="AR5912" s="83">
        <v>0.59219443999999999</v>
      </c>
      <c r="AU5912" s="91"/>
      <c r="AW5912" s="89"/>
      <c r="BE5912" s="90"/>
      <c r="BF5912" s="84"/>
      <c r="BG5912" s="84">
        <f t="shared" si="94"/>
        <v>50082.5</v>
      </c>
    </row>
    <row r="5913" spans="39:59">
      <c r="AM5913" s="83" t="s">
        <v>5991</v>
      </c>
      <c r="AN5913" s="86">
        <v>3.4619222000000001</v>
      </c>
      <c r="AO5913" s="83">
        <v>800.11157000000003</v>
      </c>
      <c r="AP5913" s="83">
        <v>2364.0225</v>
      </c>
      <c r="AQ5913" s="84">
        <v>-2.8697208999999999</v>
      </c>
      <c r="AR5913" s="83">
        <v>0.59220128999999999</v>
      </c>
      <c r="AU5913" s="91"/>
      <c r="AW5913" s="89"/>
      <c r="BE5913" s="90"/>
      <c r="BF5913" s="84"/>
      <c r="BG5913" s="84">
        <f t="shared" si="94"/>
        <v>50083</v>
      </c>
    </row>
    <row r="5914" spans="39:59">
      <c r="AM5914" s="83" t="s">
        <v>5992</v>
      </c>
      <c r="AN5914" s="86">
        <v>3.461684</v>
      </c>
      <c r="AO5914" s="83">
        <v>800.02020000000005</v>
      </c>
      <c r="AP5914" s="83">
        <v>2364.4223999999999</v>
      </c>
      <c r="AQ5914" s="84">
        <v>-2.8694970999999998</v>
      </c>
      <c r="AR5914" s="83">
        <v>0.59218687000000003</v>
      </c>
      <c r="AU5914" s="91"/>
      <c r="AW5914" s="89"/>
      <c r="BE5914" s="90"/>
      <c r="BF5914" s="84"/>
      <c r="BG5914" s="84">
        <f t="shared" si="94"/>
        <v>50083.5</v>
      </c>
    </row>
    <row r="5915" spans="39:59">
      <c r="AM5915" s="83" t="s">
        <v>5993</v>
      </c>
      <c r="AN5915" s="86">
        <v>3.4623822999999998</v>
      </c>
      <c r="AO5915" s="83">
        <v>799.97448999999995</v>
      </c>
      <c r="AP5915" s="83">
        <v>2364.8222999999998</v>
      </c>
      <c r="AQ5915" s="84">
        <v>-2.8702173000000002</v>
      </c>
      <c r="AR5915" s="83">
        <v>0.59216511000000005</v>
      </c>
      <c r="AU5915" s="91"/>
      <c r="AW5915" s="89"/>
      <c r="BE5915" s="90"/>
      <c r="BF5915" s="84"/>
      <c r="BG5915" s="84">
        <f t="shared" si="94"/>
        <v>50084</v>
      </c>
    </row>
    <row r="5916" spans="39:59">
      <c r="AM5916" s="83" t="s">
        <v>5994</v>
      </c>
      <c r="AN5916" s="86">
        <v>3.4617757999999998</v>
      </c>
      <c r="AO5916" s="83">
        <v>800.08118000000002</v>
      </c>
      <c r="AP5916" s="83">
        <v>2365.2224000000001</v>
      </c>
      <c r="AQ5916" s="84">
        <v>-2.8696202999999998</v>
      </c>
      <c r="AR5916" s="83">
        <v>0.5921554</v>
      </c>
      <c r="AU5916" s="91"/>
      <c r="AW5916" s="89"/>
      <c r="BE5916" s="90"/>
      <c r="BF5916" s="84"/>
      <c r="BG5916" s="84">
        <f t="shared" si="94"/>
        <v>50084.5</v>
      </c>
    </row>
    <row r="5917" spans="39:59">
      <c r="AM5917" s="83" t="s">
        <v>5995</v>
      </c>
      <c r="AN5917" s="86">
        <v>3.4612278999999999</v>
      </c>
      <c r="AO5917" s="83">
        <v>800.09644000000003</v>
      </c>
      <c r="AP5917" s="83">
        <v>2365.6223</v>
      </c>
      <c r="AQ5917" s="84">
        <v>-2.8690883999999999</v>
      </c>
      <c r="AR5917" s="83">
        <v>0.59213948000000005</v>
      </c>
      <c r="AU5917" s="91"/>
      <c r="AW5917" s="89"/>
      <c r="BE5917" s="90"/>
      <c r="BF5917" s="84"/>
      <c r="BG5917" s="84">
        <f t="shared" si="94"/>
        <v>50085</v>
      </c>
    </row>
    <row r="5918" spans="39:59">
      <c r="AM5918" s="83" t="s">
        <v>5996</v>
      </c>
      <c r="AN5918" s="86">
        <v>3.4619498000000002</v>
      </c>
      <c r="AO5918" s="83">
        <v>799.80700999999999</v>
      </c>
      <c r="AP5918" s="83">
        <v>2366.0225</v>
      </c>
      <c r="AQ5918" s="84">
        <v>-2.8698291999999999</v>
      </c>
      <c r="AR5918" s="83">
        <v>0.59212052999999998</v>
      </c>
      <c r="AU5918" s="91"/>
      <c r="AW5918" s="89"/>
      <c r="BE5918" s="90"/>
      <c r="BF5918" s="84"/>
      <c r="BG5918" s="84">
        <f t="shared" si="94"/>
        <v>50085.5</v>
      </c>
    </row>
    <row r="5919" spans="39:59">
      <c r="AM5919" s="83" t="s">
        <v>5997</v>
      </c>
      <c r="AN5919" s="86">
        <v>3.4618421000000001</v>
      </c>
      <c r="AO5919" s="83">
        <v>799.94403</v>
      </c>
      <c r="AP5919" s="83">
        <v>2366.4223999999999</v>
      </c>
      <c r="AQ5919" s="84">
        <v>-2.8697550000000001</v>
      </c>
      <c r="AR5919" s="83">
        <v>0.59208696999999999</v>
      </c>
      <c r="AU5919" s="91"/>
      <c r="AW5919" s="89"/>
      <c r="BE5919" s="90"/>
      <c r="BF5919" s="84"/>
      <c r="BG5919" s="84">
        <f t="shared" si="94"/>
        <v>50086</v>
      </c>
    </row>
    <row r="5920" spans="39:59">
      <c r="AM5920" s="83" t="s">
        <v>5998</v>
      </c>
      <c r="AN5920" s="86">
        <v>3.4613388</v>
      </c>
      <c r="AO5920" s="83">
        <v>800.005</v>
      </c>
      <c r="AP5920" s="83">
        <v>2366.8225000000002</v>
      </c>
      <c r="AQ5920" s="84">
        <v>-2.8692953999999999</v>
      </c>
      <c r="AR5920" s="83">
        <v>0.5920434</v>
      </c>
      <c r="AU5920" s="91"/>
      <c r="AW5920" s="89"/>
      <c r="BE5920" s="90"/>
      <c r="BF5920" s="84"/>
      <c r="BG5920" s="84">
        <f t="shared" si="94"/>
        <v>50086.5</v>
      </c>
    </row>
    <row r="5921" spans="39:59">
      <c r="AM5921" s="83" t="s">
        <v>5999</v>
      </c>
      <c r="AN5921" s="86">
        <v>3.4614239000000002</v>
      </c>
      <c r="AO5921" s="83">
        <v>799.95929000000001</v>
      </c>
      <c r="AP5921" s="83">
        <v>2367.2224000000001</v>
      </c>
      <c r="AQ5921" s="84">
        <v>-2.8694202999999998</v>
      </c>
      <c r="AR5921" s="83">
        <v>0.59200352000000001</v>
      </c>
      <c r="AU5921" s="91"/>
      <c r="AW5921" s="89"/>
      <c r="BE5921" s="90"/>
      <c r="BF5921" s="84"/>
      <c r="BG5921" s="84">
        <f t="shared" si="94"/>
        <v>50087</v>
      </c>
    </row>
    <row r="5922" spans="39:59">
      <c r="AM5922" s="83" t="s">
        <v>6000</v>
      </c>
      <c r="AN5922" s="86">
        <v>3.4617306999999999</v>
      </c>
      <c r="AO5922" s="83">
        <v>799.98974999999996</v>
      </c>
      <c r="AP5922" s="83">
        <v>2367.6223</v>
      </c>
      <c r="AQ5922" s="84">
        <v>-2.8697767000000001</v>
      </c>
      <c r="AR5922" s="83">
        <v>0.59195405000000001</v>
      </c>
      <c r="AU5922" s="91"/>
      <c r="AW5922" s="89"/>
      <c r="BE5922" s="90"/>
      <c r="BF5922" s="84"/>
      <c r="BG5922" s="84">
        <f t="shared" si="94"/>
        <v>50087.5</v>
      </c>
    </row>
    <row r="5923" spans="39:59">
      <c r="AM5923" s="83" t="s">
        <v>6001</v>
      </c>
      <c r="AN5923" s="86">
        <v>3.4612348000000002</v>
      </c>
      <c r="AO5923" s="83">
        <v>799.83745999999996</v>
      </c>
      <c r="AP5923" s="83">
        <v>2368.0225</v>
      </c>
      <c r="AQ5923" s="84">
        <v>-2.8693175000000002</v>
      </c>
      <c r="AR5923" s="83">
        <v>0.59191727999999999</v>
      </c>
      <c r="AU5923" s="91"/>
      <c r="AW5923" s="89"/>
      <c r="BE5923" s="90"/>
      <c r="BF5923" s="84"/>
      <c r="BG5923" s="84">
        <f t="shared" si="94"/>
        <v>50088</v>
      </c>
    </row>
    <row r="5924" spans="39:59">
      <c r="AM5924" s="83" t="s">
        <v>6002</v>
      </c>
      <c r="AN5924" s="86">
        <v>3.4612935</v>
      </c>
      <c r="AO5924" s="83">
        <v>800.05071999999996</v>
      </c>
      <c r="AP5924" s="83">
        <v>2368.4223999999999</v>
      </c>
      <c r="AQ5924" s="84">
        <v>-2.8693974</v>
      </c>
      <c r="AR5924" s="83">
        <v>0.59189599999999998</v>
      </c>
      <c r="AU5924" s="91"/>
      <c r="AW5924" s="89"/>
      <c r="BE5924" s="90"/>
      <c r="BF5924" s="84"/>
      <c r="BG5924" s="84">
        <f t="shared" si="94"/>
        <v>50088.5</v>
      </c>
    </row>
    <row r="5925" spans="39:59">
      <c r="AM5925" s="83" t="s">
        <v>6003</v>
      </c>
      <c r="AN5925" s="86">
        <v>3.4614433999999998</v>
      </c>
      <c r="AO5925" s="83">
        <v>800.11157000000003</v>
      </c>
      <c r="AP5925" s="83">
        <v>2368.8225000000002</v>
      </c>
      <c r="AQ5925" s="84">
        <v>-2.8695390000000001</v>
      </c>
      <c r="AR5925" s="83">
        <v>0.59190427999999995</v>
      </c>
      <c r="AU5925" s="91"/>
      <c r="AW5925" s="89"/>
      <c r="BE5925" s="90"/>
      <c r="BF5925" s="84"/>
      <c r="BG5925" s="84">
        <f t="shared" si="94"/>
        <v>50089</v>
      </c>
    </row>
    <row r="5926" spans="39:59">
      <c r="AM5926" s="83" t="s">
        <v>6004</v>
      </c>
      <c r="AN5926" s="86">
        <v>3.4614310000000001</v>
      </c>
      <c r="AO5926" s="83">
        <v>800.12689</v>
      </c>
      <c r="AP5926" s="83">
        <v>2369.2224000000001</v>
      </c>
      <c r="AQ5926" s="84">
        <v>-2.8696663</v>
      </c>
      <c r="AR5926" s="83">
        <v>0.59176463000000001</v>
      </c>
      <c r="AU5926" s="91"/>
      <c r="AW5926" s="89"/>
      <c r="BE5926" s="90"/>
      <c r="BF5926" s="84"/>
      <c r="BG5926" s="84">
        <f t="shared" si="94"/>
        <v>50089.5</v>
      </c>
    </row>
    <row r="5927" spans="39:59">
      <c r="AM5927" s="83" t="s">
        <v>6005</v>
      </c>
      <c r="AN5927" s="86">
        <v>3.4610609999999999</v>
      </c>
      <c r="AO5927" s="83">
        <v>799.89837999999997</v>
      </c>
      <c r="AP5927" s="83">
        <v>2369.6223</v>
      </c>
      <c r="AQ5927" s="84">
        <v>-2.8694288999999999</v>
      </c>
      <c r="AR5927" s="83">
        <v>0.59163206999999995</v>
      </c>
      <c r="AU5927" s="91"/>
      <c r="AW5927" s="89"/>
      <c r="BE5927" s="90"/>
      <c r="BF5927" s="84"/>
      <c r="BG5927" s="84">
        <f t="shared" si="94"/>
        <v>50090</v>
      </c>
    </row>
    <row r="5928" spans="39:59">
      <c r="AM5928" s="83" t="s">
        <v>6006</v>
      </c>
      <c r="AN5928" s="86">
        <v>3.4608232999999999</v>
      </c>
      <c r="AO5928" s="83">
        <v>800.11157000000003</v>
      </c>
      <c r="AP5928" s="83">
        <v>2370.0225</v>
      </c>
      <c r="AQ5928" s="84">
        <v>-2.8692213999999998</v>
      </c>
      <c r="AR5928" s="83">
        <v>0.59160190999999995</v>
      </c>
      <c r="AU5928" s="91"/>
      <c r="AW5928" s="89"/>
      <c r="BE5928" s="90"/>
      <c r="BF5928" s="84"/>
      <c r="BG5928" s="84">
        <f t="shared" si="94"/>
        <v>50090.5</v>
      </c>
    </row>
    <row r="5929" spans="39:59">
      <c r="AM5929" s="83" t="s">
        <v>6007</v>
      </c>
      <c r="AN5929" s="86">
        <v>3.4610169000000002</v>
      </c>
      <c r="AO5929" s="83">
        <v>799.97455000000002</v>
      </c>
      <c r="AP5929" s="83">
        <v>2370.4223999999999</v>
      </c>
      <c r="AQ5929" s="84">
        <v>-2.8694434000000002</v>
      </c>
      <c r="AR5929" s="83">
        <v>0.59157347999999998</v>
      </c>
      <c r="AU5929" s="91"/>
      <c r="AW5929" s="89"/>
      <c r="BE5929" s="90"/>
      <c r="BF5929" s="84"/>
      <c r="BG5929" s="84">
        <f t="shared" si="94"/>
        <v>50091</v>
      </c>
    </row>
    <row r="5930" spans="39:59">
      <c r="AM5930" s="83" t="s">
        <v>6008</v>
      </c>
      <c r="AN5930" s="86">
        <v>3.4612221999999999</v>
      </c>
      <c r="AO5930" s="83">
        <v>799.95934999999997</v>
      </c>
      <c r="AP5930" s="83">
        <v>2370.8225000000002</v>
      </c>
      <c r="AQ5930" s="84">
        <v>-2.8697119</v>
      </c>
      <c r="AR5930" s="83">
        <v>0.59151041999999998</v>
      </c>
      <c r="AU5930" s="91"/>
      <c r="AW5930" s="89"/>
      <c r="BE5930" s="90"/>
      <c r="BF5930" s="84"/>
      <c r="BG5930" s="84">
        <f t="shared" si="94"/>
        <v>50091.5</v>
      </c>
    </row>
    <row r="5931" spans="39:59">
      <c r="AM5931" s="83" t="s">
        <v>6009</v>
      </c>
      <c r="AN5931" s="86">
        <v>3.4610363999999998</v>
      </c>
      <c r="AO5931" s="83">
        <v>799.97455000000002</v>
      </c>
      <c r="AP5931" s="83">
        <v>2371.2224000000001</v>
      </c>
      <c r="AQ5931" s="84">
        <v>-2.8695810000000002</v>
      </c>
      <c r="AR5931" s="83">
        <v>0.59145552000000001</v>
      </c>
      <c r="AU5931" s="91"/>
      <c r="AW5931" s="89"/>
      <c r="BE5931" s="90"/>
      <c r="BF5931" s="84"/>
      <c r="BG5931" s="84">
        <f t="shared" si="94"/>
        <v>50092</v>
      </c>
    </row>
    <row r="5932" spans="39:59">
      <c r="AM5932" s="83" t="s">
        <v>6010</v>
      </c>
      <c r="AN5932" s="86">
        <v>3.4608344999999998</v>
      </c>
      <c r="AO5932" s="83">
        <v>800.14209000000005</v>
      </c>
      <c r="AP5932" s="83">
        <v>2371.6223</v>
      </c>
      <c r="AQ5932" s="84">
        <v>-2.8694229</v>
      </c>
      <c r="AR5932" s="83">
        <v>0.59141171000000003</v>
      </c>
      <c r="AU5932" s="91"/>
      <c r="AW5932" s="89"/>
      <c r="BE5932" s="90"/>
      <c r="BF5932" s="84"/>
      <c r="BG5932" s="84">
        <f t="shared" si="94"/>
        <v>50092.5</v>
      </c>
    </row>
    <row r="5933" spans="39:59">
      <c r="AM5933" s="83" t="s">
        <v>6011</v>
      </c>
      <c r="AN5933" s="86">
        <v>3.4602694999999999</v>
      </c>
      <c r="AO5933" s="83">
        <v>800.06592000000001</v>
      </c>
      <c r="AP5933" s="83">
        <v>2372.0225</v>
      </c>
      <c r="AQ5933" s="84">
        <v>-2.8689133999999998</v>
      </c>
      <c r="AR5933" s="83">
        <v>0.59135598</v>
      </c>
      <c r="AU5933" s="91"/>
      <c r="AW5933" s="89"/>
      <c r="BE5933" s="90"/>
      <c r="BF5933" s="84"/>
      <c r="BG5933" s="84">
        <f t="shared" si="94"/>
        <v>50093</v>
      </c>
    </row>
    <row r="5934" spans="39:59">
      <c r="AM5934" s="83" t="s">
        <v>6012</v>
      </c>
      <c r="AN5934" s="86">
        <v>3.4603822000000002</v>
      </c>
      <c r="AO5934" s="83">
        <v>800.18773999999996</v>
      </c>
      <c r="AP5934" s="83">
        <v>2372.4223999999999</v>
      </c>
      <c r="AQ5934" s="84">
        <v>-2.8690359999999999</v>
      </c>
      <c r="AR5934" s="83">
        <v>0.59134626000000001</v>
      </c>
      <c r="AU5934" s="91"/>
      <c r="AW5934" s="89"/>
      <c r="BE5934" s="90"/>
      <c r="BF5934" s="84"/>
      <c r="BG5934" s="84">
        <f t="shared" si="94"/>
        <v>50093.5</v>
      </c>
    </row>
    <row r="5935" spans="39:59">
      <c r="AM5935" s="83" t="s">
        <v>6013</v>
      </c>
      <c r="AN5935" s="86">
        <v>3.4608468999999999</v>
      </c>
      <c r="AO5935" s="83">
        <v>799.85266000000001</v>
      </c>
      <c r="AP5935" s="83">
        <v>2372.8225000000002</v>
      </c>
      <c r="AQ5935" s="84">
        <v>-2.8694563</v>
      </c>
      <c r="AR5935" s="83">
        <v>0.59139072999999998</v>
      </c>
      <c r="AU5935" s="91"/>
      <c r="AW5935" s="89"/>
      <c r="BE5935" s="90"/>
      <c r="BF5935" s="84"/>
      <c r="BG5935" s="84">
        <f t="shared" si="94"/>
        <v>50094</v>
      </c>
    </row>
    <row r="5936" spans="39:59">
      <c r="AM5936" s="83" t="s">
        <v>6014</v>
      </c>
      <c r="AN5936" s="86">
        <v>3.4606059</v>
      </c>
      <c r="AO5936" s="83">
        <v>800.21825999999999</v>
      </c>
      <c r="AP5936" s="83">
        <v>2373.2224000000001</v>
      </c>
      <c r="AQ5936" s="84">
        <v>-2.8692107</v>
      </c>
      <c r="AR5936" s="83">
        <v>0.59139507999999996</v>
      </c>
      <c r="AU5936" s="91"/>
      <c r="AW5936" s="89"/>
      <c r="BE5936" s="90"/>
      <c r="BF5936" s="84"/>
      <c r="BG5936" s="84">
        <f t="shared" si="94"/>
        <v>50094.5</v>
      </c>
    </row>
    <row r="5937" spans="39:59">
      <c r="AM5937" s="83" t="s">
        <v>6015</v>
      </c>
      <c r="AN5937" s="86">
        <v>3.4606916999999999</v>
      </c>
      <c r="AO5937" s="83">
        <v>800.12689</v>
      </c>
      <c r="AP5937" s="83">
        <v>2373.6226000000001</v>
      </c>
      <c r="AQ5937" s="84">
        <v>-2.8693027</v>
      </c>
      <c r="AR5937" s="83">
        <v>0.59138893999999997</v>
      </c>
      <c r="AU5937" s="91"/>
      <c r="AW5937" s="89"/>
      <c r="BE5937" s="90"/>
      <c r="BF5937" s="84"/>
      <c r="BG5937" s="84">
        <f t="shared" si="94"/>
        <v>50095</v>
      </c>
    </row>
    <row r="5938" spans="39:59">
      <c r="AM5938" s="83" t="s">
        <v>6016</v>
      </c>
      <c r="AN5938" s="86">
        <v>3.4602865999999999</v>
      </c>
      <c r="AO5938" s="83">
        <v>800.08118000000002</v>
      </c>
      <c r="AP5938" s="83">
        <v>2374.0225</v>
      </c>
      <c r="AQ5938" s="84">
        <v>-2.8689206</v>
      </c>
      <c r="AR5938" s="83">
        <v>0.59136599000000001</v>
      </c>
      <c r="AU5938" s="91"/>
      <c r="AW5938" s="89"/>
      <c r="BE5938" s="90"/>
      <c r="BF5938" s="84"/>
      <c r="BG5938" s="84">
        <f t="shared" si="94"/>
        <v>50095.5</v>
      </c>
    </row>
    <row r="5939" spans="39:59">
      <c r="AM5939" s="83" t="s">
        <v>6017</v>
      </c>
      <c r="AN5939" s="86">
        <v>3.4601538000000001</v>
      </c>
      <c r="AO5939" s="83">
        <v>799.82219999999995</v>
      </c>
      <c r="AP5939" s="83">
        <v>2374.4223999999999</v>
      </c>
      <c r="AQ5939" s="84">
        <v>-2.8687817999999998</v>
      </c>
      <c r="AR5939" s="83">
        <v>0.59137207000000003</v>
      </c>
      <c r="AU5939" s="91"/>
      <c r="AW5939" s="89"/>
      <c r="BE5939" s="90"/>
      <c r="BF5939" s="84"/>
      <c r="BG5939" s="84">
        <f t="shared" si="94"/>
        <v>50096</v>
      </c>
    </row>
    <row r="5940" spans="39:59">
      <c r="AM5940" s="83" t="s">
        <v>6018</v>
      </c>
      <c r="AN5940" s="86">
        <v>3.4602618000000001</v>
      </c>
      <c r="AO5940" s="83">
        <v>799.98974999999996</v>
      </c>
      <c r="AP5940" s="83">
        <v>2374.8225000000002</v>
      </c>
      <c r="AQ5940" s="84">
        <v>-2.8689032000000001</v>
      </c>
      <c r="AR5940" s="83">
        <v>0.59135853999999999</v>
      </c>
      <c r="AU5940" s="91"/>
      <c r="AW5940" s="89"/>
      <c r="BE5940" s="90"/>
      <c r="BF5940" s="84"/>
      <c r="BG5940" s="84">
        <f t="shared" si="94"/>
        <v>50096.5</v>
      </c>
    </row>
    <row r="5941" spans="39:59">
      <c r="AM5941" s="83" t="s">
        <v>6019</v>
      </c>
      <c r="AN5941" s="86">
        <v>3.460331</v>
      </c>
      <c r="AO5941" s="83">
        <v>800.06592000000001</v>
      </c>
      <c r="AP5941" s="83">
        <v>2375.2224000000001</v>
      </c>
      <c r="AQ5941" s="84">
        <v>-2.8689670999999999</v>
      </c>
      <c r="AR5941" s="83">
        <v>0.59136390999999999</v>
      </c>
      <c r="AU5941" s="91"/>
      <c r="AW5941" s="89"/>
      <c r="BE5941" s="90"/>
      <c r="BF5941" s="84"/>
      <c r="BG5941" s="84">
        <f t="shared" si="94"/>
        <v>50097</v>
      </c>
    </row>
    <row r="5942" spans="39:59">
      <c r="AM5942" s="83" t="s">
        <v>6020</v>
      </c>
      <c r="AN5942" s="86">
        <v>3.4604256000000002</v>
      </c>
      <c r="AO5942" s="83">
        <v>799.94403</v>
      </c>
      <c r="AP5942" s="83">
        <v>2375.6226000000001</v>
      </c>
      <c r="AQ5942" s="84">
        <v>-2.8690218999999999</v>
      </c>
      <c r="AR5942" s="83">
        <v>0.59140366</v>
      </c>
      <c r="AU5942" s="91"/>
      <c r="AW5942" s="89"/>
      <c r="BE5942" s="90"/>
      <c r="BF5942" s="84"/>
      <c r="BG5942" s="84">
        <f t="shared" si="94"/>
        <v>50097.5</v>
      </c>
    </row>
    <row r="5943" spans="39:59">
      <c r="AM5943" s="83" t="s">
        <v>6021</v>
      </c>
      <c r="AN5943" s="86">
        <v>3.4600914</v>
      </c>
      <c r="AO5943" s="83">
        <v>800.23339999999996</v>
      </c>
      <c r="AP5943" s="83">
        <v>2376.0225</v>
      </c>
      <c r="AQ5943" s="84">
        <v>-2.8686601999999999</v>
      </c>
      <c r="AR5943" s="83">
        <v>0.59143120000000005</v>
      </c>
      <c r="AU5943" s="91"/>
      <c r="AW5943" s="89"/>
      <c r="BE5943" s="90"/>
      <c r="BF5943" s="84"/>
      <c r="BG5943" s="84">
        <f t="shared" si="94"/>
        <v>50098</v>
      </c>
    </row>
    <row r="5944" spans="39:59">
      <c r="AM5944" s="83" t="s">
        <v>6022</v>
      </c>
      <c r="AN5944" s="86">
        <v>3.4597126999999999</v>
      </c>
      <c r="AO5944" s="83">
        <v>799.89837999999997</v>
      </c>
      <c r="AP5944" s="83">
        <v>2376.4225999999999</v>
      </c>
      <c r="AQ5944" s="84">
        <v>-2.8682764000000001</v>
      </c>
      <c r="AR5944" s="83">
        <v>0.59143645</v>
      </c>
      <c r="AU5944" s="91"/>
      <c r="AW5944" s="89"/>
      <c r="BE5944" s="90"/>
      <c r="BF5944" s="84"/>
      <c r="BG5944" s="84">
        <f t="shared" si="94"/>
        <v>50098.5</v>
      </c>
    </row>
    <row r="5945" spans="39:59">
      <c r="AM5945" s="83" t="s">
        <v>6023</v>
      </c>
      <c r="AN5945" s="86">
        <v>3.4598167000000002</v>
      </c>
      <c r="AO5945" s="83">
        <v>800.03552000000002</v>
      </c>
      <c r="AP5945" s="83">
        <v>2376.8225000000002</v>
      </c>
      <c r="AQ5945" s="84">
        <v>-2.8683679</v>
      </c>
      <c r="AR5945" s="83">
        <v>0.59144883999999998</v>
      </c>
      <c r="AU5945" s="91"/>
      <c r="AW5945" s="89"/>
      <c r="BE5945" s="90"/>
      <c r="BF5945" s="84"/>
      <c r="BG5945" s="84">
        <f t="shared" si="94"/>
        <v>50099</v>
      </c>
    </row>
    <row r="5946" spans="39:59">
      <c r="AM5946" s="83" t="s">
        <v>6024</v>
      </c>
      <c r="AN5946" s="86">
        <v>3.4599818999999998</v>
      </c>
      <c r="AO5946" s="83">
        <v>799.88318000000004</v>
      </c>
      <c r="AP5946" s="83">
        <v>2377.2224000000001</v>
      </c>
      <c r="AQ5946" s="84">
        <v>-2.8685030999999999</v>
      </c>
      <c r="AR5946" s="83">
        <v>0.59147894000000001</v>
      </c>
      <c r="AU5946" s="91"/>
      <c r="AW5946" s="89"/>
      <c r="BE5946" s="90"/>
      <c r="BF5946" s="84"/>
      <c r="BG5946" s="84">
        <f t="shared" si="94"/>
        <v>50099.5</v>
      </c>
    </row>
    <row r="5947" spans="39:59">
      <c r="AM5947" s="83" t="s">
        <v>6025</v>
      </c>
      <c r="AN5947" s="86">
        <v>3.4601549999999999</v>
      </c>
      <c r="AO5947" s="83">
        <v>799.73077000000001</v>
      </c>
      <c r="AP5947" s="83">
        <v>2377.6226000000001</v>
      </c>
      <c r="AQ5947" s="84">
        <v>-2.8686067999999998</v>
      </c>
      <c r="AR5947" s="83">
        <v>0.59154814</v>
      </c>
      <c r="AU5947" s="91"/>
      <c r="AW5947" s="89"/>
      <c r="BE5947" s="90"/>
      <c r="BF5947" s="84"/>
      <c r="BG5947" s="84">
        <f t="shared" si="94"/>
        <v>50100</v>
      </c>
    </row>
    <row r="5948" spans="39:59">
      <c r="AM5948" s="83" t="s">
        <v>6026</v>
      </c>
      <c r="AN5948" s="86">
        <v>3.4600331999999998</v>
      </c>
      <c r="AO5948" s="83">
        <v>799.88318000000004</v>
      </c>
      <c r="AP5948" s="83">
        <v>2378.0225</v>
      </c>
      <c r="AQ5948" s="84">
        <v>-2.8684167999999999</v>
      </c>
      <c r="AR5948" s="83">
        <v>0.59161633000000002</v>
      </c>
      <c r="AU5948" s="91"/>
      <c r="AW5948" s="89"/>
      <c r="BE5948" s="90"/>
      <c r="BF5948" s="84"/>
      <c r="BG5948" s="84">
        <f t="shared" si="94"/>
        <v>50100.5</v>
      </c>
    </row>
    <row r="5949" spans="39:59">
      <c r="AM5949" s="83" t="s">
        <v>6027</v>
      </c>
      <c r="AN5949" s="86">
        <v>3.4600217</v>
      </c>
      <c r="AO5949" s="83">
        <v>799.92882999999995</v>
      </c>
      <c r="AP5949" s="83">
        <v>2378.4223999999999</v>
      </c>
      <c r="AQ5949" s="84">
        <v>-2.8683239999999999</v>
      </c>
      <c r="AR5949" s="83">
        <v>0.59169762999999997</v>
      </c>
      <c r="AU5949" s="91"/>
      <c r="AW5949" s="89"/>
      <c r="BE5949" s="90"/>
      <c r="BF5949" s="84"/>
      <c r="BG5949" s="84">
        <f t="shared" si="94"/>
        <v>50101</v>
      </c>
    </row>
    <row r="5950" spans="39:59">
      <c r="AM5950" s="83" t="s">
        <v>6028</v>
      </c>
      <c r="AN5950" s="86">
        <v>3.4596448</v>
      </c>
      <c r="AO5950" s="83">
        <v>799.88318000000004</v>
      </c>
      <c r="AP5950" s="83">
        <v>2378.8225000000002</v>
      </c>
      <c r="AQ5950" s="84">
        <v>-2.8678894000000001</v>
      </c>
      <c r="AR5950" s="83">
        <v>0.59175544999999996</v>
      </c>
      <c r="AU5950" s="91"/>
      <c r="AW5950" s="89"/>
      <c r="BE5950" s="90"/>
      <c r="BF5950" s="84"/>
      <c r="BG5950" s="84">
        <f t="shared" si="94"/>
        <v>50101.5</v>
      </c>
    </row>
    <row r="5951" spans="39:59">
      <c r="AM5951" s="83" t="s">
        <v>6029</v>
      </c>
      <c r="AN5951" s="86">
        <v>3.4596832000000002</v>
      </c>
      <c r="AO5951" s="83">
        <v>800.12689</v>
      </c>
      <c r="AP5951" s="83">
        <v>2379.2224000000001</v>
      </c>
      <c r="AQ5951" s="84">
        <v>-2.8679111000000002</v>
      </c>
      <c r="AR5951" s="83">
        <v>0.59177208000000003</v>
      </c>
      <c r="AU5951" s="91"/>
      <c r="AW5951" s="89"/>
      <c r="BE5951" s="90"/>
      <c r="BF5951" s="84"/>
      <c r="BG5951" s="84">
        <f t="shared" si="94"/>
        <v>50102</v>
      </c>
    </row>
    <row r="5952" spans="39:59">
      <c r="AM5952" s="83" t="s">
        <v>6030</v>
      </c>
      <c r="AN5952" s="86">
        <v>3.4598974999999998</v>
      </c>
      <c r="AO5952" s="83">
        <v>799.95934999999997</v>
      </c>
      <c r="AP5952" s="83">
        <v>2379.6223</v>
      </c>
      <c r="AQ5952" s="84">
        <v>-2.8681469000000002</v>
      </c>
      <c r="AR5952" s="83">
        <v>0.59175062</v>
      </c>
      <c r="AU5952" s="91"/>
      <c r="AW5952" s="89"/>
      <c r="BE5952" s="90"/>
      <c r="BF5952" s="84"/>
      <c r="BG5952" s="84">
        <f t="shared" si="94"/>
        <v>50102.5</v>
      </c>
    </row>
    <row r="5953" spans="39:59">
      <c r="AM5953" s="83" t="s">
        <v>6031</v>
      </c>
      <c r="AN5953" s="86">
        <v>3.4598154999999999</v>
      </c>
      <c r="AO5953" s="83">
        <v>799.89837999999997</v>
      </c>
      <c r="AP5953" s="83">
        <v>2380.0225</v>
      </c>
      <c r="AQ5953" s="84">
        <v>-2.8680753999999999</v>
      </c>
      <c r="AR5953" s="83">
        <v>0.59174006999999995</v>
      </c>
      <c r="AU5953" s="91"/>
      <c r="AW5953" s="89"/>
      <c r="BE5953" s="90"/>
      <c r="BF5953" s="84"/>
      <c r="BG5953" s="84">
        <f t="shared" si="94"/>
        <v>50103</v>
      </c>
    </row>
    <row r="5954" spans="39:59">
      <c r="AM5954" s="83" t="s">
        <v>6032</v>
      </c>
      <c r="AN5954" s="86">
        <v>3.4598870000000002</v>
      </c>
      <c r="AO5954" s="83">
        <v>800.17260999999996</v>
      </c>
      <c r="AP5954" s="83">
        <v>2380.4223999999999</v>
      </c>
      <c r="AQ5954" s="84">
        <v>-2.8682021999999998</v>
      </c>
      <c r="AR5954" s="83">
        <v>0.59168469999999995</v>
      </c>
      <c r="AU5954" s="91"/>
      <c r="AW5954" s="89"/>
      <c r="BE5954" s="90"/>
      <c r="BF5954" s="84"/>
      <c r="BG5954" s="84">
        <f t="shared" si="94"/>
        <v>50103.5</v>
      </c>
    </row>
    <row r="5955" spans="39:59">
      <c r="AM5955" s="83" t="s">
        <v>6033</v>
      </c>
      <c r="AN5955" s="86">
        <v>3.4593801000000002</v>
      </c>
      <c r="AO5955" s="83">
        <v>799.95934999999997</v>
      </c>
      <c r="AP5955" s="83">
        <v>2380.8225000000002</v>
      </c>
      <c r="AQ5955" s="84">
        <v>-2.8677522999999998</v>
      </c>
      <c r="AR5955" s="83">
        <v>0.59162778000000005</v>
      </c>
      <c r="AU5955" s="91"/>
      <c r="AW5955" s="89"/>
      <c r="BE5955" s="90"/>
      <c r="BF5955" s="84"/>
      <c r="BG5955" s="84">
        <f t="shared" si="94"/>
        <v>50104</v>
      </c>
    </row>
    <row r="5956" spans="39:59">
      <c r="AM5956" s="83" t="s">
        <v>6034</v>
      </c>
      <c r="AN5956" s="86">
        <v>3.4590079999999999</v>
      </c>
      <c r="AO5956" s="83">
        <v>799.92882999999995</v>
      </c>
      <c r="AP5956" s="83">
        <v>2381.2224000000001</v>
      </c>
      <c r="AQ5956" s="84">
        <v>-2.8674400000000002</v>
      </c>
      <c r="AR5956" s="83">
        <v>0.59156799000000004</v>
      </c>
      <c r="AU5956" s="91"/>
      <c r="AW5956" s="89"/>
      <c r="BE5956" s="90"/>
      <c r="BF5956" s="84"/>
      <c r="BG5956" s="84">
        <f t="shared" si="94"/>
        <v>50104.5</v>
      </c>
    </row>
    <row r="5957" spans="39:59">
      <c r="AM5957" s="83" t="s">
        <v>6035</v>
      </c>
      <c r="AN5957" s="86">
        <v>3.4594159000000002</v>
      </c>
      <c r="AO5957" s="83">
        <v>799.91363999999999</v>
      </c>
      <c r="AP5957" s="83">
        <v>2381.6223</v>
      </c>
      <c r="AQ5957" s="84">
        <v>-2.867909</v>
      </c>
      <c r="AR5957" s="83">
        <v>0.59150689999999995</v>
      </c>
      <c r="AU5957" s="91"/>
      <c r="AW5957" s="89"/>
      <c r="BE5957" s="90"/>
      <c r="BF5957" s="84"/>
      <c r="BG5957" s="84">
        <f t="shared" ref="BG5957:BG6020" si="95">BG5956+0.5</f>
        <v>50105</v>
      </c>
    </row>
    <row r="5958" spans="39:59">
      <c r="AM5958" s="83" t="s">
        <v>6036</v>
      </c>
      <c r="AN5958" s="86">
        <v>3.4596140000000002</v>
      </c>
      <c r="AO5958" s="83">
        <v>799.97448999999995</v>
      </c>
      <c r="AP5958" s="83">
        <v>2382.0225</v>
      </c>
      <c r="AQ5958" s="84">
        <v>-2.8682004999999999</v>
      </c>
      <c r="AR5958" s="83">
        <v>0.59141343999999996</v>
      </c>
      <c r="AU5958" s="91"/>
      <c r="AW5958" s="89"/>
      <c r="BE5958" s="90"/>
      <c r="BF5958" s="84"/>
      <c r="BG5958" s="84">
        <f t="shared" si="95"/>
        <v>50105.5</v>
      </c>
    </row>
    <row r="5959" spans="39:59">
      <c r="AM5959" s="83" t="s">
        <v>6037</v>
      </c>
      <c r="AN5959" s="86">
        <v>3.4595012999999999</v>
      </c>
      <c r="AO5959" s="83">
        <v>799.89832000000001</v>
      </c>
      <c r="AP5959" s="83">
        <v>2382.4223999999999</v>
      </c>
      <c r="AQ5959" s="84">
        <v>-2.8681969999999999</v>
      </c>
      <c r="AR5959" s="83">
        <v>0.59130442000000005</v>
      </c>
      <c r="AU5959" s="91"/>
      <c r="AW5959" s="89"/>
      <c r="BE5959" s="90"/>
      <c r="BF5959" s="84"/>
      <c r="BG5959" s="84">
        <f t="shared" si="95"/>
        <v>50106</v>
      </c>
    </row>
    <row r="5960" spans="39:59">
      <c r="AM5960" s="83" t="s">
        <v>6038</v>
      </c>
      <c r="AN5960" s="86">
        <v>3.4593069999999999</v>
      </c>
      <c r="AO5960" s="83">
        <v>800.03552000000002</v>
      </c>
      <c r="AP5960" s="83">
        <v>2382.8222999999998</v>
      </c>
      <c r="AQ5960" s="84">
        <v>-2.8680767999999999</v>
      </c>
      <c r="AR5960" s="83">
        <v>0.59123015000000001</v>
      </c>
      <c r="AU5960" s="91"/>
      <c r="AW5960" s="89"/>
      <c r="BE5960" s="90"/>
      <c r="BF5960" s="84"/>
      <c r="BG5960" s="84">
        <f t="shared" si="95"/>
        <v>50106.5</v>
      </c>
    </row>
    <row r="5961" spans="39:59">
      <c r="AM5961" s="83" t="s">
        <v>6039</v>
      </c>
      <c r="AN5961" s="86">
        <v>3.4589913000000001</v>
      </c>
      <c r="AO5961" s="83">
        <v>800.14209000000005</v>
      </c>
      <c r="AP5961" s="83">
        <v>2383.2224000000001</v>
      </c>
      <c r="AQ5961" s="84">
        <v>-2.8678305000000002</v>
      </c>
      <c r="AR5961" s="83">
        <v>0.59116077</v>
      </c>
      <c r="AU5961" s="91"/>
      <c r="AW5961" s="89"/>
      <c r="BE5961" s="90"/>
      <c r="BF5961" s="84"/>
      <c r="BG5961" s="84">
        <f t="shared" si="95"/>
        <v>50107</v>
      </c>
    </row>
    <row r="5962" spans="39:59">
      <c r="AM5962" s="83" t="s">
        <v>6040</v>
      </c>
      <c r="AN5962" s="86">
        <v>3.4585244999999998</v>
      </c>
      <c r="AO5962" s="83">
        <v>799.98974999999996</v>
      </c>
      <c r="AP5962" s="83">
        <v>2383.6223</v>
      </c>
      <c r="AQ5962" s="84">
        <v>-2.8673882000000002</v>
      </c>
      <c r="AR5962" s="83">
        <v>0.59113621999999999</v>
      </c>
      <c r="AU5962" s="91"/>
      <c r="AW5962" s="89"/>
      <c r="BE5962" s="90"/>
      <c r="BF5962" s="84"/>
      <c r="BG5962" s="84">
        <f t="shared" si="95"/>
        <v>50107.5</v>
      </c>
    </row>
    <row r="5963" spans="39:59">
      <c r="AM5963" s="83" t="s">
        <v>6041</v>
      </c>
      <c r="AN5963" s="86">
        <v>3.4582484</v>
      </c>
      <c r="AO5963" s="83">
        <v>799.82219999999995</v>
      </c>
      <c r="AP5963" s="83">
        <v>2384.0221999999999</v>
      </c>
      <c r="AQ5963" s="84">
        <v>-2.8671052000000001</v>
      </c>
      <c r="AR5963" s="83">
        <v>0.59114319000000004</v>
      </c>
      <c r="AU5963" s="91"/>
      <c r="AW5963" s="89"/>
      <c r="BE5963" s="90"/>
      <c r="BF5963" s="84"/>
      <c r="BG5963" s="84">
        <f t="shared" si="95"/>
        <v>50108</v>
      </c>
    </row>
    <row r="5964" spans="39:59">
      <c r="AM5964" s="83" t="s">
        <v>6042</v>
      </c>
      <c r="AN5964" s="86">
        <v>3.4588168000000001</v>
      </c>
      <c r="AO5964" s="83">
        <v>799.97455000000002</v>
      </c>
      <c r="AP5964" s="83">
        <v>2384.4223999999999</v>
      </c>
      <c r="AQ5964" s="84">
        <v>-2.8677065000000002</v>
      </c>
      <c r="AR5964" s="83">
        <v>0.59111029000000004</v>
      </c>
      <c r="AU5964" s="91"/>
      <c r="AW5964" s="89"/>
      <c r="BE5964" s="90"/>
      <c r="BF5964" s="84"/>
      <c r="BG5964" s="84">
        <f t="shared" si="95"/>
        <v>50108.5</v>
      </c>
    </row>
    <row r="5965" spans="39:59">
      <c r="AM5965" s="83" t="s">
        <v>6043</v>
      </c>
      <c r="AN5965" s="86">
        <v>3.4587479000000001</v>
      </c>
      <c r="AO5965" s="83">
        <v>799.83745999999996</v>
      </c>
      <c r="AP5965" s="83">
        <v>2384.8222999999998</v>
      </c>
      <c r="AQ5965" s="84">
        <v>-2.8677258000000001</v>
      </c>
      <c r="AR5965" s="83">
        <v>0.59102195999999996</v>
      </c>
      <c r="AU5965" s="91"/>
      <c r="AW5965" s="89"/>
      <c r="BE5965" s="90"/>
      <c r="BF5965" s="84"/>
      <c r="BG5965" s="84">
        <f t="shared" si="95"/>
        <v>50109</v>
      </c>
    </row>
    <row r="5966" spans="39:59">
      <c r="AM5966" s="83" t="s">
        <v>6044</v>
      </c>
      <c r="AN5966" s="86">
        <v>3.4583015000000001</v>
      </c>
      <c r="AO5966" s="83">
        <v>799.80700999999999</v>
      </c>
      <c r="AP5966" s="83">
        <v>2385.2222000000002</v>
      </c>
      <c r="AQ5966" s="84">
        <v>-2.8672930999999999</v>
      </c>
      <c r="AR5966" s="83">
        <v>0.59100836999999995</v>
      </c>
      <c r="AU5966" s="91"/>
      <c r="AW5966" s="89"/>
      <c r="BE5966" s="90"/>
      <c r="BF5966" s="84"/>
      <c r="BG5966" s="84">
        <f t="shared" si="95"/>
        <v>50109.5</v>
      </c>
    </row>
    <row r="5967" spans="39:59">
      <c r="AM5967" s="83" t="s">
        <v>6045</v>
      </c>
      <c r="AN5967" s="86">
        <v>3.4579936999999998</v>
      </c>
      <c r="AO5967" s="83">
        <v>799.97448999999995</v>
      </c>
      <c r="AP5967" s="83">
        <v>2385.6221</v>
      </c>
      <c r="AQ5967" s="84">
        <v>-2.8669741000000002</v>
      </c>
      <c r="AR5967" s="83">
        <v>0.59101963000000002</v>
      </c>
      <c r="AU5967" s="91"/>
      <c r="AW5967" s="89"/>
      <c r="BE5967" s="90"/>
      <c r="BF5967" s="84"/>
      <c r="BG5967" s="84">
        <f t="shared" si="95"/>
        <v>50110</v>
      </c>
    </row>
    <row r="5968" spans="39:59">
      <c r="AM5968" s="83" t="s">
        <v>6046</v>
      </c>
      <c r="AN5968" s="86">
        <v>3.4579217</v>
      </c>
      <c r="AO5968" s="83">
        <v>799.98974999999996</v>
      </c>
      <c r="AP5968" s="83">
        <v>2386.0221999999999</v>
      </c>
      <c r="AQ5968" s="84">
        <v>-2.8668982999999999</v>
      </c>
      <c r="AR5968" s="83">
        <v>0.59102345000000001</v>
      </c>
      <c r="AU5968" s="91"/>
      <c r="AW5968" s="89"/>
      <c r="BE5968" s="90"/>
      <c r="BF5968" s="84"/>
      <c r="BG5968" s="84">
        <f t="shared" si="95"/>
        <v>50110.5</v>
      </c>
    </row>
    <row r="5969" spans="39:59">
      <c r="AM5969" s="83" t="s">
        <v>6047</v>
      </c>
      <c r="AN5969" s="86">
        <v>3.4586179000000001</v>
      </c>
      <c r="AO5969" s="83">
        <v>799.92882999999995</v>
      </c>
      <c r="AP5969" s="83">
        <v>2386.4220999999998</v>
      </c>
      <c r="AQ5969" s="84">
        <v>-2.8675795000000002</v>
      </c>
      <c r="AR5969" s="83">
        <v>0.59103841000000001</v>
      </c>
      <c r="AU5969" s="91"/>
      <c r="AW5969" s="89"/>
      <c r="BE5969" s="90"/>
      <c r="BF5969" s="84"/>
      <c r="BG5969" s="84">
        <f t="shared" si="95"/>
        <v>50111</v>
      </c>
    </row>
    <row r="5970" spans="39:59">
      <c r="AM5970" s="83" t="s">
        <v>6048</v>
      </c>
      <c r="AN5970" s="86">
        <v>3.4586437000000001</v>
      </c>
      <c r="AO5970" s="83">
        <v>799.91363999999999</v>
      </c>
      <c r="AP5970" s="83">
        <v>2386.8220000000001</v>
      </c>
      <c r="AQ5970" s="84">
        <v>-2.8675866000000001</v>
      </c>
      <c r="AR5970" s="83">
        <v>0.59105700000000005</v>
      </c>
      <c r="AU5970" s="91"/>
      <c r="AW5970" s="89"/>
      <c r="BE5970" s="90"/>
      <c r="BF5970" s="84"/>
      <c r="BG5970" s="84">
        <f t="shared" si="95"/>
        <v>50111.5</v>
      </c>
    </row>
    <row r="5971" spans="39:59">
      <c r="AM5971" s="83" t="s">
        <v>6049</v>
      </c>
      <c r="AN5971" s="86">
        <v>3.4585344999999998</v>
      </c>
      <c r="AO5971" s="83">
        <v>800.17255</v>
      </c>
      <c r="AP5971" s="83">
        <v>2387.2222000000002</v>
      </c>
      <c r="AQ5971" s="84">
        <v>-2.8674490000000001</v>
      </c>
      <c r="AR5971" s="83">
        <v>0.59108543000000002</v>
      </c>
      <c r="AU5971" s="91"/>
      <c r="AW5971" s="89"/>
      <c r="BE5971" s="90"/>
      <c r="BF5971" s="84"/>
      <c r="BG5971" s="84">
        <f t="shared" si="95"/>
        <v>50112</v>
      </c>
    </row>
    <row r="5972" spans="39:59">
      <c r="AM5972" s="83" t="s">
        <v>6050</v>
      </c>
      <c r="AN5972" s="86">
        <v>3.4584587</v>
      </c>
      <c r="AO5972" s="83">
        <v>800.32488999999998</v>
      </c>
      <c r="AP5972" s="83">
        <v>2387.6221</v>
      </c>
      <c r="AQ5972" s="84">
        <v>-2.8673787000000002</v>
      </c>
      <c r="AR5972" s="83">
        <v>0.59108000999999999</v>
      </c>
      <c r="AU5972" s="91"/>
      <c r="AW5972" s="89"/>
      <c r="BE5972" s="90"/>
      <c r="BF5972" s="84"/>
      <c r="BG5972" s="84">
        <f t="shared" si="95"/>
        <v>50112.5</v>
      </c>
    </row>
    <row r="5973" spans="39:59">
      <c r="AM5973" s="83" t="s">
        <v>6051</v>
      </c>
      <c r="AN5973" s="86">
        <v>3.4582573999999999</v>
      </c>
      <c r="AO5973" s="83">
        <v>799.88318000000004</v>
      </c>
      <c r="AP5973" s="83">
        <v>2388.0219999999999</v>
      </c>
      <c r="AQ5973" s="84">
        <v>-2.8671614999999999</v>
      </c>
      <c r="AR5973" s="83">
        <v>0.59109586000000003</v>
      </c>
      <c r="AU5973" s="91"/>
      <c r="AW5973" s="89"/>
      <c r="BE5973" s="90"/>
      <c r="BF5973" s="84"/>
      <c r="BG5973" s="84">
        <f t="shared" si="95"/>
        <v>50113</v>
      </c>
    </row>
    <row r="5974" spans="39:59">
      <c r="AM5974" s="83" t="s">
        <v>6052</v>
      </c>
      <c r="AN5974" s="86">
        <v>3.4578402000000001</v>
      </c>
      <c r="AO5974" s="83">
        <v>799.83745999999996</v>
      </c>
      <c r="AP5974" s="83">
        <v>2388.4220999999998</v>
      </c>
      <c r="AQ5974" s="84">
        <v>-2.8667324000000001</v>
      </c>
      <c r="AR5974" s="83">
        <v>0.59110790000000002</v>
      </c>
      <c r="AU5974" s="91"/>
      <c r="AW5974" s="89"/>
      <c r="BE5974" s="90"/>
      <c r="BF5974" s="84"/>
      <c r="BG5974" s="84">
        <f t="shared" si="95"/>
        <v>50113.5</v>
      </c>
    </row>
    <row r="5975" spans="39:59">
      <c r="AM5975" s="83" t="s">
        <v>6053</v>
      </c>
      <c r="AN5975" s="86">
        <v>3.4581558999999999</v>
      </c>
      <c r="AO5975" s="83">
        <v>800.05065999999999</v>
      </c>
      <c r="AP5975" s="83">
        <v>2388.8220000000001</v>
      </c>
      <c r="AQ5975" s="84">
        <v>-2.8670165999999999</v>
      </c>
      <c r="AR5975" s="83">
        <v>0.59113937999999999</v>
      </c>
      <c r="AU5975" s="91"/>
      <c r="AW5975" s="89"/>
      <c r="BE5975" s="90"/>
      <c r="BF5975" s="84"/>
      <c r="BG5975" s="84">
        <f t="shared" si="95"/>
        <v>50114</v>
      </c>
    </row>
    <row r="5976" spans="39:59">
      <c r="AM5976" s="83" t="s">
        <v>6054</v>
      </c>
      <c r="AN5976" s="86">
        <v>3.4583086999999999</v>
      </c>
      <c r="AO5976" s="83">
        <v>799.94403</v>
      </c>
      <c r="AP5976" s="83">
        <v>2389.2219</v>
      </c>
      <c r="AQ5976" s="84">
        <v>-2.8671443000000001</v>
      </c>
      <c r="AR5976" s="83">
        <v>0.59116447000000005</v>
      </c>
      <c r="AU5976" s="91"/>
      <c r="AW5976" s="89"/>
      <c r="BE5976" s="90"/>
      <c r="BF5976" s="84"/>
      <c r="BG5976" s="84">
        <f t="shared" si="95"/>
        <v>50114.5</v>
      </c>
    </row>
    <row r="5977" spans="39:59">
      <c r="AM5977" s="83" t="s">
        <v>6055</v>
      </c>
      <c r="AN5977" s="86">
        <v>3.4580815</v>
      </c>
      <c r="AO5977" s="83">
        <v>800.15728999999999</v>
      </c>
      <c r="AP5977" s="83">
        <v>2389.6221</v>
      </c>
      <c r="AQ5977" s="84">
        <v>-2.8668982999999999</v>
      </c>
      <c r="AR5977" s="83">
        <v>0.59118318999999997</v>
      </c>
      <c r="AU5977" s="91"/>
      <c r="AW5977" s="89"/>
      <c r="BE5977" s="90"/>
      <c r="BF5977" s="84"/>
      <c r="BG5977" s="84">
        <f t="shared" si="95"/>
        <v>50115</v>
      </c>
    </row>
    <row r="5978" spans="39:59">
      <c r="AM5978" s="83" t="s">
        <v>6056</v>
      </c>
      <c r="AN5978" s="86">
        <v>3.4576452</v>
      </c>
      <c r="AO5978" s="83">
        <v>799.94408999999996</v>
      </c>
      <c r="AP5978" s="83">
        <v>2390.0219999999999</v>
      </c>
      <c r="AQ5978" s="84">
        <v>-2.8664082999999998</v>
      </c>
      <c r="AR5978" s="83">
        <v>0.59123676999999997</v>
      </c>
      <c r="AU5978" s="91"/>
      <c r="AW5978" s="89"/>
      <c r="BE5978" s="90"/>
      <c r="BF5978" s="84"/>
      <c r="BG5978" s="84">
        <f t="shared" si="95"/>
        <v>50115.5</v>
      </c>
    </row>
    <row r="5979" spans="39:59">
      <c r="AM5979" s="83" t="s">
        <v>6057</v>
      </c>
      <c r="AN5979" s="86">
        <v>3.4578991000000001</v>
      </c>
      <c r="AO5979" s="83">
        <v>800.06592000000001</v>
      </c>
      <c r="AP5979" s="83">
        <v>2390.4218999999998</v>
      </c>
      <c r="AQ5979" s="84">
        <v>-2.8666166999999998</v>
      </c>
      <c r="AR5979" s="83">
        <v>0.59128225000000001</v>
      </c>
      <c r="AU5979" s="91"/>
      <c r="AW5979" s="89"/>
      <c r="BE5979" s="90"/>
      <c r="BF5979" s="84"/>
      <c r="BG5979" s="84">
        <f t="shared" si="95"/>
        <v>50116</v>
      </c>
    </row>
    <row r="5980" spans="39:59">
      <c r="AM5980" s="83" t="s">
        <v>6058</v>
      </c>
      <c r="AN5980" s="86">
        <v>3.4582925000000002</v>
      </c>
      <c r="AO5980" s="83">
        <v>799.85266000000001</v>
      </c>
      <c r="AP5980" s="83">
        <v>2390.8220000000001</v>
      </c>
      <c r="AQ5980" s="84">
        <v>-2.8669566999999998</v>
      </c>
      <c r="AR5980" s="83">
        <v>0.59133577000000004</v>
      </c>
      <c r="AU5980" s="91"/>
      <c r="AW5980" s="89"/>
      <c r="BE5980" s="90"/>
      <c r="BF5980" s="84"/>
      <c r="BG5980" s="84">
        <f t="shared" si="95"/>
        <v>50116.5</v>
      </c>
    </row>
    <row r="5981" spans="39:59">
      <c r="AM5981" s="83" t="s">
        <v>6059</v>
      </c>
      <c r="AN5981" s="86">
        <v>3.4579778000000001</v>
      </c>
      <c r="AO5981" s="83">
        <v>799.97455000000002</v>
      </c>
      <c r="AP5981" s="83">
        <v>2391.2219</v>
      </c>
      <c r="AQ5981" s="84">
        <v>-2.8666003</v>
      </c>
      <c r="AR5981" s="83">
        <v>0.59137755999999997</v>
      </c>
      <c r="AU5981" s="91"/>
      <c r="AW5981" s="89"/>
      <c r="BE5981" s="90"/>
      <c r="BF5981" s="84"/>
      <c r="BG5981" s="84">
        <f t="shared" si="95"/>
        <v>50117</v>
      </c>
    </row>
    <row r="5982" spans="39:59">
      <c r="AM5982" s="83" t="s">
        <v>6060</v>
      </c>
      <c r="AN5982" s="86">
        <v>3.4575038</v>
      </c>
      <c r="AO5982" s="83">
        <v>799.79181000000005</v>
      </c>
      <c r="AP5982" s="83">
        <v>2391.6217999999999</v>
      </c>
      <c r="AQ5982" s="84">
        <v>-2.8661029</v>
      </c>
      <c r="AR5982" s="83">
        <v>0.59140097999999997</v>
      </c>
      <c r="AU5982" s="91"/>
      <c r="AW5982" s="89"/>
      <c r="BE5982" s="90"/>
      <c r="BF5982" s="84"/>
      <c r="BG5982" s="84">
        <f t="shared" si="95"/>
        <v>50117.5</v>
      </c>
    </row>
    <row r="5983" spans="39:59">
      <c r="AM5983" s="83" t="s">
        <v>6061</v>
      </c>
      <c r="AN5983" s="86">
        <v>3.4570794</v>
      </c>
      <c r="AO5983" s="83">
        <v>799.94403</v>
      </c>
      <c r="AP5983" s="83">
        <v>2392.0216999999998</v>
      </c>
      <c r="AQ5983" s="84">
        <v>-2.865685</v>
      </c>
      <c r="AR5983" s="83">
        <v>0.59139436000000001</v>
      </c>
      <c r="AU5983" s="91"/>
      <c r="AW5983" s="89"/>
      <c r="BE5983" s="90"/>
      <c r="BF5983" s="84"/>
      <c r="BG5983" s="84">
        <f t="shared" si="95"/>
        <v>50118</v>
      </c>
    </row>
    <row r="5984" spans="39:59">
      <c r="AM5984" s="83" t="s">
        <v>6062</v>
      </c>
      <c r="AN5984" s="86">
        <v>3.4578071000000001</v>
      </c>
      <c r="AO5984" s="83">
        <v>799.89837999999997</v>
      </c>
      <c r="AP5984" s="83">
        <v>2392.4218999999998</v>
      </c>
      <c r="AQ5984" s="84">
        <v>-2.8664491000000001</v>
      </c>
      <c r="AR5984" s="83">
        <v>0.59135782999999997</v>
      </c>
      <c r="AU5984" s="91"/>
      <c r="AW5984" s="89"/>
      <c r="BE5984" s="90"/>
      <c r="BF5984" s="84"/>
      <c r="BG5984" s="84">
        <f t="shared" si="95"/>
        <v>50118.5</v>
      </c>
    </row>
    <row r="5985" spans="39:59">
      <c r="AM5985" s="83" t="s">
        <v>6063</v>
      </c>
      <c r="AN5985" s="86">
        <v>3.4577498000000002</v>
      </c>
      <c r="AO5985" s="83">
        <v>799.94408999999996</v>
      </c>
      <c r="AP5985" s="83">
        <v>2392.8218000000002</v>
      </c>
      <c r="AQ5985" s="84">
        <v>-2.8664417000000002</v>
      </c>
      <c r="AR5985" s="83">
        <v>0.59130811999999999</v>
      </c>
      <c r="AU5985" s="91"/>
      <c r="AW5985" s="89"/>
      <c r="BE5985" s="90"/>
      <c r="BF5985" s="84"/>
      <c r="BG5985" s="84">
        <f t="shared" si="95"/>
        <v>50119</v>
      </c>
    </row>
    <row r="5986" spans="39:59">
      <c r="AM5986" s="83" t="s">
        <v>6064</v>
      </c>
      <c r="AN5986" s="86">
        <v>3.45736</v>
      </c>
      <c r="AO5986" s="83">
        <v>799.98974999999996</v>
      </c>
      <c r="AP5986" s="83">
        <v>2393.2219</v>
      </c>
      <c r="AQ5986" s="84">
        <v>-2.8661002999999998</v>
      </c>
      <c r="AR5986" s="83">
        <v>0.59125965999999996</v>
      </c>
      <c r="AU5986" s="91"/>
      <c r="AW5986" s="89"/>
      <c r="BE5986" s="90"/>
      <c r="BF5986" s="84"/>
      <c r="BG5986" s="84">
        <f t="shared" si="95"/>
        <v>50119.5</v>
      </c>
    </row>
    <row r="5987" spans="39:59">
      <c r="AM5987" s="83" t="s">
        <v>6065</v>
      </c>
      <c r="AN5987" s="86">
        <v>3.4573711999999999</v>
      </c>
      <c r="AO5987" s="83">
        <v>799.98974999999996</v>
      </c>
      <c r="AP5987" s="83">
        <v>2393.6217999999999</v>
      </c>
      <c r="AQ5987" s="84">
        <v>-2.8661840000000001</v>
      </c>
      <c r="AR5987" s="83">
        <v>0.59118736000000005</v>
      </c>
      <c r="AU5987" s="91"/>
      <c r="AW5987" s="89"/>
      <c r="BE5987" s="90"/>
      <c r="BF5987" s="84"/>
      <c r="BG5987" s="84">
        <f t="shared" si="95"/>
        <v>50120</v>
      </c>
    </row>
    <row r="5988" spans="39:59">
      <c r="AM5988" s="83" t="s">
        <v>6066</v>
      </c>
      <c r="AN5988" s="86">
        <v>3.4574623</v>
      </c>
      <c r="AO5988" s="83">
        <v>800.05071999999996</v>
      </c>
      <c r="AP5988" s="83">
        <v>2394.0216999999998</v>
      </c>
      <c r="AQ5988" s="84">
        <v>-2.8663218000000001</v>
      </c>
      <c r="AR5988" s="83">
        <v>0.59114062999999994</v>
      </c>
      <c r="AU5988" s="91"/>
      <c r="AW5988" s="89"/>
      <c r="BE5988" s="90"/>
      <c r="BF5988" s="84"/>
      <c r="BG5988" s="84">
        <f t="shared" si="95"/>
        <v>50120.5</v>
      </c>
    </row>
    <row r="5989" spans="39:59">
      <c r="AM5989" s="83" t="s">
        <v>6067</v>
      </c>
      <c r="AN5989" s="86">
        <v>3.4574289</v>
      </c>
      <c r="AO5989" s="83">
        <v>799.92882999999995</v>
      </c>
      <c r="AP5989" s="83">
        <v>2394.4218999999998</v>
      </c>
      <c r="AQ5989" s="84">
        <v>-2.8663337000000002</v>
      </c>
      <c r="AR5989" s="83">
        <v>0.59109515000000001</v>
      </c>
      <c r="AU5989" s="91"/>
      <c r="AW5989" s="89"/>
      <c r="BE5989" s="90"/>
      <c r="BF5989" s="84"/>
      <c r="BG5989" s="84">
        <f t="shared" si="95"/>
        <v>50121</v>
      </c>
    </row>
    <row r="5990" spans="39:59">
      <c r="AM5990" s="83" t="s">
        <v>6068</v>
      </c>
      <c r="AN5990" s="86">
        <v>3.4568485999999998</v>
      </c>
      <c r="AO5990" s="83">
        <v>799.95934999999997</v>
      </c>
      <c r="AP5990" s="83">
        <v>2394.8218000000002</v>
      </c>
      <c r="AQ5990" s="84">
        <v>-2.8658172999999998</v>
      </c>
      <c r="AR5990" s="83">
        <v>0.59103136999999994</v>
      </c>
      <c r="AU5990" s="91"/>
      <c r="AW5990" s="89"/>
      <c r="BE5990" s="90"/>
      <c r="BF5990" s="84"/>
      <c r="BG5990" s="84">
        <f t="shared" si="95"/>
        <v>50121.5</v>
      </c>
    </row>
    <row r="5991" spans="39:59">
      <c r="AM5991" s="83" t="s">
        <v>6069</v>
      </c>
      <c r="AN5991" s="86">
        <v>3.4573065999999999</v>
      </c>
      <c r="AO5991" s="83">
        <v>799.86785999999995</v>
      </c>
      <c r="AP5991" s="83">
        <v>2395.2217000000001</v>
      </c>
      <c r="AQ5991" s="84">
        <v>-2.8662958000000001</v>
      </c>
      <c r="AR5991" s="83">
        <v>0.59101081</v>
      </c>
      <c r="AU5991" s="91"/>
      <c r="AW5991" s="89"/>
      <c r="BE5991" s="90"/>
      <c r="BF5991" s="84"/>
      <c r="BG5991" s="84">
        <f t="shared" si="95"/>
        <v>50122</v>
      </c>
    </row>
    <row r="5992" spans="39:59">
      <c r="AM5992" s="83" t="s">
        <v>6070</v>
      </c>
      <c r="AN5992" s="86">
        <v>3.4575467</v>
      </c>
      <c r="AO5992" s="83">
        <v>799.86785999999995</v>
      </c>
      <c r="AP5992" s="83">
        <v>2395.6217999999999</v>
      </c>
      <c r="AQ5992" s="84">
        <v>-2.8665425999999998</v>
      </c>
      <c r="AR5992" s="83">
        <v>0.59100419000000004</v>
      </c>
      <c r="AU5992" s="91"/>
      <c r="AW5992" s="89"/>
      <c r="BE5992" s="90"/>
      <c r="BF5992" s="84"/>
      <c r="BG5992" s="84">
        <f t="shared" si="95"/>
        <v>50122.5</v>
      </c>
    </row>
    <row r="5993" spans="39:59">
      <c r="AM5993" s="83" t="s">
        <v>6071</v>
      </c>
      <c r="AN5993" s="86">
        <v>3.4577285999999998</v>
      </c>
      <c r="AO5993" s="83">
        <v>799.74603000000002</v>
      </c>
      <c r="AP5993" s="83">
        <v>2396.0216999999998</v>
      </c>
      <c r="AQ5993" s="84">
        <v>-2.8668724999999999</v>
      </c>
      <c r="AR5993" s="83">
        <v>0.59085613000000003</v>
      </c>
      <c r="AU5993" s="91"/>
      <c r="AW5993" s="89"/>
      <c r="BE5993" s="90"/>
      <c r="BF5993" s="84"/>
      <c r="BG5993" s="84">
        <f t="shared" si="95"/>
        <v>50123</v>
      </c>
    </row>
    <row r="5994" spans="39:59">
      <c r="AM5994" s="83" t="s">
        <v>6072</v>
      </c>
      <c r="AN5994" s="86">
        <v>3.4573979000000001</v>
      </c>
      <c r="AO5994" s="83">
        <v>800.08118000000002</v>
      </c>
      <c r="AP5994" s="83">
        <v>2396.4216000000001</v>
      </c>
      <c r="AQ5994" s="84">
        <v>-2.8666627</v>
      </c>
      <c r="AR5994" s="83">
        <v>0.59073507999999997</v>
      </c>
      <c r="AU5994" s="91"/>
      <c r="AW5994" s="89"/>
      <c r="BE5994" s="90"/>
      <c r="BF5994" s="84"/>
      <c r="BG5994" s="84">
        <f t="shared" si="95"/>
        <v>50123.5</v>
      </c>
    </row>
    <row r="5995" spans="39:59">
      <c r="AM5995" s="83" t="s">
        <v>6073</v>
      </c>
      <c r="AN5995" s="86">
        <v>3.4573553000000001</v>
      </c>
      <c r="AO5995" s="83">
        <v>799.89832000000001</v>
      </c>
      <c r="AP5995" s="83">
        <v>2396.8215</v>
      </c>
      <c r="AQ5995" s="84">
        <v>-2.8667227999999998</v>
      </c>
      <c r="AR5995" s="83">
        <v>0.59063237999999996</v>
      </c>
      <c r="AU5995" s="91"/>
      <c r="AW5995" s="89"/>
      <c r="BE5995" s="90"/>
      <c r="BF5995" s="84"/>
      <c r="BG5995" s="84">
        <f t="shared" si="95"/>
        <v>50124</v>
      </c>
    </row>
    <row r="5996" spans="39:59">
      <c r="AM5996" s="83" t="s">
        <v>6074</v>
      </c>
      <c r="AN5996" s="86">
        <v>3.4566697999999998</v>
      </c>
      <c r="AO5996" s="83">
        <v>799.94403</v>
      </c>
      <c r="AP5996" s="83">
        <v>2397.2217000000001</v>
      </c>
      <c r="AQ5996" s="84">
        <v>-2.8660991</v>
      </c>
      <c r="AR5996" s="83">
        <v>0.59057057000000002</v>
      </c>
      <c r="AU5996" s="91"/>
      <c r="AW5996" s="89"/>
      <c r="BE5996" s="90"/>
      <c r="BF5996" s="84"/>
      <c r="BG5996" s="84">
        <f t="shared" si="95"/>
        <v>50124.5</v>
      </c>
    </row>
    <row r="5997" spans="39:59">
      <c r="AM5997" s="83" t="s">
        <v>6075</v>
      </c>
      <c r="AN5997" s="86">
        <v>3.4564335000000002</v>
      </c>
      <c r="AO5997" s="83">
        <v>800.08118000000002</v>
      </c>
      <c r="AP5997" s="83">
        <v>2397.6215999999999</v>
      </c>
      <c r="AQ5997" s="84">
        <v>-2.8659498999999999</v>
      </c>
      <c r="AR5997" s="83">
        <v>0.59048372999999998</v>
      </c>
      <c r="AU5997" s="91"/>
      <c r="AW5997" s="89"/>
      <c r="BE5997" s="90"/>
      <c r="BF5997" s="84"/>
      <c r="BG5997" s="84">
        <f t="shared" si="95"/>
        <v>50125</v>
      </c>
    </row>
    <row r="5998" spans="39:59">
      <c r="AM5998" s="83" t="s">
        <v>6076</v>
      </c>
      <c r="AN5998" s="86">
        <v>3.4561503</v>
      </c>
      <c r="AO5998" s="83">
        <v>800.09636999999998</v>
      </c>
      <c r="AP5998" s="83">
        <v>2398.0214999999998</v>
      </c>
      <c r="AQ5998" s="84">
        <v>-2.8657465000000002</v>
      </c>
      <c r="AR5998" s="83">
        <v>0.59040373999999995</v>
      </c>
      <c r="AU5998" s="91"/>
      <c r="AW5998" s="89"/>
      <c r="BE5998" s="90"/>
      <c r="BF5998" s="84"/>
      <c r="BG5998" s="84">
        <f t="shared" si="95"/>
        <v>50125.5</v>
      </c>
    </row>
    <row r="5999" spans="39:59">
      <c r="AM5999" s="83" t="s">
        <v>6077</v>
      </c>
      <c r="AN5999" s="86">
        <v>3.4565174999999999</v>
      </c>
      <c r="AO5999" s="83">
        <v>799.94403</v>
      </c>
      <c r="AP5999" s="83">
        <v>2398.4216000000001</v>
      </c>
      <c r="AQ5999" s="84">
        <v>-2.8661577999999999</v>
      </c>
      <c r="AR5999" s="83">
        <v>0.59035974999999996</v>
      </c>
      <c r="AU5999" s="91"/>
      <c r="AW5999" s="89"/>
      <c r="BE5999" s="90"/>
      <c r="BF5999" s="84"/>
      <c r="BG5999" s="84">
        <f t="shared" si="95"/>
        <v>50126</v>
      </c>
    </row>
    <row r="6000" spans="39:59">
      <c r="AM6000" s="83" t="s">
        <v>6078</v>
      </c>
      <c r="AN6000" s="86">
        <v>3.4559875</v>
      </c>
      <c r="AO6000" s="83">
        <v>800.05071999999996</v>
      </c>
      <c r="AP6000" s="83">
        <v>2398.8215</v>
      </c>
      <c r="AQ6000" s="84">
        <v>-2.8656359</v>
      </c>
      <c r="AR6000" s="83">
        <v>0.59035146000000005</v>
      </c>
      <c r="AU6000" s="91"/>
      <c r="AW6000" s="89"/>
      <c r="BE6000" s="90"/>
      <c r="BF6000" s="84"/>
      <c r="BG6000" s="84">
        <f t="shared" si="95"/>
        <v>50126.5</v>
      </c>
    </row>
    <row r="6001" spans="39:59">
      <c r="AM6001" s="83" t="s">
        <v>6079</v>
      </c>
      <c r="AN6001" s="86">
        <v>3.4560219999999999</v>
      </c>
      <c r="AO6001" s="83">
        <v>799.92882999999995</v>
      </c>
      <c r="AP6001" s="83">
        <v>2399.2213999999999</v>
      </c>
      <c r="AQ6001" s="84">
        <v>-2.8656666</v>
      </c>
      <c r="AR6001" s="83">
        <v>0.59035539999999997</v>
      </c>
      <c r="AU6001" s="91"/>
      <c r="AW6001" s="89"/>
      <c r="BE6001" s="90"/>
      <c r="BF6001" s="84"/>
      <c r="BG6001" s="84">
        <f t="shared" si="95"/>
        <v>50127</v>
      </c>
    </row>
    <row r="6002" spans="39:59">
      <c r="AM6002" s="83" t="s">
        <v>6080</v>
      </c>
      <c r="AN6002" s="86">
        <v>3.4561622000000001</v>
      </c>
      <c r="AO6002" s="83">
        <v>800.14209000000005</v>
      </c>
      <c r="AP6002" s="83">
        <v>2399.6212999999998</v>
      </c>
      <c r="AQ6002" s="84">
        <v>-2.8658248999999998</v>
      </c>
      <c r="AR6002" s="83">
        <v>0.59033734000000004</v>
      </c>
      <c r="AU6002" s="91"/>
      <c r="AW6002" s="89"/>
      <c r="BE6002" s="90"/>
      <c r="BF6002" s="84"/>
      <c r="BG6002" s="84">
        <f t="shared" si="95"/>
        <v>50127.5</v>
      </c>
    </row>
    <row r="6003" spans="39:59">
      <c r="AM6003" s="83" t="s">
        <v>6081</v>
      </c>
      <c r="AN6003" s="86">
        <v>3.4563269999999999</v>
      </c>
      <c r="AO6003" s="83">
        <v>800.05065999999999</v>
      </c>
      <c r="AP6003" s="83">
        <v>2400.0214999999998</v>
      </c>
      <c r="AQ6003" s="84">
        <v>-2.8660049000000001</v>
      </c>
      <c r="AR6003" s="83">
        <v>0.59032189999999995</v>
      </c>
      <c r="AU6003" s="91"/>
      <c r="AW6003" s="89"/>
      <c r="BE6003" s="90"/>
      <c r="BF6003" s="84"/>
      <c r="BG6003" s="84">
        <f t="shared" si="95"/>
        <v>50128</v>
      </c>
    </row>
    <row r="6004" spans="39:59">
      <c r="AM6004" s="83" t="s">
        <v>6082</v>
      </c>
      <c r="AN6004" s="86">
        <v>3.4565193999999999</v>
      </c>
      <c r="AO6004" s="83">
        <v>799.98974999999996</v>
      </c>
      <c r="AP6004" s="83">
        <v>2400.4214000000002</v>
      </c>
      <c r="AQ6004" s="84">
        <v>-2.8662027999999999</v>
      </c>
      <c r="AR6004" s="83">
        <v>0.59031652999999995</v>
      </c>
      <c r="AU6004" s="91"/>
      <c r="AW6004" s="89"/>
      <c r="BE6004" s="90"/>
      <c r="BF6004" s="84"/>
      <c r="BG6004" s="84">
        <f t="shared" si="95"/>
        <v>50128.5</v>
      </c>
    </row>
    <row r="6005" spans="39:59">
      <c r="AM6005" s="83" t="s">
        <v>6083</v>
      </c>
      <c r="AN6005" s="86">
        <v>3.4563231000000001</v>
      </c>
      <c r="AO6005" s="83">
        <v>800.02026000000001</v>
      </c>
      <c r="AP6005" s="83">
        <v>2400.8213000000001</v>
      </c>
      <c r="AQ6005" s="84">
        <v>-2.8660521999999999</v>
      </c>
      <c r="AR6005" s="83">
        <v>0.59027094000000002</v>
      </c>
      <c r="AU6005" s="91"/>
      <c r="AW6005" s="89"/>
      <c r="BE6005" s="90"/>
      <c r="BF6005" s="84"/>
      <c r="BG6005" s="84">
        <f t="shared" si="95"/>
        <v>50129</v>
      </c>
    </row>
    <row r="6006" spans="39:59">
      <c r="AM6006" s="83" t="s">
        <v>6084</v>
      </c>
      <c r="AN6006" s="86">
        <v>3.4562781</v>
      </c>
      <c r="AO6006" s="83">
        <v>799.98974999999996</v>
      </c>
      <c r="AP6006" s="83">
        <v>2401.2213999999999</v>
      </c>
      <c r="AQ6006" s="84">
        <v>-2.8660332999999998</v>
      </c>
      <c r="AR6006" s="83">
        <v>0.59024471000000001</v>
      </c>
      <c r="AU6006" s="91"/>
      <c r="AW6006" s="89"/>
      <c r="BE6006" s="90"/>
      <c r="BF6006" s="84"/>
      <c r="BG6006" s="84">
        <f t="shared" si="95"/>
        <v>50129.5</v>
      </c>
    </row>
    <row r="6007" spans="39:59">
      <c r="AM6007" s="83" t="s">
        <v>6085</v>
      </c>
      <c r="AN6007" s="86">
        <v>3.4553598999999999</v>
      </c>
      <c r="AO6007" s="83">
        <v>799.83745999999996</v>
      </c>
      <c r="AP6007" s="83">
        <v>2401.6212999999998</v>
      </c>
      <c r="AQ6007" s="84">
        <v>-2.865135</v>
      </c>
      <c r="AR6007" s="83">
        <v>0.59022503999999998</v>
      </c>
      <c r="AU6007" s="91"/>
      <c r="AW6007" s="89"/>
      <c r="BE6007" s="90"/>
      <c r="BF6007" s="84"/>
      <c r="BG6007" s="84">
        <f t="shared" si="95"/>
        <v>50130</v>
      </c>
    </row>
    <row r="6008" spans="39:59">
      <c r="AM6008" s="83" t="s">
        <v>6086</v>
      </c>
      <c r="AN6008" s="86">
        <v>3.4559039999999999</v>
      </c>
      <c r="AO6008" s="83">
        <v>800.005</v>
      </c>
      <c r="AP6008" s="83">
        <v>2402.0212000000001</v>
      </c>
      <c r="AQ6008" s="84">
        <v>-2.8656693</v>
      </c>
      <c r="AR6008" s="83">
        <v>0.59023482000000005</v>
      </c>
      <c r="AU6008" s="91"/>
      <c r="AW6008" s="89"/>
      <c r="BE6008" s="90"/>
      <c r="BF6008" s="84"/>
      <c r="BG6008" s="84">
        <f t="shared" si="95"/>
        <v>50130.5</v>
      </c>
    </row>
    <row r="6009" spans="39:59">
      <c r="AM6009" s="83" t="s">
        <v>6087</v>
      </c>
      <c r="AN6009" s="86">
        <v>3.4560947</v>
      </c>
      <c r="AO6009" s="83">
        <v>799.94403</v>
      </c>
      <c r="AP6009" s="83">
        <v>2402.4214000000002</v>
      </c>
      <c r="AQ6009" s="84">
        <v>-2.8658163999999999</v>
      </c>
      <c r="AR6009" s="83">
        <v>0.59027826999999999</v>
      </c>
      <c r="AU6009" s="91"/>
      <c r="AW6009" s="89"/>
      <c r="BE6009" s="90"/>
      <c r="BF6009" s="84"/>
      <c r="BG6009" s="84">
        <f t="shared" si="95"/>
        <v>50131</v>
      </c>
    </row>
    <row r="6010" spans="39:59">
      <c r="AM6010" s="83" t="s">
        <v>6088</v>
      </c>
      <c r="AN6010" s="86">
        <v>3.4560111</v>
      </c>
      <c r="AO6010" s="83">
        <v>799.92882999999995</v>
      </c>
      <c r="AP6010" s="83">
        <v>2402.8213000000001</v>
      </c>
      <c r="AQ6010" s="84">
        <v>-2.8657371999999999</v>
      </c>
      <c r="AR6010" s="83">
        <v>0.59027386000000004</v>
      </c>
      <c r="AU6010" s="91"/>
      <c r="AW6010" s="89"/>
      <c r="BE6010" s="90"/>
      <c r="BF6010" s="84"/>
      <c r="BG6010" s="84">
        <f t="shared" si="95"/>
        <v>50131.5</v>
      </c>
    </row>
    <row r="6011" spans="39:59">
      <c r="AM6011" s="83" t="s">
        <v>6089</v>
      </c>
      <c r="AN6011" s="86">
        <v>3.4561703000000001</v>
      </c>
      <c r="AO6011" s="83">
        <v>799.95934999999997</v>
      </c>
      <c r="AP6011" s="83">
        <v>2403.2213999999999</v>
      </c>
      <c r="AQ6011" s="84">
        <v>-2.8658617</v>
      </c>
      <c r="AR6011" s="83">
        <v>0.59030861000000001</v>
      </c>
      <c r="AU6011" s="91"/>
      <c r="AW6011" s="89"/>
      <c r="BE6011" s="90"/>
      <c r="BF6011" s="84"/>
      <c r="BG6011" s="84">
        <f t="shared" si="95"/>
        <v>50132</v>
      </c>
    </row>
    <row r="6012" spans="39:59">
      <c r="AM6012" s="83" t="s">
        <v>6090</v>
      </c>
      <c r="AN6012" s="86">
        <v>3.4559223999999999</v>
      </c>
      <c r="AO6012" s="83">
        <v>800.11157000000003</v>
      </c>
      <c r="AP6012" s="83">
        <v>2403.6212999999998</v>
      </c>
      <c r="AQ6012" s="84">
        <v>-2.8656153999999998</v>
      </c>
      <c r="AR6012" s="83">
        <v>0.59030705999999999</v>
      </c>
      <c r="AU6012" s="91"/>
      <c r="AW6012" s="89"/>
      <c r="BE6012" s="90"/>
      <c r="BF6012" s="84"/>
      <c r="BG6012" s="84">
        <f t="shared" si="95"/>
        <v>50132.5</v>
      </c>
    </row>
    <row r="6013" spans="39:59">
      <c r="AM6013" s="83" t="s">
        <v>6091</v>
      </c>
      <c r="AN6013" s="86">
        <v>3.4558260000000001</v>
      </c>
      <c r="AO6013" s="83">
        <v>799.92882999999995</v>
      </c>
      <c r="AP6013" s="83">
        <v>2404.0212000000001</v>
      </c>
      <c r="AQ6013" s="84">
        <v>-2.8655111999999998</v>
      </c>
      <c r="AR6013" s="83">
        <v>0.59031491999999997</v>
      </c>
      <c r="AU6013" s="91"/>
      <c r="AW6013" s="89"/>
      <c r="BE6013" s="90"/>
      <c r="BF6013" s="84"/>
      <c r="BG6013" s="84">
        <f t="shared" si="95"/>
        <v>50133</v>
      </c>
    </row>
    <row r="6014" spans="39:59">
      <c r="AM6014" s="83" t="s">
        <v>6092</v>
      </c>
      <c r="AN6014" s="86">
        <v>3.4555449</v>
      </c>
      <c r="AO6014" s="83">
        <v>799.97448999999995</v>
      </c>
      <c r="AP6014" s="83">
        <v>2404.4214000000002</v>
      </c>
      <c r="AQ6014" s="84">
        <v>-2.8652103000000002</v>
      </c>
      <c r="AR6014" s="83">
        <v>0.59033464999999996</v>
      </c>
      <c r="AU6014" s="91"/>
      <c r="AW6014" s="89"/>
      <c r="BE6014" s="90"/>
      <c r="BF6014" s="84"/>
      <c r="BG6014" s="84">
        <f t="shared" si="95"/>
        <v>50133.5</v>
      </c>
    </row>
    <row r="6015" spans="39:59">
      <c r="AM6015" s="83" t="s">
        <v>6093</v>
      </c>
      <c r="AN6015" s="86">
        <v>3.4557025000000001</v>
      </c>
      <c r="AO6015" s="83">
        <v>800.03552000000002</v>
      </c>
      <c r="AP6015" s="83">
        <v>2404.8213000000001</v>
      </c>
      <c r="AQ6015" s="84">
        <v>-2.8653711999999998</v>
      </c>
      <c r="AR6015" s="83">
        <v>0.59033126000000002</v>
      </c>
      <c r="AU6015" s="91"/>
      <c r="AW6015" s="89"/>
      <c r="BE6015" s="90"/>
      <c r="BF6015" s="84"/>
      <c r="BG6015" s="84">
        <f t="shared" si="95"/>
        <v>50134</v>
      </c>
    </row>
    <row r="6016" spans="39:59">
      <c r="AM6016" s="83" t="s">
        <v>6094</v>
      </c>
      <c r="AN6016" s="86">
        <v>3.455905</v>
      </c>
      <c r="AO6016" s="83">
        <v>800.05065999999999</v>
      </c>
      <c r="AP6016" s="83">
        <v>2405.2212</v>
      </c>
      <c r="AQ6016" s="84">
        <v>-2.8655765</v>
      </c>
      <c r="AR6016" s="83">
        <v>0.59032839999999998</v>
      </c>
      <c r="AU6016" s="91"/>
      <c r="AW6016" s="89"/>
      <c r="BE6016" s="90"/>
      <c r="BF6016" s="84"/>
      <c r="BG6016" s="84">
        <f t="shared" si="95"/>
        <v>50134.5</v>
      </c>
    </row>
    <row r="6017" spans="39:59">
      <c r="AM6017" s="83" t="s">
        <v>6095</v>
      </c>
      <c r="AN6017" s="86">
        <v>3.4559608000000002</v>
      </c>
      <c r="AO6017" s="83">
        <v>799.98974999999996</v>
      </c>
      <c r="AP6017" s="83">
        <v>2405.6212999999998</v>
      </c>
      <c r="AQ6017" s="84">
        <v>-2.8656451999999999</v>
      </c>
      <c r="AR6017" s="83">
        <v>0.59031564000000003</v>
      </c>
      <c r="AU6017" s="91"/>
      <c r="AW6017" s="89"/>
      <c r="BE6017" s="90"/>
      <c r="BF6017" s="84"/>
      <c r="BG6017" s="84">
        <f t="shared" si="95"/>
        <v>50135</v>
      </c>
    </row>
    <row r="6018" spans="39:59">
      <c r="AM6018" s="83" t="s">
        <v>6096</v>
      </c>
      <c r="AN6018" s="86">
        <v>3.4555804999999999</v>
      </c>
      <c r="AO6018" s="83">
        <v>800.03552000000002</v>
      </c>
      <c r="AP6018" s="83">
        <v>2406.0212000000001</v>
      </c>
      <c r="AQ6018" s="84">
        <v>-2.8652785000000001</v>
      </c>
      <c r="AR6018" s="83">
        <v>0.59030192999999997</v>
      </c>
      <c r="AU6018" s="91"/>
      <c r="AW6018" s="89"/>
      <c r="BE6018" s="90"/>
      <c r="BF6018" s="84"/>
      <c r="BG6018" s="84">
        <f t="shared" si="95"/>
        <v>50135.5</v>
      </c>
    </row>
    <row r="6019" spans="39:59">
      <c r="AM6019" s="83" t="s">
        <v>6097</v>
      </c>
      <c r="AN6019" s="86">
        <v>3.4553398999999998</v>
      </c>
      <c r="AO6019" s="83">
        <v>800.05071999999996</v>
      </c>
      <c r="AP6019" s="83">
        <v>2406.4214000000002</v>
      </c>
      <c r="AQ6019" s="84">
        <v>-2.8650221999999999</v>
      </c>
      <c r="AR6019" s="83">
        <v>0.59031772999999998</v>
      </c>
      <c r="AU6019" s="91"/>
      <c r="AW6019" s="89"/>
      <c r="BE6019" s="90"/>
      <c r="BF6019" s="84"/>
      <c r="BG6019" s="84">
        <f t="shared" si="95"/>
        <v>50136</v>
      </c>
    </row>
    <row r="6020" spans="39:59">
      <c r="AM6020" s="83" t="s">
        <v>6098</v>
      </c>
      <c r="AN6020" s="86">
        <v>3.4553186999999999</v>
      </c>
      <c r="AO6020" s="83">
        <v>800.09636999999998</v>
      </c>
      <c r="AP6020" s="83">
        <v>2406.8213000000001</v>
      </c>
      <c r="AQ6020" s="84">
        <v>-2.8649616</v>
      </c>
      <c r="AR6020" s="83">
        <v>0.59035700999999996</v>
      </c>
      <c r="AU6020" s="91"/>
      <c r="AW6020" s="89"/>
      <c r="BE6020" s="90"/>
      <c r="BF6020" s="84"/>
      <c r="BG6020" s="84">
        <f t="shared" si="95"/>
        <v>50136.5</v>
      </c>
    </row>
    <row r="6021" spans="39:59">
      <c r="AM6021" s="83" t="s">
        <v>6099</v>
      </c>
      <c r="AN6021" s="86">
        <v>3.4553931000000002</v>
      </c>
      <c r="AO6021" s="83">
        <v>800.11157000000003</v>
      </c>
      <c r="AP6021" s="83">
        <v>2407.2213999999999</v>
      </c>
      <c r="AQ6021" s="84">
        <v>-2.8650159999999998</v>
      </c>
      <c r="AR6021" s="83">
        <v>0.59037702999999997</v>
      </c>
      <c r="AU6021" s="91"/>
      <c r="AW6021" s="89"/>
      <c r="BE6021" s="90"/>
      <c r="BF6021" s="84"/>
      <c r="BG6021" s="84">
        <f t="shared" ref="BG6021:BG6084" si="96">BG6020+0.5</f>
        <v>50137</v>
      </c>
    </row>
    <row r="6022" spans="39:59">
      <c r="AM6022" s="83" t="s">
        <v>6100</v>
      </c>
      <c r="AN6022" s="86">
        <v>3.4548964999999998</v>
      </c>
      <c r="AO6022" s="83">
        <v>800.15728999999999</v>
      </c>
      <c r="AP6022" s="83">
        <v>2407.6212999999998</v>
      </c>
      <c r="AQ6022" s="84">
        <v>-2.8644973999999999</v>
      </c>
      <c r="AR6022" s="83">
        <v>0.59039914999999998</v>
      </c>
      <c r="AU6022" s="91"/>
      <c r="AW6022" s="89"/>
      <c r="BE6022" s="90"/>
      <c r="BF6022" s="84"/>
      <c r="BG6022" s="84">
        <f t="shared" si="96"/>
        <v>50137.5</v>
      </c>
    </row>
    <row r="6023" spans="39:59">
      <c r="AM6023" s="83" t="s">
        <v>6101</v>
      </c>
      <c r="AN6023" s="86">
        <v>3.4553208</v>
      </c>
      <c r="AO6023" s="83">
        <v>800.14209000000005</v>
      </c>
      <c r="AP6023" s="83">
        <v>2408.0214999999998</v>
      </c>
      <c r="AQ6023" s="84">
        <v>-2.8649100999999999</v>
      </c>
      <c r="AR6023" s="83">
        <v>0.59041076999999997</v>
      </c>
      <c r="AU6023" s="91"/>
      <c r="AW6023" s="89"/>
      <c r="BE6023" s="90"/>
      <c r="BF6023" s="84"/>
      <c r="BG6023" s="84">
        <f t="shared" si="96"/>
        <v>50138</v>
      </c>
    </row>
    <row r="6024" spans="39:59">
      <c r="AM6024" s="83" t="s">
        <v>6102</v>
      </c>
      <c r="AN6024" s="86">
        <v>3.4554057</v>
      </c>
      <c r="AO6024" s="83">
        <v>800.12683000000004</v>
      </c>
      <c r="AP6024" s="83">
        <v>2408.4214000000002</v>
      </c>
      <c r="AQ6024" s="84">
        <v>-2.86496</v>
      </c>
      <c r="AR6024" s="83">
        <v>0.59044587999999998</v>
      </c>
      <c r="AU6024" s="91"/>
      <c r="AW6024" s="89"/>
      <c r="BE6024" s="90"/>
      <c r="BF6024" s="84"/>
      <c r="BG6024" s="84">
        <f t="shared" si="96"/>
        <v>50138.5</v>
      </c>
    </row>
    <row r="6025" spans="39:59">
      <c r="AM6025" s="83" t="s">
        <v>6103</v>
      </c>
      <c r="AN6025" s="86">
        <v>3.4551970999999999</v>
      </c>
      <c r="AO6025" s="83">
        <v>800.02020000000005</v>
      </c>
      <c r="AP6025" s="83">
        <v>2408.8215</v>
      </c>
      <c r="AQ6025" s="84">
        <v>-2.8647255999999999</v>
      </c>
      <c r="AR6025" s="83">
        <v>0.59047156999999995</v>
      </c>
      <c r="AU6025" s="91"/>
      <c r="AW6025" s="89"/>
      <c r="BE6025" s="90"/>
      <c r="BF6025" s="84"/>
      <c r="BG6025" s="84">
        <f t="shared" si="96"/>
        <v>50139</v>
      </c>
    </row>
    <row r="6026" spans="39:59">
      <c r="AM6026" s="83" t="s">
        <v>6104</v>
      </c>
      <c r="AN6026" s="86">
        <v>3.4553129999999999</v>
      </c>
      <c r="AO6026" s="83">
        <v>800.005</v>
      </c>
      <c r="AP6026" s="83">
        <v>2409.2213999999999</v>
      </c>
      <c r="AQ6026" s="84">
        <v>-2.8648112000000001</v>
      </c>
      <c r="AR6026" s="83">
        <v>0.59050179000000003</v>
      </c>
      <c r="AU6026" s="91"/>
      <c r="AW6026" s="89"/>
      <c r="BE6026" s="90"/>
      <c r="BF6026" s="84"/>
      <c r="BG6026" s="84">
        <f t="shared" si="96"/>
        <v>50139.5</v>
      </c>
    </row>
    <row r="6027" spans="39:59">
      <c r="AM6027" s="83" t="s">
        <v>6105</v>
      </c>
      <c r="AN6027" s="86">
        <v>3.4547086</v>
      </c>
      <c r="AO6027" s="83">
        <v>800.02020000000005</v>
      </c>
      <c r="AP6027" s="83">
        <v>2409.6215999999999</v>
      </c>
      <c r="AQ6027" s="84">
        <v>-2.8642034999999999</v>
      </c>
      <c r="AR6027" s="83">
        <v>0.59050506000000003</v>
      </c>
      <c r="AU6027" s="91"/>
      <c r="AW6027" s="89"/>
      <c r="BE6027" s="90"/>
      <c r="BF6027" s="84"/>
      <c r="BG6027" s="84">
        <f t="shared" si="96"/>
        <v>50140</v>
      </c>
    </row>
    <row r="6028" spans="39:59">
      <c r="AM6028" s="83" t="s">
        <v>6106</v>
      </c>
      <c r="AN6028" s="86">
        <v>3.4551620000000001</v>
      </c>
      <c r="AO6028" s="83">
        <v>800.14209000000005</v>
      </c>
      <c r="AP6028" s="83">
        <v>2410.0214999999998</v>
      </c>
      <c r="AQ6028" s="84">
        <v>-2.8646840999999998</v>
      </c>
      <c r="AR6028" s="83">
        <v>0.59047799999999995</v>
      </c>
      <c r="AU6028" s="91"/>
      <c r="AW6028" s="89"/>
      <c r="BE6028" s="90"/>
      <c r="BF6028" s="84"/>
      <c r="BG6028" s="84">
        <f t="shared" si="96"/>
        <v>50140.5</v>
      </c>
    </row>
    <row r="6029" spans="39:59">
      <c r="AM6029" s="83" t="s">
        <v>6107</v>
      </c>
      <c r="AN6029" s="86">
        <v>3.4545522000000002</v>
      </c>
      <c r="AO6029" s="83">
        <v>800.05071999999996</v>
      </c>
      <c r="AP6029" s="83">
        <v>2410.4216000000001</v>
      </c>
      <c r="AQ6029" s="84">
        <v>-2.8641236000000001</v>
      </c>
      <c r="AR6029" s="83">
        <v>0.59042846999999998</v>
      </c>
      <c r="AU6029" s="91"/>
      <c r="AW6029" s="89"/>
      <c r="BE6029" s="90"/>
      <c r="BF6029" s="84"/>
      <c r="BG6029" s="84">
        <f t="shared" si="96"/>
        <v>50141</v>
      </c>
    </row>
    <row r="6030" spans="39:59">
      <c r="AM6030" s="83" t="s">
        <v>6108</v>
      </c>
      <c r="AN6030" s="86">
        <v>3.4550095000000001</v>
      </c>
      <c r="AO6030" s="83">
        <v>800.05071999999996</v>
      </c>
      <c r="AP6030" s="83">
        <v>2410.8215</v>
      </c>
      <c r="AQ6030" s="84">
        <v>-2.8646471999999998</v>
      </c>
      <c r="AR6030" s="83">
        <v>0.59036219000000001</v>
      </c>
      <c r="AU6030" s="91"/>
      <c r="AW6030" s="89"/>
      <c r="BE6030" s="90"/>
      <c r="BF6030" s="84"/>
      <c r="BG6030" s="84">
        <f t="shared" si="96"/>
        <v>50141.5</v>
      </c>
    </row>
    <row r="6031" spans="39:59">
      <c r="AM6031" s="83" t="s">
        <v>6109</v>
      </c>
      <c r="AN6031" s="86">
        <v>3.4552014</v>
      </c>
      <c r="AO6031" s="83">
        <v>800.05071999999996</v>
      </c>
      <c r="AP6031" s="83">
        <v>2411.2217000000001</v>
      </c>
      <c r="AQ6031" s="84">
        <v>-2.8649174999999998</v>
      </c>
      <c r="AR6031" s="83">
        <v>0.59028393000000001</v>
      </c>
      <c r="AU6031" s="91"/>
      <c r="AW6031" s="89"/>
      <c r="BE6031" s="90"/>
      <c r="BF6031" s="84"/>
      <c r="BG6031" s="84">
        <f t="shared" si="96"/>
        <v>50142</v>
      </c>
    </row>
    <row r="6032" spans="39:59">
      <c r="AM6032" s="83" t="s">
        <v>6110</v>
      </c>
      <c r="AN6032" s="86">
        <v>3.4549555999999999</v>
      </c>
      <c r="AO6032" s="83">
        <v>800.03545999999994</v>
      </c>
      <c r="AP6032" s="83">
        <v>2411.6215999999999</v>
      </c>
      <c r="AQ6032" s="84">
        <v>-2.8647664000000002</v>
      </c>
      <c r="AR6032" s="83">
        <v>0.59018921999999996</v>
      </c>
      <c r="AU6032" s="91"/>
      <c r="AW6032" s="89"/>
      <c r="BE6032" s="90"/>
      <c r="BF6032" s="84"/>
      <c r="BG6032" s="84">
        <f t="shared" si="96"/>
        <v>50142.5</v>
      </c>
    </row>
    <row r="6033" spans="39:59">
      <c r="AM6033" s="83" t="s">
        <v>6111</v>
      </c>
      <c r="AN6033" s="86">
        <v>3.4547705999999998</v>
      </c>
      <c r="AO6033" s="83">
        <v>800.17255</v>
      </c>
      <c r="AP6033" s="83">
        <v>2412.0216999999998</v>
      </c>
      <c r="AQ6033" s="84">
        <v>-2.8646669</v>
      </c>
      <c r="AR6033" s="83">
        <v>0.59010368999999996</v>
      </c>
      <c r="AU6033" s="91"/>
      <c r="AW6033" s="89"/>
      <c r="BE6033" s="90"/>
      <c r="BF6033" s="84"/>
      <c r="BG6033" s="84">
        <f t="shared" si="96"/>
        <v>50143</v>
      </c>
    </row>
    <row r="6034" spans="39:59">
      <c r="AM6034" s="83" t="s">
        <v>6112</v>
      </c>
      <c r="AN6034" s="86">
        <v>3.4545796000000002</v>
      </c>
      <c r="AO6034" s="83">
        <v>800.09636999999998</v>
      </c>
      <c r="AP6034" s="83">
        <v>2412.4216000000001</v>
      </c>
      <c r="AQ6034" s="84">
        <v>-2.8645849000000001</v>
      </c>
      <c r="AR6034" s="83">
        <v>0.58999473000000002</v>
      </c>
      <c r="AU6034" s="91"/>
      <c r="AW6034" s="89"/>
      <c r="BE6034" s="90"/>
      <c r="BF6034" s="84"/>
      <c r="BG6034" s="84">
        <f t="shared" si="96"/>
        <v>50143.5</v>
      </c>
    </row>
    <row r="6035" spans="39:59">
      <c r="AM6035" s="83" t="s">
        <v>6113</v>
      </c>
      <c r="AN6035" s="86">
        <v>3.454812</v>
      </c>
      <c r="AO6035" s="83">
        <v>800.09636999999998</v>
      </c>
      <c r="AP6035" s="83">
        <v>2412.8218000000002</v>
      </c>
      <c r="AQ6035" s="84">
        <v>-2.8649361</v>
      </c>
      <c r="AR6035" s="83">
        <v>0.58987606000000004</v>
      </c>
      <c r="AU6035" s="91"/>
      <c r="AW6035" s="89"/>
      <c r="BE6035" s="90"/>
      <c r="BF6035" s="84"/>
      <c r="BG6035" s="84">
        <f t="shared" si="96"/>
        <v>50144</v>
      </c>
    </row>
    <row r="6036" spans="39:59">
      <c r="AM6036" s="83" t="s">
        <v>6114</v>
      </c>
      <c r="AN6036" s="86">
        <v>3.4549642</v>
      </c>
      <c r="AO6036" s="83">
        <v>799.98974999999996</v>
      </c>
      <c r="AP6036" s="83">
        <v>2413.2217000000001</v>
      </c>
      <c r="AQ6036" s="84">
        <v>-2.8651594999999999</v>
      </c>
      <c r="AR6036" s="83">
        <v>0.58980465000000004</v>
      </c>
      <c r="AU6036" s="91"/>
      <c r="AW6036" s="89"/>
      <c r="BE6036" s="90"/>
      <c r="BF6036" s="84"/>
      <c r="BG6036" s="84">
        <f t="shared" si="96"/>
        <v>50144.5</v>
      </c>
    </row>
    <row r="6037" spans="39:59">
      <c r="AM6037" s="83" t="s">
        <v>6115</v>
      </c>
      <c r="AN6037" s="86">
        <v>3.4547838999999998</v>
      </c>
      <c r="AO6037" s="83">
        <v>800.21820000000002</v>
      </c>
      <c r="AP6037" s="83">
        <v>2413.6217999999999</v>
      </c>
      <c r="AQ6037" s="84">
        <v>-2.8649936</v>
      </c>
      <c r="AR6037" s="83">
        <v>0.58979046000000002</v>
      </c>
      <c r="AU6037" s="91"/>
      <c r="AW6037" s="89"/>
      <c r="BE6037" s="90"/>
      <c r="BF6037" s="84"/>
      <c r="BG6037" s="84">
        <f t="shared" si="96"/>
        <v>50145</v>
      </c>
    </row>
    <row r="6038" spans="39:59">
      <c r="AM6038" s="83" t="s">
        <v>6116</v>
      </c>
      <c r="AN6038" s="86">
        <v>3.4546814000000001</v>
      </c>
      <c r="AO6038" s="83">
        <v>800.005</v>
      </c>
      <c r="AP6038" s="83">
        <v>2414.0216999999998</v>
      </c>
      <c r="AQ6038" s="84">
        <v>-2.8648802999999998</v>
      </c>
      <c r="AR6038" s="83">
        <v>0.58980100999999996</v>
      </c>
      <c r="AU6038" s="91"/>
      <c r="AW6038" s="89"/>
      <c r="BE6038" s="90"/>
      <c r="BF6038" s="84"/>
      <c r="BG6038" s="84">
        <f t="shared" si="96"/>
        <v>50145.5</v>
      </c>
    </row>
    <row r="6039" spans="39:59">
      <c r="AM6039" s="83" t="s">
        <v>6117</v>
      </c>
      <c r="AN6039" s="86">
        <v>3.4538077999999999</v>
      </c>
      <c r="AO6039" s="83">
        <v>800.14209000000005</v>
      </c>
      <c r="AP6039" s="83">
        <v>2414.4218999999998</v>
      </c>
      <c r="AQ6039" s="84">
        <v>-2.8641790999999999</v>
      </c>
      <c r="AR6039" s="83">
        <v>0.58962857999999996</v>
      </c>
      <c r="AU6039" s="91"/>
      <c r="AW6039" s="89"/>
      <c r="BE6039" s="90"/>
      <c r="BF6039" s="84"/>
      <c r="BG6039" s="84">
        <f t="shared" si="96"/>
        <v>50146</v>
      </c>
    </row>
    <row r="6040" spans="39:59">
      <c r="AM6040" s="83" t="s">
        <v>6118</v>
      </c>
      <c r="AN6040" s="86">
        <v>3.4535236</v>
      </c>
      <c r="AO6040" s="83">
        <v>799.76129000000003</v>
      </c>
      <c r="AP6040" s="83">
        <v>2414.8218000000002</v>
      </c>
      <c r="AQ6040" s="84">
        <v>-2.8639654999999999</v>
      </c>
      <c r="AR6040" s="83">
        <v>0.58955811999999996</v>
      </c>
      <c r="AU6040" s="91"/>
      <c r="AW6040" s="89"/>
      <c r="BE6040" s="90"/>
      <c r="BF6040" s="84"/>
      <c r="BG6040" s="84">
        <f t="shared" si="96"/>
        <v>50146.5</v>
      </c>
    </row>
    <row r="6041" spans="39:59">
      <c r="AM6041" s="83" t="s">
        <v>6119</v>
      </c>
      <c r="AN6041" s="86">
        <v>3.4540527000000001</v>
      </c>
      <c r="AO6041" s="83">
        <v>799.89837999999997</v>
      </c>
      <c r="AP6041" s="83">
        <v>2415.2219</v>
      </c>
      <c r="AQ6041" s="84">
        <v>-2.8645456</v>
      </c>
      <c r="AR6041" s="83">
        <v>0.58950716000000003</v>
      </c>
      <c r="AU6041" s="91"/>
      <c r="AW6041" s="89"/>
      <c r="BE6041" s="90"/>
      <c r="BF6041" s="84"/>
      <c r="BG6041" s="84">
        <f t="shared" si="96"/>
        <v>50147</v>
      </c>
    </row>
    <row r="6042" spans="39:59">
      <c r="AM6042" s="83" t="s">
        <v>6120</v>
      </c>
      <c r="AN6042" s="86">
        <v>3.4539670999999998</v>
      </c>
      <c r="AO6042" s="83">
        <v>800.09636999999998</v>
      </c>
      <c r="AP6042" s="83">
        <v>2415.6217999999999</v>
      </c>
      <c r="AQ6042" s="84">
        <v>-2.8645008000000001</v>
      </c>
      <c r="AR6042" s="83">
        <v>0.58946633000000004</v>
      </c>
      <c r="AU6042" s="91"/>
      <c r="AW6042" s="89"/>
      <c r="BE6042" s="90"/>
      <c r="BF6042" s="84"/>
      <c r="BG6042" s="84">
        <f t="shared" si="96"/>
        <v>50147.5</v>
      </c>
    </row>
    <row r="6043" spans="39:59">
      <c r="AM6043" s="83" t="s">
        <v>6121</v>
      </c>
      <c r="AN6043" s="86">
        <v>3.4532384999999999</v>
      </c>
      <c r="AO6043" s="83">
        <v>799.98974999999996</v>
      </c>
      <c r="AP6043" s="83">
        <v>2416.0219999999999</v>
      </c>
      <c r="AQ6043" s="84">
        <v>-2.8638178999999999</v>
      </c>
      <c r="AR6043" s="83">
        <v>0.58942044000000005</v>
      </c>
      <c r="AU6043" s="91"/>
      <c r="AW6043" s="89"/>
      <c r="BE6043" s="90"/>
      <c r="BF6043" s="84"/>
      <c r="BG6043" s="84">
        <f t="shared" si="96"/>
        <v>50148</v>
      </c>
    </row>
    <row r="6044" spans="39:59">
      <c r="AM6044" s="83" t="s">
        <v>6122</v>
      </c>
      <c r="AN6044" s="86">
        <v>3.4534430999999999</v>
      </c>
      <c r="AO6044" s="83">
        <v>799.94403</v>
      </c>
      <c r="AP6044" s="83">
        <v>2416.4218999999998</v>
      </c>
      <c r="AQ6044" s="84">
        <v>-2.8640363</v>
      </c>
      <c r="AR6044" s="83">
        <v>0.58940667000000002</v>
      </c>
      <c r="AU6044" s="91"/>
      <c r="AW6044" s="89"/>
      <c r="BE6044" s="90"/>
      <c r="BF6044" s="84"/>
      <c r="BG6044" s="84">
        <f t="shared" si="96"/>
        <v>50148.5</v>
      </c>
    </row>
    <row r="6045" spans="39:59">
      <c r="AM6045" s="83" t="s">
        <v>6123</v>
      </c>
      <c r="AN6045" s="86">
        <v>3.4539513999999998</v>
      </c>
      <c r="AO6045" s="83">
        <v>800.21825999999999</v>
      </c>
      <c r="AP6045" s="83">
        <v>2416.8220000000001</v>
      </c>
      <c r="AQ6045" s="84">
        <v>-2.8645561000000002</v>
      </c>
      <c r="AR6045" s="83">
        <v>0.58939516999999997</v>
      </c>
      <c r="AU6045" s="91"/>
      <c r="AW6045" s="89"/>
      <c r="BE6045" s="90"/>
      <c r="BF6045" s="84"/>
      <c r="BG6045" s="84">
        <f t="shared" si="96"/>
        <v>50149</v>
      </c>
    </row>
    <row r="6046" spans="39:59">
      <c r="AM6046" s="83" t="s">
        <v>6124</v>
      </c>
      <c r="AN6046" s="86">
        <v>3.4540939000000002</v>
      </c>
      <c r="AO6046" s="83">
        <v>799.94403</v>
      </c>
      <c r="AP6046" s="83">
        <v>2417.2222000000002</v>
      </c>
      <c r="AQ6046" s="84">
        <v>-2.8647113000000002</v>
      </c>
      <c r="AR6046" s="83">
        <v>0.58938276999999994</v>
      </c>
      <c r="AU6046" s="91"/>
      <c r="AW6046" s="89"/>
      <c r="BE6046" s="90"/>
      <c r="BF6046" s="84"/>
      <c r="BG6046" s="84">
        <f t="shared" si="96"/>
        <v>50149.5</v>
      </c>
    </row>
    <row r="6047" spans="39:59">
      <c r="AM6047" s="83" t="s">
        <v>6125</v>
      </c>
      <c r="AN6047" s="86">
        <v>3.4539095999999998</v>
      </c>
      <c r="AO6047" s="83">
        <v>800.02026000000001</v>
      </c>
      <c r="AP6047" s="83">
        <v>2417.6221</v>
      </c>
      <c r="AQ6047" s="84">
        <v>-2.8645508</v>
      </c>
      <c r="AR6047" s="83">
        <v>0.58935881000000001</v>
      </c>
      <c r="AU6047" s="91"/>
      <c r="AW6047" s="89"/>
      <c r="BE6047" s="90"/>
      <c r="BF6047" s="84"/>
      <c r="BG6047" s="84">
        <f t="shared" si="96"/>
        <v>50150</v>
      </c>
    </row>
    <row r="6048" spans="39:59">
      <c r="AM6048" s="83" t="s">
        <v>6126</v>
      </c>
      <c r="AN6048" s="86">
        <v>3.4534525999999999</v>
      </c>
      <c r="AO6048" s="83">
        <v>800.08118000000002</v>
      </c>
      <c r="AP6048" s="83">
        <v>2418.0221999999999</v>
      </c>
      <c r="AQ6048" s="84">
        <v>-2.8640783000000001</v>
      </c>
      <c r="AR6048" s="83">
        <v>0.58937441999999995</v>
      </c>
      <c r="AU6048" s="91"/>
      <c r="AW6048" s="89"/>
      <c r="BE6048" s="90"/>
      <c r="BF6048" s="84"/>
      <c r="BG6048" s="84">
        <f t="shared" si="96"/>
        <v>50150.5</v>
      </c>
    </row>
    <row r="6049" spans="39:59">
      <c r="AM6049" s="83" t="s">
        <v>6127</v>
      </c>
      <c r="AN6049" s="86">
        <v>3.4534213999999999</v>
      </c>
      <c r="AO6049" s="83">
        <v>800.18773999999996</v>
      </c>
      <c r="AP6049" s="83">
        <v>2418.4220999999998</v>
      </c>
      <c r="AQ6049" s="84">
        <v>-2.8640482</v>
      </c>
      <c r="AR6049" s="83">
        <v>0.58937311000000003</v>
      </c>
      <c r="AU6049" s="91"/>
      <c r="AW6049" s="89"/>
      <c r="BE6049" s="90"/>
      <c r="BF6049" s="84"/>
      <c r="BG6049" s="84">
        <f t="shared" si="96"/>
        <v>50151</v>
      </c>
    </row>
    <row r="6050" spans="39:59">
      <c r="AM6050" s="83" t="s">
        <v>6128</v>
      </c>
      <c r="AN6050" s="86">
        <v>3.4537868</v>
      </c>
      <c r="AO6050" s="83">
        <v>799.98974999999996</v>
      </c>
      <c r="AP6050" s="83">
        <v>2418.8222999999998</v>
      </c>
      <c r="AQ6050" s="84">
        <v>-2.8644164000000001</v>
      </c>
      <c r="AR6050" s="83">
        <v>0.58937048999999997</v>
      </c>
      <c r="AU6050" s="91"/>
      <c r="AW6050" s="89"/>
      <c r="BE6050" s="90"/>
      <c r="BF6050" s="84"/>
      <c r="BG6050" s="84">
        <f t="shared" si="96"/>
        <v>50151.5</v>
      </c>
    </row>
    <row r="6051" spans="39:59">
      <c r="AM6051" s="83" t="s">
        <v>6129</v>
      </c>
      <c r="AN6051" s="86">
        <v>3.4532129999999999</v>
      </c>
      <c r="AO6051" s="83">
        <v>800.27923999999996</v>
      </c>
      <c r="AP6051" s="83">
        <v>2419.2222000000002</v>
      </c>
      <c r="AQ6051" s="84">
        <v>-2.8638322000000001</v>
      </c>
      <c r="AR6051" s="83">
        <v>0.58938080000000004</v>
      </c>
      <c r="AU6051" s="91"/>
      <c r="AW6051" s="89"/>
      <c r="BE6051" s="90"/>
      <c r="BF6051" s="84"/>
      <c r="BG6051" s="84">
        <f t="shared" si="96"/>
        <v>50152</v>
      </c>
    </row>
    <row r="6052" spans="39:59">
      <c r="AM6052" s="83" t="s">
        <v>6130</v>
      </c>
      <c r="AN6052" s="86">
        <v>3.4528902000000001</v>
      </c>
      <c r="AO6052" s="83">
        <v>800.03552000000002</v>
      </c>
      <c r="AP6052" s="83">
        <v>2419.6223</v>
      </c>
      <c r="AQ6052" s="84">
        <v>-2.8635107999999998</v>
      </c>
      <c r="AR6052" s="83">
        <v>0.58937930999999999</v>
      </c>
      <c r="AU6052" s="91"/>
      <c r="AW6052" s="89"/>
      <c r="BE6052" s="90"/>
      <c r="BF6052" s="84"/>
      <c r="BG6052" s="84">
        <f t="shared" si="96"/>
        <v>50152.5</v>
      </c>
    </row>
    <row r="6053" spans="39:59">
      <c r="AM6053" s="83" t="s">
        <v>6131</v>
      </c>
      <c r="AN6053" s="86">
        <v>3.4531550000000002</v>
      </c>
      <c r="AO6053" s="83">
        <v>800.02026000000001</v>
      </c>
      <c r="AP6053" s="83">
        <v>2420.0221999999999</v>
      </c>
      <c r="AQ6053" s="84">
        <v>-2.8637807</v>
      </c>
      <c r="AR6053" s="83">
        <v>0.58937435999999999</v>
      </c>
      <c r="AU6053" s="91"/>
      <c r="AW6053" s="89"/>
      <c r="BE6053" s="90"/>
      <c r="BF6053" s="84"/>
      <c r="BG6053" s="84">
        <f t="shared" si="96"/>
        <v>50153</v>
      </c>
    </row>
    <row r="6054" spans="39:59">
      <c r="AM6054" s="83" t="s">
        <v>6132</v>
      </c>
      <c r="AN6054" s="86">
        <v>3.4533261999999998</v>
      </c>
      <c r="AO6054" s="83">
        <v>799.97455000000002</v>
      </c>
      <c r="AP6054" s="83">
        <v>2420.4223999999999</v>
      </c>
      <c r="AQ6054" s="84">
        <v>-2.8639727000000001</v>
      </c>
      <c r="AR6054" s="83">
        <v>0.58935356000000005</v>
      </c>
      <c r="AU6054" s="91"/>
      <c r="AW6054" s="89"/>
      <c r="BE6054" s="90"/>
      <c r="BF6054" s="84"/>
      <c r="BG6054" s="84">
        <f t="shared" si="96"/>
        <v>50153.5</v>
      </c>
    </row>
    <row r="6055" spans="39:59">
      <c r="AM6055" s="83" t="s">
        <v>6133</v>
      </c>
      <c r="AN6055" s="86">
        <v>3.4526564999999998</v>
      </c>
      <c r="AO6055" s="83">
        <v>800.06592000000001</v>
      </c>
      <c r="AP6055" s="83">
        <v>2420.8225000000002</v>
      </c>
      <c r="AQ6055" s="84">
        <v>-2.8632884000000001</v>
      </c>
      <c r="AR6055" s="83">
        <v>0.58936816000000003</v>
      </c>
      <c r="AU6055" s="91"/>
      <c r="AW6055" s="89"/>
      <c r="BE6055" s="90"/>
      <c r="BF6055" s="84"/>
      <c r="BG6055" s="84">
        <f t="shared" si="96"/>
        <v>50154</v>
      </c>
    </row>
    <row r="6056" spans="39:59">
      <c r="AM6056" s="83" t="s">
        <v>6134</v>
      </c>
      <c r="AN6056" s="86">
        <v>3.4530362999999999</v>
      </c>
      <c r="AO6056" s="83">
        <v>800.06592000000001</v>
      </c>
      <c r="AP6056" s="83">
        <v>2421.2224000000001</v>
      </c>
      <c r="AQ6056" s="84">
        <v>-2.8636385999999998</v>
      </c>
      <c r="AR6056" s="83">
        <v>0.58939779000000003</v>
      </c>
      <c r="AU6056" s="91"/>
      <c r="AW6056" s="89"/>
      <c r="BE6056" s="90"/>
      <c r="BF6056" s="84"/>
      <c r="BG6056" s="84">
        <f t="shared" si="96"/>
        <v>50154.5</v>
      </c>
    </row>
    <row r="6057" spans="39:59">
      <c r="AM6057" s="83" t="s">
        <v>6135</v>
      </c>
      <c r="AN6057" s="86">
        <v>3.4533615000000002</v>
      </c>
      <c r="AO6057" s="83">
        <v>799.80700999999999</v>
      </c>
      <c r="AP6057" s="83">
        <v>2421.6226000000001</v>
      </c>
      <c r="AQ6057" s="84">
        <v>-2.8639777</v>
      </c>
      <c r="AR6057" s="83">
        <v>0.58938396000000004</v>
      </c>
      <c r="AU6057" s="91"/>
      <c r="AW6057" s="89"/>
      <c r="BE6057" s="90"/>
      <c r="BF6057" s="84"/>
      <c r="BG6057" s="84">
        <f t="shared" si="96"/>
        <v>50155</v>
      </c>
    </row>
    <row r="6058" spans="39:59">
      <c r="AM6058" s="83" t="s">
        <v>6136</v>
      </c>
      <c r="AN6058" s="86">
        <v>3.4530238999999998</v>
      </c>
      <c r="AO6058" s="83">
        <v>799.97455000000002</v>
      </c>
      <c r="AP6058" s="83">
        <v>2422.0225</v>
      </c>
      <c r="AQ6058" s="84">
        <v>-2.8636303000000001</v>
      </c>
      <c r="AR6058" s="83">
        <v>0.58939350000000001</v>
      </c>
      <c r="AU6058" s="91"/>
      <c r="AW6058" s="89"/>
      <c r="BE6058" s="90"/>
      <c r="BF6058" s="84"/>
      <c r="BG6058" s="84">
        <f t="shared" si="96"/>
        <v>50155.5</v>
      </c>
    </row>
    <row r="6059" spans="39:59">
      <c r="AM6059" s="83" t="s">
        <v>6137</v>
      </c>
      <c r="AN6059" s="86">
        <v>3.4531865000000002</v>
      </c>
      <c r="AO6059" s="83">
        <v>800.11157000000003</v>
      </c>
      <c r="AP6059" s="83">
        <v>2422.4225999999999</v>
      </c>
      <c r="AQ6059" s="84">
        <v>-2.8637717</v>
      </c>
      <c r="AR6059" s="83">
        <v>0.58941489000000002</v>
      </c>
      <c r="AU6059" s="91"/>
      <c r="AW6059" s="89"/>
      <c r="BE6059" s="90"/>
      <c r="BF6059" s="84"/>
      <c r="BG6059" s="84">
        <f t="shared" si="96"/>
        <v>50156</v>
      </c>
    </row>
    <row r="6060" spans="39:59">
      <c r="AM6060" s="83" t="s">
        <v>6138</v>
      </c>
      <c r="AN6060" s="86">
        <v>3.4523978</v>
      </c>
      <c r="AO6060" s="83">
        <v>800.06592000000001</v>
      </c>
      <c r="AP6060" s="83">
        <v>2422.8225000000002</v>
      </c>
      <c r="AQ6060" s="84">
        <v>-2.8629471999999998</v>
      </c>
      <c r="AR6060" s="83">
        <v>0.58945053999999997</v>
      </c>
      <c r="AU6060" s="91"/>
      <c r="AW6060" s="89"/>
      <c r="BE6060" s="90"/>
      <c r="BF6060" s="84"/>
      <c r="BG6060" s="84">
        <f t="shared" si="96"/>
        <v>50156.5</v>
      </c>
    </row>
    <row r="6061" spans="39:59">
      <c r="AM6061" s="83" t="s">
        <v>6139</v>
      </c>
      <c r="AN6061" s="86">
        <v>3.4525511</v>
      </c>
      <c r="AO6061" s="83">
        <v>799.94408999999996</v>
      </c>
      <c r="AP6061" s="83">
        <v>2423.2224000000001</v>
      </c>
      <c r="AQ6061" s="84">
        <v>-2.8630149</v>
      </c>
      <c r="AR6061" s="83">
        <v>0.58953619000000002</v>
      </c>
      <c r="AU6061" s="91"/>
      <c r="AW6061" s="89"/>
      <c r="BE6061" s="90"/>
      <c r="BF6061" s="84"/>
      <c r="BG6061" s="84">
        <f t="shared" si="96"/>
        <v>50157</v>
      </c>
    </row>
    <row r="6062" spans="39:59">
      <c r="AM6062" s="83" t="s">
        <v>6140</v>
      </c>
      <c r="AN6062" s="86">
        <v>3.4532633000000001</v>
      </c>
      <c r="AO6062" s="83">
        <v>800.12689</v>
      </c>
      <c r="AP6062" s="83">
        <v>2423.6226000000001</v>
      </c>
      <c r="AQ6062" s="84">
        <v>-2.8636805999999999</v>
      </c>
      <c r="AR6062" s="83">
        <v>0.58958261999999995</v>
      </c>
      <c r="AU6062" s="91"/>
      <c r="AW6062" s="89"/>
      <c r="BE6062" s="90"/>
      <c r="BF6062" s="84"/>
      <c r="BG6062" s="84">
        <f t="shared" si="96"/>
        <v>50157.5</v>
      </c>
    </row>
    <row r="6063" spans="39:59">
      <c r="AM6063" s="83" t="s">
        <v>6141</v>
      </c>
      <c r="AN6063" s="86">
        <v>3.4528099999999999</v>
      </c>
      <c r="AO6063" s="83">
        <v>799.95934999999997</v>
      </c>
      <c r="AP6063" s="83">
        <v>2424.0225</v>
      </c>
      <c r="AQ6063" s="84">
        <v>-2.8631810999999998</v>
      </c>
      <c r="AR6063" s="83">
        <v>0.58962893000000005</v>
      </c>
      <c r="AU6063" s="91"/>
      <c r="AW6063" s="89"/>
      <c r="BE6063" s="90"/>
      <c r="BF6063" s="84"/>
      <c r="BG6063" s="84">
        <f t="shared" si="96"/>
        <v>50158</v>
      </c>
    </row>
    <row r="6064" spans="39:59">
      <c r="AM6064" s="83" t="s">
        <v>6142</v>
      </c>
      <c r="AN6064" s="86">
        <v>3.4527755</v>
      </c>
      <c r="AO6064" s="83">
        <v>800.18773999999996</v>
      </c>
      <c r="AP6064" s="83">
        <v>2424.4225999999999</v>
      </c>
      <c r="AQ6064" s="84">
        <v>-2.8630865000000001</v>
      </c>
      <c r="AR6064" s="83">
        <v>0.58968889999999996</v>
      </c>
      <c r="AU6064" s="91"/>
      <c r="AW6064" s="89"/>
      <c r="BE6064" s="90"/>
      <c r="BF6064" s="84"/>
      <c r="BG6064" s="84">
        <f t="shared" si="96"/>
        <v>50158.5</v>
      </c>
    </row>
    <row r="6065" spans="39:59">
      <c r="AM6065" s="83" t="s">
        <v>6143</v>
      </c>
      <c r="AN6065" s="86">
        <v>3.4529567000000001</v>
      </c>
      <c r="AO6065" s="83">
        <v>800.15734999999995</v>
      </c>
      <c r="AP6065" s="83">
        <v>2424.8225000000002</v>
      </c>
      <c r="AQ6065" s="84">
        <v>-2.8632097000000001</v>
      </c>
      <c r="AR6065" s="83">
        <v>0.58974700999999996</v>
      </c>
      <c r="AU6065" s="91"/>
      <c r="AW6065" s="89"/>
      <c r="BE6065" s="90"/>
      <c r="BF6065" s="84"/>
      <c r="BG6065" s="84">
        <f t="shared" si="96"/>
        <v>50159</v>
      </c>
    </row>
    <row r="6066" spans="39:59">
      <c r="AM6066" s="83" t="s">
        <v>6144</v>
      </c>
      <c r="AN6066" s="86">
        <v>3.4528805999999999</v>
      </c>
      <c r="AO6066" s="83">
        <v>800.12683000000004</v>
      </c>
      <c r="AP6066" s="83">
        <v>2425.2226999999998</v>
      </c>
      <c r="AQ6066" s="84">
        <v>-2.8631167</v>
      </c>
      <c r="AR6066" s="83">
        <v>0.58976393999999999</v>
      </c>
      <c r="AU6066" s="91"/>
      <c r="AW6066" s="89"/>
      <c r="BE6066" s="90"/>
      <c r="BF6066" s="84"/>
      <c r="BG6066" s="84">
        <f t="shared" si="96"/>
        <v>50159.5</v>
      </c>
    </row>
    <row r="6067" spans="39:59">
      <c r="AM6067" s="83" t="s">
        <v>6145</v>
      </c>
      <c r="AN6067" s="86">
        <v>3.4525681000000001</v>
      </c>
      <c r="AO6067" s="83">
        <v>800.08118000000002</v>
      </c>
      <c r="AP6067" s="83">
        <v>2425.6226000000001</v>
      </c>
      <c r="AQ6067" s="84">
        <v>-2.8627794</v>
      </c>
      <c r="AR6067" s="83">
        <v>0.58978878999999995</v>
      </c>
      <c r="AU6067" s="91"/>
      <c r="AW6067" s="89"/>
      <c r="BE6067" s="90"/>
      <c r="BF6067" s="84"/>
      <c r="BG6067" s="84">
        <f t="shared" si="96"/>
        <v>50160</v>
      </c>
    </row>
    <row r="6068" spans="39:59">
      <c r="AM6068" s="83" t="s">
        <v>6146</v>
      </c>
      <c r="AN6068" s="86">
        <v>3.4525709</v>
      </c>
      <c r="AO6068" s="83">
        <v>800.17255</v>
      </c>
      <c r="AP6068" s="83">
        <v>2426.0227</v>
      </c>
      <c r="AQ6068" s="84">
        <v>-2.8627641000000001</v>
      </c>
      <c r="AR6068" s="83">
        <v>0.58980668000000003</v>
      </c>
      <c r="AU6068" s="91"/>
      <c r="AW6068" s="89"/>
      <c r="BE6068" s="90"/>
      <c r="BF6068" s="84"/>
      <c r="BG6068" s="84">
        <f t="shared" si="96"/>
        <v>50160.5</v>
      </c>
    </row>
    <row r="6069" spans="39:59">
      <c r="AM6069" s="83" t="s">
        <v>6147</v>
      </c>
      <c r="AN6069" s="86">
        <v>3.4527206000000001</v>
      </c>
      <c r="AO6069" s="83">
        <v>800.11162999999999</v>
      </c>
      <c r="AP6069" s="83">
        <v>2426.4225999999999</v>
      </c>
      <c r="AQ6069" s="84">
        <v>-2.8628840000000002</v>
      </c>
      <c r="AR6069" s="83">
        <v>0.58983660000000004</v>
      </c>
      <c r="AU6069" s="91"/>
      <c r="AW6069" s="89"/>
      <c r="BE6069" s="90"/>
      <c r="BF6069" s="84"/>
      <c r="BG6069" s="84">
        <f t="shared" si="96"/>
        <v>50161</v>
      </c>
    </row>
    <row r="6070" spans="39:59">
      <c r="AM6070" s="83" t="s">
        <v>6148</v>
      </c>
      <c r="AN6070" s="86">
        <v>3.4528184</v>
      </c>
      <c r="AO6070" s="83">
        <v>800.03552000000002</v>
      </c>
      <c r="AP6070" s="83">
        <v>2426.8227999999999</v>
      </c>
      <c r="AQ6070" s="84">
        <v>-2.8629389000000001</v>
      </c>
      <c r="AR6070" s="83">
        <v>0.58987957000000002</v>
      </c>
      <c r="AU6070" s="91"/>
      <c r="AW6070" s="89"/>
      <c r="BE6070" s="90"/>
      <c r="BF6070" s="84"/>
      <c r="BG6070" s="84">
        <f t="shared" si="96"/>
        <v>50161.5</v>
      </c>
    </row>
    <row r="6071" spans="39:59">
      <c r="AM6071" s="83" t="s">
        <v>6149</v>
      </c>
      <c r="AN6071" s="86">
        <v>3.452528</v>
      </c>
      <c r="AO6071" s="83">
        <v>800.11157000000003</v>
      </c>
      <c r="AP6071" s="83">
        <v>2427.2226999999998</v>
      </c>
      <c r="AQ6071" s="84">
        <v>-2.8626399</v>
      </c>
      <c r="AR6071" s="83">
        <v>0.58988815999999999</v>
      </c>
      <c r="AU6071" s="91"/>
      <c r="AW6071" s="89"/>
      <c r="BE6071" s="90"/>
      <c r="BF6071" s="84"/>
      <c r="BG6071" s="84">
        <f t="shared" si="96"/>
        <v>50162</v>
      </c>
    </row>
    <row r="6072" spans="39:59">
      <c r="AM6072" s="83" t="s">
        <v>6150</v>
      </c>
      <c r="AN6072" s="86">
        <v>3.4522626000000001</v>
      </c>
      <c r="AO6072" s="83">
        <v>800.08118000000002</v>
      </c>
      <c r="AP6072" s="83">
        <v>2427.6228000000001</v>
      </c>
      <c r="AQ6072" s="84">
        <v>-2.8623812000000002</v>
      </c>
      <c r="AR6072" s="83">
        <v>0.58988141999999999</v>
      </c>
      <c r="AU6072" s="91"/>
      <c r="AW6072" s="89"/>
      <c r="BE6072" s="90"/>
      <c r="BF6072" s="84"/>
      <c r="BG6072" s="84">
        <f t="shared" si="96"/>
        <v>50162.5</v>
      </c>
    </row>
    <row r="6073" spans="39:59">
      <c r="AM6073" s="83" t="s">
        <v>6151</v>
      </c>
      <c r="AN6073" s="86">
        <v>3.4518175000000002</v>
      </c>
      <c r="AO6073" s="83">
        <v>800.09636999999998</v>
      </c>
      <c r="AP6073" s="83">
        <v>2428.0227</v>
      </c>
      <c r="AQ6073" s="84">
        <v>-2.8619561</v>
      </c>
      <c r="AR6073" s="83">
        <v>0.58986126999999999</v>
      </c>
      <c r="AU6073" s="91"/>
      <c r="AW6073" s="89"/>
      <c r="BE6073" s="90"/>
      <c r="BF6073" s="84"/>
      <c r="BG6073" s="84">
        <f t="shared" si="96"/>
        <v>50163</v>
      </c>
    </row>
    <row r="6074" spans="39:59">
      <c r="AM6074" s="83" t="s">
        <v>6152</v>
      </c>
      <c r="AN6074" s="86">
        <v>3.4522126000000002</v>
      </c>
      <c r="AO6074" s="83">
        <v>800.11157000000003</v>
      </c>
      <c r="AP6074" s="83">
        <v>2428.4229</v>
      </c>
      <c r="AQ6074" s="84">
        <v>-2.8623886000000001</v>
      </c>
      <c r="AR6074" s="83">
        <v>0.58982389999999996</v>
      </c>
      <c r="AU6074" s="91"/>
      <c r="AW6074" s="89"/>
      <c r="BE6074" s="90"/>
      <c r="BF6074" s="84"/>
      <c r="BG6074" s="84">
        <f t="shared" si="96"/>
        <v>50163.5</v>
      </c>
    </row>
    <row r="6075" spans="39:59">
      <c r="AM6075" s="83" t="s">
        <v>6153</v>
      </c>
      <c r="AN6075" s="86">
        <v>3.4526997000000001</v>
      </c>
      <c r="AO6075" s="83">
        <v>799.97455000000002</v>
      </c>
      <c r="AP6075" s="83">
        <v>2428.8227999999999</v>
      </c>
      <c r="AQ6075" s="84">
        <v>-2.8629038000000002</v>
      </c>
      <c r="AR6075" s="83">
        <v>0.58979583000000002</v>
      </c>
      <c r="AU6075" s="91"/>
      <c r="AW6075" s="89"/>
      <c r="BE6075" s="90"/>
      <c r="BF6075" s="84"/>
      <c r="BG6075" s="84">
        <f t="shared" si="96"/>
        <v>50164</v>
      </c>
    </row>
    <row r="6076" spans="39:59">
      <c r="AM6076" s="83" t="s">
        <v>6154</v>
      </c>
      <c r="AN6076" s="86">
        <v>3.4520504000000001</v>
      </c>
      <c r="AO6076" s="83">
        <v>800.11162999999999</v>
      </c>
      <c r="AP6076" s="83">
        <v>2429.2229000000002</v>
      </c>
      <c r="AQ6076" s="84">
        <v>-2.8623010999999998</v>
      </c>
      <c r="AR6076" s="83">
        <v>0.58974934000000001</v>
      </c>
      <c r="AU6076" s="91"/>
      <c r="AW6076" s="89"/>
      <c r="BE6076" s="90"/>
      <c r="BF6076" s="84"/>
      <c r="BG6076" s="84">
        <f t="shared" si="96"/>
        <v>50164.5</v>
      </c>
    </row>
    <row r="6077" spans="39:59">
      <c r="AM6077" s="83" t="s">
        <v>6155</v>
      </c>
      <c r="AN6077" s="86">
        <v>3.4520319000000002</v>
      </c>
      <c r="AO6077" s="83">
        <v>800.02020000000005</v>
      </c>
      <c r="AP6077" s="83">
        <v>2429.6228000000001</v>
      </c>
      <c r="AQ6077" s="84">
        <v>-2.8623319</v>
      </c>
      <c r="AR6077" s="83">
        <v>0.58969992000000004</v>
      </c>
      <c r="AU6077" s="91"/>
      <c r="AW6077" s="89"/>
      <c r="BE6077" s="90"/>
      <c r="BF6077" s="84"/>
      <c r="BG6077" s="84">
        <f t="shared" si="96"/>
        <v>50165</v>
      </c>
    </row>
    <row r="6078" spans="39:59">
      <c r="AM6078" s="83" t="s">
        <v>6156</v>
      </c>
      <c r="AN6078" s="86">
        <v>3.4521980000000001</v>
      </c>
      <c r="AO6078" s="83">
        <v>800.05071999999996</v>
      </c>
      <c r="AP6078" s="83">
        <v>2430.0228999999999</v>
      </c>
      <c r="AQ6078" s="84">
        <v>-2.8625951000000001</v>
      </c>
      <c r="AR6078" s="83">
        <v>0.58960283000000002</v>
      </c>
      <c r="AU6078" s="91"/>
      <c r="AW6078" s="89"/>
      <c r="BE6078" s="90"/>
      <c r="BF6078" s="84"/>
      <c r="BG6078" s="84">
        <f t="shared" si="96"/>
        <v>50165.5</v>
      </c>
    </row>
    <row r="6079" spans="39:59">
      <c r="AM6079" s="83" t="s">
        <v>6157</v>
      </c>
      <c r="AN6079" s="86">
        <v>3.4521177000000001</v>
      </c>
      <c r="AO6079" s="83">
        <v>800.05071999999996</v>
      </c>
      <c r="AP6079" s="83">
        <v>2430.4229</v>
      </c>
      <c r="AQ6079" s="84">
        <v>-2.8625778999999998</v>
      </c>
      <c r="AR6079" s="83">
        <v>0.58953971000000005</v>
      </c>
      <c r="AU6079" s="91"/>
      <c r="AW6079" s="89"/>
      <c r="BE6079" s="90"/>
      <c r="BF6079" s="84"/>
      <c r="BG6079" s="84">
        <f t="shared" si="96"/>
        <v>50166</v>
      </c>
    </row>
    <row r="6080" spans="39:59">
      <c r="AM6080" s="83" t="s">
        <v>6158</v>
      </c>
      <c r="AN6080" s="86">
        <v>3.4513973999999998</v>
      </c>
      <c r="AO6080" s="83">
        <v>800.08118000000002</v>
      </c>
      <c r="AP6080" s="83">
        <v>2430.8229999999999</v>
      </c>
      <c r="AQ6080" s="84">
        <v>-2.8618796</v>
      </c>
      <c r="AR6080" s="83">
        <v>0.58951770999999997</v>
      </c>
      <c r="AU6080" s="91"/>
      <c r="AW6080" s="89"/>
      <c r="BE6080" s="90"/>
      <c r="BF6080" s="84"/>
      <c r="BG6080" s="84">
        <f t="shared" si="96"/>
        <v>50166.5</v>
      </c>
    </row>
    <row r="6081" spans="39:59">
      <c r="AM6081" s="83" t="s">
        <v>6159</v>
      </c>
      <c r="AN6081" s="86">
        <v>3.4514406000000002</v>
      </c>
      <c r="AO6081" s="83">
        <v>800.18773999999996</v>
      </c>
      <c r="AP6081" s="83">
        <v>2431.2229000000002</v>
      </c>
      <c r="AQ6081" s="84">
        <v>-2.8619382</v>
      </c>
      <c r="AR6081" s="83">
        <v>0.58950232999999996</v>
      </c>
      <c r="AU6081" s="91"/>
      <c r="AW6081" s="89"/>
      <c r="BE6081" s="90"/>
      <c r="BF6081" s="84"/>
      <c r="BG6081" s="84">
        <f t="shared" si="96"/>
        <v>50167</v>
      </c>
    </row>
    <row r="6082" spans="39:59">
      <c r="AM6082" s="83" t="s">
        <v>6160</v>
      </c>
      <c r="AN6082" s="86">
        <v>3.4516524999999998</v>
      </c>
      <c r="AO6082" s="83">
        <v>799.82219999999995</v>
      </c>
      <c r="AP6082" s="83">
        <v>2431.623</v>
      </c>
      <c r="AQ6082" s="84">
        <v>-2.8621216</v>
      </c>
      <c r="AR6082" s="83">
        <v>0.58953089000000003</v>
      </c>
      <c r="AU6082" s="91"/>
      <c r="AW6082" s="89"/>
      <c r="BE6082" s="90"/>
      <c r="BF6082" s="84"/>
      <c r="BG6082" s="84">
        <f t="shared" si="96"/>
        <v>50167.5</v>
      </c>
    </row>
    <row r="6083" spans="39:59">
      <c r="AM6083" s="83" t="s">
        <v>6161</v>
      </c>
      <c r="AN6083" s="86">
        <v>3.4518800000000001</v>
      </c>
      <c r="AO6083" s="83">
        <v>799.82213999999999</v>
      </c>
      <c r="AP6083" s="83">
        <v>2432.0228999999999</v>
      </c>
      <c r="AQ6083" s="84">
        <v>-2.8624773000000001</v>
      </c>
      <c r="AR6083" s="83">
        <v>0.58940261999999999</v>
      </c>
      <c r="AU6083" s="91"/>
      <c r="AW6083" s="89"/>
      <c r="BE6083" s="90"/>
      <c r="BF6083" s="84"/>
      <c r="BG6083" s="84">
        <f t="shared" si="96"/>
        <v>50168</v>
      </c>
    </row>
    <row r="6084" spans="39:59">
      <c r="AM6084" s="83" t="s">
        <v>6162</v>
      </c>
      <c r="AN6084" s="86">
        <v>3.4519334000000002</v>
      </c>
      <c r="AO6084" s="83">
        <v>800.08118000000002</v>
      </c>
      <c r="AP6084" s="83">
        <v>2432.4231</v>
      </c>
      <c r="AQ6084" s="84">
        <v>-2.8626024999999999</v>
      </c>
      <c r="AR6084" s="83">
        <v>0.58933078999999999</v>
      </c>
      <c r="AU6084" s="91"/>
      <c r="AW6084" s="89"/>
      <c r="BE6084" s="90"/>
      <c r="BF6084" s="84"/>
      <c r="BG6084" s="84">
        <f t="shared" si="96"/>
        <v>50168.5</v>
      </c>
    </row>
    <row r="6085" spans="39:59">
      <c r="AM6085" s="83" t="s">
        <v>6163</v>
      </c>
      <c r="AN6085" s="86">
        <v>3.4514458000000001</v>
      </c>
      <c r="AO6085" s="83">
        <v>800.005</v>
      </c>
      <c r="AP6085" s="83">
        <v>2432.8229999999999</v>
      </c>
      <c r="AQ6085" s="84">
        <v>-2.8621572999999998</v>
      </c>
      <c r="AR6085" s="83">
        <v>0.58928846999999995</v>
      </c>
      <c r="AU6085" s="91"/>
      <c r="AW6085" s="89"/>
      <c r="BE6085" s="90"/>
      <c r="BF6085" s="84"/>
      <c r="BG6085" s="84">
        <f t="shared" ref="BG6085:BG6148" si="97">BG6084+0.5</f>
        <v>50169</v>
      </c>
    </row>
    <row r="6086" spans="39:59">
      <c r="AM6086" s="83" t="s">
        <v>6164</v>
      </c>
      <c r="AN6086" s="86">
        <v>3.4510209999999999</v>
      </c>
      <c r="AO6086" s="83">
        <v>800.05071999999996</v>
      </c>
      <c r="AP6086" s="83">
        <v>2433.2231000000002</v>
      </c>
      <c r="AQ6086" s="84">
        <v>-2.8617501000000001</v>
      </c>
      <c r="AR6086" s="83">
        <v>0.58927088999999999</v>
      </c>
      <c r="AU6086" s="91"/>
      <c r="AW6086" s="89"/>
      <c r="BE6086" s="90"/>
      <c r="BF6086" s="84"/>
      <c r="BG6086" s="84">
        <f t="shared" si="97"/>
        <v>50169.5</v>
      </c>
    </row>
    <row r="6087" spans="39:59">
      <c r="AM6087" s="83" t="s">
        <v>6165</v>
      </c>
      <c r="AN6087" s="86">
        <v>3.4506700000000001</v>
      </c>
      <c r="AO6087" s="83">
        <v>800.15728999999999</v>
      </c>
      <c r="AP6087" s="83">
        <v>2433.623</v>
      </c>
      <c r="AQ6087" s="84">
        <v>-2.8614058</v>
      </c>
      <c r="AR6087" s="83">
        <v>0.58926420999999995</v>
      </c>
      <c r="AU6087" s="91"/>
      <c r="AW6087" s="89"/>
      <c r="BE6087" s="90"/>
      <c r="BF6087" s="84"/>
      <c r="BG6087" s="84">
        <f t="shared" si="97"/>
        <v>50170</v>
      </c>
    </row>
    <row r="6088" spans="39:59">
      <c r="AM6088" s="83" t="s">
        <v>6166</v>
      </c>
      <c r="AN6088" s="86">
        <v>3.4513186999999999</v>
      </c>
      <c r="AO6088" s="83">
        <v>799.88311999999996</v>
      </c>
      <c r="AP6088" s="83">
        <v>2434.0232000000001</v>
      </c>
      <c r="AQ6088" s="84">
        <v>-2.8620603</v>
      </c>
      <c r="AR6088" s="83">
        <v>0.58925848999999997</v>
      </c>
      <c r="AU6088" s="91"/>
      <c r="AW6088" s="89"/>
      <c r="BE6088" s="90"/>
      <c r="BF6088" s="84"/>
      <c r="BG6088" s="84">
        <f t="shared" si="97"/>
        <v>50170.5</v>
      </c>
    </row>
    <row r="6089" spans="39:59">
      <c r="AM6089" s="83" t="s">
        <v>6167</v>
      </c>
      <c r="AN6089" s="86">
        <v>3.4510722</v>
      </c>
      <c r="AO6089" s="83">
        <v>800.09636999999998</v>
      </c>
      <c r="AP6089" s="83">
        <v>2434.4231</v>
      </c>
      <c r="AQ6089" s="84">
        <v>-2.8617764000000001</v>
      </c>
      <c r="AR6089" s="83">
        <v>0.58929586</v>
      </c>
      <c r="AU6089" s="91"/>
      <c r="AW6089" s="89"/>
      <c r="BE6089" s="90"/>
      <c r="BF6089" s="84"/>
      <c r="BG6089" s="84">
        <f t="shared" si="97"/>
        <v>50171</v>
      </c>
    </row>
    <row r="6090" spans="39:59">
      <c r="AM6090" s="83" t="s">
        <v>6168</v>
      </c>
      <c r="AN6090" s="86">
        <v>3.4512208000000002</v>
      </c>
      <c r="AO6090" s="83">
        <v>800.14209000000005</v>
      </c>
      <c r="AP6090" s="83">
        <v>2434.8231999999998</v>
      </c>
      <c r="AQ6090" s="84">
        <v>-2.8618994</v>
      </c>
      <c r="AR6090" s="83">
        <v>0.58932132000000004</v>
      </c>
      <c r="AU6090" s="91"/>
      <c r="AW6090" s="89"/>
      <c r="BE6090" s="90"/>
      <c r="BF6090" s="84"/>
      <c r="BG6090" s="84">
        <f t="shared" si="97"/>
        <v>50171.5</v>
      </c>
    </row>
    <row r="6091" spans="39:59">
      <c r="AM6091" s="83" t="s">
        <v>6169</v>
      </c>
      <c r="AN6091" s="86">
        <v>3.4513604999999998</v>
      </c>
      <c r="AO6091" s="83">
        <v>799.98974999999996</v>
      </c>
      <c r="AP6091" s="83">
        <v>2435.2231000000002</v>
      </c>
      <c r="AQ6091" s="84">
        <v>-2.8620100000000002</v>
      </c>
      <c r="AR6091" s="83">
        <v>0.58935051999999999</v>
      </c>
      <c r="AU6091" s="91"/>
      <c r="AW6091" s="89"/>
      <c r="BE6091" s="90"/>
      <c r="BF6091" s="84"/>
      <c r="BG6091" s="84">
        <f t="shared" si="97"/>
        <v>50172</v>
      </c>
    </row>
    <row r="6092" spans="39:59">
      <c r="AM6092" s="83" t="s">
        <v>6170</v>
      </c>
      <c r="AN6092" s="86">
        <v>3.4512200000000002</v>
      </c>
      <c r="AO6092" s="83">
        <v>800.02020000000005</v>
      </c>
      <c r="AP6092" s="83">
        <v>2435.623</v>
      </c>
      <c r="AQ6092" s="84">
        <v>-2.8618614999999998</v>
      </c>
      <c r="AR6092" s="83">
        <v>0.58935844999999998</v>
      </c>
      <c r="AU6092" s="91"/>
      <c r="AW6092" s="89"/>
      <c r="BE6092" s="90"/>
      <c r="BF6092" s="84"/>
      <c r="BG6092" s="84">
        <f t="shared" si="97"/>
        <v>50172.5</v>
      </c>
    </row>
    <row r="6093" spans="39:59">
      <c r="AM6093" s="83" t="s">
        <v>6171</v>
      </c>
      <c r="AN6093" s="86">
        <v>3.4513571000000001</v>
      </c>
      <c r="AO6093" s="83">
        <v>800.11162999999999</v>
      </c>
      <c r="AP6093" s="83">
        <v>2436.0232000000001</v>
      </c>
      <c r="AQ6093" s="84">
        <v>-2.8619770999999998</v>
      </c>
      <c r="AR6093" s="83">
        <v>0.58938003000000005</v>
      </c>
      <c r="AU6093" s="91"/>
      <c r="AW6093" s="89"/>
      <c r="BE6093" s="90"/>
      <c r="BF6093" s="84"/>
      <c r="BG6093" s="84">
        <f t="shared" si="97"/>
        <v>50173</v>
      </c>
    </row>
    <row r="6094" spans="39:59">
      <c r="AM6094" s="83" t="s">
        <v>6172</v>
      </c>
      <c r="AN6094" s="86">
        <v>3.4509968999999998</v>
      </c>
      <c r="AO6094" s="83">
        <v>800.02020000000005</v>
      </c>
      <c r="AP6094" s="83">
        <v>2436.4231</v>
      </c>
      <c r="AQ6094" s="84">
        <v>-2.8615708</v>
      </c>
      <c r="AR6094" s="83">
        <v>0.58942609999999995</v>
      </c>
      <c r="AU6094" s="91"/>
      <c r="AW6094" s="89"/>
      <c r="BE6094" s="90"/>
      <c r="BF6094" s="84"/>
      <c r="BG6094" s="84">
        <f t="shared" si="97"/>
        <v>50173.5</v>
      </c>
    </row>
    <row r="6095" spans="39:59">
      <c r="AM6095" s="83" t="s">
        <v>6173</v>
      </c>
      <c r="AN6095" s="86">
        <v>3.4508545000000002</v>
      </c>
      <c r="AO6095" s="83">
        <v>800.34009000000003</v>
      </c>
      <c r="AP6095" s="83">
        <v>2436.8231999999998</v>
      </c>
      <c r="AQ6095" s="84">
        <v>-2.8614225000000002</v>
      </c>
      <c r="AR6095" s="83">
        <v>0.58943199999999996</v>
      </c>
      <c r="AU6095" s="91"/>
      <c r="AW6095" s="89"/>
      <c r="BE6095" s="90"/>
      <c r="BF6095" s="84"/>
      <c r="BG6095" s="84">
        <f t="shared" si="97"/>
        <v>50174</v>
      </c>
    </row>
    <row r="6096" spans="39:59">
      <c r="AM6096" s="83" t="s">
        <v>6174</v>
      </c>
      <c r="AN6096" s="86">
        <v>3.450917</v>
      </c>
      <c r="AO6096" s="83">
        <v>800.03545999999994</v>
      </c>
      <c r="AP6096" s="83">
        <v>2437.2231000000002</v>
      </c>
      <c r="AQ6096" s="84">
        <v>-2.8614693</v>
      </c>
      <c r="AR6096" s="83">
        <v>0.58944774</v>
      </c>
      <c r="AU6096" s="91"/>
      <c r="AW6096" s="89"/>
      <c r="BE6096" s="90"/>
      <c r="BF6096" s="84"/>
      <c r="BG6096" s="84">
        <f t="shared" si="97"/>
        <v>50174.5</v>
      </c>
    </row>
    <row r="6097" spans="39:59">
      <c r="AM6097" s="83" t="s">
        <v>6175</v>
      </c>
      <c r="AN6097" s="86">
        <v>3.4513562000000002</v>
      </c>
      <c r="AO6097" s="83">
        <v>800.09636999999998</v>
      </c>
      <c r="AP6097" s="83">
        <v>2437.6233000000002</v>
      </c>
      <c r="AQ6097" s="84">
        <v>-2.8618979000000002</v>
      </c>
      <c r="AR6097" s="83">
        <v>0.58945822999999997</v>
      </c>
      <c r="AU6097" s="91"/>
      <c r="AW6097" s="89"/>
      <c r="BE6097" s="90"/>
      <c r="BF6097" s="84"/>
      <c r="BG6097" s="84">
        <f t="shared" si="97"/>
        <v>50175</v>
      </c>
    </row>
    <row r="6098" spans="39:59">
      <c r="AM6098" s="83" t="s">
        <v>6176</v>
      </c>
      <c r="AN6098" s="86">
        <v>3.4513288000000002</v>
      </c>
      <c r="AO6098" s="83">
        <v>800.02020000000005</v>
      </c>
      <c r="AP6098" s="83">
        <v>2438.0232000000001</v>
      </c>
      <c r="AQ6098" s="84">
        <v>-2.8618681000000001</v>
      </c>
      <c r="AR6098" s="83">
        <v>0.58946049</v>
      </c>
      <c r="AU6098" s="91"/>
      <c r="AW6098" s="89"/>
      <c r="BE6098" s="90"/>
      <c r="BF6098" s="84"/>
      <c r="BG6098" s="84">
        <f t="shared" si="97"/>
        <v>50175.5</v>
      </c>
    </row>
    <row r="6099" spans="39:59">
      <c r="AM6099" s="83" t="s">
        <v>6177</v>
      </c>
      <c r="AN6099" s="86">
        <v>3.4507200999999998</v>
      </c>
      <c r="AO6099" s="83">
        <v>800.40106000000003</v>
      </c>
      <c r="AP6099" s="83">
        <v>2438.4232999999999</v>
      </c>
      <c r="AQ6099" s="84">
        <v>-2.8612701999999999</v>
      </c>
      <c r="AR6099" s="83">
        <v>0.58944987999999998</v>
      </c>
      <c r="AU6099" s="91"/>
      <c r="AW6099" s="89"/>
      <c r="BE6099" s="90"/>
      <c r="BF6099" s="84"/>
      <c r="BG6099" s="84">
        <f t="shared" si="97"/>
        <v>50176</v>
      </c>
    </row>
    <row r="6100" spans="39:59">
      <c r="AM6100" s="83" t="s">
        <v>6178</v>
      </c>
      <c r="AN6100" s="86">
        <v>3.4510379000000002</v>
      </c>
      <c r="AO6100" s="83">
        <v>800.15734999999995</v>
      </c>
      <c r="AP6100" s="83">
        <v>2438.8231999999998</v>
      </c>
      <c r="AQ6100" s="84">
        <v>-2.8615719999999998</v>
      </c>
      <c r="AR6100" s="83">
        <v>0.58946573999999996</v>
      </c>
      <c r="AU6100" s="91"/>
      <c r="AW6100" s="89"/>
      <c r="BE6100" s="90"/>
      <c r="BF6100" s="84"/>
      <c r="BG6100" s="84">
        <f t="shared" si="97"/>
        <v>50176.5</v>
      </c>
    </row>
    <row r="6101" spans="39:59">
      <c r="AM6101" s="83" t="s">
        <v>6179</v>
      </c>
      <c r="AN6101" s="86">
        <v>3.4513031999999999</v>
      </c>
      <c r="AO6101" s="83">
        <v>800.06592000000001</v>
      </c>
      <c r="AP6101" s="83">
        <v>2439.2233999999999</v>
      </c>
      <c r="AQ6101" s="84">
        <v>-2.8618171000000001</v>
      </c>
      <c r="AR6101" s="83">
        <v>0.58948606000000003</v>
      </c>
      <c r="AU6101" s="91"/>
      <c r="AW6101" s="89"/>
      <c r="BE6101" s="90"/>
      <c r="BF6101" s="84"/>
      <c r="BG6101" s="84">
        <f t="shared" si="97"/>
        <v>50177</v>
      </c>
    </row>
    <row r="6102" spans="39:59">
      <c r="AM6102" s="83" t="s">
        <v>6180</v>
      </c>
      <c r="AN6102" s="86">
        <v>3.4514193999999998</v>
      </c>
      <c r="AO6102" s="83">
        <v>800.06592000000001</v>
      </c>
      <c r="AP6102" s="83">
        <v>2439.6233000000002</v>
      </c>
      <c r="AQ6102" s="84">
        <v>-2.8619176999999998</v>
      </c>
      <c r="AR6102" s="83">
        <v>0.58950174</v>
      </c>
      <c r="AU6102" s="91"/>
      <c r="AW6102" s="89"/>
      <c r="BE6102" s="90"/>
      <c r="BF6102" s="84"/>
      <c r="BG6102" s="84">
        <f t="shared" si="97"/>
        <v>50177.5</v>
      </c>
    </row>
    <row r="6103" spans="39:59">
      <c r="AM6103" s="83" t="s">
        <v>6181</v>
      </c>
      <c r="AN6103" s="86">
        <v>3.4508139999999998</v>
      </c>
      <c r="AO6103" s="83">
        <v>799.91363999999999</v>
      </c>
      <c r="AP6103" s="83">
        <v>2440.0234</v>
      </c>
      <c r="AQ6103" s="84">
        <v>-2.8612883</v>
      </c>
      <c r="AR6103" s="83">
        <v>0.58952570000000004</v>
      </c>
      <c r="AU6103" s="91"/>
      <c r="AW6103" s="89"/>
      <c r="BE6103" s="90"/>
      <c r="BF6103" s="84"/>
      <c r="BG6103" s="84">
        <f t="shared" si="97"/>
        <v>50178</v>
      </c>
    </row>
    <row r="6104" spans="39:59">
      <c r="AM6104" s="83" t="s">
        <v>6182</v>
      </c>
      <c r="AN6104" s="86">
        <v>3.4505298</v>
      </c>
      <c r="AO6104" s="83">
        <v>800.06592000000001</v>
      </c>
      <c r="AP6104" s="83">
        <v>2440.4232999999999</v>
      </c>
      <c r="AQ6104" s="84">
        <v>-2.8609982</v>
      </c>
      <c r="AR6104" s="83">
        <v>0.58953171999999998</v>
      </c>
      <c r="AU6104" s="91"/>
      <c r="AW6104" s="89"/>
      <c r="BE6104" s="90"/>
      <c r="BF6104" s="84"/>
      <c r="BG6104" s="84">
        <f t="shared" si="97"/>
        <v>50178.5</v>
      </c>
    </row>
    <row r="6105" spans="39:59">
      <c r="AM6105" s="83" t="s">
        <v>6183</v>
      </c>
      <c r="AN6105" s="86">
        <v>3.4508553000000002</v>
      </c>
      <c r="AO6105" s="83">
        <v>799.95929000000001</v>
      </c>
      <c r="AP6105" s="83">
        <v>2440.8235</v>
      </c>
      <c r="AQ6105" s="84">
        <v>-2.8612883</v>
      </c>
      <c r="AR6105" s="83">
        <v>0.58956706999999997</v>
      </c>
      <c r="AU6105" s="91"/>
      <c r="AW6105" s="89"/>
      <c r="BE6105" s="90"/>
      <c r="BF6105" s="84"/>
      <c r="BG6105" s="84">
        <f t="shared" si="97"/>
        <v>50179</v>
      </c>
    </row>
    <row r="6106" spans="39:59">
      <c r="AM6106" s="83" t="s">
        <v>6184</v>
      </c>
      <c r="AN6106" s="86">
        <v>3.4504902</v>
      </c>
      <c r="AO6106" s="83">
        <v>800.03552000000002</v>
      </c>
      <c r="AP6106" s="83">
        <v>2441.2233999999999</v>
      </c>
      <c r="AQ6106" s="84">
        <v>-2.8609182999999998</v>
      </c>
      <c r="AR6106" s="83">
        <v>0.58957201000000004</v>
      </c>
      <c r="AU6106" s="91"/>
      <c r="AW6106" s="89"/>
      <c r="BE6106" s="90"/>
      <c r="BF6106" s="84"/>
      <c r="BG6106" s="84">
        <f t="shared" si="97"/>
        <v>50179.5</v>
      </c>
    </row>
    <row r="6107" spans="39:59">
      <c r="AM6107" s="83" t="s">
        <v>6185</v>
      </c>
      <c r="AN6107" s="86">
        <v>3.4508060999999999</v>
      </c>
      <c r="AO6107" s="83">
        <v>800.03552000000002</v>
      </c>
      <c r="AP6107" s="83">
        <v>2441.6235000000001</v>
      </c>
      <c r="AQ6107" s="84">
        <v>-2.8612123</v>
      </c>
      <c r="AR6107" s="83">
        <v>0.58959395000000003</v>
      </c>
      <c r="AU6107" s="91"/>
      <c r="AW6107" s="89"/>
      <c r="BE6107" s="90"/>
      <c r="BF6107" s="84"/>
      <c r="BG6107" s="84">
        <f t="shared" si="97"/>
        <v>50180</v>
      </c>
    </row>
    <row r="6108" spans="39:59">
      <c r="AM6108" s="83" t="s">
        <v>6186</v>
      </c>
      <c r="AN6108" s="86">
        <v>3.4510944000000001</v>
      </c>
      <c r="AO6108" s="83">
        <v>799.97448999999995</v>
      </c>
      <c r="AP6108" s="83">
        <v>2442.0234</v>
      </c>
      <c r="AQ6108" s="84">
        <v>-2.8614478000000001</v>
      </c>
      <c r="AR6108" s="83">
        <v>0.58964658000000003</v>
      </c>
      <c r="AU6108" s="91"/>
      <c r="AW6108" s="89"/>
      <c r="BE6108" s="90"/>
      <c r="BF6108" s="84"/>
      <c r="BG6108" s="84">
        <f t="shared" si="97"/>
        <v>50180.5</v>
      </c>
    </row>
    <row r="6109" spans="39:59">
      <c r="AM6109" s="83" t="s">
        <v>6187</v>
      </c>
      <c r="AN6109" s="86">
        <v>3.4509509</v>
      </c>
      <c r="AO6109" s="83">
        <v>799.95934999999997</v>
      </c>
      <c r="AP6109" s="83">
        <v>2442.4236000000001</v>
      </c>
      <c r="AQ6109" s="84">
        <v>-2.8612771000000001</v>
      </c>
      <c r="AR6109" s="83">
        <v>0.58967369999999997</v>
      </c>
      <c r="AU6109" s="91"/>
      <c r="AW6109" s="89"/>
      <c r="BE6109" s="90"/>
      <c r="BF6109" s="84"/>
      <c r="BG6109" s="84">
        <f t="shared" si="97"/>
        <v>50181</v>
      </c>
    </row>
    <row r="6110" spans="39:59">
      <c r="AM6110" s="83" t="s">
        <v>6188</v>
      </c>
      <c r="AN6110" s="86">
        <v>3.4505477</v>
      </c>
      <c r="AO6110" s="83">
        <v>800.18773999999996</v>
      </c>
      <c r="AP6110" s="83">
        <v>2442.8235</v>
      </c>
      <c r="AQ6110" s="84">
        <v>-2.8608351000000001</v>
      </c>
      <c r="AR6110" s="83">
        <v>0.58971267999999999</v>
      </c>
      <c r="AU6110" s="91"/>
      <c r="AW6110" s="89"/>
      <c r="BE6110" s="90"/>
      <c r="BF6110" s="84"/>
      <c r="BG6110" s="84">
        <f t="shared" si="97"/>
        <v>50181.5</v>
      </c>
    </row>
    <row r="6111" spans="39:59">
      <c r="AM6111" s="83" t="s">
        <v>6189</v>
      </c>
      <c r="AN6111" s="86">
        <v>3.4503417000000001</v>
      </c>
      <c r="AO6111" s="83">
        <v>800.05071999999996</v>
      </c>
      <c r="AP6111" s="83">
        <v>2443.2235999999998</v>
      </c>
      <c r="AQ6111" s="84">
        <v>-2.8605957000000002</v>
      </c>
      <c r="AR6111" s="83">
        <v>0.58974587999999994</v>
      </c>
      <c r="AU6111" s="91"/>
      <c r="AW6111" s="89"/>
      <c r="BE6111" s="90"/>
      <c r="BF6111" s="84"/>
      <c r="BG6111" s="84">
        <f t="shared" si="97"/>
        <v>50182</v>
      </c>
    </row>
    <row r="6112" spans="39:59">
      <c r="AM6112" s="83" t="s">
        <v>6190</v>
      </c>
      <c r="AN6112" s="86">
        <v>3.4510209999999999</v>
      </c>
      <c r="AO6112" s="83">
        <v>800.23346000000004</v>
      </c>
      <c r="AP6112" s="83">
        <v>2443.6235000000001</v>
      </c>
      <c r="AQ6112" s="84">
        <v>-2.8612451999999999</v>
      </c>
      <c r="AR6112" s="83">
        <v>0.58977586000000004</v>
      </c>
      <c r="AU6112" s="91"/>
      <c r="AW6112" s="89"/>
      <c r="BE6112" s="90"/>
      <c r="BF6112" s="84"/>
      <c r="BG6112" s="84">
        <f t="shared" si="97"/>
        <v>50182.5</v>
      </c>
    </row>
    <row r="6113" spans="39:59">
      <c r="AM6113" s="83" t="s">
        <v>6191</v>
      </c>
      <c r="AN6113" s="86">
        <v>3.4509865999999998</v>
      </c>
      <c r="AO6113" s="83">
        <v>799.91363999999999</v>
      </c>
      <c r="AP6113" s="83">
        <v>2444.0237000000002</v>
      </c>
      <c r="AQ6113" s="84">
        <v>-2.8611578999999998</v>
      </c>
      <c r="AR6113" s="83">
        <v>0.58982873000000002</v>
      </c>
      <c r="AU6113" s="91"/>
      <c r="AW6113" s="89"/>
      <c r="BE6113" s="90"/>
      <c r="BF6113" s="84"/>
      <c r="BG6113" s="84">
        <f t="shared" si="97"/>
        <v>50183</v>
      </c>
    </row>
    <row r="6114" spans="39:59">
      <c r="AM6114" s="83" t="s">
        <v>6192</v>
      </c>
      <c r="AN6114" s="86">
        <v>3.4507618</v>
      </c>
      <c r="AO6114" s="83">
        <v>800.005</v>
      </c>
      <c r="AP6114" s="83">
        <v>2444.4236000000001</v>
      </c>
      <c r="AQ6114" s="84">
        <v>-2.8608828000000002</v>
      </c>
      <c r="AR6114" s="83">
        <v>0.58987904000000002</v>
      </c>
      <c r="AU6114" s="91"/>
      <c r="AW6114" s="89"/>
      <c r="BE6114" s="90"/>
      <c r="BF6114" s="84"/>
      <c r="BG6114" s="84">
        <f t="shared" si="97"/>
        <v>50183.5</v>
      </c>
    </row>
    <row r="6115" spans="39:59">
      <c r="AM6115" s="83" t="s">
        <v>6193</v>
      </c>
      <c r="AN6115" s="86">
        <v>3.4500498999999998</v>
      </c>
      <c r="AO6115" s="83">
        <v>800.03545999999994</v>
      </c>
      <c r="AP6115" s="83">
        <v>2444.8235</v>
      </c>
      <c r="AQ6115" s="84">
        <v>-2.8601391</v>
      </c>
      <c r="AR6115" s="83">
        <v>0.58991062999999999</v>
      </c>
      <c r="AU6115" s="91"/>
      <c r="AW6115" s="89"/>
      <c r="BE6115" s="90"/>
      <c r="BF6115" s="84"/>
      <c r="BG6115" s="84">
        <f t="shared" si="97"/>
        <v>50184</v>
      </c>
    </row>
    <row r="6116" spans="39:59">
      <c r="AM6116" s="83" t="s">
        <v>6194</v>
      </c>
      <c r="AN6116" s="86">
        <v>3.4502117999999999</v>
      </c>
      <c r="AO6116" s="83">
        <v>799.95929000000001</v>
      </c>
      <c r="AP6116" s="83">
        <v>2445.2235999999998</v>
      </c>
      <c r="AQ6116" s="84">
        <v>-2.8602656999999998</v>
      </c>
      <c r="AR6116" s="83">
        <v>0.58994597000000004</v>
      </c>
      <c r="AU6116" s="91"/>
      <c r="AW6116" s="89"/>
      <c r="BE6116" s="90"/>
      <c r="BF6116" s="84"/>
      <c r="BG6116" s="84">
        <f t="shared" si="97"/>
        <v>50184.5</v>
      </c>
    </row>
    <row r="6117" spans="39:59">
      <c r="AM6117" s="83" t="s">
        <v>6195</v>
      </c>
      <c r="AN6117" s="86">
        <v>3.4505582000000001</v>
      </c>
      <c r="AO6117" s="83">
        <v>800.03545999999994</v>
      </c>
      <c r="AP6117" s="83">
        <v>2445.6235000000001</v>
      </c>
      <c r="AQ6117" s="84">
        <v>-2.8605814000000001</v>
      </c>
      <c r="AR6117" s="83">
        <v>0.58997685</v>
      </c>
      <c r="AU6117" s="91"/>
      <c r="AW6117" s="89"/>
      <c r="BE6117" s="90"/>
      <c r="BF6117" s="84"/>
      <c r="BG6117" s="84">
        <f t="shared" si="97"/>
        <v>50185</v>
      </c>
    </row>
    <row r="6118" spans="39:59">
      <c r="AM6118" s="83" t="s">
        <v>6196</v>
      </c>
      <c r="AN6118" s="86">
        <v>3.4506836000000001</v>
      </c>
      <c r="AO6118" s="83">
        <v>800.03552000000002</v>
      </c>
      <c r="AP6118" s="83">
        <v>2446.0237000000002</v>
      </c>
      <c r="AQ6118" s="84">
        <v>-2.8606896000000002</v>
      </c>
      <c r="AR6118" s="83">
        <v>0.58999400999999996</v>
      </c>
      <c r="AU6118" s="91"/>
      <c r="AW6118" s="89"/>
      <c r="BE6118" s="90"/>
      <c r="BF6118" s="84"/>
      <c r="BG6118" s="84">
        <f t="shared" si="97"/>
        <v>50185.5</v>
      </c>
    </row>
    <row r="6119" spans="39:59">
      <c r="AM6119" s="83" t="s">
        <v>6197</v>
      </c>
      <c r="AN6119" s="86">
        <v>3.4503797999999999</v>
      </c>
      <c r="AO6119" s="83">
        <v>800.08118000000002</v>
      </c>
      <c r="AP6119" s="83">
        <v>2446.4236000000001</v>
      </c>
      <c r="AQ6119" s="84">
        <v>-2.8604020999999999</v>
      </c>
      <c r="AR6119" s="83">
        <v>0.58997774000000003</v>
      </c>
      <c r="AU6119" s="91"/>
      <c r="AW6119" s="89"/>
      <c r="BE6119" s="90"/>
      <c r="BF6119" s="84"/>
      <c r="BG6119" s="84">
        <f t="shared" si="97"/>
        <v>50186</v>
      </c>
    </row>
    <row r="6120" spans="39:59">
      <c r="AM6120" s="83" t="s">
        <v>6198</v>
      </c>
      <c r="AN6120" s="86">
        <v>3.4497551999999998</v>
      </c>
      <c r="AO6120" s="83">
        <v>799.94408999999996</v>
      </c>
      <c r="AP6120" s="83">
        <v>2446.8235</v>
      </c>
      <c r="AQ6120" s="84">
        <v>-2.8597603</v>
      </c>
      <c r="AR6120" s="83">
        <v>0.58999484999999996</v>
      </c>
      <c r="AU6120" s="91"/>
      <c r="AW6120" s="89"/>
      <c r="BE6120" s="90"/>
      <c r="BF6120" s="84"/>
      <c r="BG6120" s="84">
        <f t="shared" si="97"/>
        <v>50186.5</v>
      </c>
    </row>
    <row r="6121" spans="39:59">
      <c r="AM6121" s="83" t="s">
        <v>6199</v>
      </c>
      <c r="AN6121" s="86">
        <v>3.4500991999999999</v>
      </c>
      <c r="AO6121" s="83">
        <v>799.83745999999996</v>
      </c>
      <c r="AP6121" s="83">
        <v>2447.2235999999998</v>
      </c>
      <c r="AQ6121" s="84">
        <v>-2.8600774000000002</v>
      </c>
      <c r="AR6121" s="83">
        <v>0.59002191000000004</v>
      </c>
      <c r="AU6121" s="91"/>
      <c r="AW6121" s="89"/>
      <c r="BE6121" s="90"/>
      <c r="BF6121" s="84"/>
      <c r="BG6121" s="84">
        <f t="shared" si="97"/>
        <v>50187</v>
      </c>
    </row>
    <row r="6122" spans="39:59">
      <c r="AM6122" s="83" t="s">
        <v>6200</v>
      </c>
      <c r="AN6122" s="86">
        <v>3.4502915999999999</v>
      </c>
      <c r="AO6122" s="83">
        <v>800.05071999999996</v>
      </c>
      <c r="AP6122" s="83">
        <v>2447.6235000000001</v>
      </c>
      <c r="AQ6122" s="84">
        <v>-2.8602631000000001</v>
      </c>
      <c r="AR6122" s="83">
        <v>0.59002863999999999</v>
      </c>
      <c r="AU6122" s="91"/>
      <c r="AW6122" s="89"/>
      <c r="BE6122" s="90"/>
      <c r="BF6122" s="84"/>
      <c r="BG6122" s="84">
        <f t="shared" si="97"/>
        <v>50187.5</v>
      </c>
    </row>
    <row r="6123" spans="39:59">
      <c r="AM6123" s="83" t="s">
        <v>6201</v>
      </c>
      <c r="AN6123" s="86">
        <v>3.4501811999999998</v>
      </c>
      <c r="AO6123" s="83">
        <v>799.98974999999996</v>
      </c>
      <c r="AP6123" s="83">
        <v>2448.0237000000002</v>
      </c>
      <c r="AQ6123" s="84">
        <v>-2.8601673000000001</v>
      </c>
      <c r="AR6123" s="83">
        <v>0.59001398000000005</v>
      </c>
      <c r="AU6123" s="91"/>
      <c r="AW6123" s="89"/>
      <c r="BE6123" s="90"/>
      <c r="BF6123" s="84"/>
      <c r="BG6123" s="84">
        <f t="shared" si="97"/>
        <v>50188</v>
      </c>
    </row>
    <row r="6124" spans="39:59">
      <c r="AM6124" s="83" t="s">
        <v>6202</v>
      </c>
      <c r="AN6124" s="86">
        <v>3.4502499000000002</v>
      </c>
      <c r="AO6124" s="83">
        <v>800.005</v>
      </c>
      <c r="AP6124" s="83">
        <v>2448.4236000000001</v>
      </c>
      <c r="AQ6124" s="84">
        <v>-2.860255</v>
      </c>
      <c r="AR6124" s="83">
        <v>0.58999484999999996</v>
      </c>
      <c r="AU6124" s="91"/>
      <c r="AW6124" s="89"/>
      <c r="BE6124" s="90"/>
      <c r="BF6124" s="84"/>
      <c r="BG6124" s="84">
        <f t="shared" si="97"/>
        <v>50188.5</v>
      </c>
    </row>
    <row r="6125" spans="39:59">
      <c r="AM6125" s="83" t="s">
        <v>6203</v>
      </c>
      <c r="AN6125" s="86">
        <v>3.4500790000000001</v>
      </c>
      <c r="AO6125" s="83">
        <v>799.94403</v>
      </c>
      <c r="AP6125" s="83">
        <v>2448.8235</v>
      </c>
      <c r="AQ6125" s="84">
        <v>-2.8601340999999998</v>
      </c>
      <c r="AR6125" s="83">
        <v>0.58994489999999999</v>
      </c>
      <c r="AU6125" s="91"/>
      <c r="AW6125" s="89"/>
      <c r="BE6125" s="90"/>
      <c r="BF6125" s="84"/>
      <c r="BG6125" s="84">
        <f t="shared" si="97"/>
        <v>50189</v>
      </c>
    </row>
    <row r="6126" spans="39:59">
      <c r="AM6126" s="83" t="s">
        <v>6204</v>
      </c>
      <c r="AN6126" s="86">
        <v>3.4497179999999998</v>
      </c>
      <c r="AO6126" s="83">
        <v>799.91363999999999</v>
      </c>
      <c r="AP6126" s="83">
        <v>2449.2235999999998</v>
      </c>
      <c r="AQ6126" s="84">
        <v>-2.8598146</v>
      </c>
      <c r="AR6126" s="83">
        <v>0.58990341000000002</v>
      </c>
      <c r="AU6126" s="91"/>
      <c r="AW6126" s="89"/>
      <c r="BE6126" s="90"/>
      <c r="BF6126" s="84"/>
      <c r="BG6126" s="84">
        <f t="shared" si="97"/>
        <v>50189.5</v>
      </c>
    </row>
    <row r="6127" spans="39:59">
      <c r="AM6127" s="83" t="s">
        <v>6205</v>
      </c>
      <c r="AN6127" s="86">
        <v>3.4498199999999999</v>
      </c>
      <c r="AO6127" s="83">
        <v>799.98974999999996</v>
      </c>
      <c r="AP6127" s="83">
        <v>2449.6235000000001</v>
      </c>
      <c r="AQ6127" s="84">
        <v>-2.8599931999999999</v>
      </c>
      <c r="AR6127" s="83">
        <v>0.58982694000000002</v>
      </c>
      <c r="AU6127" s="91"/>
      <c r="AW6127" s="89"/>
      <c r="BE6127" s="90"/>
      <c r="BF6127" s="84"/>
      <c r="BG6127" s="84">
        <f t="shared" si="97"/>
        <v>50190</v>
      </c>
    </row>
    <row r="6128" spans="39:59">
      <c r="AM6128" s="83" t="s">
        <v>6206</v>
      </c>
      <c r="AN6128" s="86">
        <v>3.449862</v>
      </c>
      <c r="AO6128" s="83">
        <v>800.20299999999997</v>
      </c>
      <c r="AP6128" s="83">
        <v>2450.0237000000002</v>
      </c>
      <c r="AQ6128" s="84">
        <v>-2.8601136</v>
      </c>
      <c r="AR6128" s="83">
        <v>0.58974837999999996</v>
      </c>
      <c r="AU6128" s="91"/>
      <c r="AW6128" s="89"/>
      <c r="BE6128" s="90"/>
      <c r="BF6128" s="84"/>
      <c r="BG6128" s="84">
        <f t="shared" si="97"/>
        <v>50190.5</v>
      </c>
    </row>
    <row r="6129" spans="39:59">
      <c r="AM6129" s="83" t="s">
        <v>6207</v>
      </c>
      <c r="AN6129" s="86">
        <v>3.4499407</v>
      </c>
      <c r="AO6129" s="83">
        <v>800.12689</v>
      </c>
      <c r="AP6129" s="83">
        <v>2450.4236000000001</v>
      </c>
      <c r="AQ6129" s="84">
        <v>-2.8602626</v>
      </c>
      <c r="AR6129" s="83">
        <v>0.58967811000000003</v>
      </c>
      <c r="AU6129" s="91"/>
      <c r="AW6129" s="89"/>
      <c r="BE6129" s="90"/>
      <c r="BF6129" s="84"/>
      <c r="BG6129" s="84">
        <f t="shared" si="97"/>
        <v>50191</v>
      </c>
    </row>
    <row r="6130" spans="39:59">
      <c r="AM6130" s="83" t="s">
        <v>6208</v>
      </c>
      <c r="AN6130" s="86">
        <v>3.4499475999999998</v>
      </c>
      <c r="AO6130" s="83">
        <v>799.95934999999997</v>
      </c>
      <c r="AP6130" s="83">
        <v>2450.8235</v>
      </c>
      <c r="AQ6130" s="84">
        <v>-2.8602886000000001</v>
      </c>
      <c r="AR6130" s="83">
        <v>0.58965891999999998</v>
      </c>
      <c r="AU6130" s="91"/>
      <c r="AW6130" s="89"/>
      <c r="BE6130" s="90"/>
      <c r="BF6130" s="84"/>
      <c r="BG6130" s="84">
        <f t="shared" si="97"/>
        <v>50191.5</v>
      </c>
    </row>
    <row r="6131" spans="39:59">
      <c r="AM6131" s="83" t="s">
        <v>6209</v>
      </c>
      <c r="AN6131" s="86">
        <v>3.4492660000000002</v>
      </c>
      <c r="AO6131" s="83">
        <v>800.02020000000005</v>
      </c>
      <c r="AP6131" s="83">
        <v>2451.2235999999998</v>
      </c>
      <c r="AQ6131" s="84">
        <v>-2.8595958000000001</v>
      </c>
      <c r="AR6131" s="83">
        <v>0.58967011999999996</v>
      </c>
      <c r="AU6131" s="91"/>
      <c r="AW6131" s="89"/>
      <c r="BE6131" s="90"/>
      <c r="BF6131" s="84"/>
      <c r="BG6131" s="84">
        <f t="shared" si="97"/>
        <v>50192</v>
      </c>
    </row>
    <row r="6132" spans="39:59">
      <c r="AM6132" s="83" t="s">
        <v>6210</v>
      </c>
      <c r="AN6132" s="86">
        <v>3.4493320000000001</v>
      </c>
      <c r="AO6132" s="83">
        <v>800.02020000000005</v>
      </c>
      <c r="AP6132" s="83">
        <v>2451.6235000000001</v>
      </c>
      <c r="AQ6132" s="84">
        <v>-2.8596868999999998</v>
      </c>
      <c r="AR6132" s="83">
        <v>0.58964508999999998</v>
      </c>
      <c r="AU6132" s="91"/>
      <c r="AW6132" s="89"/>
      <c r="BE6132" s="90"/>
      <c r="BF6132" s="84"/>
      <c r="BG6132" s="84">
        <f t="shared" si="97"/>
        <v>50192.5</v>
      </c>
    </row>
    <row r="6133" spans="39:59">
      <c r="AM6133" s="83" t="s">
        <v>6211</v>
      </c>
      <c r="AN6133" s="86">
        <v>3.4497673999999998</v>
      </c>
      <c r="AO6133" s="83">
        <v>799.92882999999995</v>
      </c>
      <c r="AP6133" s="83">
        <v>2452.0237000000002</v>
      </c>
      <c r="AQ6133" s="84">
        <v>-2.8602520999999999</v>
      </c>
      <c r="AR6133" s="83">
        <v>0.58951520999999996</v>
      </c>
      <c r="AU6133" s="91"/>
      <c r="AW6133" s="89"/>
      <c r="BE6133" s="90"/>
      <c r="BF6133" s="84"/>
      <c r="BG6133" s="84">
        <f t="shared" si="97"/>
        <v>50193</v>
      </c>
    </row>
    <row r="6134" spans="39:59">
      <c r="AM6134" s="83" t="s">
        <v>6212</v>
      </c>
      <c r="AN6134" s="86">
        <v>3.4497928999999998</v>
      </c>
      <c r="AO6134" s="83">
        <v>800.17255</v>
      </c>
      <c r="AP6134" s="83">
        <v>2452.4236000000001</v>
      </c>
      <c r="AQ6134" s="84">
        <v>-2.8602946</v>
      </c>
      <c r="AR6134" s="83">
        <v>0.58949821999999996</v>
      </c>
      <c r="AU6134" s="91"/>
      <c r="AW6134" s="89"/>
      <c r="BE6134" s="90"/>
      <c r="BF6134" s="84"/>
      <c r="BG6134" s="84">
        <f t="shared" si="97"/>
        <v>50193.5</v>
      </c>
    </row>
    <row r="6135" spans="39:59">
      <c r="AM6135" s="83" t="s">
        <v>6213</v>
      </c>
      <c r="AN6135" s="86">
        <v>3.4496136000000002</v>
      </c>
      <c r="AO6135" s="83">
        <v>799.94403</v>
      </c>
      <c r="AP6135" s="83">
        <v>2452.8236999999999</v>
      </c>
      <c r="AQ6135" s="84">
        <v>-2.8601426999999999</v>
      </c>
      <c r="AR6135" s="83">
        <v>0.58947092000000001</v>
      </c>
      <c r="AU6135" s="91"/>
      <c r="AW6135" s="89"/>
      <c r="BE6135" s="90"/>
      <c r="BF6135" s="84"/>
      <c r="BG6135" s="84">
        <f t="shared" si="97"/>
        <v>50194</v>
      </c>
    </row>
    <row r="6136" spans="39:59">
      <c r="AM6136" s="83" t="s">
        <v>6214</v>
      </c>
      <c r="AN6136" s="86">
        <v>3.4492600000000002</v>
      </c>
      <c r="AO6136" s="83">
        <v>800.17255</v>
      </c>
      <c r="AP6136" s="83">
        <v>2453.2235999999998</v>
      </c>
      <c r="AQ6136" s="84">
        <v>-2.8597888999999999</v>
      </c>
      <c r="AR6136" s="83">
        <v>0.58947110000000003</v>
      </c>
      <c r="AU6136" s="91"/>
      <c r="AW6136" s="89"/>
      <c r="BE6136" s="90"/>
      <c r="BF6136" s="84"/>
      <c r="BG6136" s="84">
        <f t="shared" si="97"/>
        <v>50194.5</v>
      </c>
    </row>
    <row r="6137" spans="39:59">
      <c r="AM6137" s="83" t="s">
        <v>6215</v>
      </c>
      <c r="AN6137" s="86">
        <v>3.44909</v>
      </c>
      <c r="AO6137" s="83">
        <v>800.08118000000002</v>
      </c>
      <c r="AP6137" s="83">
        <v>2453.6237999999998</v>
      </c>
      <c r="AQ6137" s="84">
        <v>-2.8595779000000001</v>
      </c>
      <c r="AR6137" s="83">
        <v>0.58951217</v>
      </c>
      <c r="AU6137" s="91"/>
      <c r="AW6137" s="89"/>
      <c r="BE6137" s="90"/>
      <c r="BF6137" s="84"/>
      <c r="BG6137" s="84">
        <f t="shared" si="97"/>
        <v>50195</v>
      </c>
    </row>
    <row r="6138" spans="39:59">
      <c r="AM6138" s="83" t="s">
        <v>6216</v>
      </c>
      <c r="AN6138" s="86">
        <v>3.4495244</v>
      </c>
      <c r="AO6138" s="83">
        <v>800.08118000000002</v>
      </c>
      <c r="AP6138" s="83">
        <v>2454.0237000000002</v>
      </c>
      <c r="AQ6138" s="84">
        <v>-2.8599779999999999</v>
      </c>
      <c r="AR6138" s="83">
        <v>0.58954649999999997</v>
      </c>
      <c r="AU6138" s="91"/>
      <c r="AW6138" s="89"/>
      <c r="BE6138" s="90"/>
      <c r="BF6138" s="84"/>
      <c r="BG6138" s="84">
        <f t="shared" si="97"/>
        <v>50195.5</v>
      </c>
    </row>
    <row r="6139" spans="39:59">
      <c r="AM6139" s="83" t="s">
        <v>6217</v>
      </c>
      <c r="AN6139" s="86">
        <v>3.4493127000000001</v>
      </c>
      <c r="AO6139" s="83">
        <v>800.09644000000003</v>
      </c>
      <c r="AP6139" s="83">
        <v>2454.4238</v>
      </c>
      <c r="AQ6139" s="84">
        <v>-2.8597701</v>
      </c>
      <c r="AR6139" s="83">
        <v>0.58954251000000002</v>
      </c>
      <c r="AU6139" s="91"/>
      <c r="AW6139" s="89"/>
      <c r="BE6139" s="90"/>
      <c r="BF6139" s="84"/>
      <c r="BG6139" s="84">
        <f t="shared" si="97"/>
        <v>50196</v>
      </c>
    </row>
    <row r="6140" spans="39:59">
      <c r="AM6140" s="83" t="s">
        <v>6218</v>
      </c>
      <c r="AN6140" s="86">
        <v>3.4494514000000001</v>
      </c>
      <c r="AO6140" s="83">
        <v>800.30957000000001</v>
      </c>
      <c r="AP6140" s="83">
        <v>2454.8236999999999</v>
      </c>
      <c r="AQ6140" s="84">
        <v>-2.8598775999999999</v>
      </c>
      <c r="AR6140" s="83">
        <v>0.58957386000000001</v>
      </c>
      <c r="AU6140" s="91"/>
      <c r="AW6140" s="89"/>
      <c r="BE6140" s="90"/>
      <c r="BF6140" s="84"/>
      <c r="BG6140" s="84">
        <f t="shared" si="97"/>
        <v>50196.5</v>
      </c>
    </row>
    <row r="6141" spans="39:59">
      <c r="AM6141" s="83" t="s">
        <v>6219</v>
      </c>
      <c r="AN6141" s="86">
        <v>3.4494986999999999</v>
      </c>
      <c r="AO6141" s="83">
        <v>800.03545999999994</v>
      </c>
      <c r="AP6141" s="83">
        <v>2455.2239</v>
      </c>
      <c r="AQ6141" s="84">
        <v>-2.8599176000000002</v>
      </c>
      <c r="AR6141" s="83">
        <v>0.58958094999999999</v>
      </c>
      <c r="AU6141" s="91"/>
      <c r="AW6141" s="89"/>
      <c r="BE6141" s="90"/>
      <c r="BF6141" s="84"/>
      <c r="BG6141" s="84">
        <f t="shared" si="97"/>
        <v>50197</v>
      </c>
    </row>
    <row r="6142" spans="39:59">
      <c r="AM6142" s="83" t="s">
        <v>6220</v>
      </c>
      <c r="AN6142" s="86">
        <v>3.4489898999999999</v>
      </c>
      <c r="AO6142" s="83">
        <v>800.005</v>
      </c>
      <c r="AP6142" s="83">
        <v>2455.6237999999998</v>
      </c>
      <c r="AQ6142" s="84">
        <v>-2.8593860000000002</v>
      </c>
      <c r="AR6142" s="83">
        <v>0.58960378000000002</v>
      </c>
      <c r="AU6142" s="91"/>
      <c r="AW6142" s="89"/>
      <c r="BE6142" s="90"/>
      <c r="BF6142" s="84"/>
      <c r="BG6142" s="84">
        <f t="shared" si="97"/>
        <v>50197.5</v>
      </c>
    </row>
    <row r="6143" spans="39:59">
      <c r="AM6143" s="83" t="s">
        <v>6221</v>
      </c>
      <c r="AN6143" s="86">
        <v>3.4487307</v>
      </c>
      <c r="AO6143" s="83">
        <v>800.03545999999994</v>
      </c>
      <c r="AP6143" s="83">
        <v>2456.0239000000001</v>
      </c>
      <c r="AQ6143" s="84">
        <v>-2.8590863</v>
      </c>
      <c r="AR6143" s="83">
        <v>0.58964443</v>
      </c>
      <c r="AU6143" s="91"/>
      <c r="AW6143" s="89"/>
      <c r="BE6143" s="90"/>
      <c r="BF6143" s="84"/>
      <c r="BG6143" s="84">
        <f t="shared" si="97"/>
        <v>50198</v>
      </c>
    </row>
    <row r="6144" spans="39:59">
      <c r="AM6144" s="83" t="s">
        <v>6222</v>
      </c>
      <c r="AN6144" s="86">
        <v>3.4494083</v>
      </c>
      <c r="AO6144" s="83">
        <v>800.09636999999998</v>
      </c>
      <c r="AP6144" s="83">
        <v>2456.4238</v>
      </c>
      <c r="AQ6144" s="84">
        <v>-2.8597514999999998</v>
      </c>
      <c r="AR6144" s="83">
        <v>0.58965683000000002</v>
      </c>
      <c r="AU6144" s="91"/>
      <c r="AW6144" s="89"/>
      <c r="BE6144" s="90"/>
      <c r="BF6144" s="84"/>
      <c r="BG6144" s="84">
        <f t="shared" si="97"/>
        <v>50198.5</v>
      </c>
    </row>
    <row r="6145" spans="39:59">
      <c r="AM6145" s="83" t="s">
        <v>6223</v>
      </c>
      <c r="AN6145" s="86">
        <v>3.4491100000000001</v>
      </c>
      <c r="AO6145" s="83">
        <v>799.97455000000002</v>
      </c>
      <c r="AP6145" s="83">
        <v>2456.8240000000001</v>
      </c>
      <c r="AQ6145" s="84">
        <v>-2.8594314999999999</v>
      </c>
      <c r="AR6145" s="83">
        <v>0.58967864999999997</v>
      </c>
      <c r="AU6145" s="91"/>
      <c r="AW6145" s="89"/>
      <c r="BE6145" s="90"/>
      <c r="BF6145" s="84"/>
      <c r="BG6145" s="84">
        <f t="shared" si="97"/>
        <v>50199</v>
      </c>
    </row>
    <row r="6146" spans="39:59">
      <c r="AM6146" s="83" t="s">
        <v>6224</v>
      </c>
      <c r="AN6146" s="86">
        <v>3.4489584</v>
      </c>
      <c r="AO6146" s="83">
        <v>800.18781000000001</v>
      </c>
      <c r="AP6146" s="83">
        <v>2457.2240999999999</v>
      </c>
      <c r="AQ6146" s="84">
        <v>-2.8592559999999998</v>
      </c>
      <c r="AR6146" s="83">
        <v>0.58970230999999995</v>
      </c>
      <c r="AU6146" s="91"/>
      <c r="AW6146" s="89"/>
      <c r="BE6146" s="90"/>
      <c r="BF6146" s="84"/>
      <c r="BG6146" s="84">
        <f t="shared" si="97"/>
        <v>50199.5</v>
      </c>
    </row>
    <row r="6147" spans="39:59">
      <c r="AM6147" s="83" t="s">
        <v>6225</v>
      </c>
      <c r="AN6147" s="86">
        <v>3.4488987999999998</v>
      </c>
      <c r="AO6147" s="83">
        <v>800.11162999999999</v>
      </c>
      <c r="AP6147" s="83">
        <v>2457.6239999999998</v>
      </c>
      <c r="AQ6147" s="84">
        <v>-2.859159</v>
      </c>
      <c r="AR6147" s="83">
        <v>0.58973967999999999</v>
      </c>
      <c r="AU6147" s="91"/>
      <c r="AW6147" s="89"/>
      <c r="BE6147" s="90"/>
      <c r="BF6147" s="84"/>
      <c r="BG6147" s="84">
        <f t="shared" si="97"/>
        <v>50200</v>
      </c>
    </row>
    <row r="6148" spans="39:59">
      <c r="AM6148" s="83" t="s">
        <v>6226</v>
      </c>
      <c r="AN6148" s="86">
        <v>3.4490756999999999</v>
      </c>
      <c r="AO6148" s="83">
        <v>800.005</v>
      </c>
      <c r="AP6148" s="83">
        <v>2458.0241999999998</v>
      </c>
      <c r="AQ6148" s="84">
        <v>-2.8592787</v>
      </c>
      <c r="AR6148" s="83">
        <v>0.58979714000000005</v>
      </c>
      <c r="AU6148" s="91"/>
      <c r="AW6148" s="89"/>
      <c r="BE6148" s="90"/>
      <c r="BF6148" s="84"/>
      <c r="BG6148" s="84">
        <f t="shared" si="97"/>
        <v>50200.5</v>
      </c>
    </row>
    <row r="6149" spans="39:59">
      <c r="AM6149" s="83" t="s">
        <v>6227</v>
      </c>
      <c r="AN6149" s="86">
        <v>3.4494886</v>
      </c>
      <c r="AO6149" s="83">
        <v>800.14202999999998</v>
      </c>
      <c r="AP6149" s="83">
        <v>2458.4241000000002</v>
      </c>
      <c r="AQ6149" s="84">
        <v>-2.8596351000000002</v>
      </c>
      <c r="AR6149" s="83">
        <v>0.58985346999999999</v>
      </c>
      <c r="AU6149" s="91"/>
      <c r="AW6149" s="89"/>
      <c r="BE6149" s="90"/>
      <c r="BF6149" s="84"/>
      <c r="BG6149" s="84">
        <f t="shared" ref="BG6149:BG6212" si="98">BG6148+0.5</f>
        <v>50201</v>
      </c>
    </row>
    <row r="6150" spans="39:59">
      <c r="AM6150" s="83" t="s">
        <v>6228</v>
      </c>
      <c r="AN6150" s="86">
        <v>3.4487307</v>
      </c>
      <c r="AO6150" s="83">
        <v>800.11157000000003</v>
      </c>
      <c r="AP6150" s="83">
        <v>2458.8242</v>
      </c>
      <c r="AQ6150" s="84">
        <v>-2.8588285</v>
      </c>
      <c r="AR6150" s="83">
        <v>0.58990222000000003</v>
      </c>
      <c r="AU6150" s="91"/>
      <c r="AW6150" s="89"/>
      <c r="BE6150" s="90"/>
      <c r="BF6150" s="84"/>
      <c r="BG6150" s="84">
        <f t="shared" si="98"/>
        <v>50201.5</v>
      </c>
    </row>
    <row r="6151" spans="39:59">
      <c r="AM6151" s="83" t="s">
        <v>6229</v>
      </c>
      <c r="AN6151" s="86">
        <v>3.4488804000000002</v>
      </c>
      <c r="AO6151" s="83">
        <v>800.08118000000002</v>
      </c>
      <c r="AP6151" s="83">
        <v>2459.2240999999999</v>
      </c>
      <c r="AQ6151" s="84">
        <v>-2.8589354</v>
      </c>
      <c r="AR6151" s="83">
        <v>0.58994508000000001</v>
      </c>
      <c r="AU6151" s="91"/>
      <c r="AW6151" s="89"/>
      <c r="BE6151" s="90"/>
      <c r="BF6151" s="84"/>
      <c r="BG6151" s="84">
        <f t="shared" si="98"/>
        <v>50202</v>
      </c>
    </row>
    <row r="6152" spans="39:59">
      <c r="AM6152" s="83" t="s">
        <v>6230</v>
      </c>
      <c r="AN6152" s="86">
        <v>3.4489412000000002</v>
      </c>
      <c r="AO6152" s="83">
        <v>799.88318000000004</v>
      </c>
      <c r="AP6152" s="83">
        <v>2459.6242999999999</v>
      </c>
      <c r="AQ6152" s="84">
        <v>-2.8589392</v>
      </c>
      <c r="AR6152" s="83">
        <v>0.59000218000000004</v>
      </c>
      <c r="AU6152" s="91"/>
      <c r="AW6152" s="89"/>
      <c r="BE6152" s="90"/>
      <c r="BF6152" s="84"/>
      <c r="BG6152" s="84">
        <f t="shared" si="98"/>
        <v>50202.5</v>
      </c>
    </row>
    <row r="6153" spans="39:59">
      <c r="AM6153" s="83" t="s">
        <v>6231</v>
      </c>
      <c r="AN6153" s="86">
        <v>3.4493171999999999</v>
      </c>
      <c r="AO6153" s="83">
        <v>800.12689</v>
      </c>
      <c r="AP6153" s="83">
        <v>2460.0241999999998</v>
      </c>
      <c r="AQ6153" s="84">
        <v>-2.8592851000000001</v>
      </c>
      <c r="AR6153" s="83">
        <v>0.59003216000000003</v>
      </c>
      <c r="AU6153" s="91"/>
      <c r="AW6153" s="89"/>
      <c r="BE6153" s="90"/>
      <c r="BF6153" s="84"/>
      <c r="BG6153" s="84">
        <f t="shared" si="98"/>
        <v>50203</v>
      </c>
    </row>
    <row r="6154" spans="39:59">
      <c r="AM6154" s="83" t="s">
        <v>6232</v>
      </c>
      <c r="AN6154" s="86">
        <v>3.4488595000000002</v>
      </c>
      <c r="AO6154" s="83">
        <v>800.09636999999998</v>
      </c>
      <c r="AP6154" s="83">
        <v>2460.4243000000001</v>
      </c>
      <c r="AQ6154" s="84">
        <v>-2.8587965999999998</v>
      </c>
      <c r="AR6154" s="83">
        <v>0.59006292000000005</v>
      </c>
      <c r="AU6154" s="91"/>
      <c r="AW6154" s="89"/>
      <c r="BE6154" s="90"/>
      <c r="BF6154" s="84"/>
      <c r="BG6154" s="84">
        <f t="shared" si="98"/>
        <v>50203.5</v>
      </c>
    </row>
    <row r="6155" spans="39:59">
      <c r="AM6155" s="83" t="s">
        <v>6233</v>
      </c>
      <c r="AN6155" s="86">
        <v>3.4489112</v>
      </c>
      <c r="AO6155" s="83">
        <v>800.17255</v>
      </c>
      <c r="AP6155" s="83">
        <v>2460.8242</v>
      </c>
      <c r="AQ6155" s="84">
        <v>-2.8588200000000001</v>
      </c>
      <c r="AR6155" s="83">
        <v>0.59009117</v>
      </c>
      <c r="AU6155" s="91"/>
      <c r="AW6155" s="89"/>
      <c r="BE6155" s="90"/>
      <c r="BF6155" s="84"/>
      <c r="BG6155" s="84">
        <f t="shared" si="98"/>
        <v>50204</v>
      </c>
    </row>
    <row r="6156" spans="39:59">
      <c r="AM6156" s="83" t="s">
        <v>6234</v>
      </c>
      <c r="AN6156" s="86">
        <v>3.4490967000000001</v>
      </c>
      <c r="AO6156" s="83">
        <v>800.05071999999996</v>
      </c>
      <c r="AP6156" s="83">
        <v>2461.2244000000001</v>
      </c>
      <c r="AQ6156" s="84">
        <v>-2.8589790000000002</v>
      </c>
      <c r="AR6156" s="83">
        <v>0.59011769000000003</v>
      </c>
      <c r="AU6156" s="91"/>
      <c r="AW6156" s="89"/>
      <c r="BE6156" s="90"/>
      <c r="BF6156" s="84"/>
      <c r="BG6156" s="84">
        <f t="shared" si="98"/>
        <v>50204.5</v>
      </c>
    </row>
    <row r="6157" spans="39:59">
      <c r="AM6157" s="83" t="s">
        <v>6235</v>
      </c>
      <c r="AN6157" s="86">
        <v>3.4488648999999998</v>
      </c>
      <c r="AO6157" s="83">
        <v>800.06592000000001</v>
      </c>
      <c r="AP6157" s="83">
        <v>2461.6242999999999</v>
      </c>
      <c r="AQ6157" s="84">
        <v>-2.8586993000000001</v>
      </c>
      <c r="AR6157" s="83">
        <v>0.59016555999999998</v>
      </c>
      <c r="AU6157" s="91"/>
      <c r="AW6157" s="89"/>
      <c r="BE6157" s="90"/>
      <c r="BF6157" s="84"/>
      <c r="BG6157" s="84">
        <f t="shared" si="98"/>
        <v>50205</v>
      </c>
    </row>
    <row r="6158" spans="39:59">
      <c r="AM6158" s="83" t="s">
        <v>6236</v>
      </c>
      <c r="AN6158" s="86">
        <v>3.4493361</v>
      </c>
      <c r="AO6158" s="83">
        <v>800.12689</v>
      </c>
      <c r="AP6158" s="83">
        <v>2462.0243999999998</v>
      </c>
      <c r="AQ6158" s="84">
        <v>-2.8591318000000001</v>
      </c>
      <c r="AR6158" s="83">
        <v>0.59020430000000002</v>
      </c>
      <c r="AU6158" s="91"/>
      <c r="AW6158" s="89"/>
      <c r="BE6158" s="90"/>
      <c r="BF6158" s="84"/>
      <c r="BG6158" s="84">
        <f t="shared" si="98"/>
        <v>50205.5</v>
      </c>
    </row>
    <row r="6159" spans="39:59">
      <c r="AM6159" s="83" t="s">
        <v>6237</v>
      </c>
      <c r="AN6159" s="86">
        <v>3.4486414999999999</v>
      </c>
      <c r="AO6159" s="83">
        <v>800.09644000000003</v>
      </c>
      <c r="AP6159" s="83">
        <v>2462.4243000000001</v>
      </c>
      <c r="AQ6159" s="84">
        <v>-2.8584337</v>
      </c>
      <c r="AR6159" s="83">
        <v>0.59020775999999997</v>
      </c>
      <c r="AU6159" s="91"/>
      <c r="AW6159" s="89"/>
      <c r="BE6159" s="90"/>
      <c r="BF6159" s="84"/>
      <c r="BG6159" s="84">
        <f t="shared" si="98"/>
        <v>50206</v>
      </c>
    </row>
    <row r="6160" spans="39:59">
      <c r="AM6160" s="83" t="s">
        <v>6238</v>
      </c>
      <c r="AN6160" s="86">
        <v>3.4487614999999998</v>
      </c>
      <c r="AO6160" s="83">
        <v>800.17255</v>
      </c>
      <c r="AP6160" s="83">
        <v>2462.8245000000002</v>
      </c>
      <c r="AQ6160" s="84">
        <v>-2.8585443000000001</v>
      </c>
      <c r="AR6160" s="83">
        <v>0.59021699000000005</v>
      </c>
      <c r="AU6160" s="91"/>
      <c r="AW6160" s="89"/>
      <c r="BE6160" s="90"/>
      <c r="BF6160" s="84"/>
      <c r="BG6160" s="84">
        <f t="shared" si="98"/>
        <v>50206.5</v>
      </c>
    </row>
    <row r="6161" spans="39:59">
      <c r="AM6161" s="83" t="s">
        <v>6239</v>
      </c>
      <c r="AN6161" s="86">
        <v>3.4486148000000001</v>
      </c>
      <c r="AO6161" s="83">
        <v>800.08118000000002</v>
      </c>
      <c r="AP6161" s="83">
        <v>2463.2244000000001</v>
      </c>
      <c r="AQ6161" s="84">
        <v>-2.8583691</v>
      </c>
      <c r="AR6161" s="83">
        <v>0.59024578000000005</v>
      </c>
      <c r="AU6161" s="91"/>
      <c r="AW6161" s="89"/>
      <c r="BE6161" s="90"/>
      <c r="BF6161" s="84"/>
      <c r="BG6161" s="84">
        <f t="shared" si="98"/>
        <v>50207</v>
      </c>
    </row>
    <row r="6162" spans="39:59">
      <c r="AM6162" s="83" t="s">
        <v>6240</v>
      </c>
      <c r="AN6162" s="86">
        <v>3.4485312000000001</v>
      </c>
      <c r="AO6162" s="83">
        <v>800.005</v>
      </c>
      <c r="AP6162" s="83">
        <v>2463.6244999999999</v>
      </c>
      <c r="AQ6162" s="84">
        <v>-2.8582771</v>
      </c>
      <c r="AR6162" s="83">
        <v>0.59025413000000004</v>
      </c>
      <c r="AU6162" s="91"/>
      <c r="AW6162" s="89"/>
      <c r="BE6162" s="90"/>
      <c r="BF6162" s="84"/>
      <c r="BG6162" s="84">
        <f t="shared" si="98"/>
        <v>50207.5</v>
      </c>
    </row>
    <row r="6163" spans="39:59">
      <c r="AM6163" s="83" t="s">
        <v>6241</v>
      </c>
      <c r="AN6163" s="86">
        <v>3.4484959000000002</v>
      </c>
      <c r="AO6163" s="83">
        <v>800.15734999999995</v>
      </c>
      <c r="AP6163" s="83">
        <v>2464.0243999999998</v>
      </c>
      <c r="AQ6163" s="84">
        <v>-2.8582697000000001</v>
      </c>
      <c r="AR6163" s="83">
        <v>0.59022604999999995</v>
      </c>
      <c r="AU6163" s="91"/>
      <c r="AW6163" s="89"/>
      <c r="BE6163" s="90"/>
      <c r="BF6163" s="84"/>
      <c r="BG6163" s="84">
        <f t="shared" si="98"/>
        <v>50208</v>
      </c>
    </row>
    <row r="6164" spans="39:59">
      <c r="AM6164" s="83" t="s">
        <v>6242</v>
      </c>
      <c r="AN6164" s="86">
        <v>3.4483402000000001</v>
      </c>
      <c r="AO6164" s="83">
        <v>800.11157000000003</v>
      </c>
      <c r="AP6164" s="83">
        <v>2464.4245999999998</v>
      </c>
      <c r="AQ6164" s="84">
        <v>-2.8581251999999999</v>
      </c>
      <c r="AR6164" s="83">
        <v>0.59021491000000004</v>
      </c>
      <c r="AU6164" s="91"/>
      <c r="AW6164" s="89"/>
      <c r="BE6164" s="90"/>
      <c r="BF6164" s="84"/>
      <c r="BG6164" s="84">
        <f t="shared" si="98"/>
        <v>50208.5</v>
      </c>
    </row>
    <row r="6165" spans="39:59">
      <c r="AM6165" s="83" t="s">
        <v>6243</v>
      </c>
      <c r="AN6165" s="86">
        <v>3.4483163000000001</v>
      </c>
      <c r="AO6165" s="83">
        <v>800.02020000000005</v>
      </c>
      <c r="AP6165" s="83">
        <v>2464.8245000000002</v>
      </c>
      <c r="AQ6165" s="84">
        <v>-2.8581175999999999</v>
      </c>
      <c r="AR6165" s="83">
        <v>0.59019876000000004</v>
      </c>
      <c r="AU6165" s="91"/>
      <c r="AW6165" s="89"/>
      <c r="BE6165" s="90"/>
      <c r="BF6165" s="84"/>
      <c r="BG6165" s="84">
        <f t="shared" si="98"/>
        <v>50209</v>
      </c>
    </row>
    <row r="6166" spans="39:59">
      <c r="AM6166" s="83" t="s">
        <v>6244</v>
      </c>
      <c r="AN6166" s="86">
        <v>3.4481834999999998</v>
      </c>
      <c r="AO6166" s="83">
        <v>799.94403</v>
      </c>
      <c r="AP6166" s="83">
        <v>2465.2246</v>
      </c>
      <c r="AQ6166" s="84">
        <v>-2.8580179000000001</v>
      </c>
      <c r="AR6166" s="83">
        <v>0.59016555999999998</v>
      </c>
      <c r="AU6166" s="91"/>
      <c r="AW6166" s="89"/>
      <c r="BE6166" s="90"/>
      <c r="BF6166" s="84"/>
      <c r="BG6166" s="84">
        <f t="shared" si="98"/>
        <v>50209.5</v>
      </c>
    </row>
    <row r="6167" spans="39:59">
      <c r="AM6167" s="83" t="s">
        <v>6245</v>
      </c>
      <c r="AN6167" s="86">
        <v>3.4480848000000002</v>
      </c>
      <c r="AO6167" s="83">
        <v>799.83745999999996</v>
      </c>
      <c r="AP6167" s="83">
        <v>2465.6244999999999</v>
      </c>
      <c r="AQ6167" s="84">
        <v>-2.8579564</v>
      </c>
      <c r="AR6167" s="83">
        <v>0.59012847999999996</v>
      </c>
      <c r="AU6167" s="91"/>
      <c r="AW6167" s="89"/>
      <c r="BE6167" s="90"/>
      <c r="BF6167" s="84"/>
      <c r="BG6167" s="84">
        <f t="shared" si="98"/>
        <v>50210</v>
      </c>
    </row>
    <row r="6168" spans="39:59">
      <c r="AM6168" s="83" t="s">
        <v>6246</v>
      </c>
      <c r="AN6168" s="86">
        <v>3.4482602999999998</v>
      </c>
      <c r="AO6168" s="83">
        <v>799.91363999999999</v>
      </c>
      <c r="AP6168" s="83">
        <v>2466.0246999999999</v>
      </c>
      <c r="AQ6168" s="84">
        <v>-2.8580892000000002</v>
      </c>
      <c r="AR6168" s="83">
        <v>0.59017116000000003</v>
      </c>
      <c r="AU6168" s="91"/>
      <c r="AW6168" s="89"/>
      <c r="BE6168" s="90"/>
      <c r="BF6168" s="84"/>
      <c r="BG6168" s="84">
        <f t="shared" si="98"/>
        <v>50210.5</v>
      </c>
    </row>
    <row r="6169" spans="39:59">
      <c r="AM6169" s="83" t="s">
        <v>6247</v>
      </c>
      <c r="AN6169" s="86">
        <v>3.4478512000000001</v>
      </c>
      <c r="AO6169" s="83">
        <v>800.09644000000003</v>
      </c>
      <c r="AP6169" s="83">
        <v>2466.4245999999998</v>
      </c>
      <c r="AQ6169" s="84">
        <v>-2.8576717</v>
      </c>
      <c r="AR6169" s="83">
        <v>0.59017949999999997</v>
      </c>
      <c r="AU6169" s="91"/>
      <c r="AW6169" s="89"/>
      <c r="BE6169" s="90"/>
      <c r="BF6169" s="84"/>
      <c r="BG6169" s="84">
        <f t="shared" si="98"/>
        <v>50211</v>
      </c>
    </row>
    <row r="6170" spans="39:59">
      <c r="AM6170" s="83" t="s">
        <v>6248</v>
      </c>
      <c r="AN6170" s="86">
        <v>3.4477649000000001</v>
      </c>
      <c r="AO6170" s="83">
        <v>799.92889000000002</v>
      </c>
      <c r="AP6170" s="83">
        <v>2466.8247000000001</v>
      </c>
      <c r="AQ6170" s="84">
        <v>-2.8577042000000001</v>
      </c>
      <c r="AR6170" s="83">
        <v>0.59006082999999998</v>
      </c>
      <c r="AU6170" s="91"/>
      <c r="AW6170" s="89"/>
      <c r="BE6170" s="90"/>
      <c r="BF6170" s="84"/>
      <c r="BG6170" s="84">
        <f t="shared" si="98"/>
        <v>50211.5</v>
      </c>
    </row>
    <row r="6171" spans="39:59">
      <c r="AM6171" s="83" t="s">
        <v>6249</v>
      </c>
      <c r="AN6171" s="86">
        <v>3.4481440000000001</v>
      </c>
      <c r="AO6171" s="83">
        <v>800.08118000000002</v>
      </c>
      <c r="AP6171" s="83">
        <v>2467.2246</v>
      </c>
      <c r="AQ6171" s="84">
        <v>-2.8580968000000002</v>
      </c>
      <c r="AR6171" s="83">
        <v>0.59004712000000004</v>
      </c>
      <c r="AU6171" s="91"/>
      <c r="AW6171" s="89"/>
      <c r="BE6171" s="90"/>
      <c r="BF6171" s="84"/>
      <c r="BG6171" s="84">
        <f t="shared" si="98"/>
        <v>50212</v>
      </c>
    </row>
    <row r="6172" spans="39:59">
      <c r="AM6172" s="83" t="s">
        <v>6250</v>
      </c>
      <c r="AN6172" s="86">
        <v>3.4477153</v>
      </c>
      <c r="AO6172" s="83">
        <v>800.005</v>
      </c>
      <c r="AP6172" s="83">
        <v>2467.6244999999999</v>
      </c>
      <c r="AQ6172" s="84">
        <v>-2.8576652999999999</v>
      </c>
      <c r="AR6172" s="83">
        <v>0.59004992000000001</v>
      </c>
      <c r="AU6172" s="91"/>
      <c r="AW6172" s="89"/>
      <c r="BE6172" s="90"/>
      <c r="BF6172" s="84"/>
      <c r="BG6172" s="84">
        <f t="shared" si="98"/>
        <v>50212.5</v>
      </c>
    </row>
    <row r="6173" spans="39:59">
      <c r="AM6173" s="83" t="s">
        <v>6251</v>
      </c>
      <c r="AN6173" s="86">
        <v>3.4478490000000002</v>
      </c>
      <c r="AO6173" s="83">
        <v>800.20299999999997</v>
      </c>
      <c r="AP6173" s="83">
        <v>2468.0246999999999</v>
      </c>
      <c r="AQ6173" s="84">
        <v>-2.8577697</v>
      </c>
      <c r="AR6173" s="83">
        <v>0.59007936999999999</v>
      </c>
      <c r="AU6173" s="91"/>
      <c r="AW6173" s="89"/>
      <c r="BE6173" s="90"/>
      <c r="BF6173" s="84"/>
      <c r="BG6173" s="84">
        <f t="shared" si="98"/>
        <v>50213</v>
      </c>
    </row>
    <row r="6174" spans="39:59">
      <c r="AM6174" s="83" t="s">
        <v>6252</v>
      </c>
      <c r="AN6174" s="86">
        <v>3.4480512000000001</v>
      </c>
      <c r="AO6174" s="83">
        <v>800.03552000000002</v>
      </c>
      <c r="AP6174" s="83">
        <v>2468.4245999999998</v>
      </c>
      <c r="AQ6174" s="84">
        <v>-2.8579392000000001</v>
      </c>
      <c r="AR6174" s="83">
        <v>0.59011190999999996</v>
      </c>
      <c r="AU6174" s="91"/>
      <c r="AW6174" s="89"/>
      <c r="BE6174" s="90"/>
      <c r="BF6174" s="84"/>
      <c r="BG6174" s="84">
        <f t="shared" si="98"/>
        <v>50213.5</v>
      </c>
    </row>
    <row r="6175" spans="39:59">
      <c r="AM6175" s="83" t="s">
        <v>6253</v>
      </c>
      <c r="AN6175" s="86">
        <v>3.4476776</v>
      </c>
      <c r="AO6175" s="83">
        <v>800.005</v>
      </c>
      <c r="AP6175" s="83">
        <v>2468.8247000000001</v>
      </c>
      <c r="AQ6175" s="84">
        <v>-2.8575059999999999</v>
      </c>
      <c r="AR6175" s="83">
        <v>0.59017151999999995</v>
      </c>
      <c r="AU6175" s="91"/>
      <c r="AW6175" s="89"/>
      <c r="BE6175" s="90"/>
      <c r="BF6175" s="84"/>
      <c r="BG6175" s="84">
        <f t="shared" si="98"/>
        <v>50214</v>
      </c>
    </row>
    <row r="6176" spans="39:59">
      <c r="AM6176" s="83" t="s">
        <v>6254</v>
      </c>
      <c r="AN6176" s="86">
        <v>3.4476209</v>
      </c>
      <c r="AO6176" s="83">
        <v>800.09644000000003</v>
      </c>
      <c r="AP6176" s="83">
        <v>2469.2246</v>
      </c>
      <c r="AQ6176" s="84">
        <v>-2.8573909</v>
      </c>
      <c r="AR6176" s="83">
        <v>0.59023011000000003</v>
      </c>
      <c r="AU6176" s="91"/>
      <c r="AW6176" s="89"/>
      <c r="BE6176" s="90"/>
      <c r="BF6176" s="84"/>
      <c r="BG6176" s="84">
        <f t="shared" si="98"/>
        <v>50214.5</v>
      </c>
    </row>
    <row r="6177" spans="39:59">
      <c r="AM6177" s="83" t="s">
        <v>6255</v>
      </c>
      <c r="AN6177" s="86">
        <v>3.4473126000000001</v>
      </c>
      <c r="AO6177" s="83">
        <v>800.09636999999998</v>
      </c>
      <c r="AP6177" s="83">
        <v>2469.6248000000001</v>
      </c>
      <c r="AQ6177" s="84">
        <v>-2.8570139000000001</v>
      </c>
      <c r="AR6177" s="83">
        <v>0.59029871</v>
      </c>
      <c r="AU6177" s="91"/>
      <c r="AW6177" s="89"/>
      <c r="BE6177" s="90"/>
      <c r="BF6177" s="84"/>
      <c r="BG6177" s="84">
        <f t="shared" si="98"/>
        <v>50215</v>
      </c>
    </row>
    <row r="6178" spans="39:59">
      <c r="AM6178" s="83" t="s">
        <v>6256</v>
      </c>
      <c r="AN6178" s="86">
        <v>3.4475235999999998</v>
      </c>
      <c r="AO6178" s="83">
        <v>800.05065999999999</v>
      </c>
      <c r="AP6178" s="83">
        <v>2470.0246999999999</v>
      </c>
      <c r="AQ6178" s="84">
        <v>-2.8571531999999999</v>
      </c>
      <c r="AR6178" s="83">
        <v>0.59037054</v>
      </c>
      <c r="AU6178" s="91"/>
      <c r="AW6178" s="89"/>
      <c r="BE6178" s="90"/>
      <c r="BF6178" s="84"/>
      <c r="BG6178" s="84">
        <f t="shared" si="98"/>
        <v>50215.5</v>
      </c>
    </row>
    <row r="6179" spans="39:59">
      <c r="AM6179" s="83" t="s">
        <v>6257</v>
      </c>
      <c r="AN6179" s="86">
        <v>3.4476572999999999</v>
      </c>
      <c r="AO6179" s="83">
        <v>799.98974999999996</v>
      </c>
      <c r="AP6179" s="83">
        <v>2470.4247999999998</v>
      </c>
      <c r="AQ6179" s="84">
        <v>-2.8572487999999998</v>
      </c>
      <c r="AR6179" s="83">
        <v>0.5904085</v>
      </c>
      <c r="AU6179" s="91"/>
      <c r="AW6179" s="89"/>
      <c r="BE6179" s="90"/>
      <c r="BF6179" s="84"/>
      <c r="BG6179" s="84">
        <f t="shared" si="98"/>
        <v>50216</v>
      </c>
    </row>
    <row r="6180" spans="39:59">
      <c r="AM6180" s="83" t="s">
        <v>6258</v>
      </c>
      <c r="AN6180" s="86">
        <v>3.4477038000000002</v>
      </c>
      <c r="AO6180" s="83">
        <v>800.18781000000001</v>
      </c>
      <c r="AP6180" s="83">
        <v>2470.8247000000001</v>
      </c>
      <c r="AQ6180" s="84">
        <v>-2.8572619000000001</v>
      </c>
      <c r="AR6180" s="83">
        <v>0.59044200000000002</v>
      </c>
      <c r="AU6180" s="91"/>
      <c r="AW6180" s="89"/>
      <c r="BE6180" s="90"/>
      <c r="BF6180" s="84"/>
      <c r="BG6180" s="84">
        <f t="shared" si="98"/>
        <v>50216.5</v>
      </c>
    </row>
    <row r="6181" spans="39:59">
      <c r="AM6181" s="83" t="s">
        <v>6259</v>
      </c>
      <c r="AN6181" s="86">
        <v>3.447295</v>
      </c>
      <c r="AO6181" s="83">
        <v>800.24872000000005</v>
      </c>
      <c r="AP6181" s="83">
        <v>2471.2249000000002</v>
      </c>
      <c r="AQ6181" s="84">
        <v>-2.8568115000000001</v>
      </c>
      <c r="AR6181" s="83">
        <v>0.59048336999999995</v>
      </c>
      <c r="AU6181" s="91"/>
      <c r="AW6181" s="89"/>
      <c r="BE6181" s="90"/>
      <c r="BF6181" s="84"/>
      <c r="BG6181" s="84">
        <f t="shared" si="98"/>
        <v>50217</v>
      </c>
    </row>
    <row r="6182" spans="39:59">
      <c r="AM6182" s="83" t="s">
        <v>6260</v>
      </c>
      <c r="AN6182" s="86">
        <v>3.4470768000000001</v>
      </c>
      <c r="AO6182" s="83">
        <v>800.17255</v>
      </c>
      <c r="AP6182" s="83">
        <v>2471.6248000000001</v>
      </c>
      <c r="AQ6182" s="84">
        <v>-2.8565507000000001</v>
      </c>
      <c r="AR6182" s="83">
        <v>0.59052603999999997</v>
      </c>
      <c r="AU6182" s="91"/>
      <c r="AW6182" s="89"/>
      <c r="BE6182" s="90"/>
      <c r="BF6182" s="84"/>
      <c r="BG6182" s="84">
        <f t="shared" si="98"/>
        <v>50217.5</v>
      </c>
    </row>
    <row r="6183" spans="39:59">
      <c r="AM6183" s="83" t="s">
        <v>6261</v>
      </c>
      <c r="AN6183" s="86">
        <v>3.4466860000000001</v>
      </c>
      <c r="AO6183" s="83">
        <v>799.94403</v>
      </c>
      <c r="AP6183" s="83">
        <v>2472.0248999999999</v>
      </c>
      <c r="AQ6183" s="84">
        <v>-2.8561728</v>
      </c>
      <c r="AR6183" s="83">
        <v>0.59051328999999997</v>
      </c>
      <c r="AU6183" s="91"/>
      <c r="AW6183" s="89"/>
      <c r="BE6183" s="90"/>
      <c r="BF6183" s="84"/>
      <c r="BG6183" s="84">
        <f t="shared" si="98"/>
        <v>50218</v>
      </c>
    </row>
    <row r="6184" spans="39:59">
      <c r="AM6184" s="83" t="s">
        <v>6262</v>
      </c>
      <c r="AN6184" s="86">
        <v>3.4472581999999998</v>
      </c>
      <c r="AO6184" s="83">
        <v>800.17260999999996</v>
      </c>
      <c r="AP6184" s="83">
        <v>2472.4247999999998</v>
      </c>
      <c r="AQ6184" s="84">
        <v>-2.8567767000000002</v>
      </c>
      <c r="AR6184" s="83">
        <v>0.59048157999999995</v>
      </c>
      <c r="AU6184" s="91"/>
      <c r="AW6184" s="89"/>
      <c r="BE6184" s="90"/>
      <c r="BF6184" s="84"/>
      <c r="BG6184" s="84">
        <f t="shared" si="98"/>
        <v>50218.5</v>
      </c>
    </row>
    <row r="6185" spans="39:59">
      <c r="AM6185" s="83" t="s">
        <v>6263</v>
      </c>
      <c r="AN6185" s="86">
        <v>3.4472132000000002</v>
      </c>
      <c r="AO6185" s="83">
        <v>800.06592000000001</v>
      </c>
      <c r="AP6185" s="83">
        <v>2472.8249999999998</v>
      </c>
      <c r="AQ6185" s="84">
        <v>-2.8567851000000002</v>
      </c>
      <c r="AR6185" s="83">
        <v>0.59042810999999995</v>
      </c>
      <c r="AU6185" s="91"/>
      <c r="AW6185" s="89"/>
      <c r="BE6185" s="90"/>
      <c r="BF6185" s="84"/>
      <c r="BG6185" s="84">
        <f t="shared" si="98"/>
        <v>50219</v>
      </c>
    </row>
    <row r="6186" spans="39:59">
      <c r="AM6186" s="83" t="s">
        <v>6264</v>
      </c>
      <c r="AN6186" s="86">
        <v>3.4474132000000002</v>
      </c>
      <c r="AO6186" s="83">
        <v>800.05071999999996</v>
      </c>
      <c r="AP6186" s="83">
        <v>2473.2249000000002</v>
      </c>
      <c r="AQ6186" s="84">
        <v>-2.8570874000000002</v>
      </c>
      <c r="AR6186" s="83">
        <v>0.59032583000000005</v>
      </c>
      <c r="AU6186" s="91"/>
      <c r="AW6186" s="89"/>
      <c r="BE6186" s="90"/>
      <c r="BF6186" s="84"/>
      <c r="BG6186" s="84">
        <f t="shared" si="98"/>
        <v>50219.5</v>
      </c>
    </row>
    <row r="6187" spans="39:59">
      <c r="AM6187" s="83" t="s">
        <v>6265</v>
      </c>
      <c r="AN6187" s="86">
        <v>3.4476228</v>
      </c>
      <c r="AO6187" s="83">
        <v>800.06592000000001</v>
      </c>
      <c r="AP6187" s="83">
        <v>2473.625</v>
      </c>
      <c r="AQ6187" s="84">
        <v>-2.8573822999999998</v>
      </c>
      <c r="AR6187" s="83">
        <v>0.59024054000000004</v>
      </c>
      <c r="AU6187" s="91"/>
      <c r="AW6187" s="89"/>
      <c r="BE6187" s="90"/>
      <c r="BF6187" s="84"/>
      <c r="BG6187" s="84">
        <f t="shared" si="98"/>
        <v>50220</v>
      </c>
    </row>
    <row r="6188" spans="39:59">
      <c r="AM6188" s="83" t="s">
        <v>6266</v>
      </c>
      <c r="AN6188" s="86">
        <v>3.4471750000000001</v>
      </c>
      <c r="AO6188" s="83">
        <v>800.08118000000002</v>
      </c>
      <c r="AP6188" s="83">
        <v>2474.0248999999999</v>
      </c>
      <c r="AQ6188" s="84">
        <v>-2.8570034999999998</v>
      </c>
      <c r="AR6188" s="83">
        <v>0.59017145999999998</v>
      </c>
      <c r="AU6188" s="91"/>
      <c r="AW6188" s="89"/>
      <c r="BE6188" s="90"/>
      <c r="BF6188" s="84"/>
      <c r="BG6188" s="84">
        <f t="shared" si="98"/>
        <v>50220.5</v>
      </c>
    </row>
    <row r="6189" spans="39:59">
      <c r="AM6189" s="83" t="s">
        <v>6267</v>
      </c>
      <c r="AN6189" s="86">
        <v>3.4464592999999999</v>
      </c>
      <c r="AO6189" s="83">
        <v>799.92882999999995</v>
      </c>
      <c r="AP6189" s="83">
        <v>2474.4250000000002</v>
      </c>
      <c r="AQ6189" s="84">
        <v>-2.8563250999999998</v>
      </c>
      <c r="AR6189" s="83">
        <v>0.59013402000000004</v>
      </c>
      <c r="AU6189" s="91"/>
      <c r="AW6189" s="89"/>
      <c r="BE6189" s="90"/>
      <c r="BF6189" s="84"/>
      <c r="BG6189" s="84">
        <f t="shared" si="98"/>
        <v>50221</v>
      </c>
    </row>
    <row r="6190" spans="39:59">
      <c r="AM6190" s="83" t="s">
        <v>6268</v>
      </c>
      <c r="AN6190" s="86">
        <v>3.4467082000000002</v>
      </c>
      <c r="AO6190" s="83">
        <v>800.23339999999996</v>
      </c>
      <c r="AP6190" s="83">
        <v>2474.8249999999998</v>
      </c>
      <c r="AQ6190" s="84">
        <v>-2.8565583000000001</v>
      </c>
      <c r="AR6190" s="83">
        <v>0.59014982000000005</v>
      </c>
      <c r="AU6190" s="91"/>
      <c r="AW6190" s="89"/>
      <c r="BE6190" s="90"/>
      <c r="BF6190" s="84"/>
      <c r="BG6190" s="84">
        <f t="shared" si="98"/>
        <v>50221.5</v>
      </c>
    </row>
    <row r="6191" spans="39:59">
      <c r="AM6191" s="83" t="s">
        <v>6269</v>
      </c>
      <c r="AN6191" s="86">
        <v>3.4460630000000001</v>
      </c>
      <c r="AO6191" s="83">
        <v>799.94403</v>
      </c>
      <c r="AP6191" s="83">
        <v>2475.2251000000001</v>
      </c>
      <c r="AQ6191" s="84">
        <v>-2.8559399000000001</v>
      </c>
      <c r="AR6191" s="83">
        <v>0.59012306000000003</v>
      </c>
      <c r="AU6191" s="91"/>
      <c r="AW6191" s="89"/>
      <c r="BE6191" s="90"/>
      <c r="BF6191" s="84"/>
      <c r="BG6191" s="84">
        <f t="shared" si="98"/>
        <v>50222</v>
      </c>
    </row>
    <row r="6192" spans="39:59">
      <c r="AM6192" s="83" t="s">
        <v>6270</v>
      </c>
      <c r="AN6192" s="86">
        <v>3.4461225999999998</v>
      </c>
      <c r="AO6192" s="83">
        <v>799.97455000000002</v>
      </c>
      <c r="AP6192" s="83">
        <v>2475.625</v>
      </c>
      <c r="AQ6192" s="84">
        <v>-2.856112</v>
      </c>
      <c r="AR6192" s="83">
        <v>0.59001051999999998</v>
      </c>
      <c r="AU6192" s="91"/>
      <c r="AW6192" s="89"/>
      <c r="BE6192" s="90"/>
      <c r="BF6192" s="84"/>
      <c r="BG6192" s="84">
        <f t="shared" si="98"/>
        <v>50222.5</v>
      </c>
    </row>
    <row r="6193" spans="39:59">
      <c r="AM6193" s="83" t="s">
        <v>6271</v>
      </c>
      <c r="AN6193" s="86">
        <v>3.4469018</v>
      </c>
      <c r="AO6193" s="83">
        <v>800.03545999999994</v>
      </c>
      <c r="AP6193" s="83">
        <v>2476.0250999999998</v>
      </c>
      <c r="AQ6193" s="84">
        <v>-2.8568945000000001</v>
      </c>
      <c r="AR6193" s="83">
        <v>0.59000730999999995</v>
      </c>
      <c r="AU6193" s="91"/>
      <c r="AW6193" s="89"/>
      <c r="BE6193" s="90"/>
      <c r="BF6193" s="84"/>
      <c r="BG6193" s="84">
        <f t="shared" si="98"/>
        <v>50223</v>
      </c>
    </row>
    <row r="6194" spans="39:59">
      <c r="AM6194" s="83" t="s">
        <v>6272</v>
      </c>
      <c r="AN6194" s="86">
        <v>3.4468694000000002</v>
      </c>
      <c r="AO6194" s="83">
        <v>799.88318000000004</v>
      </c>
      <c r="AP6194" s="83">
        <v>2476.4250000000002</v>
      </c>
      <c r="AQ6194" s="84">
        <v>-2.8568349</v>
      </c>
      <c r="AR6194" s="83">
        <v>0.59003454</v>
      </c>
      <c r="AU6194" s="91"/>
      <c r="AW6194" s="89"/>
      <c r="BE6194" s="90"/>
      <c r="BF6194" s="84"/>
      <c r="BG6194" s="84">
        <f t="shared" si="98"/>
        <v>50223.5</v>
      </c>
    </row>
    <row r="6195" spans="39:59">
      <c r="AM6195" s="83" t="s">
        <v>6273</v>
      </c>
      <c r="AN6195" s="86">
        <v>3.4464991</v>
      </c>
      <c r="AO6195" s="83">
        <v>799.97455000000002</v>
      </c>
      <c r="AP6195" s="83">
        <v>2476.8252000000002</v>
      </c>
      <c r="AQ6195" s="84">
        <v>-2.8564470000000002</v>
      </c>
      <c r="AR6195" s="83">
        <v>0.59005207000000004</v>
      </c>
      <c r="AU6195" s="91"/>
      <c r="AW6195" s="89"/>
      <c r="BE6195" s="90"/>
      <c r="BF6195" s="84"/>
      <c r="BG6195" s="84">
        <f t="shared" si="98"/>
        <v>50224</v>
      </c>
    </row>
    <row r="6196" spans="39:59">
      <c r="AM6196" s="83" t="s">
        <v>6274</v>
      </c>
      <c r="AN6196" s="86">
        <v>3.4466982000000002</v>
      </c>
      <c r="AO6196" s="83">
        <v>799.97448999999995</v>
      </c>
      <c r="AP6196" s="83">
        <v>2477.2251000000001</v>
      </c>
      <c r="AQ6196" s="84">
        <v>-2.8566715999999999</v>
      </c>
      <c r="AR6196" s="83">
        <v>0.59002668000000003</v>
      </c>
      <c r="AU6196" s="91"/>
      <c r="AW6196" s="89"/>
      <c r="BE6196" s="90"/>
      <c r="BF6196" s="84"/>
      <c r="BG6196" s="84">
        <f t="shared" si="98"/>
        <v>50224.5</v>
      </c>
    </row>
    <row r="6197" spans="39:59">
      <c r="AM6197" s="83" t="s">
        <v>6275</v>
      </c>
      <c r="AN6197" s="86">
        <v>3.4467043999999998</v>
      </c>
      <c r="AO6197" s="83">
        <v>799.98974999999996</v>
      </c>
      <c r="AP6197" s="83">
        <v>2477.6251999999999</v>
      </c>
      <c r="AQ6197" s="84">
        <v>-2.8566731999999999</v>
      </c>
      <c r="AR6197" s="83">
        <v>0.59003121000000003</v>
      </c>
      <c r="AU6197" s="91"/>
      <c r="AW6197" s="89"/>
      <c r="BE6197" s="90"/>
      <c r="BF6197" s="84"/>
      <c r="BG6197" s="84">
        <f t="shared" si="98"/>
        <v>50225</v>
      </c>
    </row>
    <row r="6198" spans="39:59">
      <c r="AM6198" s="83" t="s">
        <v>6276</v>
      </c>
      <c r="AN6198" s="86">
        <v>3.4461498000000002</v>
      </c>
      <c r="AO6198" s="83">
        <v>800.03545999999994</v>
      </c>
      <c r="AP6198" s="83">
        <v>2478.0250999999998</v>
      </c>
      <c r="AQ6198" s="84">
        <v>-2.8561046000000001</v>
      </c>
      <c r="AR6198" s="83">
        <v>0.59004533000000003</v>
      </c>
      <c r="AU6198" s="91"/>
      <c r="AW6198" s="89"/>
      <c r="BE6198" s="90"/>
      <c r="BF6198" s="84"/>
      <c r="BG6198" s="84">
        <f t="shared" si="98"/>
        <v>50225.5</v>
      </c>
    </row>
    <row r="6199" spans="39:59">
      <c r="AM6199" s="83" t="s">
        <v>6277</v>
      </c>
      <c r="AN6199" s="86">
        <v>3.4460073000000002</v>
      </c>
      <c r="AO6199" s="83">
        <v>800.17260999999996</v>
      </c>
      <c r="AP6199" s="83">
        <v>2478.4250000000002</v>
      </c>
      <c r="AQ6199" s="84">
        <v>-2.8559405999999998</v>
      </c>
      <c r="AR6199" s="83">
        <v>0.59006667000000002</v>
      </c>
      <c r="AU6199" s="91"/>
      <c r="AW6199" s="89"/>
      <c r="BE6199" s="90"/>
      <c r="BF6199" s="84"/>
      <c r="BG6199" s="84">
        <f t="shared" si="98"/>
        <v>50226</v>
      </c>
    </row>
    <row r="6200" spans="39:59">
      <c r="AM6200" s="83" t="s">
        <v>6278</v>
      </c>
      <c r="AN6200" s="86">
        <v>3.4459577000000001</v>
      </c>
      <c r="AO6200" s="83">
        <v>800.14202999999998</v>
      </c>
      <c r="AP6200" s="83">
        <v>2478.8252000000002</v>
      </c>
      <c r="AQ6200" s="84">
        <v>-2.8558903</v>
      </c>
      <c r="AR6200" s="83">
        <v>0.59006738999999997</v>
      </c>
      <c r="AU6200" s="91"/>
      <c r="AW6200" s="89"/>
      <c r="BE6200" s="90"/>
      <c r="BF6200" s="84"/>
      <c r="BG6200" s="84">
        <f t="shared" si="98"/>
        <v>50226.5</v>
      </c>
    </row>
    <row r="6201" spans="39:59">
      <c r="AM6201" s="83" t="s">
        <v>6279</v>
      </c>
      <c r="AN6201" s="86">
        <v>3.4461908000000001</v>
      </c>
      <c r="AO6201" s="83">
        <v>800.03552000000002</v>
      </c>
      <c r="AP6201" s="83">
        <v>2479.2251000000001</v>
      </c>
      <c r="AQ6201" s="84">
        <v>-2.8561146000000002</v>
      </c>
      <c r="AR6201" s="83">
        <v>0.59007609000000005</v>
      </c>
      <c r="AU6201" s="91"/>
      <c r="AW6201" s="89"/>
      <c r="BE6201" s="90"/>
      <c r="BF6201" s="84"/>
      <c r="BG6201" s="84">
        <f t="shared" si="98"/>
        <v>50227</v>
      </c>
    </row>
    <row r="6202" spans="39:59">
      <c r="AM6202" s="83" t="s">
        <v>6280</v>
      </c>
      <c r="AN6202" s="86">
        <v>3.4459032999999999</v>
      </c>
      <c r="AO6202" s="83">
        <v>799.92882999999995</v>
      </c>
      <c r="AP6202" s="83">
        <v>2479.6251999999999</v>
      </c>
      <c r="AQ6202" s="84">
        <v>-2.8557929999999998</v>
      </c>
      <c r="AR6202" s="83">
        <v>0.59011035999999994</v>
      </c>
      <c r="AU6202" s="91"/>
      <c r="AW6202" s="89"/>
      <c r="BE6202" s="90"/>
      <c r="BF6202" s="84"/>
      <c r="BG6202" s="84">
        <f t="shared" si="98"/>
        <v>50227.5</v>
      </c>
    </row>
    <row r="6203" spans="39:59">
      <c r="AM6203" s="83" t="s">
        <v>6281</v>
      </c>
      <c r="AN6203" s="86">
        <v>3.4456251</v>
      </c>
      <c r="AO6203" s="83">
        <v>799.98974999999996</v>
      </c>
      <c r="AP6203" s="83">
        <v>2480.0250999999998</v>
      </c>
      <c r="AQ6203" s="84">
        <v>-2.8554982999999998</v>
      </c>
      <c r="AR6203" s="83">
        <v>0.59012675000000003</v>
      </c>
      <c r="AU6203" s="91"/>
      <c r="AW6203" s="89"/>
      <c r="BE6203" s="90"/>
      <c r="BF6203" s="84"/>
      <c r="BG6203" s="84">
        <f t="shared" si="98"/>
        <v>50228</v>
      </c>
    </row>
    <row r="6204" spans="39:59">
      <c r="AM6204" s="83" t="s">
        <v>6282</v>
      </c>
      <c r="AN6204" s="86">
        <v>3.4459691000000001</v>
      </c>
      <c r="AO6204" s="83">
        <v>799.98974999999996</v>
      </c>
      <c r="AP6204" s="83">
        <v>2480.4252999999999</v>
      </c>
      <c r="AQ6204" s="84">
        <v>-2.8558279999999998</v>
      </c>
      <c r="AR6204" s="83">
        <v>0.59014093999999995</v>
      </c>
      <c r="AU6204" s="91"/>
      <c r="AW6204" s="89"/>
      <c r="BE6204" s="90"/>
      <c r="BF6204" s="84"/>
      <c r="BG6204" s="84">
        <f t="shared" si="98"/>
        <v>50228.5</v>
      </c>
    </row>
    <row r="6205" spans="39:59">
      <c r="AM6205" s="83" t="s">
        <v>6283</v>
      </c>
      <c r="AN6205" s="86">
        <v>3.4460720999999999</v>
      </c>
      <c r="AO6205" s="83">
        <v>800.05065999999999</v>
      </c>
      <c r="AP6205" s="83">
        <v>2480.8252000000002</v>
      </c>
      <c r="AQ6205" s="84">
        <v>-2.8558821999999999</v>
      </c>
      <c r="AR6205" s="83">
        <v>0.59018987000000001</v>
      </c>
      <c r="AU6205" s="91"/>
      <c r="AW6205" s="89"/>
      <c r="BE6205" s="90"/>
      <c r="BF6205" s="84"/>
      <c r="BG6205" s="84">
        <f t="shared" si="98"/>
        <v>50229</v>
      </c>
    </row>
    <row r="6206" spans="39:59">
      <c r="AM6206" s="83" t="s">
        <v>6284</v>
      </c>
      <c r="AN6206" s="86">
        <v>3.4458115</v>
      </c>
      <c r="AO6206" s="83">
        <v>799.98974999999996</v>
      </c>
      <c r="AP6206" s="83">
        <v>2481.2253000000001</v>
      </c>
      <c r="AQ6206" s="84">
        <v>-2.8555747999999999</v>
      </c>
      <c r="AR6206" s="83">
        <v>0.5902366</v>
      </c>
      <c r="AU6206" s="91"/>
      <c r="AW6206" s="89"/>
      <c r="BE6206" s="90"/>
      <c r="BF6206" s="84"/>
      <c r="BG6206" s="84">
        <f t="shared" si="98"/>
        <v>50229.5</v>
      </c>
    </row>
    <row r="6207" spans="39:59">
      <c r="AM6207" s="83" t="s">
        <v>6285</v>
      </c>
      <c r="AN6207" s="86">
        <v>3.4455140000000002</v>
      </c>
      <c r="AO6207" s="83">
        <v>799.95934999999997</v>
      </c>
      <c r="AP6207" s="83">
        <v>2481.6251999999999</v>
      </c>
      <c r="AQ6207" s="84">
        <v>-2.8552384000000002</v>
      </c>
      <c r="AR6207" s="83">
        <v>0.59027558999999996</v>
      </c>
      <c r="AU6207" s="91"/>
      <c r="AW6207" s="89"/>
      <c r="BE6207" s="90"/>
      <c r="BF6207" s="84"/>
      <c r="BG6207" s="84">
        <f t="shared" si="98"/>
        <v>50230</v>
      </c>
    </row>
    <row r="6208" spans="39:59">
      <c r="AM6208" s="83" t="s">
        <v>6286</v>
      </c>
      <c r="AN6208" s="86">
        <v>3.4459008999999998</v>
      </c>
      <c r="AO6208" s="83">
        <v>799.92882999999995</v>
      </c>
      <c r="AP6208" s="83">
        <v>2482.0254</v>
      </c>
      <c r="AQ6208" s="84">
        <v>-2.8555996000000001</v>
      </c>
      <c r="AR6208" s="83">
        <v>0.59030139000000004</v>
      </c>
      <c r="AU6208" s="91"/>
      <c r="AW6208" s="89"/>
      <c r="BE6208" s="90"/>
      <c r="BF6208" s="84"/>
      <c r="BG6208" s="84">
        <f t="shared" si="98"/>
        <v>50230.5</v>
      </c>
    </row>
    <row r="6209" spans="39:59">
      <c r="AM6209" s="83" t="s">
        <v>6287</v>
      </c>
      <c r="AN6209" s="86">
        <v>3.4461583999999998</v>
      </c>
      <c r="AO6209" s="83">
        <v>800.08118000000002</v>
      </c>
      <c r="AP6209" s="83">
        <v>2482.4252999999999</v>
      </c>
      <c r="AQ6209" s="84">
        <v>-2.8558259000000001</v>
      </c>
      <c r="AR6209" s="83">
        <v>0.59033245000000001</v>
      </c>
      <c r="AU6209" s="91"/>
      <c r="AW6209" s="89"/>
      <c r="BE6209" s="90"/>
      <c r="BF6209" s="84"/>
      <c r="BG6209" s="84">
        <f t="shared" si="98"/>
        <v>50231</v>
      </c>
    </row>
    <row r="6210" spans="39:59">
      <c r="AM6210" s="83" t="s">
        <v>6288</v>
      </c>
      <c r="AN6210" s="86">
        <v>3.4460921</v>
      </c>
      <c r="AO6210" s="83">
        <v>799.98974999999996</v>
      </c>
      <c r="AP6210" s="83">
        <v>2482.8254000000002</v>
      </c>
      <c r="AQ6210" s="84">
        <v>-2.8557568</v>
      </c>
      <c r="AR6210" s="83">
        <v>0.59033530999999995</v>
      </c>
      <c r="AU6210" s="91"/>
      <c r="AW6210" s="89"/>
      <c r="BE6210" s="90"/>
      <c r="BF6210" s="84"/>
      <c r="BG6210" s="84">
        <f t="shared" si="98"/>
        <v>50231.5</v>
      </c>
    </row>
    <row r="6211" spans="39:59">
      <c r="AM6211" s="83" t="s">
        <v>6289</v>
      </c>
      <c r="AN6211" s="86">
        <v>3.4455005999999999</v>
      </c>
      <c r="AO6211" s="83">
        <v>800.005</v>
      </c>
      <c r="AP6211" s="83">
        <v>2483.2253000000001</v>
      </c>
      <c r="AQ6211" s="84">
        <v>-2.8551769</v>
      </c>
      <c r="AR6211" s="83">
        <v>0.59032375000000004</v>
      </c>
      <c r="AU6211" s="91"/>
      <c r="AW6211" s="89"/>
      <c r="BE6211" s="90"/>
      <c r="BF6211" s="84"/>
      <c r="BG6211" s="84">
        <f t="shared" si="98"/>
        <v>50232</v>
      </c>
    </row>
    <row r="6212" spans="39:59">
      <c r="AM6212" s="83" t="s">
        <v>6290</v>
      </c>
      <c r="AN6212" s="86">
        <v>3.4454193000000002</v>
      </c>
      <c r="AO6212" s="83">
        <v>800.17255</v>
      </c>
      <c r="AP6212" s="83">
        <v>2483.6255000000001</v>
      </c>
      <c r="AQ6212" s="84">
        <v>-2.8550773</v>
      </c>
      <c r="AR6212" s="83">
        <v>0.59034193000000001</v>
      </c>
      <c r="AU6212" s="91"/>
      <c r="AW6212" s="89"/>
      <c r="BE6212" s="90"/>
      <c r="BF6212" s="84"/>
      <c r="BG6212" s="84">
        <f t="shared" si="98"/>
        <v>50232.5</v>
      </c>
    </row>
    <row r="6213" spans="39:59">
      <c r="AM6213" s="83" t="s">
        <v>6291</v>
      </c>
      <c r="AN6213" s="86">
        <v>3.4459095</v>
      </c>
      <c r="AO6213" s="83">
        <v>799.97455000000002</v>
      </c>
      <c r="AP6213" s="83">
        <v>2484.0254</v>
      </c>
      <c r="AQ6213" s="84">
        <v>-2.8555768000000001</v>
      </c>
      <c r="AR6213" s="83">
        <v>0.59033274999999996</v>
      </c>
      <c r="AU6213" s="91"/>
      <c r="AW6213" s="89"/>
      <c r="BE6213" s="90"/>
      <c r="BF6213" s="84"/>
      <c r="BG6213" s="84">
        <f t="shared" ref="BG6213:BG6276" si="99">BG6212+0.5</f>
        <v>50233</v>
      </c>
    </row>
    <row r="6214" spans="39:59">
      <c r="AM6214" s="83" t="s">
        <v>6292</v>
      </c>
      <c r="AN6214" s="86">
        <v>3.4457385999999999</v>
      </c>
      <c r="AO6214" s="83">
        <v>800.08118000000002</v>
      </c>
      <c r="AP6214" s="83">
        <v>2484.4254999999998</v>
      </c>
      <c r="AQ6214" s="84">
        <v>-2.8554175000000002</v>
      </c>
      <c r="AR6214" s="83">
        <v>0.59032112000000003</v>
      </c>
      <c r="AU6214" s="91"/>
      <c r="AW6214" s="89"/>
      <c r="BE6214" s="90"/>
      <c r="BF6214" s="84"/>
      <c r="BG6214" s="84">
        <f t="shared" si="99"/>
        <v>50233.5</v>
      </c>
    </row>
    <row r="6215" spans="39:59">
      <c r="AM6215" s="83" t="s">
        <v>6293</v>
      </c>
      <c r="AN6215" s="86">
        <v>3.4453285</v>
      </c>
      <c r="AO6215" s="83">
        <v>799.98974999999996</v>
      </c>
      <c r="AP6215" s="83">
        <v>2484.8254000000002</v>
      </c>
      <c r="AQ6215" s="84">
        <v>-2.8550613</v>
      </c>
      <c r="AR6215" s="83">
        <v>0.59026712000000003</v>
      </c>
      <c r="AU6215" s="91"/>
      <c r="AW6215" s="89"/>
      <c r="BE6215" s="90"/>
      <c r="BF6215" s="84"/>
      <c r="BG6215" s="84">
        <f t="shared" si="99"/>
        <v>50234</v>
      </c>
    </row>
    <row r="6216" spans="39:59">
      <c r="AM6216" s="83" t="s">
        <v>6294</v>
      </c>
      <c r="AN6216" s="86">
        <v>3.4451744999999998</v>
      </c>
      <c r="AO6216" s="83">
        <v>799.95934999999997</v>
      </c>
      <c r="AP6216" s="83">
        <v>2485.2256000000002</v>
      </c>
      <c r="AQ6216" s="84">
        <v>-2.8549752000000002</v>
      </c>
      <c r="AR6216" s="83">
        <v>0.59019929000000004</v>
      </c>
      <c r="AU6216" s="91"/>
      <c r="AW6216" s="89"/>
      <c r="BE6216" s="90"/>
      <c r="BF6216" s="84"/>
      <c r="BG6216" s="84">
        <f t="shared" si="99"/>
        <v>50234.5</v>
      </c>
    </row>
    <row r="6217" spans="39:59">
      <c r="AM6217" s="83" t="s">
        <v>6295</v>
      </c>
      <c r="AN6217" s="86">
        <v>3.4452886999999999</v>
      </c>
      <c r="AO6217" s="83">
        <v>800.05065999999999</v>
      </c>
      <c r="AP6217" s="83">
        <v>2485.6257000000001</v>
      </c>
      <c r="AQ6217" s="84">
        <v>-2.8551701999999999</v>
      </c>
      <c r="AR6217" s="83">
        <v>0.59011835000000001</v>
      </c>
      <c r="AU6217" s="91"/>
      <c r="AW6217" s="89"/>
      <c r="BE6217" s="90"/>
      <c r="BF6217" s="84"/>
      <c r="BG6217" s="84">
        <f t="shared" si="99"/>
        <v>50235</v>
      </c>
    </row>
    <row r="6218" spans="39:59">
      <c r="AM6218" s="83" t="s">
        <v>6296</v>
      </c>
      <c r="AN6218" s="86">
        <v>3.4457374000000001</v>
      </c>
      <c r="AO6218" s="83">
        <v>800.15734999999995</v>
      </c>
      <c r="AP6218" s="83">
        <v>2486.0255999999999</v>
      </c>
      <c r="AQ6218" s="84">
        <v>-2.8556859000000001</v>
      </c>
      <c r="AR6218" s="83">
        <v>0.59005147000000002</v>
      </c>
      <c r="AU6218" s="91"/>
      <c r="AW6218" s="89"/>
      <c r="BE6218" s="90"/>
      <c r="BF6218" s="84"/>
      <c r="BG6218" s="84">
        <f t="shared" si="99"/>
        <v>50235.5</v>
      </c>
    </row>
    <row r="6219" spans="39:59">
      <c r="AM6219" s="83" t="s">
        <v>6297</v>
      </c>
      <c r="AN6219" s="86">
        <v>3.4450251999999999</v>
      </c>
      <c r="AO6219" s="83">
        <v>800.14202999999998</v>
      </c>
      <c r="AP6219" s="83">
        <v>2486.4258</v>
      </c>
      <c r="AQ6219" s="84">
        <v>-2.8549859999999998</v>
      </c>
      <c r="AR6219" s="83">
        <v>0.59003930999999998</v>
      </c>
      <c r="AU6219" s="91"/>
      <c r="AW6219" s="89"/>
      <c r="BE6219" s="90"/>
      <c r="BF6219" s="84"/>
      <c r="BG6219" s="84">
        <f t="shared" si="99"/>
        <v>50236</v>
      </c>
    </row>
    <row r="6220" spans="39:59">
      <c r="AM6220" s="83" t="s">
        <v>6298</v>
      </c>
      <c r="AN6220" s="86">
        <v>3.4451765999999999</v>
      </c>
      <c r="AO6220" s="83">
        <v>800.05065999999999</v>
      </c>
      <c r="AP6220" s="83">
        <v>2486.8256999999999</v>
      </c>
      <c r="AQ6220" s="84">
        <v>-2.8550827999999999</v>
      </c>
      <c r="AR6220" s="83">
        <v>0.59009396999999997</v>
      </c>
      <c r="AU6220" s="91"/>
      <c r="AW6220" s="89"/>
      <c r="BE6220" s="90"/>
      <c r="BF6220" s="84"/>
      <c r="BG6220" s="84">
        <f t="shared" si="99"/>
        <v>50236.5</v>
      </c>
    </row>
    <row r="6221" spans="39:59">
      <c r="AM6221" s="83" t="s">
        <v>6299</v>
      </c>
      <c r="AN6221" s="86">
        <v>3.4454422</v>
      </c>
      <c r="AO6221" s="83">
        <v>800.12683000000004</v>
      </c>
      <c r="AP6221" s="83">
        <v>2487.2258000000002</v>
      </c>
      <c r="AQ6221" s="84">
        <v>-2.8553522</v>
      </c>
      <c r="AR6221" s="83">
        <v>0.59008998000000001</v>
      </c>
      <c r="AU6221" s="91"/>
      <c r="AW6221" s="89"/>
      <c r="BE6221" s="90"/>
      <c r="BF6221" s="84"/>
      <c r="BG6221" s="84">
        <f t="shared" si="99"/>
        <v>50237</v>
      </c>
    </row>
    <row r="6222" spans="39:59">
      <c r="AM6222" s="83" t="s">
        <v>6300</v>
      </c>
      <c r="AN6222" s="86">
        <v>3.4451820999999998</v>
      </c>
      <c r="AO6222" s="83">
        <v>799.98974999999996</v>
      </c>
      <c r="AP6222" s="83">
        <v>2487.6257000000001</v>
      </c>
      <c r="AQ6222" s="84">
        <v>-2.8552396</v>
      </c>
      <c r="AR6222" s="83">
        <v>0.58994245999999995</v>
      </c>
      <c r="AU6222" s="91"/>
      <c r="AW6222" s="89"/>
      <c r="BE6222" s="90"/>
      <c r="BF6222" s="84"/>
      <c r="BG6222" s="84">
        <f t="shared" si="99"/>
        <v>50237.5</v>
      </c>
    </row>
    <row r="6223" spans="39:59">
      <c r="AM6223" s="83" t="s">
        <v>6301</v>
      </c>
      <c r="AN6223" s="86">
        <v>3.4450972000000002</v>
      </c>
      <c r="AO6223" s="83">
        <v>799.98974999999996</v>
      </c>
      <c r="AP6223" s="83">
        <v>2488.0259000000001</v>
      </c>
      <c r="AQ6223" s="84">
        <v>-2.8551893000000002</v>
      </c>
      <c r="AR6223" s="83">
        <v>0.58990788000000005</v>
      </c>
      <c r="AU6223" s="91"/>
      <c r="AW6223" s="89"/>
      <c r="BE6223" s="90"/>
      <c r="BF6223" s="84"/>
      <c r="BG6223" s="84">
        <f t="shared" si="99"/>
        <v>50238</v>
      </c>
    </row>
    <row r="6224" spans="39:59">
      <c r="AM6224" s="83" t="s">
        <v>6302</v>
      </c>
      <c r="AN6224" s="86">
        <v>3.4446143999999999</v>
      </c>
      <c r="AO6224" s="83">
        <v>799.89832000000001</v>
      </c>
      <c r="AP6224" s="83">
        <v>2488.4259999999999</v>
      </c>
      <c r="AQ6224" s="84">
        <v>-2.8547134000000001</v>
      </c>
      <c r="AR6224" s="83">
        <v>0.58990096999999997</v>
      </c>
      <c r="AU6224" s="91"/>
      <c r="AW6224" s="89"/>
      <c r="BE6224" s="90"/>
      <c r="BF6224" s="84"/>
      <c r="BG6224" s="84">
        <f t="shared" si="99"/>
        <v>50238.5</v>
      </c>
    </row>
    <row r="6225" spans="39:59">
      <c r="AM6225" s="83" t="s">
        <v>6303</v>
      </c>
      <c r="AN6225" s="86">
        <v>3.4444675</v>
      </c>
      <c r="AO6225" s="83">
        <v>800.03552000000002</v>
      </c>
      <c r="AP6225" s="83">
        <v>2488.8258999999998</v>
      </c>
      <c r="AQ6225" s="84">
        <v>-2.8545690000000001</v>
      </c>
      <c r="AR6225" s="83">
        <v>0.58989846999999995</v>
      </c>
      <c r="AU6225" s="91"/>
      <c r="AW6225" s="89"/>
      <c r="BE6225" s="90"/>
      <c r="BF6225" s="84"/>
      <c r="BG6225" s="84">
        <f t="shared" si="99"/>
        <v>50239</v>
      </c>
    </row>
    <row r="6226" spans="39:59">
      <c r="AM6226" s="83" t="s">
        <v>6304</v>
      </c>
      <c r="AN6226" s="86">
        <v>3.4450631</v>
      </c>
      <c r="AO6226" s="83">
        <v>799.94403</v>
      </c>
      <c r="AP6226" s="83">
        <v>2489.2260999999999</v>
      </c>
      <c r="AQ6226" s="84">
        <v>-2.8551543000000001</v>
      </c>
      <c r="AR6226" s="83">
        <v>0.58990872000000005</v>
      </c>
      <c r="AU6226" s="91"/>
      <c r="AW6226" s="89"/>
      <c r="BE6226" s="90"/>
      <c r="BF6226" s="84"/>
      <c r="BG6226" s="84">
        <f t="shared" si="99"/>
        <v>50239.5</v>
      </c>
    </row>
    <row r="6227" spans="39:59">
      <c r="AM6227" s="83" t="s">
        <v>6305</v>
      </c>
      <c r="AN6227" s="86">
        <v>3.4451106</v>
      </c>
      <c r="AO6227" s="83">
        <v>800.005</v>
      </c>
      <c r="AP6227" s="83">
        <v>2489.6260000000002</v>
      </c>
      <c r="AQ6227" s="84">
        <v>-2.8552556</v>
      </c>
      <c r="AR6227" s="83">
        <v>0.58985496000000004</v>
      </c>
      <c r="AU6227" s="91"/>
      <c r="AW6227" s="89"/>
      <c r="BE6227" s="90"/>
      <c r="BF6227" s="84"/>
      <c r="BG6227" s="84">
        <f t="shared" si="99"/>
        <v>50240</v>
      </c>
    </row>
    <row r="6228" spans="39:59">
      <c r="AM6228" s="83" t="s">
        <v>6306</v>
      </c>
      <c r="AN6228" s="86">
        <v>3.4442922999999999</v>
      </c>
      <c r="AO6228" s="83">
        <v>800.12683000000004</v>
      </c>
      <c r="AP6228" s="83">
        <v>2490.0259000000001</v>
      </c>
      <c r="AQ6228" s="84">
        <v>-2.8544638</v>
      </c>
      <c r="AR6228" s="83">
        <v>0.58982849000000004</v>
      </c>
      <c r="AU6228" s="91"/>
      <c r="AW6228" s="89"/>
      <c r="BE6228" s="90"/>
      <c r="BF6228" s="84"/>
      <c r="BG6228" s="84">
        <f t="shared" si="99"/>
        <v>50240.5</v>
      </c>
    </row>
    <row r="6229" spans="39:59">
      <c r="AM6229" s="83" t="s">
        <v>6307</v>
      </c>
      <c r="AN6229" s="86">
        <v>3.4444016999999998</v>
      </c>
      <c r="AO6229" s="83">
        <v>800.20306000000005</v>
      </c>
      <c r="AP6229" s="83">
        <v>2490.4259999999999</v>
      </c>
      <c r="AQ6229" s="84">
        <v>-2.8545783</v>
      </c>
      <c r="AR6229" s="83">
        <v>0.58982354000000004</v>
      </c>
      <c r="AU6229" s="91"/>
      <c r="AW6229" s="89"/>
      <c r="BE6229" s="90"/>
      <c r="BF6229" s="84"/>
      <c r="BG6229" s="84">
        <f t="shared" si="99"/>
        <v>50241</v>
      </c>
    </row>
    <row r="6230" spans="39:59">
      <c r="AM6230" s="83" t="s">
        <v>6308</v>
      </c>
      <c r="AN6230" s="86">
        <v>3.4446081999999998</v>
      </c>
      <c r="AO6230" s="83">
        <v>800.005</v>
      </c>
      <c r="AP6230" s="83">
        <v>2490.8258999999998</v>
      </c>
      <c r="AQ6230" s="84">
        <v>-2.8547528</v>
      </c>
      <c r="AR6230" s="83">
        <v>0.58985549000000004</v>
      </c>
      <c r="AU6230" s="91"/>
      <c r="AW6230" s="89"/>
      <c r="BE6230" s="90"/>
      <c r="BF6230" s="84"/>
      <c r="BG6230" s="84">
        <f t="shared" si="99"/>
        <v>50241.5</v>
      </c>
    </row>
    <row r="6231" spans="39:59">
      <c r="AM6231" s="83" t="s">
        <v>6309</v>
      </c>
      <c r="AN6231" s="86">
        <v>3.4443820000000001</v>
      </c>
      <c r="AO6231" s="83">
        <v>799.97448999999995</v>
      </c>
      <c r="AP6231" s="83">
        <v>2491.2260999999999</v>
      </c>
      <c r="AQ6231" s="84">
        <v>-2.8544884000000001</v>
      </c>
      <c r="AR6231" s="83">
        <v>0.58989364</v>
      </c>
      <c r="AU6231" s="91"/>
      <c r="AW6231" s="89"/>
      <c r="BE6231" s="90"/>
      <c r="BF6231" s="84"/>
      <c r="BG6231" s="84">
        <f t="shared" si="99"/>
        <v>50242</v>
      </c>
    </row>
    <row r="6232" spans="39:59">
      <c r="AM6232" s="83" t="s">
        <v>6310</v>
      </c>
      <c r="AN6232" s="86">
        <v>3.4445806000000001</v>
      </c>
      <c r="AO6232" s="83">
        <v>800.11157000000003</v>
      </c>
      <c r="AP6232" s="83">
        <v>2491.6260000000002</v>
      </c>
      <c r="AQ6232" s="84">
        <v>-2.8546312</v>
      </c>
      <c r="AR6232" s="83">
        <v>0.58994937000000003</v>
      </c>
      <c r="AU6232" s="91"/>
      <c r="AW6232" s="89"/>
      <c r="BE6232" s="90"/>
      <c r="BF6232" s="84"/>
      <c r="BG6232" s="84">
        <f t="shared" si="99"/>
        <v>50242.5</v>
      </c>
    </row>
    <row r="6233" spans="39:59">
      <c r="AM6233" s="83" t="s">
        <v>6311</v>
      </c>
      <c r="AN6233" s="86">
        <v>3.4447454999999998</v>
      </c>
      <c r="AO6233" s="83">
        <v>799.95929000000001</v>
      </c>
      <c r="AP6233" s="83">
        <v>2492.0261</v>
      </c>
      <c r="AQ6233" s="84">
        <v>-2.8547582999999999</v>
      </c>
      <c r="AR6233" s="83">
        <v>0.58998740000000005</v>
      </c>
      <c r="AU6233" s="91"/>
      <c r="AW6233" s="89"/>
      <c r="BE6233" s="90"/>
      <c r="BF6233" s="84"/>
      <c r="BG6233" s="84">
        <f t="shared" si="99"/>
        <v>50243</v>
      </c>
    </row>
    <row r="6234" spans="39:59">
      <c r="AM6234" s="83" t="s">
        <v>6312</v>
      </c>
      <c r="AN6234" s="86">
        <v>3.4447496000000002</v>
      </c>
      <c r="AO6234" s="83">
        <v>799.97455000000002</v>
      </c>
      <c r="AP6234" s="83">
        <v>2492.4259999999999</v>
      </c>
      <c r="AQ6234" s="84">
        <v>-2.8547213</v>
      </c>
      <c r="AR6234" s="83">
        <v>0.59002834999999998</v>
      </c>
      <c r="AU6234" s="91"/>
      <c r="AW6234" s="89"/>
      <c r="BE6234" s="90"/>
      <c r="BF6234" s="84"/>
      <c r="BG6234" s="84">
        <f t="shared" si="99"/>
        <v>50243.5</v>
      </c>
    </row>
    <row r="6235" spans="39:59">
      <c r="AM6235" s="83" t="s">
        <v>6313</v>
      </c>
      <c r="AN6235" s="86">
        <v>3.4440544000000002</v>
      </c>
      <c r="AO6235" s="83">
        <v>800.005</v>
      </c>
      <c r="AP6235" s="83">
        <v>2492.8262</v>
      </c>
      <c r="AQ6235" s="84">
        <v>-2.8539948000000002</v>
      </c>
      <c r="AR6235" s="83">
        <v>0.59005958000000003</v>
      </c>
      <c r="AU6235" s="91"/>
      <c r="AW6235" s="89"/>
      <c r="BE6235" s="90"/>
      <c r="BF6235" s="84"/>
      <c r="BG6235" s="84">
        <f t="shared" si="99"/>
        <v>50244</v>
      </c>
    </row>
    <row r="6236" spans="39:59">
      <c r="AM6236" s="83" t="s">
        <v>6314</v>
      </c>
      <c r="AN6236" s="86">
        <v>3.4441492999999999</v>
      </c>
      <c r="AO6236" s="83">
        <v>800.03545999999994</v>
      </c>
      <c r="AP6236" s="83">
        <v>2493.2260999999999</v>
      </c>
      <c r="AQ6236" s="84">
        <v>-2.8540584999999998</v>
      </c>
      <c r="AR6236" s="83">
        <v>0.59009069000000003</v>
      </c>
      <c r="AU6236" s="91"/>
      <c r="AW6236" s="89"/>
      <c r="BE6236" s="90"/>
      <c r="BF6236" s="84"/>
      <c r="BG6236" s="84">
        <f t="shared" si="99"/>
        <v>50244.5</v>
      </c>
    </row>
    <row r="6237" spans="39:59">
      <c r="AM6237" s="83" t="s">
        <v>6315</v>
      </c>
      <c r="AN6237" s="86">
        <v>3.4440727</v>
      </c>
      <c r="AO6237" s="83">
        <v>800.08112000000006</v>
      </c>
      <c r="AP6237" s="83">
        <v>2493.6262000000002</v>
      </c>
      <c r="AQ6237" s="84">
        <v>-2.853971</v>
      </c>
      <c r="AR6237" s="83">
        <v>0.59010178000000002</v>
      </c>
      <c r="AU6237" s="91"/>
      <c r="AW6237" s="89"/>
      <c r="BE6237" s="90"/>
      <c r="BF6237" s="84"/>
      <c r="BG6237" s="84">
        <f t="shared" si="99"/>
        <v>50245</v>
      </c>
    </row>
    <row r="6238" spans="39:59">
      <c r="AM6238" s="83" t="s">
        <v>6316</v>
      </c>
      <c r="AN6238" s="86">
        <v>3.4443111000000002</v>
      </c>
      <c r="AO6238" s="83">
        <v>799.89837999999997</v>
      </c>
      <c r="AP6238" s="83">
        <v>2494.0261</v>
      </c>
      <c r="AQ6238" s="84">
        <v>-2.8541846</v>
      </c>
      <c r="AR6238" s="83">
        <v>0.59012640000000005</v>
      </c>
      <c r="AU6238" s="91"/>
      <c r="AW6238" s="89"/>
      <c r="BE6238" s="90"/>
      <c r="BF6238" s="84"/>
      <c r="BG6238" s="84">
        <f t="shared" si="99"/>
        <v>50245.5</v>
      </c>
    </row>
    <row r="6239" spans="39:59">
      <c r="AM6239" s="83" t="s">
        <v>6317</v>
      </c>
      <c r="AN6239" s="86">
        <v>3.444124</v>
      </c>
      <c r="AO6239" s="83">
        <v>800.09636999999998</v>
      </c>
      <c r="AP6239" s="83">
        <v>2494.4263000000001</v>
      </c>
      <c r="AQ6239" s="84">
        <v>-2.8539755000000002</v>
      </c>
      <c r="AR6239" s="83">
        <v>0.59014845000000005</v>
      </c>
      <c r="AU6239" s="91"/>
      <c r="AW6239" s="89"/>
      <c r="BE6239" s="90"/>
      <c r="BF6239" s="84"/>
      <c r="BG6239" s="84">
        <f t="shared" si="99"/>
        <v>50246</v>
      </c>
    </row>
    <row r="6240" spans="39:59">
      <c r="AM6240" s="83" t="s">
        <v>6318</v>
      </c>
      <c r="AN6240" s="86">
        <v>3.4435948999999999</v>
      </c>
      <c r="AO6240" s="83">
        <v>800.09636999999998</v>
      </c>
      <c r="AP6240" s="83">
        <v>2494.8263999999999</v>
      </c>
      <c r="AQ6240" s="84">
        <v>-2.8534259999999998</v>
      </c>
      <c r="AR6240" s="83">
        <v>0.59016900999999999</v>
      </c>
      <c r="AU6240" s="91"/>
      <c r="AW6240" s="89"/>
      <c r="BE6240" s="90"/>
      <c r="BF6240" s="84"/>
      <c r="BG6240" s="84">
        <f t="shared" si="99"/>
        <v>50246.5</v>
      </c>
    </row>
    <row r="6241" spans="39:59">
      <c r="AM6241" s="83" t="s">
        <v>6319</v>
      </c>
      <c r="AN6241" s="86">
        <v>3.4436669000000002</v>
      </c>
      <c r="AO6241" s="83">
        <v>799.94403</v>
      </c>
      <c r="AP6241" s="83">
        <v>2495.2262999999998</v>
      </c>
      <c r="AQ6241" s="84">
        <v>-2.8534831999999999</v>
      </c>
      <c r="AR6241" s="83">
        <v>0.59018378999999999</v>
      </c>
      <c r="AU6241" s="91"/>
      <c r="AW6241" s="89"/>
      <c r="BE6241" s="90"/>
      <c r="BF6241" s="84"/>
      <c r="BG6241" s="84">
        <f t="shared" si="99"/>
        <v>50247</v>
      </c>
    </row>
    <row r="6242" spans="39:59">
      <c r="AM6242" s="83" t="s">
        <v>6320</v>
      </c>
      <c r="AN6242" s="86">
        <v>3.4436969999999998</v>
      </c>
      <c r="AO6242" s="83">
        <v>800.03552000000002</v>
      </c>
      <c r="AP6242" s="83">
        <v>2495.6264999999999</v>
      </c>
      <c r="AQ6242" s="84">
        <v>-2.8535379999999999</v>
      </c>
      <c r="AR6242" s="83">
        <v>0.59015888000000005</v>
      </c>
      <c r="AU6242" s="91"/>
      <c r="AW6242" s="89"/>
      <c r="BE6242" s="90"/>
      <c r="BF6242" s="84"/>
      <c r="BG6242" s="84">
        <f t="shared" si="99"/>
        <v>50247.5</v>
      </c>
    </row>
    <row r="6243" spans="39:59">
      <c r="AM6243" s="83" t="s">
        <v>6321</v>
      </c>
      <c r="AN6243" s="86">
        <v>3.4433376999999998</v>
      </c>
      <c r="AO6243" s="83">
        <v>800.05071999999996</v>
      </c>
      <c r="AP6243" s="83">
        <v>2496.0264000000002</v>
      </c>
      <c r="AQ6243" s="84">
        <v>-2.8532028</v>
      </c>
      <c r="AR6243" s="83">
        <v>0.59013492000000001</v>
      </c>
      <c r="AU6243" s="91"/>
      <c r="AW6243" s="89"/>
      <c r="BE6243" s="90"/>
      <c r="BF6243" s="84"/>
      <c r="BG6243" s="84">
        <f t="shared" si="99"/>
        <v>50248</v>
      </c>
    </row>
    <row r="6244" spans="39:59">
      <c r="AM6244" s="83" t="s">
        <v>6322</v>
      </c>
      <c r="AN6244" s="86">
        <v>3.4433262</v>
      </c>
      <c r="AO6244" s="83">
        <v>800.12683000000004</v>
      </c>
      <c r="AP6244" s="83">
        <v>2496.4265</v>
      </c>
      <c r="AQ6244" s="84">
        <v>-2.8532052000000001</v>
      </c>
      <c r="AR6244" s="83">
        <v>0.59012109000000001</v>
      </c>
      <c r="AU6244" s="91"/>
      <c r="AW6244" s="89"/>
      <c r="BE6244" s="90"/>
      <c r="BF6244" s="84"/>
      <c r="BG6244" s="84">
        <f t="shared" si="99"/>
        <v>50248.5</v>
      </c>
    </row>
    <row r="6245" spans="39:59">
      <c r="AM6245" s="83" t="s">
        <v>6323</v>
      </c>
      <c r="AN6245" s="86">
        <v>3.4432296999999998</v>
      </c>
      <c r="AO6245" s="83">
        <v>799.95934999999997</v>
      </c>
      <c r="AP6245" s="83">
        <v>2496.8263999999999</v>
      </c>
      <c r="AQ6245" s="84">
        <v>-2.8531339</v>
      </c>
      <c r="AR6245" s="83">
        <v>0.5900957</v>
      </c>
      <c r="AU6245" s="91"/>
      <c r="AW6245" s="89"/>
      <c r="BE6245" s="90"/>
      <c r="BF6245" s="84"/>
      <c r="BG6245" s="84">
        <f t="shared" si="99"/>
        <v>50249</v>
      </c>
    </row>
    <row r="6246" spans="39:59">
      <c r="AM6246" s="83" t="s">
        <v>6324</v>
      </c>
      <c r="AN6246" s="86">
        <v>3.4436830999999999</v>
      </c>
      <c r="AO6246" s="83">
        <v>800.14209000000005</v>
      </c>
      <c r="AP6246" s="83">
        <v>2497.2266</v>
      </c>
      <c r="AQ6246" s="84">
        <v>-2.8536126999999998</v>
      </c>
      <c r="AR6246" s="83">
        <v>0.59007049</v>
      </c>
      <c r="AU6246" s="91"/>
      <c r="AW6246" s="89"/>
      <c r="BE6246" s="90"/>
      <c r="BF6246" s="84"/>
      <c r="BG6246" s="84">
        <f t="shared" si="99"/>
        <v>50249.5</v>
      </c>
    </row>
    <row r="6247" spans="39:59">
      <c r="AM6247" s="83" t="s">
        <v>6325</v>
      </c>
      <c r="AN6247" s="86">
        <v>3.443692</v>
      </c>
      <c r="AO6247" s="83">
        <v>800.06592000000001</v>
      </c>
      <c r="AP6247" s="83">
        <v>2497.6266999999998</v>
      </c>
      <c r="AQ6247" s="84">
        <v>-2.8536874999999999</v>
      </c>
      <c r="AR6247" s="83">
        <v>0.59000437999999999</v>
      </c>
      <c r="AU6247" s="91"/>
      <c r="AW6247" s="89"/>
      <c r="BE6247" s="90"/>
      <c r="BF6247" s="84"/>
      <c r="BG6247" s="84">
        <f t="shared" si="99"/>
        <v>50250</v>
      </c>
    </row>
    <row r="6248" spans="39:59">
      <c r="AM6248" s="83" t="s">
        <v>6326</v>
      </c>
      <c r="AN6248" s="86">
        <v>3.4435951999999999</v>
      </c>
      <c r="AO6248" s="83">
        <v>800.12683000000004</v>
      </c>
      <c r="AP6248" s="83">
        <v>2498.0266000000001</v>
      </c>
      <c r="AQ6248" s="84">
        <v>-2.8536779999999999</v>
      </c>
      <c r="AR6248" s="83">
        <v>0.58991711999999996</v>
      </c>
      <c r="AU6248" s="91"/>
      <c r="AW6248" s="89"/>
      <c r="BE6248" s="90"/>
      <c r="BF6248" s="84"/>
      <c r="BG6248" s="84">
        <f t="shared" si="99"/>
        <v>50250.5</v>
      </c>
    </row>
    <row r="6249" spans="39:59">
      <c r="AM6249" s="83" t="s">
        <v>6327</v>
      </c>
      <c r="AN6249" s="86">
        <v>3.4435701000000001</v>
      </c>
      <c r="AO6249" s="83">
        <v>800.29436999999996</v>
      </c>
      <c r="AP6249" s="83">
        <v>2498.4268000000002</v>
      </c>
      <c r="AQ6249" s="84">
        <v>-2.8537354000000001</v>
      </c>
      <c r="AR6249" s="83">
        <v>0.58983468999999999</v>
      </c>
      <c r="AU6249" s="91"/>
      <c r="AW6249" s="89"/>
      <c r="BE6249" s="90"/>
      <c r="BF6249" s="84"/>
      <c r="BG6249" s="84">
        <f t="shared" si="99"/>
        <v>50251</v>
      </c>
    </row>
    <row r="6250" spans="39:59">
      <c r="AM6250" s="83" t="s">
        <v>6328</v>
      </c>
      <c r="AN6250" s="86">
        <v>3.4431414999999999</v>
      </c>
      <c r="AO6250" s="83">
        <v>800.02020000000005</v>
      </c>
      <c r="AP6250" s="83">
        <v>2498.8267000000001</v>
      </c>
      <c r="AQ6250" s="84">
        <v>-2.8533982999999998</v>
      </c>
      <c r="AR6250" s="83">
        <v>0.58974320000000002</v>
      </c>
      <c r="AU6250" s="91"/>
      <c r="AW6250" s="89"/>
      <c r="BE6250" s="90"/>
      <c r="BF6250" s="84"/>
      <c r="BG6250" s="84">
        <f t="shared" si="99"/>
        <v>50251.5</v>
      </c>
    </row>
    <row r="6251" spans="39:59">
      <c r="AM6251" s="83" t="s">
        <v>6329</v>
      </c>
      <c r="AN6251" s="86">
        <v>3.4434469000000001</v>
      </c>
      <c r="AO6251" s="83">
        <v>800.21820000000002</v>
      </c>
      <c r="AP6251" s="83">
        <v>2499.2267999999999</v>
      </c>
      <c r="AQ6251" s="84">
        <v>-2.8537759999999999</v>
      </c>
      <c r="AR6251" s="83">
        <v>0.58967084000000003</v>
      </c>
      <c r="AU6251" s="91"/>
      <c r="AW6251" s="89"/>
      <c r="BE6251" s="90"/>
      <c r="BF6251" s="84"/>
      <c r="BG6251" s="84">
        <f t="shared" si="99"/>
        <v>50252</v>
      </c>
    </row>
    <row r="6252" spans="39:59">
      <c r="AM6252" s="83" t="s">
        <v>6330</v>
      </c>
      <c r="AN6252" s="86">
        <v>3.4430098999999998</v>
      </c>
      <c r="AO6252" s="83">
        <v>799.86785999999995</v>
      </c>
      <c r="AP6252" s="83">
        <v>2499.627</v>
      </c>
      <c r="AQ6252" s="84">
        <v>-2.8533914</v>
      </c>
      <c r="AR6252" s="83">
        <v>0.58961856000000001</v>
      </c>
      <c r="AU6252" s="91"/>
      <c r="AW6252" s="89"/>
      <c r="BE6252" s="90"/>
      <c r="BF6252" s="84"/>
      <c r="BG6252" s="84">
        <f t="shared" si="99"/>
        <v>50252.5</v>
      </c>
    </row>
    <row r="6253" spans="39:59">
      <c r="AM6253" s="83" t="s">
        <v>6331</v>
      </c>
      <c r="AN6253" s="86">
        <v>3.4429009000000002</v>
      </c>
      <c r="AO6253" s="83">
        <v>800.17255</v>
      </c>
      <c r="AP6253" s="83">
        <v>2500.0268999999998</v>
      </c>
      <c r="AQ6253" s="84">
        <v>-2.8532917000000002</v>
      </c>
      <c r="AR6253" s="83">
        <v>0.58960908999999995</v>
      </c>
      <c r="AU6253" s="91"/>
      <c r="AW6253" s="89"/>
      <c r="BE6253" s="90"/>
      <c r="BF6253" s="84"/>
      <c r="BG6253" s="84">
        <f t="shared" si="99"/>
        <v>50253</v>
      </c>
    </row>
    <row r="6254" spans="39:59">
      <c r="AM6254" s="83" t="s">
        <v>6332</v>
      </c>
      <c r="AN6254" s="86">
        <v>3.4425430000000001</v>
      </c>
      <c r="AO6254" s="83">
        <v>800.11157000000003</v>
      </c>
      <c r="AP6254" s="83">
        <v>2500.4270000000001</v>
      </c>
      <c r="AQ6254" s="84">
        <v>-2.8529173999999999</v>
      </c>
      <c r="AR6254" s="83">
        <v>0.58962548000000004</v>
      </c>
      <c r="AU6254" s="91"/>
      <c r="AW6254" s="89"/>
      <c r="BE6254" s="90"/>
      <c r="BF6254" s="84"/>
      <c r="BG6254" s="84">
        <f t="shared" si="99"/>
        <v>50253.5</v>
      </c>
    </row>
    <row r="6255" spans="39:59">
      <c r="AM6255" s="83" t="s">
        <v>6333</v>
      </c>
      <c r="AN6255" s="86">
        <v>3.4428573</v>
      </c>
      <c r="AO6255" s="83">
        <v>800.20299999999997</v>
      </c>
      <c r="AP6255" s="83">
        <v>2500.8269</v>
      </c>
      <c r="AQ6255" s="84">
        <v>-2.8532557000000001</v>
      </c>
      <c r="AR6255" s="83">
        <v>0.58960164000000004</v>
      </c>
      <c r="AU6255" s="91"/>
      <c r="AW6255" s="89"/>
      <c r="BE6255" s="90"/>
      <c r="BF6255" s="84"/>
      <c r="BG6255" s="84">
        <f t="shared" si="99"/>
        <v>50254</v>
      </c>
    </row>
    <row r="6256" spans="39:59">
      <c r="AM6256" s="83" t="s">
        <v>6334</v>
      </c>
      <c r="AN6256" s="86">
        <v>3.4426961</v>
      </c>
      <c r="AO6256" s="83">
        <v>800.05071999999996</v>
      </c>
      <c r="AP6256" s="83">
        <v>2501.2271000000001</v>
      </c>
      <c r="AQ6256" s="84">
        <v>-2.8532763000000001</v>
      </c>
      <c r="AR6256" s="83">
        <v>0.5894199</v>
      </c>
      <c r="AU6256" s="91"/>
      <c r="AW6256" s="89"/>
      <c r="BE6256" s="90"/>
      <c r="BF6256" s="84"/>
      <c r="BG6256" s="84">
        <f t="shared" si="99"/>
        <v>50254.5</v>
      </c>
    </row>
    <row r="6257" spans="39:59">
      <c r="AM6257" s="83" t="s">
        <v>6335</v>
      </c>
      <c r="AN6257" s="86">
        <v>3.4428212999999999</v>
      </c>
      <c r="AO6257" s="83">
        <v>800.06592000000001</v>
      </c>
      <c r="AP6257" s="83">
        <v>2501.627</v>
      </c>
      <c r="AQ6257" s="84">
        <v>-2.8534586000000002</v>
      </c>
      <c r="AR6257" s="83">
        <v>0.58936255999999998</v>
      </c>
      <c r="AU6257" s="91"/>
      <c r="AW6257" s="89"/>
      <c r="BE6257" s="90"/>
      <c r="BF6257" s="84"/>
      <c r="BG6257" s="84">
        <f t="shared" si="99"/>
        <v>50255</v>
      </c>
    </row>
    <row r="6258" spans="39:59">
      <c r="AM6258" s="83" t="s">
        <v>6336</v>
      </c>
      <c r="AN6258" s="86">
        <v>3.4421856000000002</v>
      </c>
      <c r="AO6258" s="83">
        <v>800.14202999999998</v>
      </c>
      <c r="AP6258" s="83">
        <v>2502.0270999999998</v>
      </c>
      <c r="AQ6258" s="84">
        <v>-2.8528832999999998</v>
      </c>
      <c r="AR6258" s="83">
        <v>0.58930236000000003</v>
      </c>
      <c r="AU6258" s="91"/>
      <c r="AW6258" s="89"/>
      <c r="BE6258" s="90"/>
      <c r="BF6258" s="84"/>
      <c r="BG6258" s="84">
        <f t="shared" si="99"/>
        <v>50255.5</v>
      </c>
    </row>
    <row r="6259" spans="39:59">
      <c r="AM6259" s="83" t="s">
        <v>6337</v>
      </c>
      <c r="AN6259" s="86">
        <v>3.4418408999999999</v>
      </c>
      <c r="AO6259" s="83">
        <v>800.06592000000001</v>
      </c>
      <c r="AP6259" s="83">
        <v>2502.4270000000001</v>
      </c>
      <c r="AQ6259" s="84">
        <v>-2.8525673999999999</v>
      </c>
      <c r="AR6259" s="83">
        <v>0.58927344999999998</v>
      </c>
      <c r="AU6259" s="91"/>
      <c r="AW6259" s="89"/>
      <c r="BE6259" s="90"/>
      <c r="BF6259" s="84"/>
      <c r="BG6259" s="84">
        <f t="shared" si="99"/>
        <v>50256</v>
      </c>
    </row>
    <row r="6260" spans="39:59">
      <c r="AM6260" s="83" t="s">
        <v>6338</v>
      </c>
      <c r="AN6260" s="86">
        <v>3.4423906999999998</v>
      </c>
      <c r="AO6260" s="83">
        <v>799.86792000000003</v>
      </c>
      <c r="AP6260" s="83">
        <v>2502.8271</v>
      </c>
      <c r="AQ6260" s="84">
        <v>-2.8531399</v>
      </c>
      <c r="AR6260" s="83">
        <v>0.58925086000000004</v>
      </c>
      <c r="AU6260" s="91"/>
      <c r="AW6260" s="89"/>
      <c r="BE6260" s="90"/>
      <c r="BF6260" s="84"/>
      <c r="BG6260" s="84">
        <f t="shared" si="99"/>
        <v>50256.5</v>
      </c>
    </row>
    <row r="6261" spans="39:59">
      <c r="AM6261" s="83" t="s">
        <v>6339</v>
      </c>
      <c r="AN6261" s="86">
        <v>3.4419645999999999</v>
      </c>
      <c r="AO6261" s="83">
        <v>800.15734999999995</v>
      </c>
      <c r="AP6261" s="83">
        <v>2503.2271000000001</v>
      </c>
      <c r="AQ6261" s="84">
        <v>-2.8527396</v>
      </c>
      <c r="AR6261" s="83">
        <v>0.58922492999999998</v>
      </c>
      <c r="AU6261" s="91"/>
      <c r="AW6261" s="89"/>
      <c r="BE6261" s="90"/>
      <c r="BF6261" s="84"/>
      <c r="BG6261" s="84">
        <f t="shared" si="99"/>
        <v>50257</v>
      </c>
    </row>
    <row r="6262" spans="39:59">
      <c r="AM6262" s="83" t="s">
        <v>6340</v>
      </c>
      <c r="AN6262" s="86">
        <v>3.4416418000000002</v>
      </c>
      <c r="AO6262" s="83">
        <v>800.15734999999995</v>
      </c>
      <c r="AP6262" s="83">
        <v>2503.6271999999999</v>
      </c>
      <c r="AQ6262" s="84">
        <v>-2.8524628000000001</v>
      </c>
      <c r="AR6262" s="83">
        <v>0.58917909999999996</v>
      </c>
      <c r="AU6262" s="91"/>
      <c r="AW6262" s="89"/>
      <c r="BE6262" s="90"/>
      <c r="BF6262" s="84"/>
      <c r="BG6262" s="84">
        <f t="shared" si="99"/>
        <v>50257.5</v>
      </c>
    </row>
    <row r="6263" spans="39:59">
      <c r="AM6263" s="83" t="s">
        <v>6341</v>
      </c>
      <c r="AN6263" s="86">
        <v>3.4420190000000002</v>
      </c>
      <c r="AO6263" s="83">
        <v>800.06592000000001</v>
      </c>
      <c r="AP6263" s="83">
        <v>2504.0270999999998</v>
      </c>
      <c r="AQ6263" s="84">
        <v>-2.8528435000000001</v>
      </c>
      <c r="AR6263" s="83">
        <v>0.58917558000000003</v>
      </c>
      <c r="AU6263" s="91"/>
      <c r="AW6263" s="89"/>
      <c r="BE6263" s="90"/>
      <c r="BF6263" s="84"/>
      <c r="BG6263" s="84">
        <f t="shared" si="99"/>
        <v>50258</v>
      </c>
    </row>
    <row r="6264" spans="39:59">
      <c r="AM6264" s="83" t="s">
        <v>6342</v>
      </c>
      <c r="AN6264" s="86">
        <v>3.4419651</v>
      </c>
      <c r="AO6264" s="83">
        <v>800.05071999999996</v>
      </c>
      <c r="AP6264" s="83">
        <v>2504.4272000000001</v>
      </c>
      <c r="AQ6264" s="84">
        <v>-2.8527906000000001</v>
      </c>
      <c r="AR6264" s="83">
        <v>0.58917445000000002</v>
      </c>
      <c r="AU6264" s="91"/>
      <c r="AW6264" s="89"/>
      <c r="BE6264" s="90"/>
      <c r="BF6264" s="84"/>
      <c r="BG6264" s="84">
        <f t="shared" si="99"/>
        <v>50258.5</v>
      </c>
    </row>
    <row r="6265" spans="39:59">
      <c r="AM6265" s="83" t="s">
        <v>6343</v>
      </c>
      <c r="AN6265" s="86">
        <v>3.4420403999999998</v>
      </c>
      <c r="AO6265" s="83">
        <v>800.06592000000001</v>
      </c>
      <c r="AP6265" s="83">
        <v>2504.8271</v>
      </c>
      <c r="AQ6265" s="84">
        <v>-2.8528712000000001</v>
      </c>
      <c r="AR6265" s="83">
        <v>0.58916926000000003</v>
      </c>
      <c r="AU6265" s="91"/>
      <c r="AW6265" s="89"/>
      <c r="BE6265" s="90"/>
      <c r="BF6265" s="84"/>
      <c r="BG6265" s="84">
        <f t="shared" si="99"/>
        <v>50259</v>
      </c>
    </row>
    <row r="6266" spans="39:59">
      <c r="AM6266" s="83" t="s">
        <v>6344</v>
      </c>
      <c r="AN6266" s="86">
        <v>3.4417925</v>
      </c>
      <c r="AO6266" s="83">
        <v>800.06592000000001</v>
      </c>
      <c r="AP6266" s="83">
        <v>2505.2273</v>
      </c>
      <c r="AQ6266" s="84">
        <v>-2.8526528</v>
      </c>
      <c r="AR6266" s="83">
        <v>0.58913970000000004</v>
      </c>
      <c r="AU6266" s="91"/>
      <c r="AW6266" s="89"/>
      <c r="BE6266" s="90"/>
      <c r="BF6266" s="84"/>
      <c r="BG6266" s="84">
        <f t="shared" si="99"/>
        <v>50259.5</v>
      </c>
    </row>
    <row r="6267" spans="39:59">
      <c r="AM6267" s="83" t="s">
        <v>6345</v>
      </c>
      <c r="AN6267" s="86">
        <v>3.4417466999999999</v>
      </c>
      <c r="AO6267" s="83">
        <v>800.08118000000002</v>
      </c>
      <c r="AP6267" s="83">
        <v>2505.6273999999999</v>
      </c>
      <c r="AQ6267" s="84">
        <v>-2.8526050999999999</v>
      </c>
      <c r="AR6267" s="83">
        <v>0.58914160999999998</v>
      </c>
      <c r="AU6267" s="91"/>
      <c r="AW6267" s="89"/>
      <c r="BE6267" s="90"/>
      <c r="BF6267" s="84"/>
      <c r="BG6267" s="84">
        <f t="shared" si="99"/>
        <v>50260</v>
      </c>
    </row>
    <row r="6268" spans="39:59">
      <c r="AM6268" s="83" t="s">
        <v>6346</v>
      </c>
      <c r="AN6268" s="86">
        <v>3.4420836000000001</v>
      </c>
      <c r="AO6268" s="83">
        <v>800.27917000000002</v>
      </c>
      <c r="AP6268" s="83">
        <v>2506.0273000000002</v>
      </c>
      <c r="AQ6268" s="84">
        <v>-2.8529656000000001</v>
      </c>
      <c r="AR6268" s="83">
        <v>0.58911793999999995</v>
      </c>
      <c r="AU6268" s="91"/>
      <c r="AW6268" s="89"/>
      <c r="BE6268" s="90"/>
      <c r="BF6268" s="84"/>
      <c r="BG6268" s="84">
        <f t="shared" si="99"/>
        <v>50260.5</v>
      </c>
    </row>
    <row r="6269" spans="39:59">
      <c r="AM6269" s="83" t="s">
        <v>6347</v>
      </c>
      <c r="AN6269" s="86">
        <v>3.4415013999999999</v>
      </c>
      <c r="AO6269" s="83">
        <v>800.38574000000006</v>
      </c>
      <c r="AP6269" s="83">
        <v>2506.4274999999998</v>
      </c>
      <c r="AQ6269" s="84">
        <v>-2.8523865000000002</v>
      </c>
      <c r="AR6269" s="83">
        <v>0.58911495999999997</v>
      </c>
      <c r="AU6269" s="91"/>
      <c r="AW6269" s="89"/>
      <c r="BE6269" s="90"/>
      <c r="BF6269" s="84"/>
      <c r="BG6269" s="84">
        <f t="shared" si="99"/>
        <v>50261</v>
      </c>
    </row>
    <row r="6270" spans="39:59">
      <c r="AM6270" s="83" t="s">
        <v>6348</v>
      </c>
      <c r="AN6270" s="86">
        <v>3.440871</v>
      </c>
      <c r="AO6270" s="83">
        <v>800.12683000000004</v>
      </c>
      <c r="AP6270" s="83">
        <v>2506.8274000000001</v>
      </c>
      <c r="AQ6270" s="84">
        <v>-2.8517451</v>
      </c>
      <c r="AR6270" s="83">
        <v>0.58912587000000005</v>
      </c>
      <c r="AU6270" s="91"/>
      <c r="AW6270" s="89"/>
      <c r="BE6270" s="90"/>
      <c r="BF6270" s="84"/>
      <c r="BG6270" s="84">
        <f t="shared" si="99"/>
        <v>50261.5</v>
      </c>
    </row>
    <row r="6271" spans="39:59">
      <c r="AM6271" s="83" t="s">
        <v>6349</v>
      </c>
      <c r="AN6271" s="86">
        <v>3.4409087</v>
      </c>
      <c r="AO6271" s="83">
        <v>799.94403</v>
      </c>
      <c r="AP6271" s="83">
        <v>2507.2275</v>
      </c>
      <c r="AQ6271" s="84">
        <v>-2.8517947000000001</v>
      </c>
      <c r="AR6271" s="83">
        <v>0.58911395</v>
      </c>
      <c r="AU6271" s="91"/>
      <c r="AW6271" s="89"/>
      <c r="BE6271" s="90"/>
      <c r="BF6271" s="84"/>
      <c r="BG6271" s="84">
        <f t="shared" si="99"/>
        <v>50262</v>
      </c>
    </row>
    <row r="6272" spans="39:59">
      <c r="AM6272" s="83" t="s">
        <v>6350</v>
      </c>
      <c r="AN6272" s="86">
        <v>3.4413098999999998</v>
      </c>
      <c r="AO6272" s="83">
        <v>800.08118000000002</v>
      </c>
      <c r="AP6272" s="83">
        <v>2507.6277</v>
      </c>
      <c r="AQ6272" s="84">
        <v>-2.8521806999999999</v>
      </c>
      <c r="AR6272" s="83">
        <v>0.58912933000000001</v>
      </c>
      <c r="AU6272" s="91"/>
      <c r="AW6272" s="89"/>
      <c r="BE6272" s="90"/>
      <c r="BF6272" s="84"/>
      <c r="BG6272" s="84">
        <f t="shared" si="99"/>
        <v>50262.5</v>
      </c>
    </row>
    <row r="6273" spans="39:59">
      <c r="AM6273" s="83" t="s">
        <v>6351</v>
      </c>
      <c r="AN6273" s="86">
        <v>3.4416528</v>
      </c>
      <c r="AO6273" s="83">
        <v>800.14209000000005</v>
      </c>
      <c r="AP6273" s="83">
        <v>2508.0275999999999</v>
      </c>
      <c r="AQ6273" s="84">
        <v>-2.8524867999999999</v>
      </c>
      <c r="AR6273" s="83">
        <v>0.58916592999999995</v>
      </c>
      <c r="AU6273" s="91"/>
      <c r="AW6273" s="89"/>
      <c r="BE6273" s="90"/>
      <c r="BF6273" s="84"/>
      <c r="BG6273" s="84">
        <f t="shared" si="99"/>
        <v>50263</v>
      </c>
    </row>
    <row r="6274" spans="39:59">
      <c r="AM6274" s="83" t="s">
        <v>6352</v>
      </c>
      <c r="AN6274" s="86">
        <v>3.4416513000000002</v>
      </c>
      <c r="AO6274" s="83">
        <v>800.17255</v>
      </c>
      <c r="AP6274" s="83">
        <v>2508.4277000000002</v>
      </c>
      <c r="AQ6274" s="84">
        <v>-2.8524246</v>
      </c>
      <c r="AR6274" s="83">
        <v>0.58922684000000003</v>
      </c>
      <c r="AU6274" s="91"/>
      <c r="AW6274" s="89"/>
      <c r="BE6274" s="90"/>
      <c r="BF6274" s="84"/>
      <c r="BG6274" s="84">
        <f t="shared" si="99"/>
        <v>50263.5</v>
      </c>
    </row>
    <row r="6275" spans="39:59">
      <c r="AM6275" s="83" t="s">
        <v>6353</v>
      </c>
      <c r="AN6275" s="86">
        <v>3.4410090000000002</v>
      </c>
      <c r="AO6275" s="83">
        <v>800.11157000000003</v>
      </c>
      <c r="AP6275" s="83">
        <v>2508.8276000000001</v>
      </c>
      <c r="AQ6275" s="84">
        <v>-2.8517351</v>
      </c>
      <c r="AR6275" s="83">
        <v>0.58927381000000001</v>
      </c>
      <c r="AU6275" s="91"/>
      <c r="AW6275" s="89"/>
      <c r="BE6275" s="90"/>
      <c r="BF6275" s="84"/>
      <c r="BG6275" s="84">
        <f t="shared" si="99"/>
        <v>50264</v>
      </c>
    </row>
    <row r="6276" spans="39:59">
      <c r="AM6276" s="83" t="s">
        <v>6354</v>
      </c>
      <c r="AN6276" s="86">
        <v>3.4406895999999998</v>
      </c>
      <c r="AO6276" s="83">
        <v>800.03545999999994</v>
      </c>
      <c r="AP6276" s="83">
        <v>2509.2278000000001</v>
      </c>
      <c r="AQ6276" s="84">
        <v>-2.8513787000000002</v>
      </c>
      <c r="AR6276" s="83">
        <v>0.58931076999999998</v>
      </c>
      <c r="AU6276" s="91"/>
      <c r="AW6276" s="89"/>
      <c r="BE6276" s="90"/>
      <c r="BF6276" s="84"/>
      <c r="BG6276" s="84">
        <f t="shared" si="99"/>
        <v>50264.5</v>
      </c>
    </row>
    <row r="6277" spans="39:59">
      <c r="AM6277" s="83" t="s">
        <v>6355</v>
      </c>
      <c r="AN6277" s="86">
        <v>3.4407141000000001</v>
      </c>
      <c r="AO6277" s="83">
        <v>799.97448999999995</v>
      </c>
      <c r="AP6277" s="83">
        <v>2509.6277</v>
      </c>
      <c r="AQ6277" s="84">
        <v>-2.8513953999999999</v>
      </c>
      <c r="AR6277" s="83">
        <v>0.58931875</v>
      </c>
      <c r="AU6277" s="91"/>
      <c r="AW6277" s="89"/>
      <c r="BE6277" s="90"/>
      <c r="BF6277" s="84"/>
      <c r="BG6277" s="84">
        <f t="shared" ref="BG6277:BG6340" si="100">BG6276+0.5</f>
        <v>50265</v>
      </c>
    </row>
    <row r="6278" spans="39:59">
      <c r="AM6278" s="83" t="s">
        <v>6356</v>
      </c>
      <c r="AN6278" s="86">
        <v>3.4412639</v>
      </c>
      <c r="AO6278" s="83">
        <v>800.06592000000001</v>
      </c>
      <c r="AP6278" s="83">
        <v>2510.0277999999998</v>
      </c>
      <c r="AQ6278" s="84">
        <v>-2.8519599000000002</v>
      </c>
      <c r="AR6278" s="83">
        <v>0.58930402999999998</v>
      </c>
      <c r="AU6278" s="91"/>
      <c r="AW6278" s="89"/>
      <c r="BE6278" s="90"/>
      <c r="BF6278" s="84"/>
      <c r="BG6278" s="84">
        <f t="shared" si="100"/>
        <v>50265.5</v>
      </c>
    </row>
    <row r="6279" spans="39:59">
      <c r="AM6279" s="83" t="s">
        <v>6357</v>
      </c>
      <c r="AN6279" s="86">
        <v>3.4411201</v>
      </c>
      <c r="AO6279" s="83">
        <v>800.03545999999994</v>
      </c>
      <c r="AP6279" s="83">
        <v>2510.4279999999999</v>
      </c>
      <c r="AQ6279" s="84">
        <v>-2.8518374</v>
      </c>
      <c r="AR6279" s="83">
        <v>0.58928269</v>
      </c>
      <c r="AU6279" s="91"/>
      <c r="AW6279" s="89"/>
      <c r="BE6279" s="90"/>
      <c r="BF6279" s="84"/>
      <c r="BG6279" s="84">
        <f t="shared" si="100"/>
        <v>50266</v>
      </c>
    </row>
    <row r="6280" spans="39:59">
      <c r="AM6280" s="83" t="s">
        <v>6358</v>
      </c>
      <c r="AN6280" s="86">
        <v>3.4408348000000002</v>
      </c>
      <c r="AO6280" s="83">
        <v>800.06592000000001</v>
      </c>
      <c r="AP6280" s="83">
        <v>2510.8279000000002</v>
      </c>
      <c r="AQ6280" s="84">
        <v>-2.851572</v>
      </c>
      <c r="AR6280" s="83">
        <v>0.58926272000000002</v>
      </c>
      <c r="AU6280" s="91"/>
      <c r="AW6280" s="89"/>
      <c r="BE6280" s="90"/>
      <c r="BF6280" s="84"/>
      <c r="BG6280" s="84">
        <f t="shared" si="100"/>
        <v>50266.5</v>
      </c>
    </row>
    <row r="6281" spans="39:59">
      <c r="AM6281" s="83" t="s">
        <v>6359</v>
      </c>
      <c r="AN6281" s="86">
        <v>3.4407622999999998</v>
      </c>
      <c r="AO6281" s="83">
        <v>800.02020000000005</v>
      </c>
      <c r="AP6281" s="83">
        <v>2511.2280000000001</v>
      </c>
      <c r="AQ6281" s="84">
        <v>-2.8515462999999999</v>
      </c>
      <c r="AR6281" s="83">
        <v>0.58921599000000002</v>
      </c>
      <c r="AU6281" s="91"/>
      <c r="AW6281" s="89"/>
      <c r="BE6281" s="90"/>
      <c r="BF6281" s="84"/>
      <c r="BG6281" s="84">
        <f t="shared" si="100"/>
        <v>50267</v>
      </c>
    </row>
    <row r="6282" spans="39:59">
      <c r="AM6282" s="83" t="s">
        <v>6360</v>
      </c>
      <c r="AN6282" s="86">
        <v>3.4409184000000002</v>
      </c>
      <c r="AO6282" s="83">
        <v>800.03545999999994</v>
      </c>
      <c r="AP6282" s="83">
        <v>2511.6279</v>
      </c>
      <c r="AQ6282" s="84">
        <v>-2.8517752000000001</v>
      </c>
      <c r="AR6282" s="83">
        <v>0.58914328000000005</v>
      </c>
      <c r="AU6282" s="91"/>
      <c r="AW6282" s="89"/>
      <c r="BE6282" s="90"/>
      <c r="BF6282" s="84"/>
      <c r="BG6282" s="84">
        <f t="shared" si="100"/>
        <v>50267.5</v>
      </c>
    </row>
    <row r="6283" spans="39:59">
      <c r="AM6283" s="83" t="s">
        <v>6361</v>
      </c>
      <c r="AN6283" s="86">
        <v>3.4408707999999999</v>
      </c>
      <c r="AO6283" s="83">
        <v>800.09644000000003</v>
      </c>
      <c r="AP6283" s="83">
        <v>2512.0281</v>
      </c>
      <c r="AQ6283" s="84">
        <v>-2.8517942000000001</v>
      </c>
      <c r="AR6283" s="83">
        <v>0.58907664000000004</v>
      </c>
      <c r="AU6283" s="91"/>
      <c r="AW6283" s="89"/>
      <c r="BE6283" s="90"/>
      <c r="BF6283" s="84"/>
      <c r="BG6283" s="84">
        <f t="shared" si="100"/>
        <v>50268</v>
      </c>
    </row>
    <row r="6284" spans="39:59">
      <c r="AM6284" s="83" t="s">
        <v>6362</v>
      </c>
      <c r="AN6284" s="86">
        <v>3.4407017</v>
      </c>
      <c r="AO6284" s="83">
        <v>800.02020000000005</v>
      </c>
      <c r="AP6284" s="83">
        <v>2512.4279999999999</v>
      </c>
      <c r="AQ6284" s="84">
        <v>-2.8517241000000002</v>
      </c>
      <c r="AR6284" s="83">
        <v>0.58897752000000003</v>
      </c>
      <c r="AU6284" s="91"/>
      <c r="AW6284" s="89"/>
      <c r="BE6284" s="90"/>
      <c r="BF6284" s="84"/>
      <c r="BG6284" s="84">
        <f t="shared" si="100"/>
        <v>50268.5</v>
      </c>
    </row>
    <row r="6285" spans="39:59">
      <c r="AM6285" s="83" t="s">
        <v>6363</v>
      </c>
      <c r="AN6285" s="86">
        <v>3.4404792999999998</v>
      </c>
      <c r="AO6285" s="83">
        <v>800.18773999999996</v>
      </c>
      <c r="AP6285" s="83">
        <v>2512.8281000000002</v>
      </c>
      <c r="AQ6285" s="84">
        <v>-2.8515668000000001</v>
      </c>
      <c r="AR6285" s="83">
        <v>0.58891260999999995</v>
      </c>
      <c r="AU6285" s="91"/>
      <c r="AW6285" s="89"/>
      <c r="BE6285" s="90"/>
      <c r="BF6285" s="84"/>
      <c r="BG6285" s="84">
        <f t="shared" si="100"/>
        <v>50269</v>
      </c>
    </row>
    <row r="6286" spans="39:59">
      <c r="AM6286" s="83" t="s">
        <v>6364</v>
      </c>
      <c r="AN6286" s="86">
        <v>3.4401316999999998</v>
      </c>
      <c r="AO6286" s="83">
        <v>800.15734999999995</v>
      </c>
      <c r="AP6286" s="83">
        <v>2513.2283000000002</v>
      </c>
      <c r="AQ6286" s="84">
        <v>-2.8512477999999999</v>
      </c>
      <c r="AR6286" s="83">
        <v>0.58888399999999996</v>
      </c>
      <c r="AU6286" s="91"/>
      <c r="AW6286" s="89"/>
      <c r="BE6286" s="90"/>
      <c r="BF6286" s="84"/>
      <c r="BG6286" s="84">
        <f t="shared" si="100"/>
        <v>50269.5</v>
      </c>
    </row>
    <row r="6287" spans="39:59">
      <c r="AM6287" s="83" t="s">
        <v>6365</v>
      </c>
      <c r="AN6287" s="86">
        <v>3.4404284999999999</v>
      </c>
      <c r="AO6287" s="83">
        <v>799.98974999999996</v>
      </c>
      <c r="AP6287" s="83">
        <v>2513.6282000000001</v>
      </c>
      <c r="AQ6287" s="84">
        <v>-2.8515619999999999</v>
      </c>
      <c r="AR6287" s="83">
        <v>0.58886647000000003</v>
      </c>
      <c r="AU6287" s="91"/>
      <c r="AW6287" s="89"/>
      <c r="BE6287" s="90"/>
      <c r="BF6287" s="84"/>
      <c r="BG6287" s="84">
        <f t="shared" si="100"/>
        <v>50270</v>
      </c>
    </row>
    <row r="6288" spans="39:59">
      <c r="AM6288" s="83" t="s">
        <v>6366</v>
      </c>
      <c r="AN6288" s="86">
        <v>3.4409158</v>
      </c>
      <c r="AO6288" s="83">
        <v>799.98974999999996</v>
      </c>
      <c r="AP6288" s="83">
        <v>2514.0282999999999</v>
      </c>
      <c r="AQ6288" s="84">
        <v>-2.8520148000000001</v>
      </c>
      <c r="AR6288" s="83">
        <v>0.58890103999999999</v>
      </c>
      <c r="AU6288" s="91"/>
      <c r="AW6288" s="89"/>
      <c r="BE6288" s="90"/>
      <c r="BF6288" s="84"/>
      <c r="BG6288" s="84">
        <f t="shared" si="100"/>
        <v>50270.5</v>
      </c>
    </row>
    <row r="6289" spans="39:59">
      <c r="AM6289" s="83" t="s">
        <v>6367</v>
      </c>
      <c r="AN6289" s="86">
        <v>3.4405160000000001</v>
      </c>
      <c r="AO6289" s="83">
        <v>800.02026000000001</v>
      </c>
      <c r="AP6289" s="83">
        <v>2514.4281999999998</v>
      </c>
      <c r="AQ6289" s="84">
        <v>-2.8516338000000001</v>
      </c>
      <c r="AR6289" s="83">
        <v>0.58888220999999996</v>
      </c>
      <c r="AU6289" s="91"/>
      <c r="AW6289" s="89"/>
      <c r="BE6289" s="90"/>
      <c r="BF6289" s="84"/>
      <c r="BG6289" s="84">
        <f t="shared" si="100"/>
        <v>50271</v>
      </c>
    </row>
    <row r="6290" spans="39:59">
      <c r="AM6290" s="83" t="s">
        <v>6368</v>
      </c>
      <c r="AN6290" s="86">
        <v>3.4403543000000001</v>
      </c>
      <c r="AO6290" s="83">
        <v>800.11157000000003</v>
      </c>
      <c r="AP6290" s="83">
        <v>2514.8283999999999</v>
      </c>
      <c r="AQ6290" s="84">
        <v>-2.8516292999999999</v>
      </c>
      <c r="AR6290" s="83">
        <v>0.58872521</v>
      </c>
      <c r="AU6290" s="91"/>
      <c r="AW6290" s="89"/>
      <c r="BE6290" s="90"/>
      <c r="BF6290" s="84"/>
      <c r="BG6290" s="84">
        <f t="shared" si="100"/>
        <v>50271.5</v>
      </c>
    </row>
    <row r="6291" spans="39:59">
      <c r="AM6291" s="83" t="s">
        <v>6369</v>
      </c>
      <c r="AN6291" s="86">
        <v>3.4395620999999998</v>
      </c>
      <c r="AO6291" s="83">
        <v>800.08118000000002</v>
      </c>
      <c r="AP6291" s="83">
        <v>2515.2283000000002</v>
      </c>
      <c r="AQ6291" s="84">
        <v>-2.8509285000000002</v>
      </c>
      <c r="AR6291" s="83">
        <v>0.58863348000000004</v>
      </c>
      <c r="AU6291" s="91"/>
      <c r="AW6291" s="89"/>
      <c r="BE6291" s="90"/>
      <c r="BF6291" s="84"/>
      <c r="BG6291" s="84">
        <f t="shared" si="100"/>
        <v>50272</v>
      </c>
    </row>
    <row r="6292" spans="39:59">
      <c r="AM6292" s="83" t="s">
        <v>6370</v>
      </c>
      <c r="AN6292" s="86">
        <v>3.4397359000000001</v>
      </c>
      <c r="AO6292" s="83">
        <v>799.98974999999996</v>
      </c>
      <c r="AP6292" s="83">
        <v>2515.6284000000001</v>
      </c>
      <c r="AQ6292" s="84">
        <v>-2.8511476999999998</v>
      </c>
      <c r="AR6292" s="83">
        <v>0.58858836000000003</v>
      </c>
      <c r="AU6292" s="91"/>
      <c r="AW6292" s="89"/>
      <c r="BE6292" s="90"/>
      <c r="BF6292" s="84"/>
      <c r="BG6292" s="84">
        <f t="shared" si="100"/>
        <v>50272.5</v>
      </c>
    </row>
    <row r="6293" spans="39:59">
      <c r="AM6293" s="83" t="s">
        <v>6371</v>
      </c>
      <c r="AN6293" s="86">
        <v>3.4401649999999999</v>
      </c>
      <c r="AO6293" s="83">
        <v>800.09636999999998</v>
      </c>
      <c r="AP6293" s="83">
        <v>2516.0282999999999</v>
      </c>
      <c r="AQ6293" s="84">
        <v>-2.8516324000000002</v>
      </c>
      <c r="AR6293" s="83">
        <v>0.58853268999999997</v>
      </c>
      <c r="AU6293" s="91"/>
      <c r="AW6293" s="89"/>
      <c r="BE6293" s="90"/>
      <c r="BF6293" s="84"/>
      <c r="BG6293" s="84">
        <f t="shared" si="100"/>
        <v>50273</v>
      </c>
    </row>
    <row r="6294" spans="39:59">
      <c r="AM6294" s="83" t="s">
        <v>6372</v>
      </c>
      <c r="AN6294" s="86">
        <v>3.4396520000000002</v>
      </c>
      <c r="AO6294" s="83">
        <v>800.08118000000002</v>
      </c>
      <c r="AP6294" s="83">
        <v>2516.4285</v>
      </c>
      <c r="AQ6294" s="84">
        <v>-2.8511353000000002</v>
      </c>
      <c r="AR6294" s="83">
        <v>0.58851677000000002</v>
      </c>
      <c r="AU6294" s="91"/>
      <c r="AW6294" s="89"/>
      <c r="BE6294" s="90"/>
      <c r="BF6294" s="84"/>
      <c r="BG6294" s="84">
        <f t="shared" si="100"/>
        <v>50273.5</v>
      </c>
    </row>
    <row r="6295" spans="39:59">
      <c r="AM6295" s="83" t="s">
        <v>6373</v>
      </c>
      <c r="AN6295" s="86">
        <v>3.4396144999999998</v>
      </c>
      <c r="AO6295" s="83">
        <v>800.09636999999998</v>
      </c>
      <c r="AP6295" s="83">
        <v>2516.8283999999999</v>
      </c>
      <c r="AQ6295" s="84">
        <v>-2.8510680000000002</v>
      </c>
      <c r="AR6295" s="83">
        <v>0.58854656999999999</v>
      </c>
      <c r="AU6295" s="91"/>
      <c r="AW6295" s="89"/>
      <c r="BE6295" s="90"/>
      <c r="BF6295" s="84"/>
      <c r="BG6295" s="84">
        <f t="shared" si="100"/>
        <v>50274</v>
      </c>
    </row>
    <row r="6296" spans="39:59">
      <c r="AM6296" s="83" t="s">
        <v>6374</v>
      </c>
      <c r="AN6296" s="86">
        <v>3.4396855999999998</v>
      </c>
      <c r="AO6296" s="83">
        <v>800.02020000000005</v>
      </c>
      <c r="AP6296" s="83">
        <v>2517.2285000000002</v>
      </c>
      <c r="AQ6296" s="84">
        <v>-2.8510981000000002</v>
      </c>
      <c r="AR6296" s="83">
        <v>0.58858752000000003</v>
      </c>
      <c r="AU6296" s="91"/>
      <c r="AW6296" s="89"/>
      <c r="BE6296" s="90"/>
      <c r="BF6296" s="84"/>
      <c r="BG6296" s="84">
        <f t="shared" si="100"/>
        <v>50274.5</v>
      </c>
    </row>
    <row r="6297" spans="39:59">
      <c r="AM6297" s="83" t="s">
        <v>6375</v>
      </c>
      <c r="AN6297" s="86">
        <v>3.4394301999999999</v>
      </c>
      <c r="AO6297" s="83">
        <v>799.95934999999997</v>
      </c>
      <c r="AP6297" s="83">
        <v>2517.6284000000001</v>
      </c>
      <c r="AQ6297" s="84">
        <v>-2.8508289000000002</v>
      </c>
      <c r="AR6297" s="83">
        <v>0.58860135000000002</v>
      </c>
      <c r="AU6297" s="91"/>
      <c r="AW6297" s="89"/>
      <c r="BE6297" s="90"/>
      <c r="BF6297" s="84"/>
      <c r="BG6297" s="84">
        <f t="shared" si="100"/>
        <v>50275</v>
      </c>
    </row>
    <row r="6298" spans="39:59">
      <c r="AM6298" s="83" t="s">
        <v>6376</v>
      </c>
      <c r="AN6298" s="86">
        <v>3.4393050999999999</v>
      </c>
      <c r="AO6298" s="83">
        <v>799.86785999999995</v>
      </c>
      <c r="AP6298" s="83">
        <v>2518.0286000000001</v>
      </c>
      <c r="AQ6298" s="84">
        <v>-2.8507261000000002</v>
      </c>
      <c r="AR6298" s="83">
        <v>0.58857899999999996</v>
      </c>
      <c r="AU6298" s="91"/>
      <c r="AW6298" s="89"/>
      <c r="BE6298" s="90"/>
      <c r="BF6298" s="84"/>
      <c r="BG6298" s="84">
        <f t="shared" si="100"/>
        <v>50275.5</v>
      </c>
    </row>
    <row r="6299" spans="39:59">
      <c r="AM6299" s="83" t="s">
        <v>6377</v>
      </c>
      <c r="AN6299" s="86">
        <v>3.4394084999999999</v>
      </c>
      <c r="AO6299" s="83">
        <v>800.03545999999994</v>
      </c>
      <c r="AP6299" s="83">
        <v>2518.4285</v>
      </c>
      <c r="AQ6299" s="84">
        <v>-2.8508418</v>
      </c>
      <c r="AR6299" s="83">
        <v>0.58856677999999996</v>
      </c>
      <c r="AU6299" s="91"/>
      <c r="AW6299" s="89"/>
      <c r="BE6299" s="90"/>
      <c r="BF6299" s="84"/>
      <c r="BG6299" s="84">
        <f t="shared" si="100"/>
        <v>50276</v>
      </c>
    </row>
    <row r="6300" spans="39:59">
      <c r="AM6300" s="83" t="s">
        <v>6378</v>
      </c>
      <c r="AN6300" s="86">
        <v>3.4390217999999999</v>
      </c>
      <c r="AO6300" s="83">
        <v>800.06592000000001</v>
      </c>
      <c r="AP6300" s="83">
        <v>2518.8283999999999</v>
      </c>
      <c r="AQ6300" s="84">
        <v>-2.8504653000000002</v>
      </c>
      <c r="AR6300" s="83">
        <v>0.58855652999999997</v>
      </c>
      <c r="AU6300" s="91"/>
      <c r="AW6300" s="89"/>
      <c r="BE6300" s="90"/>
      <c r="BF6300" s="84"/>
      <c r="BG6300" s="84">
        <f t="shared" si="100"/>
        <v>50276.5</v>
      </c>
    </row>
    <row r="6301" spans="39:59">
      <c r="AM6301" s="83" t="s">
        <v>6379</v>
      </c>
      <c r="AN6301" s="86">
        <v>3.4390326</v>
      </c>
      <c r="AO6301" s="83">
        <v>800.02026000000001</v>
      </c>
      <c r="AP6301" s="83">
        <v>2519.2285000000002</v>
      </c>
      <c r="AQ6301" s="84">
        <v>-2.8504939</v>
      </c>
      <c r="AR6301" s="83">
        <v>0.58853871000000002</v>
      </c>
      <c r="AU6301" s="91"/>
      <c r="AW6301" s="89"/>
      <c r="BE6301" s="90"/>
      <c r="BF6301" s="84"/>
      <c r="BG6301" s="84">
        <f t="shared" si="100"/>
        <v>50277</v>
      </c>
    </row>
    <row r="6302" spans="39:59">
      <c r="AM6302" s="83" t="s">
        <v>6380</v>
      </c>
      <c r="AN6302" s="86">
        <v>3.4385830999999998</v>
      </c>
      <c r="AO6302" s="83">
        <v>800.05065999999999</v>
      </c>
      <c r="AP6302" s="83">
        <v>2519.6284000000001</v>
      </c>
      <c r="AQ6302" s="84">
        <v>-2.8500356999999998</v>
      </c>
      <c r="AR6302" s="83">
        <v>0.58854746999999996</v>
      </c>
      <c r="AU6302" s="91"/>
      <c r="AW6302" s="89"/>
      <c r="BE6302" s="90"/>
      <c r="BF6302" s="84"/>
      <c r="BG6302" s="84">
        <f t="shared" si="100"/>
        <v>50277.5</v>
      </c>
    </row>
    <row r="6303" spans="39:59">
      <c r="AM6303" s="83" t="s">
        <v>6381</v>
      </c>
      <c r="AN6303" s="86">
        <v>3.4388112999999998</v>
      </c>
      <c r="AO6303" s="83">
        <v>800.12689</v>
      </c>
      <c r="AP6303" s="83">
        <v>2520.0286000000001</v>
      </c>
      <c r="AQ6303" s="84">
        <v>-2.8502626000000002</v>
      </c>
      <c r="AR6303" s="83">
        <v>0.58854877999999999</v>
      </c>
      <c r="AU6303" s="91"/>
      <c r="AW6303" s="89"/>
      <c r="BE6303" s="90"/>
      <c r="BF6303" s="84"/>
      <c r="BG6303" s="84">
        <f t="shared" si="100"/>
        <v>50278</v>
      </c>
    </row>
    <row r="6304" spans="39:59">
      <c r="AM6304" s="83" t="s">
        <v>6382</v>
      </c>
      <c r="AN6304" s="86">
        <v>3.4385886000000001</v>
      </c>
      <c r="AO6304" s="83">
        <v>799.98974999999996</v>
      </c>
      <c r="AP6304" s="83">
        <v>2520.4285</v>
      </c>
      <c r="AQ6304" s="84">
        <v>-2.8499851</v>
      </c>
      <c r="AR6304" s="83">
        <v>0.58860356000000003</v>
      </c>
      <c r="AU6304" s="91"/>
      <c r="AW6304" s="89"/>
      <c r="BE6304" s="90"/>
      <c r="BF6304" s="84"/>
      <c r="BG6304" s="84">
        <f t="shared" si="100"/>
        <v>50278.5</v>
      </c>
    </row>
    <row r="6305" spans="39:59">
      <c r="AM6305" s="83" t="s">
        <v>6383</v>
      </c>
      <c r="AN6305" s="86">
        <v>3.4389367000000002</v>
      </c>
      <c r="AO6305" s="83">
        <v>800.12683000000004</v>
      </c>
      <c r="AP6305" s="83">
        <v>2520.8285999999998</v>
      </c>
      <c r="AQ6305" s="84">
        <v>-2.8503088999999999</v>
      </c>
      <c r="AR6305" s="83">
        <v>0.58862793000000002</v>
      </c>
      <c r="AU6305" s="91"/>
      <c r="AW6305" s="89"/>
      <c r="BE6305" s="90"/>
      <c r="BF6305" s="84"/>
      <c r="BG6305" s="84">
        <f t="shared" si="100"/>
        <v>50279</v>
      </c>
    </row>
    <row r="6306" spans="39:59">
      <c r="AM6306" s="83" t="s">
        <v>6384</v>
      </c>
      <c r="AN6306" s="86">
        <v>3.4390472999999999</v>
      </c>
      <c r="AO6306" s="83">
        <v>799.97455000000002</v>
      </c>
      <c r="AP6306" s="83">
        <v>2521.2285000000002</v>
      </c>
      <c r="AQ6306" s="84">
        <v>-2.8503726</v>
      </c>
      <c r="AR6306" s="83">
        <v>0.58867471999999998</v>
      </c>
      <c r="AU6306" s="91"/>
      <c r="AW6306" s="89"/>
      <c r="BE6306" s="90"/>
      <c r="BF6306" s="84"/>
      <c r="BG6306" s="84">
        <f t="shared" si="100"/>
        <v>50279.5</v>
      </c>
    </row>
    <row r="6307" spans="39:59">
      <c r="AM6307" s="83" t="s">
        <v>6385</v>
      </c>
      <c r="AN6307" s="86">
        <v>3.4390638</v>
      </c>
      <c r="AO6307" s="83">
        <v>800.15728999999999</v>
      </c>
      <c r="AP6307" s="83">
        <v>2521.6287000000002</v>
      </c>
      <c r="AQ6307" s="84">
        <v>-2.8503715999999999</v>
      </c>
      <c r="AR6307" s="83">
        <v>0.58869218999999995</v>
      </c>
      <c r="AU6307" s="91"/>
      <c r="AW6307" s="89"/>
      <c r="BE6307" s="90"/>
      <c r="BF6307" s="84"/>
      <c r="BG6307" s="84">
        <f t="shared" si="100"/>
        <v>50280</v>
      </c>
    </row>
    <row r="6308" spans="39:59">
      <c r="AM6308" s="83" t="s">
        <v>6386</v>
      </c>
      <c r="AN6308" s="86">
        <v>3.4391365</v>
      </c>
      <c r="AO6308" s="83">
        <v>800.08112000000006</v>
      </c>
      <c r="AP6308" s="83">
        <v>2522.0286000000001</v>
      </c>
      <c r="AQ6308" s="84">
        <v>-2.8504171</v>
      </c>
      <c r="AR6308" s="83">
        <v>0.58871925000000003</v>
      </c>
      <c r="AU6308" s="91"/>
      <c r="AW6308" s="89"/>
      <c r="BE6308" s="90"/>
      <c r="BF6308" s="84"/>
      <c r="BG6308" s="84">
        <f t="shared" si="100"/>
        <v>50280.5</v>
      </c>
    </row>
    <row r="6309" spans="39:59">
      <c r="AM6309" s="83" t="s">
        <v>6387</v>
      </c>
      <c r="AN6309" s="86">
        <v>3.4392011</v>
      </c>
      <c r="AO6309" s="83">
        <v>799.92882999999995</v>
      </c>
      <c r="AP6309" s="83">
        <v>2522.4286999999999</v>
      </c>
      <c r="AQ6309" s="84">
        <v>-2.8504744</v>
      </c>
      <c r="AR6309" s="83">
        <v>0.58872681999999998</v>
      </c>
      <c r="AU6309" s="91"/>
      <c r="AW6309" s="89"/>
      <c r="BE6309" s="90"/>
      <c r="BF6309" s="84"/>
      <c r="BG6309" s="84">
        <f t="shared" si="100"/>
        <v>50281</v>
      </c>
    </row>
    <row r="6310" spans="39:59">
      <c r="AM6310" s="83" t="s">
        <v>6388</v>
      </c>
      <c r="AN6310" s="86">
        <v>3.4389504999999998</v>
      </c>
      <c r="AO6310" s="83">
        <v>799.94403</v>
      </c>
      <c r="AP6310" s="83">
        <v>2522.8285999999998</v>
      </c>
      <c r="AQ6310" s="84">
        <v>-2.8501859</v>
      </c>
      <c r="AR6310" s="83">
        <v>0.58876472999999996</v>
      </c>
      <c r="AU6310" s="91"/>
      <c r="AW6310" s="89"/>
      <c r="BE6310" s="90"/>
      <c r="BF6310" s="84"/>
      <c r="BG6310" s="84">
        <f t="shared" si="100"/>
        <v>50281.5</v>
      </c>
    </row>
    <row r="6311" spans="39:59">
      <c r="AM6311" s="83" t="s">
        <v>6389</v>
      </c>
      <c r="AN6311" s="86">
        <v>3.4384098000000001</v>
      </c>
      <c r="AO6311" s="83">
        <v>799.95929000000001</v>
      </c>
      <c r="AP6311" s="83">
        <v>2523.2285000000002</v>
      </c>
      <c r="AQ6311" s="84">
        <v>-2.8496294</v>
      </c>
      <c r="AR6311" s="83">
        <v>0.58878028000000004</v>
      </c>
      <c r="AU6311" s="91"/>
      <c r="AW6311" s="89"/>
      <c r="BE6311" s="90"/>
      <c r="BF6311" s="84"/>
      <c r="BG6311" s="84">
        <f t="shared" si="100"/>
        <v>50282</v>
      </c>
    </row>
    <row r="6312" spans="39:59">
      <c r="AM6312" s="83" t="s">
        <v>6390</v>
      </c>
      <c r="AN6312" s="86">
        <v>3.4382693999999998</v>
      </c>
      <c r="AO6312" s="83">
        <v>799.92882999999995</v>
      </c>
      <c r="AP6312" s="83">
        <v>2523.6287000000002</v>
      </c>
      <c r="AQ6312" s="84">
        <v>-2.8494697000000002</v>
      </c>
      <c r="AR6312" s="83">
        <v>0.58879965999999995</v>
      </c>
      <c r="AU6312" s="91"/>
      <c r="AW6312" s="89"/>
      <c r="BE6312" s="90"/>
      <c r="BF6312" s="84"/>
      <c r="BG6312" s="84">
        <f t="shared" si="100"/>
        <v>50282.5</v>
      </c>
    </row>
    <row r="6313" spans="39:59">
      <c r="AM6313" s="83" t="s">
        <v>6391</v>
      </c>
      <c r="AN6313" s="86">
        <v>3.4384844000000001</v>
      </c>
      <c r="AO6313" s="83">
        <v>800.06592000000001</v>
      </c>
      <c r="AP6313" s="83">
        <v>2524.0286000000001</v>
      </c>
      <c r="AQ6313" s="84">
        <v>-2.8497043</v>
      </c>
      <c r="AR6313" s="83">
        <v>0.58878021999999997</v>
      </c>
      <c r="AU6313" s="91"/>
      <c r="AW6313" s="89"/>
      <c r="BE6313" s="90"/>
      <c r="BF6313" s="84"/>
      <c r="BG6313" s="84">
        <f t="shared" si="100"/>
        <v>50283</v>
      </c>
    </row>
    <row r="6314" spans="39:59">
      <c r="AM6314" s="83" t="s">
        <v>6392</v>
      </c>
      <c r="AN6314" s="86">
        <v>3.4380980000000001</v>
      </c>
      <c r="AO6314" s="83">
        <v>800.08112000000006</v>
      </c>
      <c r="AP6314" s="83">
        <v>2524.4286999999999</v>
      </c>
      <c r="AQ6314" s="84">
        <v>-2.8493252</v>
      </c>
      <c r="AR6314" s="83">
        <v>0.58877276999999995</v>
      </c>
      <c r="AU6314" s="91"/>
      <c r="AW6314" s="89"/>
      <c r="BE6314" s="90"/>
      <c r="BF6314" s="84"/>
      <c r="BG6314" s="84">
        <f t="shared" si="100"/>
        <v>50283.5</v>
      </c>
    </row>
    <row r="6315" spans="39:59">
      <c r="AM6315" s="83" t="s">
        <v>6393</v>
      </c>
      <c r="AN6315" s="86">
        <v>3.4382041000000001</v>
      </c>
      <c r="AO6315" s="83">
        <v>799.98974999999996</v>
      </c>
      <c r="AP6315" s="83">
        <v>2524.8285999999998</v>
      </c>
      <c r="AQ6315" s="84">
        <v>-2.8494418000000001</v>
      </c>
      <c r="AR6315" s="83">
        <v>0.58876234000000005</v>
      </c>
      <c r="AU6315" s="91"/>
      <c r="AW6315" s="89"/>
      <c r="BE6315" s="90"/>
      <c r="BF6315" s="84"/>
      <c r="BG6315" s="84">
        <f t="shared" si="100"/>
        <v>50284</v>
      </c>
    </row>
    <row r="6316" spans="39:59">
      <c r="AM6316" s="83" t="s">
        <v>6394</v>
      </c>
      <c r="AN6316" s="86">
        <v>3.4384703999999999</v>
      </c>
      <c r="AO6316" s="83">
        <v>800.08118000000002</v>
      </c>
      <c r="AP6316" s="83">
        <v>2525.2285000000002</v>
      </c>
      <c r="AQ6316" s="84">
        <v>-2.8497309999999998</v>
      </c>
      <c r="AR6316" s="83">
        <v>0.58873945000000005</v>
      </c>
      <c r="AU6316" s="91"/>
      <c r="AW6316" s="89"/>
      <c r="BE6316" s="90"/>
      <c r="BF6316" s="84"/>
      <c r="BG6316" s="84">
        <f t="shared" si="100"/>
        <v>50284.5</v>
      </c>
    </row>
    <row r="6317" spans="39:59">
      <c r="AM6317" s="83" t="s">
        <v>6395</v>
      </c>
      <c r="AN6317" s="86">
        <v>3.4378343</v>
      </c>
      <c r="AO6317" s="83">
        <v>800.14209000000005</v>
      </c>
      <c r="AP6317" s="83">
        <v>2525.6287000000002</v>
      </c>
      <c r="AQ6317" s="84">
        <v>-2.8491141999999998</v>
      </c>
      <c r="AR6317" s="83">
        <v>0.58872013999999995</v>
      </c>
      <c r="AU6317" s="91"/>
      <c r="AW6317" s="89"/>
      <c r="BE6317" s="90"/>
      <c r="BF6317" s="84"/>
      <c r="BG6317" s="84">
        <f t="shared" si="100"/>
        <v>50285</v>
      </c>
    </row>
    <row r="6318" spans="39:59">
      <c r="AM6318" s="83" t="s">
        <v>6396</v>
      </c>
      <c r="AN6318" s="86">
        <v>3.4377384000000002</v>
      </c>
      <c r="AO6318" s="83">
        <v>800.08118000000002</v>
      </c>
      <c r="AP6318" s="83">
        <v>2526.0286000000001</v>
      </c>
      <c r="AQ6318" s="84">
        <v>-2.8490821999999998</v>
      </c>
      <c r="AR6318" s="83">
        <v>0.58865630999999996</v>
      </c>
      <c r="AU6318" s="91"/>
      <c r="AW6318" s="89"/>
      <c r="BE6318" s="90"/>
      <c r="BF6318" s="84"/>
      <c r="BG6318" s="84">
        <f t="shared" si="100"/>
        <v>50285.5</v>
      </c>
    </row>
    <row r="6319" spans="39:59">
      <c r="AM6319" s="83" t="s">
        <v>6397</v>
      </c>
      <c r="AN6319" s="86">
        <v>3.4381621</v>
      </c>
      <c r="AO6319" s="83">
        <v>800.09636999999998</v>
      </c>
      <c r="AP6319" s="83">
        <v>2526.4285</v>
      </c>
      <c r="AQ6319" s="84">
        <v>-2.8495886000000001</v>
      </c>
      <c r="AR6319" s="83">
        <v>0.58857351999999996</v>
      </c>
      <c r="AU6319" s="91"/>
      <c r="AW6319" s="89"/>
      <c r="BE6319" s="90"/>
      <c r="BF6319" s="84"/>
      <c r="BG6319" s="84">
        <f t="shared" si="100"/>
        <v>50286</v>
      </c>
    </row>
    <row r="6320" spans="39:59">
      <c r="AM6320" s="83" t="s">
        <v>6398</v>
      </c>
      <c r="AN6320" s="86">
        <v>3.4381415999999998</v>
      </c>
      <c r="AO6320" s="83">
        <v>800.18773999999996</v>
      </c>
      <c r="AP6320" s="83">
        <v>2526.8285999999998</v>
      </c>
      <c r="AQ6320" s="84">
        <v>-2.8496522999999998</v>
      </c>
      <c r="AR6320" s="83">
        <v>0.58848935000000002</v>
      </c>
      <c r="AU6320" s="91"/>
      <c r="AW6320" s="89"/>
      <c r="BE6320" s="90"/>
      <c r="BF6320" s="84"/>
      <c r="BG6320" s="84">
        <f t="shared" si="100"/>
        <v>50286.5</v>
      </c>
    </row>
    <row r="6321" spans="39:59">
      <c r="AM6321" s="83" t="s">
        <v>6399</v>
      </c>
      <c r="AN6321" s="86">
        <v>3.4378823999999999</v>
      </c>
      <c r="AO6321" s="83">
        <v>799.98974999999996</v>
      </c>
      <c r="AP6321" s="83">
        <v>2527.2285000000002</v>
      </c>
      <c r="AQ6321" s="84">
        <v>-2.8494039</v>
      </c>
      <c r="AR6321" s="83">
        <v>0.58847868000000003</v>
      </c>
      <c r="AU6321" s="91"/>
      <c r="AW6321" s="89"/>
      <c r="BE6321" s="90"/>
      <c r="BF6321" s="84"/>
      <c r="BG6321" s="84">
        <f t="shared" si="100"/>
        <v>50287</v>
      </c>
    </row>
    <row r="6322" spans="39:59">
      <c r="AM6322" s="83" t="s">
        <v>6400</v>
      </c>
      <c r="AN6322" s="86">
        <v>3.4376267999999999</v>
      </c>
      <c r="AO6322" s="83">
        <v>799.94403</v>
      </c>
      <c r="AP6322" s="83">
        <v>2527.6287000000002</v>
      </c>
      <c r="AQ6322" s="84">
        <v>-2.8490896000000001</v>
      </c>
      <c r="AR6322" s="83">
        <v>0.58853734000000002</v>
      </c>
      <c r="AU6322" s="91"/>
      <c r="AW6322" s="89"/>
      <c r="BE6322" s="90"/>
      <c r="BF6322" s="84"/>
      <c r="BG6322" s="84">
        <f t="shared" si="100"/>
        <v>50287.5</v>
      </c>
    </row>
    <row r="6323" spans="39:59">
      <c r="AM6323" s="83" t="s">
        <v>6401</v>
      </c>
      <c r="AN6323" s="86">
        <v>3.4377995000000001</v>
      </c>
      <c r="AO6323" s="83">
        <v>799.92882999999995</v>
      </c>
      <c r="AP6323" s="83">
        <v>2528.0286000000001</v>
      </c>
      <c r="AQ6323" s="84">
        <v>-2.8493335000000002</v>
      </c>
      <c r="AR6323" s="83">
        <v>0.58846580999999998</v>
      </c>
      <c r="AU6323" s="91"/>
      <c r="AW6323" s="89"/>
      <c r="BE6323" s="90"/>
      <c r="BF6323" s="84"/>
      <c r="BG6323" s="84">
        <f t="shared" si="100"/>
        <v>50288</v>
      </c>
    </row>
    <row r="6324" spans="39:59">
      <c r="AM6324" s="83" t="s">
        <v>6402</v>
      </c>
      <c r="AN6324" s="86">
        <v>3.4371915</v>
      </c>
      <c r="AO6324" s="83">
        <v>800.005</v>
      </c>
      <c r="AP6324" s="83">
        <v>2528.4285</v>
      </c>
      <c r="AQ6324" s="84">
        <v>-2.8488468999999998</v>
      </c>
      <c r="AR6324" s="83">
        <v>0.58834469</v>
      </c>
      <c r="AU6324" s="91"/>
      <c r="AW6324" s="89"/>
      <c r="BE6324" s="90"/>
      <c r="BF6324" s="84"/>
      <c r="BG6324" s="84">
        <f t="shared" si="100"/>
        <v>50288.5</v>
      </c>
    </row>
    <row r="6325" spans="39:59">
      <c r="AM6325" s="83" t="s">
        <v>6403</v>
      </c>
      <c r="AN6325" s="86">
        <v>3.4367725999999998</v>
      </c>
      <c r="AO6325" s="83">
        <v>800.005</v>
      </c>
      <c r="AP6325" s="83">
        <v>2528.8285999999998</v>
      </c>
      <c r="AQ6325" s="84">
        <v>-2.8484881</v>
      </c>
      <c r="AR6325" s="83">
        <v>0.58828455000000002</v>
      </c>
      <c r="AU6325" s="91"/>
      <c r="AW6325" s="89"/>
      <c r="BE6325" s="90"/>
      <c r="BF6325" s="84"/>
      <c r="BG6325" s="84">
        <f t="shared" si="100"/>
        <v>50289</v>
      </c>
    </row>
    <row r="6326" spans="39:59">
      <c r="AM6326" s="83" t="s">
        <v>6404</v>
      </c>
      <c r="AN6326" s="86">
        <v>3.4369755</v>
      </c>
      <c r="AO6326" s="83">
        <v>800.03552000000002</v>
      </c>
      <c r="AP6326" s="83">
        <v>2529.2285000000002</v>
      </c>
      <c r="AQ6326" s="84">
        <v>-2.8487434</v>
      </c>
      <c r="AR6326" s="83">
        <v>0.58823197999999999</v>
      </c>
      <c r="AU6326" s="91"/>
      <c r="AW6326" s="89"/>
      <c r="BE6326" s="90"/>
      <c r="BF6326" s="84"/>
      <c r="BG6326" s="84">
        <f t="shared" si="100"/>
        <v>50289.5</v>
      </c>
    </row>
    <row r="6327" spans="39:59">
      <c r="AM6327" s="83" t="s">
        <v>6405</v>
      </c>
      <c r="AN6327" s="86">
        <v>3.4367816000000002</v>
      </c>
      <c r="AO6327" s="83">
        <v>800.14209000000005</v>
      </c>
      <c r="AP6327" s="83">
        <v>2529.6287000000002</v>
      </c>
      <c r="AQ6327" s="84">
        <v>-2.8485904</v>
      </c>
      <c r="AR6327" s="83">
        <v>0.58819127000000004</v>
      </c>
      <c r="AU6327" s="91"/>
      <c r="AW6327" s="89"/>
      <c r="BE6327" s="90"/>
      <c r="BF6327" s="84"/>
      <c r="BG6327" s="84">
        <f t="shared" si="100"/>
        <v>50290</v>
      </c>
    </row>
    <row r="6328" spans="39:59">
      <c r="AM6328" s="83" t="s">
        <v>6406</v>
      </c>
      <c r="AN6328" s="86">
        <v>3.4372239000000002</v>
      </c>
      <c r="AO6328" s="83">
        <v>800.20306000000005</v>
      </c>
      <c r="AP6328" s="83">
        <v>2530.0286000000001</v>
      </c>
      <c r="AQ6328" s="84">
        <v>-2.8490316999999998</v>
      </c>
      <c r="AR6328" s="83">
        <v>0.58819215999999996</v>
      </c>
      <c r="AU6328" s="91"/>
      <c r="AW6328" s="89"/>
      <c r="BE6328" s="90"/>
      <c r="BF6328" s="84"/>
      <c r="BG6328" s="84">
        <f t="shared" si="100"/>
        <v>50290.5</v>
      </c>
    </row>
    <row r="6329" spans="39:59">
      <c r="AM6329" s="83" t="s">
        <v>6407</v>
      </c>
      <c r="AN6329" s="86">
        <v>3.4369215999999998</v>
      </c>
      <c r="AO6329" s="83">
        <v>799.88318000000004</v>
      </c>
      <c r="AP6329" s="83">
        <v>2530.4286999999999</v>
      </c>
      <c r="AQ6329" s="84">
        <v>-2.8487407999999999</v>
      </c>
      <c r="AR6329" s="83">
        <v>0.58818090000000001</v>
      </c>
      <c r="AU6329" s="91"/>
      <c r="AW6329" s="89"/>
      <c r="BE6329" s="90"/>
      <c r="BF6329" s="84"/>
      <c r="BG6329" s="84">
        <f t="shared" si="100"/>
        <v>50291</v>
      </c>
    </row>
    <row r="6330" spans="39:59">
      <c r="AM6330" s="83" t="s">
        <v>6408</v>
      </c>
      <c r="AN6330" s="86">
        <v>3.4367179999999999</v>
      </c>
      <c r="AO6330" s="83">
        <v>800.005</v>
      </c>
      <c r="AP6330" s="83">
        <v>2530.8285999999998</v>
      </c>
      <c r="AQ6330" s="84">
        <v>-2.8485472000000001</v>
      </c>
      <c r="AR6330" s="83">
        <v>0.58817070999999999</v>
      </c>
      <c r="AU6330" s="91"/>
      <c r="AW6330" s="89"/>
      <c r="BE6330" s="90"/>
      <c r="BF6330" s="84"/>
      <c r="BG6330" s="84">
        <f t="shared" si="100"/>
        <v>50291.5</v>
      </c>
    </row>
    <row r="6331" spans="39:59">
      <c r="AM6331" s="83" t="s">
        <v>6409</v>
      </c>
      <c r="AN6331" s="86">
        <v>3.4364146999999998</v>
      </c>
      <c r="AO6331" s="83">
        <v>799.86785999999995</v>
      </c>
      <c r="AP6331" s="83">
        <v>2531.2285000000002</v>
      </c>
      <c r="AQ6331" s="84">
        <v>-2.8482432000000002</v>
      </c>
      <c r="AR6331" s="83">
        <v>0.58817147999999997</v>
      </c>
      <c r="AU6331" s="91"/>
      <c r="AW6331" s="89"/>
      <c r="BE6331" s="90"/>
      <c r="BF6331" s="84"/>
      <c r="BG6331" s="84">
        <f t="shared" si="100"/>
        <v>50292</v>
      </c>
    </row>
    <row r="6332" spans="39:59">
      <c r="AM6332" s="83" t="s">
        <v>6410</v>
      </c>
      <c r="AN6332" s="86">
        <v>3.4363236000000001</v>
      </c>
      <c r="AO6332" s="83">
        <v>800.005</v>
      </c>
      <c r="AP6332" s="83">
        <v>2531.6287000000002</v>
      </c>
      <c r="AQ6332" s="84">
        <v>-2.84816</v>
      </c>
      <c r="AR6332" s="83">
        <v>0.58816360999999995</v>
      </c>
      <c r="AU6332" s="91"/>
      <c r="AW6332" s="89"/>
      <c r="BE6332" s="90"/>
      <c r="BF6332" s="84"/>
      <c r="BG6332" s="84">
        <f t="shared" si="100"/>
        <v>50292.5</v>
      </c>
    </row>
    <row r="6333" spans="39:59">
      <c r="AM6333" s="83" t="s">
        <v>6411</v>
      </c>
      <c r="AN6333" s="86">
        <v>3.4370097999999998</v>
      </c>
      <c r="AO6333" s="83">
        <v>799.95929000000001</v>
      </c>
      <c r="AP6333" s="83">
        <v>2532.0286000000001</v>
      </c>
      <c r="AQ6333" s="84">
        <v>-2.8488571999999999</v>
      </c>
      <c r="AR6333" s="83">
        <v>0.58815258999999998</v>
      </c>
      <c r="AU6333" s="91"/>
      <c r="AW6333" s="89"/>
      <c r="BE6333" s="90"/>
      <c r="BF6333" s="84"/>
      <c r="BG6333" s="84">
        <f t="shared" si="100"/>
        <v>50293</v>
      </c>
    </row>
    <row r="6334" spans="39:59">
      <c r="AM6334" s="83" t="s">
        <v>6412</v>
      </c>
      <c r="AN6334" s="86">
        <v>3.4368091000000001</v>
      </c>
      <c r="AO6334" s="83">
        <v>800.02026000000001</v>
      </c>
      <c r="AP6334" s="83">
        <v>2532.4286999999999</v>
      </c>
      <c r="AQ6334" s="84">
        <v>-2.8486462000000001</v>
      </c>
      <c r="AR6334" s="83">
        <v>0.58816301999999998</v>
      </c>
      <c r="AU6334" s="91"/>
      <c r="AW6334" s="89"/>
      <c r="BE6334" s="90"/>
      <c r="BF6334" s="84"/>
      <c r="BG6334" s="84">
        <f t="shared" si="100"/>
        <v>50293.5</v>
      </c>
    </row>
    <row r="6335" spans="39:59">
      <c r="AM6335" s="83" t="s">
        <v>6413</v>
      </c>
      <c r="AN6335" s="86">
        <v>3.4370135999999998</v>
      </c>
      <c r="AO6335" s="83">
        <v>799.91363999999999</v>
      </c>
      <c r="AP6335" s="83">
        <v>2532.8285999999998</v>
      </c>
      <c r="AQ6335" s="84">
        <v>-2.8488509999999998</v>
      </c>
      <c r="AR6335" s="83">
        <v>0.58816265999999995</v>
      </c>
      <c r="AU6335" s="91"/>
      <c r="AW6335" s="89"/>
      <c r="BE6335" s="90"/>
      <c r="BF6335" s="84"/>
      <c r="BG6335" s="84">
        <f t="shared" si="100"/>
        <v>50294</v>
      </c>
    </row>
    <row r="6336" spans="39:59">
      <c r="AM6336" s="83" t="s">
        <v>6414</v>
      </c>
      <c r="AN6336" s="86">
        <v>3.4370861000000001</v>
      </c>
      <c r="AO6336" s="83">
        <v>799.92882999999995</v>
      </c>
      <c r="AP6336" s="83">
        <v>2533.2285000000002</v>
      </c>
      <c r="AQ6336" s="84">
        <v>-2.8489368000000002</v>
      </c>
      <c r="AR6336" s="83">
        <v>0.58814942999999997</v>
      </c>
      <c r="AU6336" s="91"/>
      <c r="AW6336" s="89"/>
      <c r="BE6336" s="90"/>
      <c r="BF6336" s="84"/>
      <c r="BG6336" s="84">
        <f t="shared" si="100"/>
        <v>50294.5</v>
      </c>
    </row>
    <row r="6337" spans="39:59">
      <c r="AM6337" s="83" t="s">
        <v>6415</v>
      </c>
      <c r="AN6337" s="86">
        <v>3.4368458</v>
      </c>
      <c r="AO6337" s="83">
        <v>799.98974999999996</v>
      </c>
      <c r="AP6337" s="83">
        <v>2533.6287000000002</v>
      </c>
      <c r="AQ6337" s="84">
        <v>-2.8487328999999999</v>
      </c>
      <c r="AR6337" s="83">
        <v>0.58811289</v>
      </c>
      <c r="AU6337" s="91"/>
      <c r="AW6337" s="89"/>
      <c r="BE6337" s="90"/>
      <c r="BF6337" s="84"/>
      <c r="BG6337" s="84">
        <f t="shared" si="100"/>
        <v>50295</v>
      </c>
    </row>
    <row r="6338" spans="39:59">
      <c r="AM6338" s="83" t="s">
        <v>6416</v>
      </c>
      <c r="AN6338" s="86">
        <v>3.4360495000000002</v>
      </c>
      <c r="AO6338" s="83">
        <v>800.08118000000002</v>
      </c>
      <c r="AP6338" s="83">
        <v>2534.0286000000001</v>
      </c>
      <c r="AQ6338" s="84">
        <v>-2.8479481</v>
      </c>
      <c r="AR6338" s="83">
        <v>0.58810138999999995</v>
      </c>
      <c r="AU6338" s="91"/>
      <c r="AW6338" s="89"/>
      <c r="BE6338" s="90"/>
      <c r="BF6338" s="84"/>
      <c r="BG6338" s="84">
        <f t="shared" si="100"/>
        <v>50295.5</v>
      </c>
    </row>
    <row r="6339" spans="39:59">
      <c r="AM6339" s="83" t="s">
        <v>6417</v>
      </c>
      <c r="AN6339" s="86">
        <v>3.4363320000000002</v>
      </c>
      <c r="AO6339" s="83">
        <v>800.23339999999996</v>
      </c>
      <c r="AP6339" s="83">
        <v>2534.4286999999999</v>
      </c>
      <c r="AQ6339" s="84">
        <v>-2.8482463</v>
      </c>
      <c r="AR6339" s="83">
        <v>0.58808559000000005</v>
      </c>
      <c r="AU6339" s="91"/>
      <c r="AW6339" s="89"/>
      <c r="BE6339" s="90"/>
      <c r="BF6339" s="84"/>
      <c r="BG6339" s="84">
        <f t="shared" si="100"/>
        <v>50296</v>
      </c>
    </row>
    <row r="6340" spans="39:59">
      <c r="AM6340" s="83" t="s">
        <v>6418</v>
      </c>
      <c r="AN6340" s="86">
        <v>3.4366745999999999</v>
      </c>
      <c r="AO6340" s="83">
        <v>800.12689</v>
      </c>
      <c r="AP6340" s="83">
        <v>2534.8285999999998</v>
      </c>
      <c r="AQ6340" s="84">
        <v>-2.8485969999999998</v>
      </c>
      <c r="AR6340" s="83">
        <v>0.58807759999999998</v>
      </c>
      <c r="AU6340" s="91"/>
      <c r="AW6340" s="89"/>
      <c r="BE6340" s="90"/>
      <c r="BF6340" s="84"/>
      <c r="BG6340" s="84">
        <f t="shared" si="100"/>
        <v>50296.5</v>
      </c>
    </row>
    <row r="6341" spans="39:59">
      <c r="AM6341" s="83" t="s">
        <v>6419</v>
      </c>
      <c r="AN6341" s="86">
        <v>3.4364536000000001</v>
      </c>
      <c r="AO6341" s="83">
        <v>800.11157000000003</v>
      </c>
      <c r="AP6341" s="83">
        <v>2535.2287999999999</v>
      </c>
      <c r="AQ6341" s="84">
        <v>-2.8483581999999998</v>
      </c>
      <c r="AR6341" s="83">
        <v>0.58809542999999997</v>
      </c>
      <c r="AU6341" s="91"/>
      <c r="AW6341" s="89"/>
      <c r="BE6341" s="90"/>
      <c r="BF6341" s="84"/>
      <c r="BG6341" s="84">
        <f t="shared" ref="BG6341:BG6404" si="101">BG6340+0.5</f>
        <v>50297</v>
      </c>
    </row>
    <row r="6342" spans="39:59">
      <c r="AM6342" s="83" t="s">
        <v>6420</v>
      </c>
      <c r="AN6342" s="86">
        <v>3.4363817999999999</v>
      </c>
      <c r="AO6342" s="83">
        <v>800.03545999999994</v>
      </c>
      <c r="AP6342" s="83">
        <v>2535.6287000000002</v>
      </c>
      <c r="AQ6342" s="84">
        <v>-2.8482664</v>
      </c>
      <c r="AR6342" s="83">
        <v>0.58811550999999995</v>
      </c>
      <c r="AU6342" s="91"/>
      <c r="AW6342" s="89"/>
      <c r="BE6342" s="90"/>
      <c r="BF6342" s="84"/>
      <c r="BG6342" s="84">
        <f t="shared" si="101"/>
        <v>50297.5</v>
      </c>
    </row>
    <row r="6343" spans="39:59">
      <c r="AM6343" s="83" t="s">
        <v>6421</v>
      </c>
      <c r="AN6343" s="86">
        <v>3.4363147999999999</v>
      </c>
      <c r="AO6343" s="83">
        <v>800.02026000000001</v>
      </c>
      <c r="AP6343" s="83">
        <v>2536.0286000000001</v>
      </c>
      <c r="AQ6343" s="84">
        <v>-2.8481629000000002</v>
      </c>
      <c r="AR6343" s="83">
        <v>0.58815187000000002</v>
      </c>
      <c r="AU6343" s="91"/>
      <c r="AW6343" s="89"/>
      <c r="BE6343" s="90"/>
      <c r="BF6343" s="84"/>
      <c r="BG6343" s="84">
        <f t="shared" si="101"/>
        <v>50298</v>
      </c>
    </row>
    <row r="6344" spans="39:59">
      <c r="AM6344" s="83" t="s">
        <v>6422</v>
      </c>
      <c r="AN6344" s="86">
        <v>3.4356849</v>
      </c>
      <c r="AO6344" s="83">
        <v>800.05065999999999</v>
      </c>
      <c r="AP6344" s="83">
        <v>2536.4286999999999</v>
      </c>
      <c r="AQ6344" s="84">
        <v>-2.8474819999999998</v>
      </c>
      <c r="AR6344" s="83">
        <v>0.58820289000000003</v>
      </c>
      <c r="AU6344" s="91"/>
      <c r="AW6344" s="89"/>
      <c r="BE6344" s="90"/>
      <c r="BF6344" s="84"/>
      <c r="BG6344" s="84">
        <f t="shared" si="101"/>
        <v>50298.5</v>
      </c>
    </row>
    <row r="6345" spans="39:59">
      <c r="AM6345" s="83" t="s">
        <v>6423</v>
      </c>
      <c r="AN6345" s="86">
        <v>3.4357288000000001</v>
      </c>
      <c r="AO6345" s="83">
        <v>799.91363999999999</v>
      </c>
      <c r="AP6345" s="83">
        <v>2536.8285999999998</v>
      </c>
      <c r="AQ6345" s="84">
        <v>-2.8475017999999999</v>
      </c>
      <c r="AR6345" s="83">
        <v>0.58822708999999995</v>
      </c>
      <c r="AU6345" s="91"/>
      <c r="AW6345" s="89"/>
      <c r="BE6345" s="90"/>
      <c r="BF6345" s="84"/>
      <c r="BG6345" s="84">
        <f t="shared" si="101"/>
        <v>50299</v>
      </c>
    </row>
    <row r="6346" spans="39:59">
      <c r="AM6346" s="83" t="s">
        <v>6424</v>
      </c>
      <c r="AN6346" s="86">
        <v>3.4362048999999999</v>
      </c>
      <c r="AO6346" s="83">
        <v>800.09636999999998</v>
      </c>
      <c r="AP6346" s="83">
        <v>2537.2287999999999</v>
      </c>
      <c r="AQ6346" s="84">
        <v>-2.8479747999999998</v>
      </c>
      <c r="AR6346" s="83">
        <v>0.58823018999999999</v>
      </c>
      <c r="AU6346" s="91"/>
      <c r="AW6346" s="89"/>
      <c r="BE6346" s="90"/>
      <c r="BF6346" s="84"/>
      <c r="BG6346" s="84">
        <f t="shared" si="101"/>
        <v>50299.5</v>
      </c>
    </row>
    <row r="6347" spans="39:59">
      <c r="AM6347" s="83" t="s">
        <v>6425</v>
      </c>
      <c r="AN6347" s="86">
        <v>3.4364585999999999</v>
      </c>
      <c r="AO6347" s="83">
        <v>799.83745999999996</v>
      </c>
      <c r="AP6347" s="83">
        <v>2537.6287000000002</v>
      </c>
      <c r="AQ6347" s="84">
        <v>-2.8482094</v>
      </c>
      <c r="AR6347" s="83">
        <v>0.58824909000000003</v>
      </c>
      <c r="AU6347" s="91"/>
      <c r="AW6347" s="89"/>
      <c r="BE6347" s="90"/>
      <c r="BF6347" s="84"/>
      <c r="BG6347" s="84">
        <f t="shared" si="101"/>
        <v>50300</v>
      </c>
    </row>
    <row r="6348" spans="39:59">
      <c r="AM6348" s="83" t="s">
        <v>6426</v>
      </c>
      <c r="AN6348" s="86">
        <v>3.4361481999999999</v>
      </c>
      <c r="AO6348" s="83">
        <v>800.05065999999999</v>
      </c>
      <c r="AP6348" s="83">
        <v>2538.0288</v>
      </c>
      <c r="AQ6348" s="84">
        <v>-2.8478569999999999</v>
      </c>
      <c r="AR6348" s="83">
        <v>0.58829111000000001</v>
      </c>
      <c r="AU6348" s="91"/>
      <c r="AW6348" s="89"/>
      <c r="BE6348" s="90"/>
      <c r="BF6348" s="84"/>
      <c r="BG6348" s="84">
        <f t="shared" si="101"/>
        <v>50300.5</v>
      </c>
    </row>
    <row r="6349" spans="39:59">
      <c r="AM6349" s="83" t="s">
        <v>6427</v>
      </c>
      <c r="AN6349" s="86">
        <v>3.4360919000000001</v>
      </c>
      <c r="AO6349" s="83">
        <v>800.02020000000005</v>
      </c>
      <c r="AP6349" s="83">
        <v>2538.4286999999999</v>
      </c>
      <c r="AQ6349" s="84">
        <v>-2.8477541999999998</v>
      </c>
      <c r="AR6349" s="83">
        <v>0.58833754000000005</v>
      </c>
      <c r="AU6349" s="91"/>
      <c r="AW6349" s="89"/>
      <c r="BE6349" s="90"/>
      <c r="BF6349" s="84"/>
      <c r="BG6349" s="84">
        <f t="shared" si="101"/>
        <v>50301</v>
      </c>
    </row>
    <row r="6350" spans="39:59">
      <c r="AM6350" s="83" t="s">
        <v>6428</v>
      </c>
      <c r="AN6350" s="86">
        <v>3.4358957000000001</v>
      </c>
      <c r="AO6350" s="83">
        <v>800.08118000000002</v>
      </c>
      <c r="AP6350" s="83">
        <v>2538.8289</v>
      </c>
      <c r="AQ6350" s="84">
        <v>-2.8475134</v>
      </c>
      <c r="AR6350" s="83">
        <v>0.58838217999999998</v>
      </c>
      <c r="AU6350" s="91"/>
      <c r="AW6350" s="89"/>
      <c r="BE6350" s="90"/>
      <c r="BF6350" s="84"/>
      <c r="BG6350" s="84">
        <f t="shared" si="101"/>
        <v>50301.5</v>
      </c>
    </row>
    <row r="6351" spans="39:59">
      <c r="AM6351" s="83" t="s">
        <v>6429</v>
      </c>
      <c r="AN6351" s="86">
        <v>3.4353595000000001</v>
      </c>
      <c r="AO6351" s="83">
        <v>800.11157000000003</v>
      </c>
      <c r="AP6351" s="83">
        <v>2539.2287999999999</v>
      </c>
      <c r="AQ6351" s="84">
        <v>-2.84694</v>
      </c>
      <c r="AR6351" s="83">
        <v>0.58841955999999995</v>
      </c>
      <c r="AU6351" s="91"/>
      <c r="AW6351" s="89"/>
      <c r="BE6351" s="90"/>
      <c r="BF6351" s="84"/>
      <c r="BG6351" s="84">
        <f t="shared" si="101"/>
        <v>50302</v>
      </c>
    </row>
    <row r="6352" spans="39:59">
      <c r="AM6352" s="83" t="s">
        <v>6430</v>
      </c>
      <c r="AN6352" s="86">
        <v>3.4354792000000001</v>
      </c>
      <c r="AO6352" s="83">
        <v>800.08118000000002</v>
      </c>
      <c r="AP6352" s="83">
        <v>2539.6289000000002</v>
      </c>
      <c r="AQ6352" s="84">
        <v>-2.8470306000000001</v>
      </c>
      <c r="AR6352" s="83">
        <v>0.58844863999999997</v>
      </c>
      <c r="AU6352" s="91"/>
      <c r="AW6352" s="89"/>
      <c r="BE6352" s="90"/>
      <c r="BF6352" s="84"/>
      <c r="BG6352" s="84">
        <f t="shared" si="101"/>
        <v>50302.5</v>
      </c>
    </row>
    <row r="6353" spans="39:59">
      <c r="AM6353" s="83" t="s">
        <v>6431</v>
      </c>
      <c r="AN6353" s="86">
        <v>3.4359139999999999</v>
      </c>
      <c r="AO6353" s="83">
        <v>800.06592000000001</v>
      </c>
      <c r="AP6353" s="83">
        <v>2540.0288</v>
      </c>
      <c r="AQ6353" s="84">
        <v>-2.8474463999999999</v>
      </c>
      <c r="AR6353" s="83">
        <v>0.58846748000000004</v>
      </c>
      <c r="AU6353" s="91"/>
      <c r="AW6353" s="89"/>
      <c r="BE6353" s="90"/>
      <c r="BF6353" s="84"/>
      <c r="BG6353" s="84">
        <f t="shared" si="101"/>
        <v>50303</v>
      </c>
    </row>
    <row r="6354" spans="39:59">
      <c r="AM6354" s="83" t="s">
        <v>6432</v>
      </c>
      <c r="AN6354" s="86">
        <v>3.4357913</v>
      </c>
      <c r="AO6354" s="83">
        <v>800.20299999999997</v>
      </c>
      <c r="AP6354" s="83">
        <v>2540.4290000000001</v>
      </c>
      <c r="AQ6354" s="84">
        <v>-2.8472971999999999</v>
      </c>
      <c r="AR6354" s="83">
        <v>0.58849412000000001</v>
      </c>
      <c r="AU6354" s="91"/>
      <c r="AW6354" s="89"/>
      <c r="BE6354" s="90"/>
      <c r="BF6354" s="84"/>
      <c r="BG6354" s="84">
        <f t="shared" si="101"/>
        <v>50303.5</v>
      </c>
    </row>
    <row r="6355" spans="39:59">
      <c r="AM6355" s="83" t="s">
        <v>6433</v>
      </c>
      <c r="AN6355" s="86">
        <v>3.4357543000000001</v>
      </c>
      <c r="AO6355" s="83">
        <v>799.91363999999999</v>
      </c>
      <c r="AP6355" s="83">
        <v>2540.8289</v>
      </c>
      <c r="AQ6355" s="84">
        <v>-2.8472523999999999</v>
      </c>
      <c r="AR6355" s="83">
        <v>0.58850192999999995</v>
      </c>
      <c r="AU6355" s="91"/>
      <c r="AW6355" s="89"/>
      <c r="BE6355" s="90"/>
      <c r="BF6355" s="84"/>
      <c r="BG6355" s="84">
        <f t="shared" si="101"/>
        <v>50304</v>
      </c>
    </row>
    <row r="6356" spans="39:59">
      <c r="AM6356" s="83" t="s">
        <v>6434</v>
      </c>
      <c r="AN6356" s="86">
        <v>3.4358629999999999</v>
      </c>
      <c r="AO6356" s="83">
        <v>800.06592000000001</v>
      </c>
      <c r="AP6356" s="83">
        <v>2541.2289999999998</v>
      </c>
      <c r="AQ6356" s="84">
        <v>-2.8473842</v>
      </c>
      <c r="AR6356" s="83">
        <v>0.58847886000000005</v>
      </c>
      <c r="AU6356" s="91"/>
      <c r="AW6356" s="89"/>
      <c r="BE6356" s="90"/>
      <c r="BF6356" s="84"/>
      <c r="BG6356" s="84">
        <f t="shared" si="101"/>
        <v>50304.5</v>
      </c>
    </row>
    <row r="6357" spans="39:59">
      <c r="AM6357" s="83" t="s">
        <v>6435</v>
      </c>
      <c r="AN6357" s="86">
        <v>3.4353147000000002</v>
      </c>
      <c r="AO6357" s="83">
        <v>800.03552000000002</v>
      </c>
      <c r="AP6357" s="83">
        <v>2541.6289000000002</v>
      </c>
      <c r="AQ6357" s="84">
        <v>-2.8468274999999998</v>
      </c>
      <c r="AR6357" s="83">
        <v>0.58848703000000002</v>
      </c>
      <c r="AU6357" s="91"/>
      <c r="AW6357" s="89"/>
      <c r="BE6357" s="90"/>
      <c r="BF6357" s="84"/>
      <c r="BG6357" s="84">
        <f t="shared" si="101"/>
        <v>50305</v>
      </c>
    </row>
    <row r="6358" spans="39:59">
      <c r="AM6358" s="83" t="s">
        <v>6436</v>
      </c>
      <c r="AN6358" s="86">
        <v>3.4348838000000002</v>
      </c>
      <c r="AO6358" s="83">
        <v>800.02020000000005</v>
      </c>
      <c r="AP6358" s="83">
        <v>2542.0291000000002</v>
      </c>
      <c r="AQ6358" s="84">
        <v>-2.8463924</v>
      </c>
      <c r="AR6358" s="83">
        <v>0.58849138000000001</v>
      </c>
      <c r="AU6358" s="91"/>
      <c r="AW6358" s="89"/>
      <c r="BE6358" s="90"/>
      <c r="BF6358" s="84"/>
      <c r="BG6358" s="84">
        <f t="shared" si="101"/>
        <v>50305.5</v>
      </c>
    </row>
    <row r="6359" spans="39:59">
      <c r="AM6359" s="83" t="s">
        <v>6437</v>
      </c>
      <c r="AN6359" s="86">
        <v>3.4350154000000002</v>
      </c>
      <c r="AO6359" s="83">
        <v>799.98974999999996</v>
      </c>
      <c r="AP6359" s="83">
        <v>2542.4290000000001</v>
      </c>
      <c r="AQ6359" s="84">
        <v>-2.846571</v>
      </c>
      <c r="AR6359" s="83">
        <v>0.58844452999999997</v>
      </c>
      <c r="AU6359" s="91"/>
      <c r="AW6359" s="89"/>
      <c r="BE6359" s="90"/>
      <c r="BF6359" s="84"/>
      <c r="BG6359" s="84">
        <f t="shared" si="101"/>
        <v>50306</v>
      </c>
    </row>
    <row r="6360" spans="39:59">
      <c r="AM6360" s="83" t="s">
        <v>6438</v>
      </c>
      <c r="AN6360" s="86">
        <v>3.4345789</v>
      </c>
      <c r="AO6360" s="83">
        <v>800.09636999999998</v>
      </c>
      <c r="AP6360" s="83">
        <v>2542.8290999999999</v>
      </c>
      <c r="AQ6360" s="84">
        <v>-2.8461718999999999</v>
      </c>
      <c r="AR6360" s="83">
        <v>0.58840716000000004</v>
      </c>
      <c r="AU6360" s="91"/>
      <c r="AW6360" s="89"/>
      <c r="BE6360" s="90"/>
      <c r="BF6360" s="84"/>
      <c r="BG6360" s="84">
        <f t="shared" si="101"/>
        <v>50306.5</v>
      </c>
    </row>
    <row r="6361" spans="39:59">
      <c r="AM6361" s="83" t="s">
        <v>6439</v>
      </c>
      <c r="AN6361" s="86">
        <v>3.4345851000000001</v>
      </c>
      <c r="AO6361" s="83">
        <v>800.02026000000001</v>
      </c>
      <c r="AP6361" s="83">
        <v>2543.2289999999998</v>
      </c>
      <c r="AQ6361" s="84">
        <v>-2.8462535999999998</v>
      </c>
      <c r="AR6361" s="83">
        <v>0.58833152</v>
      </c>
      <c r="AU6361" s="91"/>
      <c r="AW6361" s="89"/>
      <c r="BE6361" s="90"/>
      <c r="BF6361" s="84"/>
      <c r="BG6361" s="84">
        <f t="shared" si="101"/>
        <v>50307</v>
      </c>
    </row>
    <row r="6362" spans="39:59">
      <c r="AM6362" s="83" t="s">
        <v>6440</v>
      </c>
      <c r="AN6362" s="86">
        <v>3.4342033999999999</v>
      </c>
      <c r="AO6362" s="83">
        <v>800.15734999999995</v>
      </c>
      <c r="AP6362" s="83">
        <v>2543.6291999999999</v>
      </c>
      <c r="AQ6362" s="84">
        <v>-2.8459628000000001</v>
      </c>
      <c r="AR6362" s="83">
        <v>0.58824061999999999</v>
      </c>
      <c r="AU6362" s="91"/>
      <c r="AW6362" s="89"/>
      <c r="BE6362" s="90"/>
      <c r="BF6362" s="84"/>
      <c r="BG6362" s="84">
        <f t="shared" si="101"/>
        <v>50307.5</v>
      </c>
    </row>
    <row r="6363" spans="39:59">
      <c r="AM6363" s="83" t="s">
        <v>6441</v>
      </c>
      <c r="AN6363" s="86">
        <v>3.4343028000000002</v>
      </c>
      <c r="AO6363" s="83">
        <v>800.005</v>
      </c>
      <c r="AP6363" s="83">
        <v>2544.0291000000002</v>
      </c>
      <c r="AQ6363" s="84">
        <v>-2.8461683</v>
      </c>
      <c r="AR6363" s="83">
        <v>0.58813446999999996</v>
      </c>
      <c r="AU6363" s="91"/>
      <c r="AW6363" s="89"/>
      <c r="BE6363" s="90"/>
      <c r="BF6363" s="84"/>
      <c r="BG6363" s="84">
        <f t="shared" si="101"/>
        <v>50308</v>
      </c>
    </row>
    <row r="6364" spans="39:59">
      <c r="AM6364" s="83" t="s">
        <v>6442</v>
      </c>
      <c r="AN6364" s="86">
        <v>3.4342929999999998</v>
      </c>
      <c r="AO6364" s="83">
        <v>800.06592000000001</v>
      </c>
      <c r="AP6364" s="83">
        <v>2544.4292</v>
      </c>
      <c r="AQ6364" s="84">
        <v>-2.8462774999999998</v>
      </c>
      <c r="AR6364" s="83">
        <v>0.58801561999999996</v>
      </c>
      <c r="AU6364" s="91"/>
      <c r="AW6364" s="89"/>
      <c r="BE6364" s="90"/>
      <c r="BF6364" s="84"/>
      <c r="BG6364" s="84">
        <f t="shared" si="101"/>
        <v>50308.5</v>
      </c>
    </row>
    <row r="6365" spans="39:59">
      <c r="AM6365" s="83" t="s">
        <v>6443</v>
      </c>
      <c r="AN6365" s="86">
        <v>3.4348369000000001</v>
      </c>
      <c r="AO6365" s="83">
        <v>800.12683000000004</v>
      </c>
      <c r="AP6365" s="83">
        <v>2544.8290999999999</v>
      </c>
      <c r="AQ6365" s="84">
        <v>-2.8468665999999998</v>
      </c>
      <c r="AR6365" s="83">
        <v>0.58797025999999997</v>
      </c>
      <c r="AU6365" s="91"/>
      <c r="AW6365" s="89"/>
      <c r="BE6365" s="90"/>
      <c r="BF6365" s="84"/>
      <c r="BG6365" s="84">
        <f t="shared" si="101"/>
        <v>50309</v>
      </c>
    </row>
    <row r="6366" spans="39:59">
      <c r="AM6366" s="83" t="s">
        <v>6444</v>
      </c>
      <c r="AN6366" s="86">
        <v>3.434463</v>
      </c>
      <c r="AO6366" s="83">
        <v>800.05065999999999</v>
      </c>
      <c r="AP6366" s="83">
        <v>2545.2292000000002</v>
      </c>
      <c r="AQ6366" s="84">
        <v>-2.8465303999999998</v>
      </c>
      <c r="AR6366" s="83">
        <v>0.58793264999999995</v>
      </c>
      <c r="AU6366" s="91"/>
      <c r="AW6366" s="89"/>
      <c r="BE6366" s="90"/>
      <c r="BF6366" s="84"/>
      <c r="BG6366" s="84">
        <f t="shared" si="101"/>
        <v>50309.5</v>
      </c>
    </row>
    <row r="6367" spans="39:59">
      <c r="AM6367" s="83" t="s">
        <v>6445</v>
      </c>
      <c r="AN6367" s="86">
        <v>3.4344420000000002</v>
      </c>
      <c r="AO6367" s="83">
        <v>800.15728999999999</v>
      </c>
      <c r="AP6367" s="83">
        <v>2545.6291999999999</v>
      </c>
      <c r="AQ6367" s="84">
        <v>-2.8465313999999999</v>
      </c>
      <c r="AR6367" s="83">
        <v>0.58791077000000003</v>
      </c>
      <c r="AU6367" s="91"/>
      <c r="AW6367" s="89"/>
      <c r="BE6367" s="90"/>
      <c r="BF6367" s="84"/>
      <c r="BG6367" s="84">
        <f t="shared" si="101"/>
        <v>50310</v>
      </c>
    </row>
    <row r="6368" spans="39:59">
      <c r="AM6368" s="83" t="s">
        <v>6446</v>
      </c>
      <c r="AN6368" s="86">
        <v>3.4343862999999999</v>
      </c>
      <c r="AO6368" s="83">
        <v>800.05071999999996</v>
      </c>
      <c r="AP6368" s="83">
        <v>2546.0293000000001</v>
      </c>
      <c r="AQ6368" s="84">
        <v>-2.8464136</v>
      </c>
      <c r="AR6368" s="83">
        <v>0.58797257999999997</v>
      </c>
      <c r="AU6368" s="91"/>
      <c r="AW6368" s="89"/>
      <c r="BE6368" s="90"/>
      <c r="BF6368" s="84"/>
      <c r="BG6368" s="84">
        <f t="shared" si="101"/>
        <v>50310.5</v>
      </c>
    </row>
    <row r="6369" spans="39:59">
      <c r="AM6369" s="83" t="s">
        <v>6447</v>
      </c>
      <c r="AN6369" s="86">
        <v>3.4340887000000002</v>
      </c>
      <c r="AO6369" s="83">
        <v>800.15734999999995</v>
      </c>
      <c r="AP6369" s="83">
        <v>2546.4292</v>
      </c>
      <c r="AQ6369" s="84">
        <v>-2.8461870999999999</v>
      </c>
      <c r="AR6369" s="83">
        <v>0.58790147000000004</v>
      </c>
      <c r="AU6369" s="91"/>
      <c r="AW6369" s="89"/>
      <c r="BE6369" s="90"/>
      <c r="BF6369" s="84"/>
      <c r="BG6369" s="84">
        <f t="shared" si="101"/>
        <v>50311</v>
      </c>
    </row>
    <row r="6370" spans="39:59">
      <c r="AM6370" s="83" t="s">
        <v>6448</v>
      </c>
      <c r="AN6370" s="86">
        <v>3.4340861</v>
      </c>
      <c r="AO6370" s="83">
        <v>799.97455000000002</v>
      </c>
      <c r="AP6370" s="83">
        <v>2546.8292999999999</v>
      </c>
      <c r="AQ6370" s="84">
        <v>-2.8462789000000002</v>
      </c>
      <c r="AR6370" s="83">
        <v>0.58780712000000002</v>
      </c>
      <c r="AU6370" s="91"/>
      <c r="AW6370" s="89"/>
      <c r="BE6370" s="90"/>
      <c r="BF6370" s="84"/>
      <c r="BG6370" s="84">
        <f t="shared" si="101"/>
        <v>50311.5</v>
      </c>
    </row>
    <row r="6371" spans="39:59">
      <c r="AM6371" s="83" t="s">
        <v>6449</v>
      </c>
      <c r="AN6371" s="86">
        <v>3.4337233999999999</v>
      </c>
      <c r="AO6371" s="83">
        <v>800.12689</v>
      </c>
      <c r="AP6371" s="83">
        <v>2547.2292000000002</v>
      </c>
      <c r="AQ6371" s="84">
        <v>-2.8459338999999999</v>
      </c>
      <c r="AR6371" s="83">
        <v>0.58778960000000002</v>
      </c>
      <c r="AU6371" s="91"/>
      <c r="AW6371" s="89"/>
      <c r="BE6371" s="90"/>
      <c r="BF6371" s="84"/>
      <c r="BG6371" s="84">
        <f t="shared" si="101"/>
        <v>50312</v>
      </c>
    </row>
    <row r="6372" spans="39:59">
      <c r="AM6372" s="83" t="s">
        <v>6450</v>
      </c>
      <c r="AN6372" s="86">
        <v>3.4334132999999998</v>
      </c>
      <c r="AO6372" s="83">
        <v>800.08118000000002</v>
      </c>
      <c r="AP6372" s="83">
        <v>2547.6293999999998</v>
      </c>
      <c r="AQ6372" s="84">
        <v>-2.8456223</v>
      </c>
      <c r="AR6372" s="83">
        <v>0.58779102999999999</v>
      </c>
      <c r="AU6372" s="91"/>
      <c r="AW6372" s="89"/>
      <c r="BE6372" s="90"/>
      <c r="BF6372" s="84"/>
      <c r="BG6372" s="84">
        <f t="shared" si="101"/>
        <v>50312.5</v>
      </c>
    </row>
    <row r="6373" spans="39:59">
      <c r="AM6373" s="83" t="s">
        <v>6451</v>
      </c>
      <c r="AN6373" s="86">
        <v>3.4333990000000001</v>
      </c>
      <c r="AO6373" s="83">
        <v>800.09636999999998</v>
      </c>
      <c r="AP6373" s="83">
        <v>2548.0295000000001</v>
      </c>
      <c r="AQ6373" s="84">
        <v>-2.8456275</v>
      </c>
      <c r="AR6373" s="83">
        <v>0.58777148000000001</v>
      </c>
      <c r="AU6373" s="91"/>
      <c r="AW6373" s="89"/>
      <c r="BE6373" s="90"/>
      <c r="BF6373" s="84"/>
      <c r="BG6373" s="84">
        <f t="shared" si="101"/>
        <v>50313</v>
      </c>
    </row>
    <row r="6374" spans="39:59">
      <c r="AM6374" s="83" t="s">
        <v>6452</v>
      </c>
      <c r="AN6374" s="86">
        <v>3.4333594000000001</v>
      </c>
      <c r="AO6374" s="83">
        <v>800.03552000000002</v>
      </c>
      <c r="AP6374" s="83">
        <v>2548.4294</v>
      </c>
      <c r="AQ6374" s="84">
        <v>-2.8455957999999999</v>
      </c>
      <c r="AR6374" s="83">
        <v>0.58776349000000006</v>
      </c>
      <c r="AU6374" s="91"/>
      <c r="AW6374" s="89"/>
      <c r="BE6374" s="90"/>
      <c r="BF6374" s="84"/>
      <c r="BG6374" s="84">
        <f t="shared" si="101"/>
        <v>50313.5</v>
      </c>
    </row>
    <row r="6375" spans="39:59">
      <c r="AM6375" s="83" t="s">
        <v>6453</v>
      </c>
      <c r="AN6375" s="86">
        <v>3.4334338</v>
      </c>
      <c r="AO6375" s="83">
        <v>800.08118000000002</v>
      </c>
      <c r="AP6375" s="83">
        <v>2548.8296</v>
      </c>
      <c r="AQ6375" s="84">
        <v>-2.8456961999999999</v>
      </c>
      <c r="AR6375" s="83">
        <v>0.58773750000000002</v>
      </c>
      <c r="AU6375" s="91"/>
      <c r="AW6375" s="89"/>
      <c r="BE6375" s="90"/>
      <c r="BF6375" s="84"/>
      <c r="BG6375" s="84">
        <f t="shared" si="101"/>
        <v>50314</v>
      </c>
    </row>
    <row r="6376" spans="39:59">
      <c r="AM6376" s="83" t="s">
        <v>6454</v>
      </c>
      <c r="AN6376" s="86">
        <v>3.4337137000000002</v>
      </c>
      <c r="AO6376" s="83">
        <v>800.03552000000002</v>
      </c>
      <c r="AP6376" s="83">
        <v>2549.2294999999999</v>
      </c>
      <c r="AQ6376" s="84">
        <v>-2.8459504</v>
      </c>
      <c r="AR6376" s="83">
        <v>0.58776331000000004</v>
      </c>
      <c r="AU6376" s="91"/>
      <c r="AW6376" s="89"/>
      <c r="BE6376" s="90"/>
      <c r="BF6376" s="84"/>
      <c r="BG6376" s="84">
        <f t="shared" si="101"/>
        <v>50314.5</v>
      </c>
    </row>
    <row r="6377" spans="39:59">
      <c r="AM6377" s="83" t="s">
        <v>6455</v>
      </c>
      <c r="AN6377" s="86">
        <v>3.4335306000000001</v>
      </c>
      <c r="AO6377" s="83">
        <v>800.09636999999998</v>
      </c>
      <c r="AP6377" s="83">
        <v>2549.6296000000002</v>
      </c>
      <c r="AQ6377" s="84">
        <v>-2.8457371999999999</v>
      </c>
      <c r="AR6377" s="83">
        <v>0.58779334999999999</v>
      </c>
      <c r="AU6377" s="91"/>
      <c r="AW6377" s="89"/>
      <c r="BE6377" s="90"/>
      <c r="BF6377" s="84"/>
      <c r="BG6377" s="84">
        <f t="shared" si="101"/>
        <v>50315</v>
      </c>
    </row>
    <row r="6378" spans="39:59">
      <c r="AM6378" s="83" t="s">
        <v>6456</v>
      </c>
      <c r="AN6378" s="86">
        <v>3.4330058000000001</v>
      </c>
      <c r="AO6378" s="83">
        <v>800.03552000000002</v>
      </c>
      <c r="AP6378" s="83">
        <v>2550.0295000000001</v>
      </c>
      <c r="AQ6378" s="84">
        <v>-2.8451672000000001</v>
      </c>
      <c r="AR6378" s="83">
        <v>0.58783865000000002</v>
      </c>
      <c r="AU6378" s="91"/>
      <c r="AW6378" s="89"/>
      <c r="BE6378" s="90"/>
      <c r="BF6378" s="84"/>
      <c r="BG6378" s="84">
        <f t="shared" si="101"/>
        <v>50315.5</v>
      </c>
    </row>
    <row r="6379" spans="39:59">
      <c r="AM6379" s="83" t="s">
        <v>6457</v>
      </c>
      <c r="AN6379" s="86">
        <v>3.4332433</v>
      </c>
      <c r="AO6379" s="83">
        <v>800.21820000000002</v>
      </c>
      <c r="AP6379" s="83">
        <v>2550.4297000000001</v>
      </c>
      <c r="AQ6379" s="84">
        <v>-2.8453476000000002</v>
      </c>
      <c r="AR6379" s="83">
        <v>0.58789563</v>
      </c>
      <c r="AU6379" s="91"/>
      <c r="AW6379" s="89"/>
      <c r="BE6379" s="90"/>
      <c r="BF6379" s="84"/>
      <c r="BG6379" s="84">
        <f t="shared" si="101"/>
        <v>50316</v>
      </c>
    </row>
    <row r="6380" spans="39:59">
      <c r="AM6380" s="83" t="s">
        <v>6458</v>
      </c>
      <c r="AN6380" s="86">
        <v>3.4332007999999998</v>
      </c>
      <c r="AO6380" s="83">
        <v>800.20299999999997</v>
      </c>
      <c r="AP6380" s="83">
        <v>2550.8296</v>
      </c>
      <c r="AQ6380" s="84">
        <v>-2.8452625</v>
      </c>
      <c r="AR6380" s="83">
        <v>0.58793830999999996</v>
      </c>
      <c r="AU6380" s="91"/>
      <c r="AW6380" s="89"/>
      <c r="BE6380" s="90"/>
      <c r="BF6380" s="84"/>
      <c r="BG6380" s="84">
        <f t="shared" si="101"/>
        <v>50316.5</v>
      </c>
    </row>
    <row r="6381" spans="39:59">
      <c r="AM6381" s="83" t="s">
        <v>6459</v>
      </c>
      <c r="AN6381" s="86">
        <v>3.4337561000000001</v>
      </c>
      <c r="AO6381" s="83">
        <v>800.18773999999996</v>
      </c>
      <c r="AP6381" s="83">
        <v>2551.2296999999999</v>
      </c>
      <c r="AQ6381" s="84">
        <v>-2.8457994000000002</v>
      </c>
      <c r="AR6381" s="83">
        <v>0.58795660999999999</v>
      </c>
      <c r="AU6381" s="91"/>
      <c r="AW6381" s="89"/>
      <c r="BE6381" s="90"/>
      <c r="BF6381" s="84"/>
      <c r="BG6381" s="84">
        <f t="shared" si="101"/>
        <v>50317</v>
      </c>
    </row>
    <row r="6382" spans="39:59">
      <c r="AM6382" s="83" t="s">
        <v>6460</v>
      </c>
      <c r="AN6382" s="86">
        <v>3.4335163</v>
      </c>
      <c r="AO6382" s="83">
        <v>800.12683000000004</v>
      </c>
      <c r="AP6382" s="83">
        <v>2551.6296000000002</v>
      </c>
      <c r="AQ6382" s="84">
        <v>-2.8455482000000001</v>
      </c>
      <c r="AR6382" s="83">
        <v>0.58796811000000004</v>
      </c>
      <c r="AU6382" s="91"/>
      <c r="AW6382" s="89"/>
      <c r="BE6382" s="90"/>
      <c r="BF6382" s="84"/>
      <c r="BG6382" s="84">
        <f t="shared" si="101"/>
        <v>50317.5</v>
      </c>
    </row>
    <row r="6383" spans="39:59">
      <c r="AM6383" s="83" t="s">
        <v>6461</v>
      </c>
      <c r="AN6383" s="86">
        <v>3.4328789999999998</v>
      </c>
      <c r="AO6383" s="83">
        <v>800.21825999999999</v>
      </c>
      <c r="AP6383" s="83">
        <v>2552.0297999999998</v>
      </c>
      <c r="AQ6383" s="84">
        <v>-2.8448907999999999</v>
      </c>
      <c r="AR6383" s="83">
        <v>0.58798801999999994</v>
      </c>
      <c r="AU6383" s="91"/>
      <c r="AW6383" s="89"/>
      <c r="BE6383" s="90"/>
      <c r="BF6383" s="84"/>
      <c r="BG6383" s="84">
        <f t="shared" si="101"/>
        <v>50318</v>
      </c>
    </row>
    <row r="6384" spans="39:59">
      <c r="AM6384" s="83" t="s">
        <v>6462</v>
      </c>
      <c r="AN6384" s="86">
        <v>3.4330077000000001</v>
      </c>
      <c r="AO6384" s="83">
        <v>800.06592000000001</v>
      </c>
      <c r="AP6384" s="83">
        <v>2552.4297000000001</v>
      </c>
      <c r="AQ6384" s="84">
        <v>-2.8450500999999999</v>
      </c>
      <c r="AR6384" s="83">
        <v>0.58795761999999996</v>
      </c>
      <c r="AU6384" s="91"/>
      <c r="AW6384" s="89"/>
      <c r="BE6384" s="90"/>
      <c r="BF6384" s="84"/>
      <c r="BG6384" s="84">
        <f t="shared" si="101"/>
        <v>50318.5</v>
      </c>
    </row>
    <row r="6385" spans="39:59">
      <c r="AM6385" s="83" t="s">
        <v>6463</v>
      </c>
      <c r="AN6385" s="86">
        <v>3.4335496000000001</v>
      </c>
      <c r="AO6385" s="83">
        <v>800.03545999999994</v>
      </c>
      <c r="AP6385" s="83">
        <v>2552.8298</v>
      </c>
      <c r="AQ6385" s="84">
        <v>-2.8456111000000002</v>
      </c>
      <c r="AR6385" s="83">
        <v>0.58793861000000003</v>
      </c>
      <c r="AU6385" s="91"/>
      <c r="AW6385" s="89"/>
      <c r="BE6385" s="90"/>
      <c r="BF6385" s="84"/>
      <c r="BG6385" s="84">
        <f t="shared" si="101"/>
        <v>50319</v>
      </c>
    </row>
    <row r="6386" spans="39:59">
      <c r="AM6386" s="83" t="s">
        <v>6464</v>
      </c>
      <c r="AN6386" s="86">
        <v>3.4330657000000002</v>
      </c>
      <c r="AO6386" s="83">
        <v>800.08118000000002</v>
      </c>
      <c r="AP6386" s="83">
        <v>2553.2296999999999</v>
      </c>
      <c r="AQ6386" s="84">
        <v>-2.8451738</v>
      </c>
      <c r="AR6386" s="83">
        <v>0.58789188000000003</v>
      </c>
      <c r="AU6386" s="91"/>
      <c r="AW6386" s="89"/>
      <c r="BE6386" s="90"/>
      <c r="BF6386" s="84"/>
      <c r="BG6386" s="84">
        <f t="shared" si="101"/>
        <v>50319.5</v>
      </c>
    </row>
    <row r="6387" spans="39:59">
      <c r="AM6387" s="83" t="s">
        <v>6465</v>
      </c>
      <c r="AN6387" s="86">
        <v>3.4335002999999999</v>
      </c>
      <c r="AO6387" s="83">
        <v>800.30957000000001</v>
      </c>
      <c r="AP6387" s="83">
        <v>2553.6298999999999</v>
      </c>
      <c r="AQ6387" s="84">
        <v>-2.8456974000000002</v>
      </c>
      <c r="AR6387" s="83">
        <v>0.58780283</v>
      </c>
      <c r="AU6387" s="91"/>
      <c r="AW6387" s="89"/>
      <c r="BE6387" s="90"/>
      <c r="BF6387" s="84"/>
      <c r="BG6387" s="84">
        <f t="shared" si="101"/>
        <v>50320</v>
      </c>
    </row>
    <row r="6388" spans="39:59">
      <c r="AM6388" s="83" t="s">
        <v>6466</v>
      </c>
      <c r="AN6388" s="86">
        <v>3.4334826000000001</v>
      </c>
      <c r="AO6388" s="83">
        <v>800.17255</v>
      </c>
      <c r="AP6388" s="83">
        <v>2554.0300000000002</v>
      </c>
      <c r="AQ6388" s="84">
        <v>-2.8457849</v>
      </c>
      <c r="AR6388" s="83">
        <v>0.58769768</v>
      </c>
      <c r="AU6388" s="91"/>
      <c r="AW6388" s="89"/>
      <c r="BE6388" s="90"/>
      <c r="BF6388" s="84"/>
      <c r="BG6388" s="84">
        <f t="shared" si="101"/>
        <v>50320.5</v>
      </c>
    </row>
    <row r="6389" spans="39:59">
      <c r="AM6389" s="83" t="s">
        <v>6467</v>
      </c>
      <c r="AN6389" s="86">
        <v>3.4333878000000002</v>
      </c>
      <c r="AO6389" s="83">
        <v>800.23339999999996</v>
      </c>
      <c r="AP6389" s="83">
        <v>2554.4299000000001</v>
      </c>
      <c r="AQ6389" s="84">
        <v>-2.8457881999999999</v>
      </c>
      <c r="AR6389" s="83">
        <v>0.58759939999999999</v>
      </c>
      <c r="AU6389" s="91"/>
      <c r="AW6389" s="89"/>
      <c r="BE6389" s="90"/>
      <c r="BF6389" s="84"/>
      <c r="BG6389" s="84">
        <f t="shared" si="101"/>
        <v>50321</v>
      </c>
    </row>
    <row r="6390" spans="39:59">
      <c r="AM6390" s="83" t="s">
        <v>6468</v>
      </c>
      <c r="AN6390" s="86">
        <v>3.4330454000000001</v>
      </c>
      <c r="AO6390" s="83">
        <v>799.97455000000002</v>
      </c>
      <c r="AP6390" s="83">
        <v>2554.8301000000001</v>
      </c>
      <c r="AQ6390" s="84">
        <v>-2.8454234999999999</v>
      </c>
      <c r="AR6390" s="83">
        <v>0.58762205000000001</v>
      </c>
      <c r="AU6390" s="91"/>
      <c r="AW6390" s="89"/>
      <c r="BE6390" s="90"/>
      <c r="BF6390" s="84"/>
      <c r="BG6390" s="84">
        <f t="shared" si="101"/>
        <v>50321.5</v>
      </c>
    </row>
    <row r="6391" spans="39:59">
      <c r="AM6391" s="83" t="s">
        <v>6469</v>
      </c>
      <c r="AN6391" s="86">
        <v>3.4330058000000001</v>
      </c>
      <c r="AO6391" s="83">
        <v>800.08112000000006</v>
      </c>
      <c r="AP6391" s="83">
        <v>2555.23</v>
      </c>
      <c r="AQ6391" s="84">
        <v>-2.8453368999999999</v>
      </c>
      <c r="AR6391" s="83">
        <v>0.58766901000000005</v>
      </c>
      <c r="AU6391" s="91"/>
      <c r="AW6391" s="89"/>
      <c r="BE6391" s="90"/>
      <c r="BF6391" s="84"/>
      <c r="BG6391" s="84">
        <f t="shared" si="101"/>
        <v>50322</v>
      </c>
    </row>
    <row r="6392" spans="39:59">
      <c r="AM6392" s="83" t="s">
        <v>6470</v>
      </c>
      <c r="AN6392" s="86">
        <v>3.4327893</v>
      </c>
      <c r="AO6392" s="83">
        <v>800.005</v>
      </c>
      <c r="AP6392" s="83">
        <v>2555.6300999999999</v>
      </c>
      <c r="AQ6392" s="84">
        <v>-2.8451457000000002</v>
      </c>
      <c r="AR6392" s="83">
        <v>0.58764362000000003</v>
      </c>
      <c r="AU6392" s="91"/>
      <c r="AW6392" s="89"/>
      <c r="BE6392" s="90"/>
      <c r="BF6392" s="84"/>
      <c r="BG6392" s="84">
        <f t="shared" si="101"/>
        <v>50322.5</v>
      </c>
    </row>
    <row r="6393" spans="39:59">
      <c r="AM6393" s="83" t="s">
        <v>6471</v>
      </c>
      <c r="AN6393" s="86">
        <v>3.4320536000000001</v>
      </c>
      <c r="AO6393" s="83">
        <v>799.92882999999995</v>
      </c>
      <c r="AP6393" s="83">
        <v>2556.0300000000002</v>
      </c>
      <c r="AQ6393" s="84">
        <v>-2.8445342</v>
      </c>
      <c r="AR6393" s="83">
        <v>0.58751947000000004</v>
      </c>
      <c r="AU6393" s="91"/>
      <c r="AW6393" s="89"/>
      <c r="BE6393" s="90"/>
      <c r="BF6393" s="84"/>
      <c r="BG6393" s="84">
        <f t="shared" si="101"/>
        <v>50323</v>
      </c>
    </row>
    <row r="6394" spans="39:59">
      <c r="AM6394" s="83" t="s">
        <v>6472</v>
      </c>
      <c r="AN6394" s="86">
        <v>3.4324043</v>
      </c>
      <c r="AO6394" s="83">
        <v>800.03552000000002</v>
      </c>
      <c r="AP6394" s="83">
        <v>2556.4301999999998</v>
      </c>
      <c r="AQ6394" s="84">
        <v>-2.8449273000000002</v>
      </c>
      <c r="AR6394" s="83">
        <v>0.58747691000000002</v>
      </c>
      <c r="AU6394" s="91"/>
      <c r="AW6394" s="89"/>
      <c r="BE6394" s="90"/>
      <c r="BF6394" s="84"/>
      <c r="BG6394" s="84">
        <f t="shared" si="101"/>
        <v>50323.5</v>
      </c>
    </row>
    <row r="6395" spans="39:59">
      <c r="AM6395" s="83" t="s">
        <v>6473</v>
      </c>
      <c r="AN6395" s="86">
        <v>3.4326029</v>
      </c>
      <c r="AO6395" s="83">
        <v>799.91363999999999</v>
      </c>
      <c r="AP6395" s="83">
        <v>2556.8301000000001</v>
      </c>
      <c r="AQ6395" s="84">
        <v>-2.8451531000000001</v>
      </c>
      <c r="AR6395" s="83">
        <v>0.58744985000000005</v>
      </c>
      <c r="AU6395" s="91"/>
      <c r="AW6395" s="89"/>
      <c r="BE6395" s="90"/>
      <c r="BF6395" s="84"/>
      <c r="BG6395" s="84">
        <f t="shared" si="101"/>
        <v>50324</v>
      </c>
    </row>
    <row r="6396" spans="39:59">
      <c r="AM6396" s="83" t="s">
        <v>6474</v>
      </c>
      <c r="AN6396" s="86">
        <v>3.4325337</v>
      </c>
      <c r="AO6396" s="83">
        <v>799.98974999999996</v>
      </c>
      <c r="AP6396" s="83">
        <v>2557.23</v>
      </c>
      <c r="AQ6396" s="84">
        <v>-2.8450747000000001</v>
      </c>
      <c r="AR6396" s="83">
        <v>0.58745921000000001</v>
      </c>
      <c r="AU6396" s="91"/>
      <c r="AW6396" s="89"/>
      <c r="BE6396" s="90"/>
      <c r="BF6396" s="84"/>
      <c r="BG6396" s="84">
        <f t="shared" si="101"/>
        <v>50324.5</v>
      </c>
    </row>
    <row r="6397" spans="39:59">
      <c r="AM6397" s="83" t="s">
        <v>6475</v>
      </c>
      <c r="AN6397" s="86">
        <v>3.4317655999999999</v>
      </c>
      <c r="AO6397" s="83">
        <v>800.23339999999996</v>
      </c>
      <c r="AP6397" s="83">
        <v>2557.6300999999999</v>
      </c>
      <c r="AQ6397" s="84">
        <v>-2.8443331999999999</v>
      </c>
      <c r="AR6397" s="83">
        <v>0.58743232000000001</v>
      </c>
      <c r="AU6397" s="91"/>
      <c r="AW6397" s="89"/>
      <c r="BE6397" s="90"/>
      <c r="BF6397" s="84"/>
      <c r="BG6397" s="84">
        <f t="shared" si="101"/>
        <v>50325</v>
      </c>
    </row>
    <row r="6398" spans="39:59">
      <c r="AM6398" s="83" t="s">
        <v>6476</v>
      </c>
      <c r="AN6398" s="86">
        <v>3.4314263</v>
      </c>
      <c r="AO6398" s="83">
        <v>800.08118000000002</v>
      </c>
      <c r="AP6398" s="83">
        <v>2558.0300000000002</v>
      </c>
      <c r="AQ6398" s="84">
        <v>-2.8439920000000001</v>
      </c>
      <c r="AR6398" s="83">
        <v>0.58743434999999999</v>
      </c>
      <c r="AU6398" s="91"/>
      <c r="AW6398" s="89"/>
      <c r="BE6398" s="90"/>
      <c r="BF6398" s="84"/>
      <c r="BG6398" s="84">
        <f t="shared" si="101"/>
        <v>50325.5</v>
      </c>
    </row>
    <row r="6399" spans="39:59">
      <c r="AM6399" s="83" t="s">
        <v>6477</v>
      </c>
      <c r="AN6399" s="86">
        <v>3.4319358000000002</v>
      </c>
      <c r="AO6399" s="83">
        <v>800.11162999999999</v>
      </c>
      <c r="AP6399" s="83">
        <v>2558.4301999999998</v>
      </c>
      <c r="AQ6399" s="84">
        <v>-2.8444938999999998</v>
      </c>
      <c r="AR6399" s="83">
        <v>0.58744185999999998</v>
      </c>
      <c r="AU6399" s="91"/>
      <c r="AW6399" s="89"/>
      <c r="BE6399" s="90"/>
      <c r="BF6399" s="84"/>
      <c r="BG6399" s="84">
        <f t="shared" si="101"/>
        <v>50326</v>
      </c>
    </row>
    <row r="6400" spans="39:59">
      <c r="AM6400" s="83" t="s">
        <v>6478</v>
      </c>
      <c r="AN6400" s="86">
        <v>3.4317760000000002</v>
      </c>
      <c r="AO6400" s="83">
        <v>800.14209000000005</v>
      </c>
      <c r="AP6400" s="83">
        <v>2558.8301000000001</v>
      </c>
      <c r="AQ6400" s="84">
        <v>-2.8443090999999998</v>
      </c>
      <c r="AR6400" s="83">
        <v>0.58746706999999998</v>
      </c>
      <c r="AU6400" s="91"/>
      <c r="AW6400" s="89"/>
      <c r="BE6400" s="90"/>
      <c r="BF6400" s="84"/>
      <c r="BG6400" s="84">
        <f t="shared" si="101"/>
        <v>50326.5</v>
      </c>
    </row>
    <row r="6401" spans="39:59">
      <c r="AM6401" s="83" t="s">
        <v>6479</v>
      </c>
      <c r="AN6401" s="86">
        <v>3.431953</v>
      </c>
      <c r="AO6401" s="83">
        <v>799.92889000000002</v>
      </c>
      <c r="AP6401" s="83">
        <v>2559.2302</v>
      </c>
      <c r="AQ6401" s="84">
        <v>-2.8444395</v>
      </c>
      <c r="AR6401" s="83">
        <v>0.58751332999999994</v>
      </c>
      <c r="AU6401" s="91"/>
      <c r="AW6401" s="89"/>
      <c r="BE6401" s="90"/>
      <c r="BF6401" s="84"/>
      <c r="BG6401" s="84">
        <f t="shared" si="101"/>
        <v>50327</v>
      </c>
    </row>
    <row r="6402" spans="39:59">
      <c r="AM6402" s="83" t="s">
        <v>6480</v>
      </c>
      <c r="AN6402" s="86">
        <v>3.4316852</v>
      </c>
      <c r="AO6402" s="83">
        <v>799.95929000000001</v>
      </c>
      <c r="AP6402" s="83">
        <v>2559.6300999999999</v>
      </c>
      <c r="AQ6402" s="84">
        <v>-2.8441299999999998</v>
      </c>
      <c r="AR6402" s="83">
        <v>0.58755522999999998</v>
      </c>
      <c r="AU6402" s="91"/>
      <c r="AW6402" s="89"/>
      <c r="BE6402" s="90"/>
      <c r="BF6402" s="84"/>
      <c r="BG6402" s="84">
        <f t="shared" si="101"/>
        <v>50327.5</v>
      </c>
    </row>
    <row r="6403" spans="39:59">
      <c r="AM6403" s="83" t="s">
        <v>6481</v>
      </c>
      <c r="AN6403" s="86">
        <v>3.4319983000000001</v>
      </c>
      <c r="AO6403" s="83">
        <v>799.92882999999995</v>
      </c>
      <c r="AP6403" s="83">
        <v>2560.0302999999999</v>
      </c>
      <c r="AQ6403" s="84">
        <v>-2.8444227999999998</v>
      </c>
      <c r="AR6403" s="83">
        <v>0.58757543999999995</v>
      </c>
      <c r="AU6403" s="91"/>
      <c r="AW6403" s="89"/>
      <c r="BE6403" s="90"/>
      <c r="BF6403" s="84"/>
      <c r="BG6403" s="84">
        <f t="shared" si="101"/>
        <v>50328</v>
      </c>
    </row>
    <row r="6404" spans="39:59">
      <c r="AM6404" s="83" t="s">
        <v>6482</v>
      </c>
      <c r="AN6404" s="86">
        <v>3.4315901000000002</v>
      </c>
      <c r="AO6404" s="83">
        <v>800.03552000000002</v>
      </c>
      <c r="AP6404" s="83">
        <v>2560.4301999999998</v>
      </c>
      <c r="AQ6404" s="84">
        <v>-2.8439269</v>
      </c>
      <c r="AR6404" s="83">
        <v>0.58766322999999998</v>
      </c>
      <c r="AU6404" s="91"/>
      <c r="AW6404" s="89"/>
      <c r="BE6404" s="90"/>
      <c r="BF6404" s="84"/>
      <c r="BG6404" s="84">
        <f t="shared" si="101"/>
        <v>50328.5</v>
      </c>
    </row>
    <row r="6405" spans="39:59">
      <c r="AM6405" s="83" t="s">
        <v>6483</v>
      </c>
      <c r="AN6405" s="86">
        <v>3.4314227000000002</v>
      </c>
      <c r="AO6405" s="83">
        <v>800.11157000000003</v>
      </c>
      <c r="AP6405" s="83">
        <v>2560.8301000000001</v>
      </c>
      <c r="AQ6405" s="84">
        <v>-2.8436987</v>
      </c>
      <c r="AR6405" s="83">
        <v>0.58772385000000005</v>
      </c>
      <c r="AU6405" s="91"/>
      <c r="AW6405" s="89"/>
      <c r="BE6405" s="90"/>
      <c r="BF6405" s="84"/>
      <c r="BG6405" s="84">
        <f t="shared" ref="BG6405:BG6468" si="102">BG6404+0.5</f>
        <v>50329</v>
      </c>
    </row>
    <row r="6406" spans="39:59">
      <c r="AM6406" s="83" t="s">
        <v>6484</v>
      </c>
      <c r="AN6406" s="86">
        <v>3.4311148999999999</v>
      </c>
      <c r="AO6406" s="83">
        <v>799.85266000000001</v>
      </c>
      <c r="AP6406" s="83">
        <v>2561.2302</v>
      </c>
      <c r="AQ6406" s="84">
        <v>-2.8433316</v>
      </c>
      <c r="AR6406" s="83">
        <v>0.58778339999999996</v>
      </c>
      <c r="AU6406" s="91"/>
      <c r="AW6406" s="89"/>
      <c r="BE6406" s="90"/>
      <c r="BF6406" s="84"/>
      <c r="BG6406" s="84">
        <f t="shared" si="102"/>
        <v>50329.5</v>
      </c>
    </row>
    <row r="6407" spans="39:59">
      <c r="AM6407" s="83" t="s">
        <v>6485</v>
      </c>
      <c r="AN6407" s="86">
        <v>3.4316792</v>
      </c>
      <c r="AO6407" s="83">
        <v>800.02020000000005</v>
      </c>
      <c r="AP6407" s="83">
        <v>2561.6300999999999</v>
      </c>
      <c r="AQ6407" s="84">
        <v>-2.8438686999999998</v>
      </c>
      <c r="AR6407" s="83">
        <v>0.58781052</v>
      </c>
      <c r="AU6407" s="91"/>
      <c r="AW6407" s="89"/>
      <c r="BE6407" s="90"/>
      <c r="BF6407" s="84"/>
      <c r="BG6407" s="84">
        <f t="shared" si="102"/>
        <v>50330</v>
      </c>
    </row>
    <row r="6408" spans="39:59">
      <c r="AM6408" s="83" t="s">
        <v>6486</v>
      </c>
      <c r="AN6408" s="86">
        <v>3.4317335999999998</v>
      </c>
      <c r="AO6408" s="83">
        <v>799.97455000000002</v>
      </c>
      <c r="AP6408" s="83">
        <v>2562.0302999999999</v>
      </c>
      <c r="AQ6408" s="84">
        <v>-2.8438908999999999</v>
      </c>
      <c r="AR6408" s="83">
        <v>0.58784276000000002</v>
      </c>
      <c r="AU6408" s="91"/>
      <c r="AW6408" s="89"/>
      <c r="BE6408" s="90"/>
      <c r="BF6408" s="84"/>
      <c r="BG6408" s="84">
        <f t="shared" si="102"/>
        <v>50330.5</v>
      </c>
    </row>
    <row r="6409" spans="39:59">
      <c r="AM6409" s="83" t="s">
        <v>6487</v>
      </c>
      <c r="AN6409" s="86">
        <v>3.4316621</v>
      </c>
      <c r="AO6409" s="83">
        <v>800.005</v>
      </c>
      <c r="AP6409" s="83">
        <v>2562.4301999999998</v>
      </c>
      <c r="AQ6409" s="84">
        <v>-2.843817</v>
      </c>
      <c r="AR6409" s="83">
        <v>0.58784497000000002</v>
      </c>
      <c r="AU6409" s="91"/>
      <c r="AW6409" s="89"/>
      <c r="BE6409" s="90"/>
      <c r="BF6409" s="84"/>
      <c r="BG6409" s="84">
        <f t="shared" si="102"/>
        <v>50331</v>
      </c>
    </row>
    <row r="6410" spans="39:59">
      <c r="AM6410" s="83" t="s">
        <v>6488</v>
      </c>
      <c r="AN6410" s="86">
        <v>3.4314122</v>
      </c>
      <c r="AO6410" s="83">
        <v>800.12683000000004</v>
      </c>
      <c r="AP6410" s="83">
        <v>2562.8303000000001</v>
      </c>
      <c r="AQ6410" s="84">
        <v>-2.8435644999999998</v>
      </c>
      <c r="AR6410" s="83">
        <v>0.58784776999999999</v>
      </c>
      <c r="AU6410" s="91"/>
      <c r="AW6410" s="89"/>
      <c r="BE6410" s="90"/>
      <c r="BF6410" s="84"/>
      <c r="BG6410" s="84">
        <f t="shared" si="102"/>
        <v>50331.5</v>
      </c>
    </row>
    <row r="6411" spans="39:59">
      <c r="AM6411" s="83" t="s">
        <v>6489</v>
      </c>
      <c r="AN6411" s="86">
        <v>3.4314895000000001</v>
      </c>
      <c r="AO6411" s="83">
        <v>800.03545999999994</v>
      </c>
      <c r="AP6411" s="83">
        <v>2563.2302</v>
      </c>
      <c r="AQ6411" s="84">
        <v>-2.8436591999999998</v>
      </c>
      <c r="AR6411" s="83">
        <v>0.58783041999999996</v>
      </c>
      <c r="AU6411" s="91"/>
      <c r="AW6411" s="89"/>
      <c r="BE6411" s="90"/>
      <c r="BF6411" s="84"/>
      <c r="BG6411" s="84">
        <f t="shared" si="102"/>
        <v>50332</v>
      </c>
    </row>
    <row r="6412" spans="39:59">
      <c r="AM6412" s="83" t="s">
        <v>6490</v>
      </c>
      <c r="AN6412" s="86">
        <v>3.4316987999999999</v>
      </c>
      <c r="AO6412" s="83">
        <v>800.03545999999994</v>
      </c>
      <c r="AP6412" s="83">
        <v>2563.6304</v>
      </c>
      <c r="AQ6412" s="84">
        <v>-2.8438675</v>
      </c>
      <c r="AR6412" s="83">
        <v>0.58783138000000001</v>
      </c>
      <c r="AU6412" s="91"/>
      <c r="AW6412" s="89"/>
      <c r="BE6412" s="90"/>
      <c r="BF6412" s="84"/>
      <c r="BG6412" s="84">
        <f t="shared" si="102"/>
        <v>50332.5</v>
      </c>
    </row>
    <row r="6413" spans="39:59">
      <c r="AM6413" s="83" t="s">
        <v>6491</v>
      </c>
      <c r="AN6413" s="86">
        <v>3.4312198</v>
      </c>
      <c r="AO6413" s="83">
        <v>799.97455000000002</v>
      </c>
      <c r="AP6413" s="83">
        <v>2564.0302999999999</v>
      </c>
      <c r="AQ6413" s="84">
        <v>-2.8434343000000002</v>
      </c>
      <c r="AR6413" s="83">
        <v>0.58778547999999997</v>
      </c>
      <c r="AU6413" s="91"/>
      <c r="AW6413" s="89"/>
      <c r="BE6413" s="90"/>
      <c r="BF6413" s="84"/>
      <c r="BG6413" s="84">
        <f t="shared" si="102"/>
        <v>50333</v>
      </c>
    </row>
    <row r="6414" spans="39:59">
      <c r="AM6414" s="83" t="s">
        <v>6492</v>
      </c>
      <c r="AN6414" s="86">
        <v>3.4311143999999998</v>
      </c>
      <c r="AO6414" s="83">
        <v>799.97448999999995</v>
      </c>
      <c r="AP6414" s="83">
        <v>2564.4301999999998</v>
      </c>
      <c r="AQ6414" s="84">
        <v>-2.8433951999999998</v>
      </c>
      <c r="AR6414" s="83">
        <v>0.5877192</v>
      </c>
      <c r="AU6414" s="91"/>
      <c r="AW6414" s="89"/>
      <c r="BE6414" s="90"/>
      <c r="BF6414" s="84"/>
      <c r="BG6414" s="84">
        <f t="shared" si="102"/>
        <v>50333.5</v>
      </c>
    </row>
    <row r="6415" spans="39:59">
      <c r="AM6415" s="83" t="s">
        <v>6493</v>
      </c>
      <c r="AN6415" s="86">
        <v>3.4312293999999999</v>
      </c>
      <c r="AO6415" s="83">
        <v>800.09636999999998</v>
      </c>
      <c r="AP6415" s="83">
        <v>2564.8303000000001</v>
      </c>
      <c r="AQ6415" s="84">
        <v>-2.8436108</v>
      </c>
      <c r="AR6415" s="83">
        <v>0.58761852999999997</v>
      </c>
      <c r="AU6415" s="91"/>
      <c r="AW6415" s="89"/>
      <c r="BE6415" s="90"/>
      <c r="BF6415" s="84"/>
      <c r="BG6415" s="84">
        <f t="shared" si="102"/>
        <v>50334</v>
      </c>
    </row>
    <row r="6416" spans="39:59">
      <c r="AM6416" s="83" t="s">
        <v>6494</v>
      </c>
      <c r="AN6416" s="86">
        <v>3.4310455000000002</v>
      </c>
      <c r="AO6416" s="83">
        <v>800.17255</v>
      </c>
      <c r="AP6416" s="83">
        <v>2565.2302</v>
      </c>
      <c r="AQ6416" s="84">
        <v>-2.8435380000000001</v>
      </c>
      <c r="AR6416" s="83">
        <v>0.58750749000000002</v>
      </c>
      <c r="AU6416" s="91"/>
      <c r="AW6416" s="89"/>
      <c r="BE6416" s="90"/>
      <c r="BF6416" s="84"/>
      <c r="BG6416" s="84">
        <f t="shared" si="102"/>
        <v>50334.5</v>
      </c>
    </row>
    <row r="6417" spans="39:59">
      <c r="AM6417" s="83" t="s">
        <v>6495</v>
      </c>
      <c r="AN6417" s="86">
        <v>3.4309808999999998</v>
      </c>
      <c r="AO6417" s="83">
        <v>799.80695000000003</v>
      </c>
      <c r="AP6417" s="83">
        <v>2565.6300999999999</v>
      </c>
      <c r="AQ6417" s="84">
        <v>-2.8435315999999999</v>
      </c>
      <c r="AR6417" s="83">
        <v>0.58744936999999997</v>
      </c>
      <c r="AU6417" s="91"/>
      <c r="AW6417" s="89"/>
      <c r="BE6417" s="90"/>
      <c r="BF6417" s="84"/>
      <c r="BG6417" s="84">
        <f t="shared" si="102"/>
        <v>50335</v>
      </c>
    </row>
    <row r="6418" spans="39:59">
      <c r="AM6418" s="83" t="s">
        <v>6496</v>
      </c>
      <c r="AN6418" s="86">
        <v>3.4308380999999999</v>
      </c>
      <c r="AO6418" s="83">
        <v>799.82213999999999</v>
      </c>
      <c r="AP6418" s="83">
        <v>2566.0302999999999</v>
      </c>
      <c r="AQ6418" s="84">
        <v>-2.8434203</v>
      </c>
      <c r="AR6418" s="83">
        <v>0.58741790000000005</v>
      </c>
      <c r="AU6418" s="91"/>
      <c r="AW6418" s="89"/>
      <c r="BE6418" s="90"/>
      <c r="BF6418" s="84"/>
      <c r="BG6418" s="84">
        <f t="shared" si="102"/>
        <v>50335.5</v>
      </c>
    </row>
    <row r="6419" spans="39:59">
      <c r="AM6419" s="83" t="s">
        <v>6497</v>
      </c>
      <c r="AN6419" s="86">
        <v>3.4310044999999998</v>
      </c>
      <c r="AO6419" s="83">
        <v>800.14202999999998</v>
      </c>
      <c r="AP6419" s="83">
        <v>2566.4301999999998</v>
      </c>
      <c r="AQ6419" s="84">
        <v>-2.8435633</v>
      </c>
      <c r="AR6419" s="83">
        <v>0.58744127000000002</v>
      </c>
      <c r="AU6419" s="91"/>
      <c r="AW6419" s="89"/>
      <c r="BE6419" s="90"/>
      <c r="BF6419" s="84"/>
      <c r="BG6419" s="84">
        <f t="shared" si="102"/>
        <v>50336</v>
      </c>
    </row>
    <row r="6420" spans="39:59">
      <c r="AM6420" s="83" t="s">
        <v>6498</v>
      </c>
      <c r="AN6420" s="86">
        <v>3.4305389000000002</v>
      </c>
      <c r="AO6420" s="83">
        <v>800.09636999999998</v>
      </c>
      <c r="AP6420" s="83">
        <v>2566.8303000000001</v>
      </c>
      <c r="AQ6420" s="84">
        <v>-2.8432094999999999</v>
      </c>
      <c r="AR6420" s="83">
        <v>0.58732932999999998</v>
      </c>
      <c r="AU6420" s="91"/>
      <c r="AW6420" s="89"/>
      <c r="BE6420" s="90"/>
      <c r="BF6420" s="84"/>
      <c r="BG6420" s="84">
        <f t="shared" si="102"/>
        <v>50336.5</v>
      </c>
    </row>
    <row r="6421" spans="39:59">
      <c r="AM6421" s="83" t="s">
        <v>6499</v>
      </c>
      <c r="AN6421" s="86">
        <v>3.4299724</v>
      </c>
      <c r="AO6421" s="83">
        <v>800.06592000000001</v>
      </c>
      <c r="AP6421" s="83">
        <v>2567.2302</v>
      </c>
      <c r="AQ6421" s="84">
        <v>-2.8426963999999999</v>
      </c>
      <c r="AR6421" s="83">
        <v>0.58727591999999995</v>
      </c>
      <c r="AU6421" s="91"/>
      <c r="AW6421" s="89"/>
      <c r="BE6421" s="90"/>
      <c r="BF6421" s="84"/>
      <c r="BG6421" s="84">
        <f t="shared" si="102"/>
        <v>50337</v>
      </c>
    </row>
    <row r="6422" spans="39:59">
      <c r="AM6422" s="83" t="s">
        <v>6500</v>
      </c>
      <c r="AN6422" s="86">
        <v>3.4299993999999998</v>
      </c>
      <c r="AO6422" s="83">
        <v>799.94403</v>
      </c>
      <c r="AP6422" s="83">
        <v>2567.6304</v>
      </c>
      <c r="AQ6422" s="84">
        <v>-2.8427254999999998</v>
      </c>
      <c r="AR6422" s="83">
        <v>0.58727384000000005</v>
      </c>
      <c r="AU6422" s="91"/>
      <c r="AW6422" s="89"/>
      <c r="BE6422" s="90"/>
      <c r="BF6422" s="84"/>
      <c r="BG6422" s="84">
        <f t="shared" si="102"/>
        <v>50337.5</v>
      </c>
    </row>
    <row r="6423" spans="39:59">
      <c r="AM6423" s="83" t="s">
        <v>6501</v>
      </c>
      <c r="AN6423" s="86">
        <v>3.4304423000000002</v>
      </c>
      <c r="AO6423" s="83">
        <v>799.88318000000004</v>
      </c>
      <c r="AP6423" s="83">
        <v>2568.0302999999999</v>
      </c>
      <c r="AQ6423" s="84">
        <v>-2.8431801999999999</v>
      </c>
      <c r="AR6423" s="83">
        <v>0.58726208999999996</v>
      </c>
      <c r="AU6423" s="91"/>
      <c r="AW6423" s="89"/>
      <c r="BE6423" s="90"/>
      <c r="BF6423" s="84"/>
      <c r="BG6423" s="84">
        <f t="shared" si="102"/>
        <v>50338</v>
      </c>
    </row>
    <row r="6424" spans="39:59">
      <c r="AM6424" s="83" t="s">
        <v>6502</v>
      </c>
      <c r="AN6424" s="86">
        <v>3.4299281000000001</v>
      </c>
      <c r="AO6424" s="83">
        <v>800.02020000000005</v>
      </c>
      <c r="AP6424" s="83">
        <v>2568.4304000000002</v>
      </c>
      <c r="AQ6424" s="84">
        <v>-2.8426491999999999</v>
      </c>
      <c r="AR6424" s="83">
        <v>0.58727890000000005</v>
      </c>
      <c r="AU6424" s="91"/>
      <c r="AW6424" s="89"/>
      <c r="BE6424" s="90"/>
      <c r="BF6424" s="84"/>
      <c r="BG6424" s="84">
        <f t="shared" si="102"/>
        <v>50338.5</v>
      </c>
    </row>
    <row r="6425" spans="39:59">
      <c r="AM6425" s="83" t="s">
        <v>6503</v>
      </c>
      <c r="AN6425" s="86">
        <v>3.4291961</v>
      </c>
      <c r="AO6425" s="83">
        <v>799.98974999999996</v>
      </c>
      <c r="AP6425" s="83">
        <v>2568.8303000000001</v>
      </c>
      <c r="AQ6425" s="84">
        <v>-2.8419037</v>
      </c>
      <c r="AR6425" s="83">
        <v>0.58729237000000001</v>
      </c>
      <c r="AU6425" s="91"/>
      <c r="AW6425" s="89"/>
      <c r="BE6425" s="90"/>
      <c r="BF6425" s="84"/>
      <c r="BG6425" s="84">
        <f t="shared" si="102"/>
        <v>50339</v>
      </c>
    </row>
    <row r="6426" spans="39:59">
      <c r="AM6426" s="83" t="s">
        <v>6504</v>
      </c>
      <c r="AN6426" s="86">
        <v>3.4298975</v>
      </c>
      <c r="AO6426" s="83">
        <v>799.95929000000001</v>
      </c>
      <c r="AP6426" s="83">
        <v>2569.2302</v>
      </c>
      <c r="AQ6426" s="84">
        <v>-2.8425875</v>
      </c>
      <c r="AR6426" s="83">
        <v>0.58731007999999996</v>
      </c>
      <c r="AU6426" s="91"/>
      <c r="AW6426" s="89"/>
      <c r="BE6426" s="90"/>
      <c r="BF6426" s="84"/>
      <c r="BG6426" s="84">
        <f t="shared" si="102"/>
        <v>50339.5</v>
      </c>
    </row>
    <row r="6427" spans="39:59">
      <c r="AM6427" s="83" t="s">
        <v>6505</v>
      </c>
      <c r="AN6427" s="86">
        <v>3.430285</v>
      </c>
      <c r="AO6427" s="83">
        <v>799.95934999999997</v>
      </c>
      <c r="AP6427" s="83">
        <v>2569.6304</v>
      </c>
      <c r="AQ6427" s="84">
        <v>-2.8429570000000002</v>
      </c>
      <c r="AR6427" s="83">
        <v>0.58732795999999998</v>
      </c>
      <c r="AU6427" s="91"/>
      <c r="AW6427" s="89"/>
      <c r="BE6427" s="90"/>
      <c r="BF6427" s="84"/>
      <c r="BG6427" s="84">
        <f t="shared" si="102"/>
        <v>50340</v>
      </c>
    </row>
    <row r="6428" spans="39:59">
      <c r="AM6428" s="83" t="s">
        <v>6506</v>
      </c>
      <c r="AN6428" s="86">
        <v>3.4297228</v>
      </c>
      <c r="AO6428" s="83">
        <v>799.95929000000001</v>
      </c>
      <c r="AP6428" s="83">
        <v>2570.0302999999999</v>
      </c>
      <c r="AQ6428" s="84">
        <v>-2.8423571999999999</v>
      </c>
      <c r="AR6428" s="83">
        <v>0.58736575000000002</v>
      </c>
      <c r="AU6428" s="91"/>
      <c r="AW6428" s="89"/>
      <c r="BE6428" s="90"/>
      <c r="BF6428" s="84"/>
      <c r="BG6428" s="84">
        <f t="shared" si="102"/>
        <v>50340.5</v>
      </c>
    </row>
    <row r="6429" spans="39:59">
      <c r="AM6429" s="83" t="s">
        <v>6507</v>
      </c>
      <c r="AN6429" s="86">
        <v>3.4298551000000002</v>
      </c>
      <c r="AO6429" s="83">
        <v>800.09636999999998</v>
      </c>
      <c r="AP6429" s="83">
        <v>2570.4301999999998</v>
      </c>
      <c r="AQ6429" s="84">
        <v>-2.8424687</v>
      </c>
      <c r="AR6429" s="83">
        <v>0.58738630999999997</v>
      </c>
      <c r="AU6429" s="91"/>
      <c r="AW6429" s="89"/>
      <c r="BE6429" s="90"/>
      <c r="BF6429" s="84"/>
      <c r="BG6429" s="84">
        <f t="shared" si="102"/>
        <v>50341</v>
      </c>
    </row>
    <row r="6430" spans="39:59">
      <c r="AM6430" s="83" t="s">
        <v>6508</v>
      </c>
      <c r="AN6430" s="86">
        <v>3.4297886000000002</v>
      </c>
      <c r="AO6430" s="83">
        <v>800.02020000000005</v>
      </c>
      <c r="AP6430" s="83">
        <v>2570.8303000000001</v>
      </c>
      <c r="AQ6430" s="84">
        <v>-2.8424122000000001</v>
      </c>
      <c r="AR6430" s="83">
        <v>0.58737629999999996</v>
      </c>
      <c r="AU6430" s="91"/>
      <c r="AW6430" s="89"/>
      <c r="BE6430" s="90"/>
      <c r="BF6430" s="84"/>
      <c r="BG6430" s="84">
        <f t="shared" si="102"/>
        <v>50341.5</v>
      </c>
    </row>
    <row r="6431" spans="39:59">
      <c r="AM6431" s="83" t="s">
        <v>6509</v>
      </c>
      <c r="AN6431" s="86">
        <v>3.4296465</v>
      </c>
      <c r="AO6431" s="83">
        <v>800.02020000000005</v>
      </c>
      <c r="AP6431" s="83">
        <v>2571.2302</v>
      </c>
      <c r="AQ6431" s="84">
        <v>-2.8422483999999999</v>
      </c>
      <c r="AR6431" s="83">
        <v>0.58739805</v>
      </c>
      <c r="AU6431" s="91"/>
      <c r="AW6431" s="89"/>
      <c r="BE6431" s="90"/>
      <c r="BF6431" s="84"/>
      <c r="BG6431" s="84">
        <f t="shared" si="102"/>
        <v>50342</v>
      </c>
    </row>
    <row r="6432" spans="39:59">
      <c r="AM6432" s="83" t="s">
        <v>6510</v>
      </c>
      <c r="AN6432" s="86">
        <v>3.4293852</v>
      </c>
      <c r="AO6432" s="83">
        <v>799.97448999999995</v>
      </c>
      <c r="AP6432" s="83">
        <v>2571.6300999999999</v>
      </c>
      <c r="AQ6432" s="84">
        <v>-2.8419327999999999</v>
      </c>
      <c r="AR6432" s="83">
        <v>0.58745228999999999</v>
      </c>
      <c r="AU6432" s="91"/>
      <c r="AW6432" s="89"/>
      <c r="BE6432" s="90"/>
      <c r="BF6432" s="84"/>
      <c r="BG6432" s="84">
        <f t="shared" si="102"/>
        <v>50342.5</v>
      </c>
    </row>
    <row r="6433" spans="39:59">
      <c r="AM6433" s="83" t="s">
        <v>6511</v>
      </c>
      <c r="AN6433" s="86">
        <v>3.4296006999999999</v>
      </c>
      <c r="AO6433" s="83">
        <v>799.97455000000002</v>
      </c>
      <c r="AP6433" s="83">
        <v>2572.0302999999999</v>
      </c>
      <c r="AQ6433" s="84">
        <v>-2.8420892000000002</v>
      </c>
      <c r="AR6433" s="83">
        <v>0.58751165999999999</v>
      </c>
      <c r="AU6433" s="91"/>
      <c r="AW6433" s="89"/>
      <c r="BE6433" s="90"/>
      <c r="BF6433" s="84"/>
      <c r="BG6433" s="84">
        <f t="shared" si="102"/>
        <v>50343</v>
      </c>
    </row>
    <row r="6434" spans="39:59">
      <c r="AM6434" s="83" t="s">
        <v>6512</v>
      </c>
      <c r="AN6434" s="86">
        <v>3.4297426</v>
      </c>
      <c r="AO6434" s="83">
        <v>799.86792000000003</v>
      </c>
      <c r="AP6434" s="83">
        <v>2572.4301999999998</v>
      </c>
      <c r="AQ6434" s="84">
        <v>-2.8421916999999999</v>
      </c>
      <c r="AR6434" s="83">
        <v>0.58755088</v>
      </c>
      <c r="AU6434" s="91"/>
      <c r="AW6434" s="89"/>
      <c r="BE6434" s="90"/>
      <c r="BF6434" s="84"/>
      <c r="BG6434" s="84">
        <f t="shared" si="102"/>
        <v>50343.5</v>
      </c>
    </row>
    <row r="6435" spans="39:59">
      <c r="AM6435" s="83" t="s">
        <v>6513</v>
      </c>
      <c r="AN6435" s="86">
        <v>3.4295201</v>
      </c>
      <c r="AO6435" s="83">
        <v>799.89837999999997</v>
      </c>
      <c r="AP6435" s="83">
        <v>2572.8301000000001</v>
      </c>
      <c r="AQ6435" s="84">
        <v>-2.8419482999999999</v>
      </c>
      <c r="AR6435" s="83">
        <v>0.58757179999999998</v>
      </c>
      <c r="AU6435" s="91"/>
      <c r="AW6435" s="89"/>
      <c r="BE6435" s="90"/>
      <c r="BF6435" s="84"/>
      <c r="BG6435" s="84">
        <f t="shared" si="102"/>
        <v>50344</v>
      </c>
    </row>
    <row r="6436" spans="39:59">
      <c r="AM6436" s="83" t="s">
        <v>6514</v>
      </c>
      <c r="AN6436" s="86">
        <v>3.4294858000000001</v>
      </c>
      <c r="AO6436" s="83">
        <v>800.02026000000001</v>
      </c>
      <c r="AP6436" s="83">
        <v>2573.2302</v>
      </c>
      <c r="AQ6436" s="84">
        <v>-2.8419249</v>
      </c>
      <c r="AR6436" s="83">
        <v>0.58756101000000005</v>
      </c>
      <c r="AU6436" s="91"/>
      <c r="AW6436" s="89"/>
      <c r="BE6436" s="90"/>
      <c r="BF6436" s="84"/>
      <c r="BG6436" s="84">
        <f t="shared" si="102"/>
        <v>50344.5</v>
      </c>
    </row>
    <row r="6437" spans="39:59">
      <c r="AM6437" s="83" t="s">
        <v>6515</v>
      </c>
      <c r="AN6437" s="86">
        <v>3.4292159</v>
      </c>
      <c r="AO6437" s="83">
        <v>800.005</v>
      </c>
      <c r="AP6437" s="83">
        <v>2573.6300999999999</v>
      </c>
      <c r="AQ6437" s="84">
        <v>-2.8416507000000002</v>
      </c>
      <c r="AR6437" s="83">
        <v>0.58756512000000005</v>
      </c>
      <c r="AU6437" s="91"/>
      <c r="AW6437" s="89"/>
      <c r="BE6437" s="90"/>
      <c r="BF6437" s="84"/>
      <c r="BG6437" s="84">
        <f t="shared" si="102"/>
        <v>50345</v>
      </c>
    </row>
    <row r="6438" spans="39:59">
      <c r="AM6438" s="83" t="s">
        <v>6516</v>
      </c>
      <c r="AN6438" s="86">
        <v>3.4292660000000001</v>
      </c>
      <c r="AO6438" s="83">
        <v>799.88318000000004</v>
      </c>
      <c r="AP6438" s="83">
        <v>2574.0300000000002</v>
      </c>
      <c r="AQ6438" s="84">
        <v>-2.8416983999999998</v>
      </c>
      <c r="AR6438" s="83">
        <v>0.58756757000000004</v>
      </c>
      <c r="AU6438" s="91"/>
      <c r="AW6438" s="89"/>
      <c r="BE6438" s="90"/>
      <c r="BF6438" s="84"/>
      <c r="BG6438" s="84">
        <f t="shared" si="102"/>
        <v>50345.5</v>
      </c>
    </row>
    <row r="6439" spans="39:59">
      <c r="AM6439" s="83" t="s">
        <v>6517</v>
      </c>
      <c r="AN6439" s="86">
        <v>3.4292045</v>
      </c>
      <c r="AO6439" s="83">
        <v>800.08118000000002</v>
      </c>
      <c r="AP6439" s="83">
        <v>2574.4301999999998</v>
      </c>
      <c r="AQ6439" s="84">
        <v>-2.8416727000000002</v>
      </c>
      <c r="AR6439" s="83">
        <v>0.58753175000000002</v>
      </c>
      <c r="AU6439" s="91"/>
      <c r="AW6439" s="89"/>
      <c r="BE6439" s="90"/>
      <c r="BF6439" s="84"/>
      <c r="BG6439" s="84">
        <f t="shared" si="102"/>
        <v>50346</v>
      </c>
    </row>
    <row r="6440" spans="39:59">
      <c r="AM6440" s="83" t="s">
        <v>6518</v>
      </c>
      <c r="AN6440" s="86">
        <v>3.4286360999999999</v>
      </c>
      <c r="AO6440" s="83">
        <v>799.94403</v>
      </c>
      <c r="AP6440" s="83">
        <v>2574.8301000000001</v>
      </c>
      <c r="AQ6440" s="84">
        <v>-2.8411868</v>
      </c>
      <c r="AR6440" s="83">
        <v>0.58744918999999995</v>
      </c>
      <c r="AU6440" s="91"/>
      <c r="AW6440" s="89"/>
      <c r="BE6440" s="90"/>
      <c r="BF6440" s="84"/>
      <c r="BG6440" s="84">
        <f t="shared" si="102"/>
        <v>50346.5</v>
      </c>
    </row>
    <row r="6441" spans="39:59">
      <c r="AM6441" s="83" t="s">
        <v>6519</v>
      </c>
      <c r="AN6441" s="86">
        <v>3.4286430000000001</v>
      </c>
      <c r="AO6441" s="83">
        <v>799.91363999999999</v>
      </c>
      <c r="AP6441" s="83">
        <v>2575.2302</v>
      </c>
      <c r="AQ6441" s="84">
        <v>-2.841253</v>
      </c>
      <c r="AR6441" s="83">
        <v>0.58738995000000005</v>
      </c>
      <c r="AU6441" s="91"/>
      <c r="AW6441" s="89"/>
      <c r="BE6441" s="90"/>
      <c r="BF6441" s="84"/>
      <c r="BG6441" s="84">
        <f t="shared" si="102"/>
        <v>50347</v>
      </c>
    </row>
    <row r="6442" spans="39:59">
      <c r="AM6442" s="83" t="s">
        <v>6520</v>
      </c>
      <c r="AN6442" s="86">
        <v>3.4289100000000001</v>
      </c>
      <c r="AO6442" s="83">
        <v>799.94403</v>
      </c>
      <c r="AP6442" s="83">
        <v>2575.6300999999999</v>
      </c>
      <c r="AQ6442" s="84">
        <v>-2.8416104</v>
      </c>
      <c r="AR6442" s="83">
        <v>0.58729958999999998</v>
      </c>
      <c r="AU6442" s="91"/>
      <c r="AW6442" s="89"/>
      <c r="BE6442" s="90"/>
      <c r="BF6442" s="84"/>
      <c r="BG6442" s="84">
        <f t="shared" si="102"/>
        <v>50347.5</v>
      </c>
    </row>
    <row r="6443" spans="39:59">
      <c r="AM6443" s="83" t="s">
        <v>6521</v>
      </c>
      <c r="AN6443" s="86">
        <v>3.4291317000000001</v>
      </c>
      <c r="AO6443" s="83">
        <v>799.85266000000001</v>
      </c>
      <c r="AP6443" s="83">
        <v>2576.0302999999999</v>
      </c>
      <c r="AQ6443" s="84">
        <v>-2.8419292</v>
      </c>
      <c r="AR6443" s="83">
        <v>0.58720254999999999</v>
      </c>
      <c r="AU6443" s="91"/>
      <c r="AW6443" s="89"/>
      <c r="BE6443" s="90"/>
      <c r="BF6443" s="84"/>
      <c r="BG6443" s="84">
        <f t="shared" si="102"/>
        <v>50348</v>
      </c>
    </row>
    <row r="6444" spans="39:59">
      <c r="AM6444" s="83" t="s">
        <v>6522</v>
      </c>
      <c r="AN6444" s="86">
        <v>3.4288192</v>
      </c>
      <c r="AO6444" s="83">
        <v>800.09636999999998</v>
      </c>
      <c r="AP6444" s="83">
        <v>2576.4301999999998</v>
      </c>
      <c r="AQ6444" s="84">
        <v>-2.8416917000000002</v>
      </c>
      <c r="AR6444" s="83">
        <v>0.58712757000000004</v>
      </c>
      <c r="AU6444" s="91"/>
      <c r="AW6444" s="89"/>
      <c r="BE6444" s="90"/>
      <c r="BF6444" s="84"/>
      <c r="BG6444" s="84">
        <f t="shared" si="102"/>
        <v>50348.5</v>
      </c>
    </row>
    <row r="6445" spans="39:59">
      <c r="AM6445" s="83" t="s">
        <v>6523</v>
      </c>
      <c r="AN6445" s="86">
        <v>3.4284138999999998</v>
      </c>
      <c r="AO6445" s="83">
        <v>800.14202999999998</v>
      </c>
      <c r="AP6445" s="83">
        <v>2576.8303000000001</v>
      </c>
      <c r="AQ6445" s="84">
        <v>-2.8412855000000001</v>
      </c>
      <c r="AR6445" s="83">
        <v>0.58712834000000003</v>
      </c>
      <c r="AU6445" s="91"/>
      <c r="AW6445" s="89"/>
      <c r="BE6445" s="90"/>
      <c r="BF6445" s="84"/>
      <c r="BG6445" s="84">
        <f t="shared" si="102"/>
        <v>50349</v>
      </c>
    </row>
    <row r="6446" spans="39:59">
      <c r="AM6446" s="83" t="s">
        <v>6524</v>
      </c>
      <c r="AN6446" s="86">
        <v>3.4286848999999999</v>
      </c>
      <c r="AO6446" s="83">
        <v>799.91363999999999</v>
      </c>
      <c r="AP6446" s="83">
        <v>2577.2302</v>
      </c>
      <c r="AQ6446" s="84">
        <v>-2.8415794000000001</v>
      </c>
      <c r="AR6446" s="83">
        <v>0.58710551</v>
      </c>
      <c r="AU6446" s="91"/>
      <c r="AW6446" s="89"/>
      <c r="BE6446" s="90"/>
      <c r="BF6446" s="84"/>
      <c r="BG6446" s="84">
        <f t="shared" si="102"/>
        <v>50349.5</v>
      </c>
    </row>
    <row r="6447" spans="39:59">
      <c r="AM6447" s="83" t="s">
        <v>6525</v>
      </c>
      <c r="AN6447" s="86">
        <v>3.4283617</v>
      </c>
      <c r="AO6447" s="83">
        <v>799.98974999999996</v>
      </c>
      <c r="AP6447" s="83">
        <v>2577.6304</v>
      </c>
      <c r="AQ6447" s="84">
        <v>-2.8414145</v>
      </c>
      <c r="AR6447" s="83">
        <v>0.5869472</v>
      </c>
      <c r="AU6447" s="91"/>
      <c r="AW6447" s="89"/>
      <c r="BE6447" s="90"/>
      <c r="BF6447" s="84"/>
      <c r="BG6447" s="84">
        <f t="shared" si="102"/>
        <v>50350</v>
      </c>
    </row>
    <row r="6448" spans="39:59">
      <c r="AM6448" s="83" t="s">
        <v>6526</v>
      </c>
      <c r="AN6448" s="86">
        <v>3.4284433999999999</v>
      </c>
      <c r="AO6448" s="83">
        <v>800.08118000000002</v>
      </c>
      <c r="AP6448" s="83">
        <v>2578.0302999999999</v>
      </c>
      <c r="AQ6448" s="84">
        <v>-2.8415860999999998</v>
      </c>
      <c r="AR6448" s="83">
        <v>0.58685743999999995</v>
      </c>
      <c r="AU6448" s="91"/>
      <c r="AW6448" s="89"/>
      <c r="BE6448" s="90"/>
      <c r="BF6448" s="84"/>
      <c r="BG6448" s="84">
        <f t="shared" si="102"/>
        <v>50350.5</v>
      </c>
    </row>
    <row r="6449" spans="39:59">
      <c r="AM6449" s="83" t="s">
        <v>6527</v>
      </c>
      <c r="AN6449" s="86">
        <v>3.4284477</v>
      </c>
      <c r="AO6449" s="83">
        <v>799.92882999999995</v>
      </c>
      <c r="AP6449" s="83">
        <v>2578.4304000000002</v>
      </c>
      <c r="AQ6449" s="84">
        <v>-2.8416125999999999</v>
      </c>
      <c r="AR6449" s="83">
        <v>0.58683527000000002</v>
      </c>
      <c r="AU6449" s="91"/>
      <c r="AW6449" s="89"/>
      <c r="BE6449" s="90"/>
      <c r="BF6449" s="84"/>
      <c r="BG6449" s="84">
        <f t="shared" si="102"/>
        <v>50351</v>
      </c>
    </row>
    <row r="6450" spans="39:59">
      <c r="AM6450" s="83" t="s">
        <v>6528</v>
      </c>
      <c r="AN6450" s="86">
        <v>3.4282072000000001</v>
      </c>
      <c r="AO6450" s="83">
        <v>799.95934999999997</v>
      </c>
      <c r="AP6450" s="83">
        <v>2578.8303000000001</v>
      </c>
      <c r="AQ6450" s="84">
        <v>-2.8414226</v>
      </c>
      <c r="AR6450" s="83">
        <v>0.58678465999999996</v>
      </c>
      <c r="AU6450" s="91"/>
      <c r="AW6450" s="89"/>
      <c r="BE6450" s="90"/>
      <c r="BF6450" s="84"/>
      <c r="BG6450" s="84">
        <f t="shared" si="102"/>
        <v>50351.5</v>
      </c>
    </row>
    <row r="6451" spans="39:59">
      <c r="AM6451" s="83" t="s">
        <v>6529</v>
      </c>
      <c r="AN6451" s="86">
        <v>3.4281112999999999</v>
      </c>
      <c r="AO6451" s="83">
        <v>799.94403</v>
      </c>
      <c r="AP6451" s="83">
        <v>2579.2305000000001</v>
      </c>
      <c r="AQ6451" s="84">
        <v>-2.8413298</v>
      </c>
      <c r="AR6451" s="83">
        <v>0.58678149999999996</v>
      </c>
      <c r="AU6451" s="91"/>
      <c r="AW6451" s="89"/>
      <c r="BE6451" s="90"/>
      <c r="BF6451" s="84"/>
      <c r="BG6451" s="84">
        <f t="shared" si="102"/>
        <v>50352</v>
      </c>
    </row>
    <row r="6452" spans="39:59">
      <c r="AM6452" s="83" t="s">
        <v>6530</v>
      </c>
      <c r="AN6452" s="86">
        <v>3.4278469</v>
      </c>
      <c r="AO6452" s="83">
        <v>799.89837999999997</v>
      </c>
      <c r="AP6452" s="83">
        <v>2579.6304</v>
      </c>
      <c r="AQ6452" s="84">
        <v>-2.8410487</v>
      </c>
      <c r="AR6452" s="83">
        <v>0.58679813000000003</v>
      </c>
      <c r="AU6452" s="91"/>
      <c r="AW6452" s="89"/>
      <c r="BE6452" s="90"/>
      <c r="BF6452" s="84"/>
      <c r="BG6452" s="84">
        <f t="shared" si="102"/>
        <v>50352.5</v>
      </c>
    </row>
    <row r="6453" spans="39:59">
      <c r="AM6453" s="83" t="s">
        <v>6531</v>
      </c>
      <c r="AN6453" s="86">
        <v>3.4275749000000002</v>
      </c>
      <c r="AO6453" s="83">
        <v>800.20299999999997</v>
      </c>
      <c r="AP6453" s="83">
        <v>2580.0302999999999</v>
      </c>
      <c r="AQ6453" s="84">
        <v>-2.8407724000000001</v>
      </c>
      <c r="AR6453" s="83">
        <v>0.58680253999999998</v>
      </c>
      <c r="AU6453" s="91"/>
      <c r="AW6453" s="89"/>
      <c r="BE6453" s="90"/>
      <c r="BF6453" s="84"/>
      <c r="BG6453" s="84">
        <f t="shared" si="102"/>
        <v>50353</v>
      </c>
    </row>
    <row r="6454" spans="39:59">
      <c r="AM6454" s="83" t="s">
        <v>6532</v>
      </c>
      <c r="AN6454" s="86">
        <v>3.4276757</v>
      </c>
      <c r="AO6454" s="83">
        <v>799.91363999999999</v>
      </c>
      <c r="AP6454" s="83">
        <v>2580.4304000000002</v>
      </c>
      <c r="AQ6454" s="84">
        <v>-2.8408823000000001</v>
      </c>
      <c r="AR6454" s="83">
        <v>0.58679347999999998</v>
      </c>
      <c r="AU6454" s="91"/>
      <c r="AW6454" s="89"/>
      <c r="BE6454" s="90"/>
      <c r="BF6454" s="84"/>
      <c r="BG6454" s="84">
        <f t="shared" si="102"/>
        <v>50353.5</v>
      </c>
    </row>
    <row r="6455" spans="39:59">
      <c r="AM6455" s="83" t="s">
        <v>6533</v>
      </c>
      <c r="AN6455" s="86">
        <v>3.4274920999999998</v>
      </c>
      <c r="AO6455" s="83">
        <v>800.02026000000001</v>
      </c>
      <c r="AP6455" s="83">
        <v>2580.8303000000001</v>
      </c>
      <c r="AQ6455" s="84">
        <v>-2.8407075000000002</v>
      </c>
      <c r="AR6455" s="83">
        <v>0.58678472000000004</v>
      </c>
      <c r="AU6455" s="91"/>
      <c r="AW6455" s="89"/>
      <c r="BE6455" s="90"/>
      <c r="BF6455" s="84"/>
      <c r="BG6455" s="84">
        <f t="shared" si="102"/>
        <v>50354</v>
      </c>
    </row>
    <row r="6456" spans="39:59">
      <c r="AM6456" s="83" t="s">
        <v>6534</v>
      </c>
      <c r="AN6456" s="86">
        <v>3.4275259999999999</v>
      </c>
      <c r="AO6456" s="83">
        <v>800.15728999999999</v>
      </c>
      <c r="AP6456" s="83">
        <v>2581.2305000000001</v>
      </c>
      <c r="AQ6456" s="84">
        <v>-2.8407271000000001</v>
      </c>
      <c r="AR6456" s="83">
        <v>0.58679890999999995</v>
      </c>
      <c r="AU6456" s="91"/>
      <c r="AW6456" s="89"/>
      <c r="BE6456" s="90"/>
      <c r="BF6456" s="84"/>
      <c r="BG6456" s="84">
        <f t="shared" si="102"/>
        <v>50354.5</v>
      </c>
    </row>
    <row r="6457" spans="39:59">
      <c r="AM6457" s="83" t="s">
        <v>6535</v>
      </c>
      <c r="AN6457" s="86">
        <v>3.4274015000000002</v>
      </c>
      <c r="AO6457" s="83">
        <v>799.88318000000004</v>
      </c>
      <c r="AP6457" s="83">
        <v>2581.6304</v>
      </c>
      <c r="AQ6457" s="84">
        <v>-2.8405963999999999</v>
      </c>
      <c r="AR6457" s="83">
        <v>0.58680511000000002</v>
      </c>
      <c r="AU6457" s="91"/>
      <c r="AW6457" s="89"/>
      <c r="BE6457" s="90"/>
      <c r="BF6457" s="84"/>
      <c r="BG6457" s="84">
        <f t="shared" si="102"/>
        <v>50355</v>
      </c>
    </row>
    <row r="6458" spans="39:59">
      <c r="AM6458" s="83" t="s">
        <v>6536</v>
      </c>
      <c r="AN6458" s="86">
        <v>3.4272442000000001</v>
      </c>
      <c r="AO6458" s="83">
        <v>799.89837999999997</v>
      </c>
      <c r="AP6458" s="83">
        <v>2582.0304999999998</v>
      </c>
      <c r="AQ6458" s="84">
        <v>-2.8404188000000001</v>
      </c>
      <c r="AR6458" s="83">
        <v>0.58682542999999998</v>
      </c>
      <c r="AU6458" s="91"/>
      <c r="AW6458" s="89"/>
      <c r="BE6458" s="90"/>
      <c r="BF6458" s="84"/>
      <c r="BG6458" s="84">
        <f t="shared" si="102"/>
        <v>50355.5</v>
      </c>
    </row>
    <row r="6459" spans="39:59">
      <c r="AM6459" s="83" t="s">
        <v>6537</v>
      </c>
      <c r="AN6459" s="86">
        <v>3.4268204999999998</v>
      </c>
      <c r="AO6459" s="83">
        <v>800.06592000000001</v>
      </c>
      <c r="AP6459" s="83">
        <v>2582.4304000000002</v>
      </c>
      <c r="AQ6459" s="84">
        <v>-2.8399288999999999</v>
      </c>
      <c r="AR6459" s="83">
        <v>0.58689164999999999</v>
      </c>
      <c r="AU6459" s="91"/>
      <c r="AW6459" s="89"/>
      <c r="BE6459" s="90"/>
      <c r="BF6459" s="84"/>
      <c r="BG6459" s="84">
        <f t="shared" si="102"/>
        <v>50356</v>
      </c>
    </row>
    <row r="6460" spans="39:59">
      <c r="AM6460" s="83" t="s">
        <v>6538</v>
      </c>
      <c r="AN6460" s="86">
        <v>3.4272459</v>
      </c>
      <c r="AO6460" s="83">
        <v>800.09644000000003</v>
      </c>
      <c r="AP6460" s="83">
        <v>2582.8305999999998</v>
      </c>
      <c r="AQ6460" s="84">
        <v>-2.8402783999999999</v>
      </c>
      <c r="AR6460" s="83">
        <v>0.58696753000000002</v>
      </c>
      <c r="AU6460" s="91"/>
      <c r="AW6460" s="89"/>
      <c r="BE6460" s="90"/>
      <c r="BF6460" s="84"/>
      <c r="BG6460" s="84">
        <f t="shared" si="102"/>
        <v>50356.5</v>
      </c>
    </row>
    <row r="6461" spans="39:59">
      <c r="AM6461" s="83" t="s">
        <v>6539</v>
      </c>
      <c r="AN6461" s="86">
        <v>3.4277332</v>
      </c>
      <c r="AO6461" s="83">
        <v>800.08118000000002</v>
      </c>
      <c r="AP6461" s="83">
        <v>2583.2305000000001</v>
      </c>
      <c r="AQ6461" s="84">
        <v>-2.8407094000000002</v>
      </c>
      <c r="AR6461" s="83">
        <v>0.58702368000000005</v>
      </c>
      <c r="AU6461" s="91"/>
      <c r="AW6461" s="89"/>
      <c r="BE6461" s="90"/>
      <c r="BF6461" s="84"/>
      <c r="BG6461" s="84">
        <f t="shared" si="102"/>
        <v>50357</v>
      </c>
    </row>
    <row r="6462" spans="39:59">
      <c r="AM6462" s="83" t="s">
        <v>6540</v>
      </c>
      <c r="AN6462" s="86">
        <v>3.4271740999999998</v>
      </c>
      <c r="AO6462" s="83">
        <v>800.17255</v>
      </c>
      <c r="AP6462" s="83">
        <v>2583.6306</v>
      </c>
      <c r="AQ6462" s="84">
        <v>-2.8400989000000001</v>
      </c>
      <c r="AR6462" s="83">
        <v>0.58707511000000001</v>
      </c>
      <c r="AU6462" s="91"/>
      <c r="AW6462" s="89"/>
      <c r="BE6462" s="90"/>
      <c r="BF6462" s="84"/>
      <c r="BG6462" s="84">
        <f t="shared" si="102"/>
        <v>50357.5</v>
      </c>
    </row>
    <row r="6463" spans="39:59">
      <c r="AM6463" s="83" t="s">
        <v>6541</v>
      </c>
      <c r="AN6463" s="86">
        <v>3.4267544999999999</v>
      </c>
      <c r="AO6463" s="83">
        <v>799.91363999999999</v>
      </c>
      <c r="AP6463" s="83">
        <v>2584.0304999999998</v>
      </c>
      <c r="AQ6463" s="84">
        <v>-2.8396447</v>
      </c>
      <c r="AR6463" s="83">
        <v>0.58710974000000005</v>
      </c>
      <c r="AU6463" s="91"/>
      <c r="AW6463" s="89"/>
      <c r="BE6463" s="90"/>
      <c r="BF6463" s="84"/>
      <c r="BG6463" s="84">
        <f t="shared" si="102"/>
        <v>50358</v>
      </c>
    </row>
    <row r="6464" spans="39:59">
      <c r="AM6464" s="83" t="s">
        <v>6542</v>
      </c>
      <c r="AN6464" s="86">
        <v>3.4270866</v>
      </c>
      <c r="AO6464" s="83">
        <v>799.94403</v>
      </c>
      <c r="AP6464" s="83">
        <v>2584.4304000000002</v>
      </c>
      <c r="AQ6464" s="84">
        <v>-2.8399312000000001</v>
      </c>
      <c r="AR6464" s="83">
        <v>0.58715539999999999</v>
      </c>
      <c r="AU6464" s="91"/>
      <c r="AW6464" s="89"/>
      <c r="BE6464" s="90"/>
      <c r="BF6464" s="84"/>
      <c r="BG6464" s="84">
        <f t="shared" si="102"/>
        <v>50358.5</v>
      </c>
    </row>
    <row r="6465" spans="39:59">
      <c r="AM6465" s="83" t="s">
        <v>6543</v>
      </c>
      <c r="AN6465" s="86">
        <v>3.4274905000000002</v>
      </c>
      <c r="AO6465" s="83">
        <v>800.09636999999998</v>
      </c>
      <c r="AP6465" s="83">
        <v>2584.8305999999998</v>
      </c>
      <c r="AQ6465" s="84">
        <v>-2.8403250999999998</v>
      </c>
      <c r="AR6465" s="83">
        <v>0.58716535999999997</v>
      </c>
      <c r="AU6465" s="91"/>
      <c r="AW6465" s="89"/>
      <c r="BE6465" s="90"/>
      <c r="BF6465" s="84"/>
      <c r="BG6465" s="84">
        <f t="shared" si="102"/>
        <v>50359</v>
      </c>
    </row>
    <row r="6466" spans="39:59">
      <c r="AM6466" s="83" t="s">
        <v>6544</v>
      </c>
      <c r="AN6466" s="86">
        <v>3.4268030999999999</v>
      </c>
      <c r="AO6466" s="83">
        <v>800.06592000000001</v>
      </c>
      <c r="AP6466" s="83">
        <v>2585.2305000000001</v>
      </c>
      <c r="AQ6466" s="84">
        <v>-2.8396181999999999</v>
      </c>
      <c r="AR6466" s="83">
        <v>0.58718479000000001</v>
      </c>
      <c r="AU6466" s="91"/>
      <c r="AW6466" s="89"/>
      <c r="BE6466" s="90"/>
      <c r="BF6466" s="84"/>
      <c r="BG6466" s="84">
        <f t="shared" si="102"/>
        <v>50359.5</v>
      </c>
    </row>
    <row r="6467" spans="39:59">
      <c r="AM6467" s="83" t="s">
        <v>6545</v>
      </c>
      <c r="AN6467" s="86">
        <v>3.4264104</v>
      </c>
      <c r="AO6467" s="83">
        <v>800.03552000000002</v>
      </c>
      <c r="AP6467" s="83">
        <v>2585.6306</v>
      </c>
      <c r="AQ6467" s="84">
        <v>-2.8392322000000001</v>
      </c>
      <c r="AR6467" s="83">
        <v>0.58717817000000005</v>
      </c>
      <c r="AU6467" s="91"/>
      <c r="AW6467" s="89"/>
      <c r="BE6467" s="90"/>
      <c r="BF6467" s="84"/>
      <c r="BG6467" s="84">
        <f t="shared" si="102"/>
        <v>50360</v>
      </c>
    </row>
    <row r="6468" spans="39:59">
      <c r="AM6468" s="83" t="s">
        <v>6546</v>
      </c>
      <c r="AN6468" s="86">
        <v>3.4271512</v>
      </c>
      <c r="AO6468" s="83">
        <v>799.95934999999997</v>
      </c>
      <c r="AP6468" s="83">
        <v>2586.0304999999998</v>
      </c>
      <c r="AQ6468" s="84">
        <v>-2.8399985000000001</v>
      </c>
      <c r="AR6468" s="83">
        <v>0.58715260000000002</v>
      </c>
      <c r="AU6468" s="91"/>
      <c r="AW6468" s="89"/>
      <c r="BE6468" s="90"/>
      <c r="BF6468" s="84"/>
      <c r="BG6468" s="84">
        <f t="shared" si="102"/>
        <v>50360.5</v>
      </c>
    </row>
    <row r="6469" spans="39:59">
      <c r="AM6469" s="83" t="s">
        <v>6547</v>
      </c>
      <c r="AN6469" s="86">
        <v>3.4271172999999999</v>
      </c>
      <c r="AO6469" s="83">
        <v>800.05065999999999</v>
      </c>
      <c r="AP6469" s="83">
        <v>2586.4306999999999</v>
      </c>
      <c r="AQ6469" s="84">
        <v>-2.8400283000000002</v>
      </c>
      <c r="AR6469" s="83">
        <v>0.58708912000000002</v>
      </c>
      <c r="AU6469" s="91"/>
      <c r="AW6469" s="89"/>
      <c r="BE6469" s="90"/>
      <c r="BF6469" s="84"/>
      <c r="BG6469" s="84">
        <f t="shared" ref="BG6469:BG6532" si="103">BG6468+0.5</f>
        <v>50361</v>
      </c>
    </row>
    <row r="6470" spans="39:59">
      <c r="AM6470" s="83" t="s">
        <v>6548</v>
      </c>
      <c r="AN6470" s="86">
        <v>3.4271742999999999</v>
      </c>
      <c r="AO6470" s="83">
        <v>799.98974999999996</v>
      </c>
      <c r="AP6470" s="83">
        <v>2586.8305999999998</v>
      </c>
      <c r="AQ6470" s="84">
        <v>-2.8401898999999999</v>
      </c>
      <c r="AR6470" s="83">
        <v>0.58698446000000004</v>
      </c>
      <c r="AU6470" s="91"/>
      <c r="AW6470" s="89"/>
      <c r="BE6470" s="90"/>
      <c r="BF6470" s="84"/>
      <c r="BG6470" s="84">
        <f t="shared" si="103"/>
        <v>50361.5</v>
      </c>
    </row>
    <row r="6471" spans="39:59">
      <c r="AM6471" s="83" t="s">
        <v>6549</v>
      </c>
      <c r="AN6471" s="86">
        <v>3.4270749</v>
      </c>
      <c r="AO6471" s="83">
        <v>800.08118000000002</v>
      </c>
      <c r="AP6471" s="83">
        <v>2587.2307000000001</v>
      </c>
      <c r="AQ6471" s="84">
        <v>-2.8401584999999998</v>
      </c>
      <c r="AR6471" s="83">
        <v>0.58691638999999995</v>
      </c>
      <c r="AU6471" s="91"/>
      <c r="AW6471" s="89"/>
      <c r="BE6471" s="90"/>
      <c r="BF6471" s="84"/>
      <c r="BG6471" s="84">
        <f t="shared" si="103"/>
        <v>50362</v>
      </c>
    </row>
    <row r="6472" spans="39:59">
      <c r="AM6472" s="83" t="s">
        <v>6550</v>
      </c>
      <c r="AN6472" s="86">
        <v>3.4269729</v>
      </c>
      <c r="AO6472" s="83">
        <v>800.09636999999998</v>
      </c>
      <c r="AP6472" s="83">
        <v>2587.6306</v>
      </c>
      <c r="AQ6472" s="84">
        <v>-2.8401244000000001</v>
      </c>
      <c r="AR6472" s="83">
        <v>0.58684862000000004</v>
      </c>
      <c r="AU6472" s="91"/>
      <c r="AW6472" s="89"/>
      <c r="BE6472" s="90"/>
      <c r="BF6472" s="84"/>
      <c r="BG6472" s="84">
        <f t="shared" si="103"/>
        <v>50362.5</v>
      </c>
    </row>
    <row r="6473" spans="39:59">
      <c r="AM6473" s="83" t="s">
        <v>6551</v>
      </c>
      <c r="AN6473" s="86">
        <v>3.4264667000000002</v>
      </c>
      <c r="AO6473" s="83">
        <v>800.06592000000001</v>
      </c>
      <c r="AP6473" s="83">
        <v>2588.0308</v>
      </c>
      <c r="AQ6473" s="84">
        <v>-2.8395424</v>
      </c>
      <c r="AR6473" s="83">
        <v>0.58692425000000004</v>
      </c>
      <c r="AU6473" s="91"/>
      <c r="AW6473" s="89"/>
      <c r="BE6473" s="90"/>
      <c r="BF6473" s="84"/>
      <c r="BG6473" s="84">
        <f t="shared" si="103"/>
        <v>50363</v>
      </c>
    </row>
    <row r="6474" spans="39:59">
      <c r="AM6474" s="83" t="s">
        <v>6552</v>
      </c>
      <c r="AN6474" s="86">
        <v>3.4267778</v>
      </c>
      <c r="AO6474" s="83">
        <v>800.11157000000003</v>
      </c>
      <c r="AP6474" s="83">
        <v>2588.4306999999999</v>
      </c>
      <c r="AQ6474" s="84">
        <v>-2.8398449000000001</v>
      </c>
      <c r="AR6474" s="83">
        <v>0.58693284000000001</v>
      </c>
      <c r="AU6474" s="91"/>
      <c r="AW6474" s="89"/>
      <c r="BE6474" s="90"/>
      <c r="BF6474" s="84"/>
      <c r="BG6474" s="84">
        <f t="shared" si="103"/>
        <v>50363.5</v>
      </c>
    </row>
    <row r="6475" spans="39:59">
      <c r="AM6475" s="83" t="s">
        <v>6553</v>
      </c>
      <c r="AN6475" s="86">
        <v>3.4262752999999999</v>
      </c>
      <c r="AO6475" s="83">
        <v>800.23346000000004</v>
      </c>
      <c r="AP6475" s="83">
        <v>2588.8308000000002</v>
      </c>
      <c r="AQ6475" s="84">
        <v>-2.8394672999999999</v>
      </c>
      <c r="AR6475" s="83">
        <v>0.58680785000000002</v>
      </c>
      <c r="AU6475" s="91"/>
      <c r="AW6475" s="89"/>
      <c r="BE6475" s="90"/>
      <c r="BF6475" s="84"/>
      <c r="BG6475" s="84">
        <f t="shared" si="103"/>
        <v>50364</v>
      </c>
    </row>
    <row r="6476" spans="39:59">
      <c r="AM6476" s="83" t="s">
        <v>6554</v>
      </c>
      <c r="AN6476" s="86">
        <v>3.4264882000000001</v>
      </c>
      <c r="AO6476" s="83">
        <v>800.29443000000003</v>
      </c>
      <c r="AP6476" s="83">
        <v>2589.2307000000001</v>
      </c>
      <c r="AQ6476" s="84">
        <v>-2.8396954999999999</v>
      </c>
      <c r="AR6476" s="83">
        <v>0.58679265000000003</v>
      </c>
      <c r="AU6476" s="91"/>
      <c r="AW6476" s="89"/>
      <c r="BE6476" s="90"/>
      <c r="BF6476" s="84"/>
      <c r="BG6476" s="84">
        <f t="shared" si="103"/>
        <v>50364.5</v>
      </c>
    </row>
    <row r="6477" spans="39:59">
      <c r="AM6477" s="83" t="s">
        <v>6555</v>
      </c>
      <c r="AN6477" s="86">
        <v>3.4264977000000001</v>
      </c>
      <c r="AO6477" s="83">
        <v>800.14202999999998</v>
      </c>
      <c r="AP6477" s="83">
        <v>2589.6309000000001</v>
      </c>
      <c r="AQ6477" s="84">
        <v>-2.8397074</v>
      </c>
      <c r="AR6477" s="83">
        <v>0.58679037999999994</v>
      </c>
      <c r="AU6477" s="91"/>
      <c r="AW6477" s="89"/>
      <c r="BE6477" s="90"/>
      <c r="BF6477" s="84"/>
      <c r="BG6477" s="84">
        <f t="shared" si="103"/>
        <v>50365</v>
      </c>
    </row>
    <row r="6478" spans="39:59">
      <c r="AM6478" s="83" t="s">
        <v>6556</v>
      </c>
      <c r="AN6478" s="86">
        <v>3.4258883</v>
      </c>
      <c r="AO6478" s="83">
        <v>800.03545999999994</v>
      </c>
      <c r="AP6478" s="83">
        <v>2590.0308</v>
      </c>
      <c r="AQ6478" s="84">
        <v>-2.8391204000000001</v>
      </c>
      <c r="AR6478" s="83">
        <v>0.58676797000000003</v>
      </c>
      <c r="AU6478" s="91"/>
      <c r="AW6478" s="89"/>
      <c r="BE6478" s="90"/>
      <c r="BF6478" s="84"/>
      <c r="BG6478" s="84">
        <f t="shared" si="103"/>
        <v>50365.5</v>
      </c>
    </row>
    <row r="6479" spans="39:59">
      <c r="AM6479" s="83" t="s">
        <v>6557</v>
      </c>
      <c r="AN6479" s="86">
        <v>3.4256742</v>
      </c>
      <c r="AO6479" s="83">
        <v>800.03545999999994</v>
      </c>
      <c r="AP6479" s="83">
        <v>2590.4308999999998</v>
      </c>
      <c r="AQ6479" s="84">
        <v>-2.8389182000000002</v>
      </c>
      <c r="AR6479" s="83">
        <v>0.58675604999999997</v>
      </c>
      <c r="AU6479" s="91"/>
      <c r="AW6479" s="89"/>
      <c r="BE6479" s="90"/>
      <c r="BF6479" s="84"/>
      <c r="BG6479" s="84">
        <f t="shared" si="103"/>
        <v>50366</v>
      </c>
    </row>
    <row r="6480" spans="39:59">
      <c r="AM6480" s="83" t="s">
        <v>6558</v>
      </c>
      <c r="AN6480" s="86">
        <v>3.4253488000000001</v>
      </c>
      <c r="AO6480" s="83">
        <v>800.08118000000002</v>
      </c>
      <c r="AP6480" s="83">
        <v>2590.8308000000002</v>
      </c>
      <c r="AQ6480" s="84">
        <v>-2.8386068</v>
      </c>
      <c r="AR6480" s="83">
        <v>0.58674203999999996</v>
      </c>
      <c r="AU6480" s="91"/>
      <c r="AW6480" s="89"/>
      <c r="BE6480" s="90"/>
      <c r="BF6480" s="84"/>
      <c r="BG6480" s="84">
        <f t="shared" si="103"/>
        <v>50366.5</v>
      </c>
    </row>
    <row r="6481" spans="39:59">
      <c r="AM6481" s="83" t="s">
        <v>6559</v>
      </c>
      <c r="AN6481" s="86">
        <v>3.4256616000000002</v>
      </c>
      <c r="AO6481" s="83">
        <v>799.85266000000001</v>
      </c>
      <c r="AP6481" s="83">
        <v>2591.2310000000002</v>
      </c>
      <c r="AQ6481" s="84">
        <v>-2.8388984000000002</v>
      </c>
      <c r="AR6481" s="83">
        <v>0.58676320000000004</v>
      </c>
      <c r="AU6481" s="91"/>
      <c r="AW6481" s="89"/>
      <c r="BE6481" s="90"/>
      <c r="BF6481" s="84"/>
      <c r="BG6481" s="84">
        <f t="shared" si="103"/>
        <v>50367</v>
      </c>
    </row>
    <row r="6482" spans="39:59">
      <c r="AM6482" s="83" t="s">
        <v>6560</v>
      </c>
      <c r="AN6482" s="86">
        <v>3.4254500999999999</v>
      </c>
      <c r="AO6482" s="83">
        <v>799.97448999999995</v>
      </c>
      <c r="AP6482" s="83">
        <v>2591.6309000000001</v>
      </c>
      <c r="AQ6482" s="84">
        <v>-2.8386624</v>
      </c>
      <c r="AR6482" s="83">
        <v>0.58678775999999999</v>
      </c>
      <c r="AU6482" s="91"/>
      <c r="AW6482" s="89"/>
      <c r="BE6482" s="90"/>
      <c r="BF6482" s="84"/>
      <c r="BG6482" s="84">
        <f t="shared" si="103"/>
        <v>50367.5</v>
      </c>
    </row>
    <row r="6483" spans="39:59">
      <c r="AM6483" s="83" t="s">
        <v>6561</v>
      </c>
      <c r="AN6483" s="86">
        <v>3.4256734999999998</v>
      </c>
      <c r="AO6483" s="83">
        <v>800.21820000000002</v>
      </c>
      <c r="AP6483" s="83">
        <v>2592.0309999999999</v>
      </c>
      <c r="AQ6483" s="84">
        <v>-2.8388418999999998</v>
      </c>
      <c r="AR6483" s="83">
        <v>0.58683163000000005</v>
      </c>
      <c r="AU6483" s="91"/>
      <c r="AW6483" s="89"/>
      <c r="BE6483" s="90"/>
      <c r="BF6483" s="84"/>
      <c r="BG6483" s="84">
        <f t="shared" si="103"/>
        <v>50368</v>
      </c>
    </row>
    <row r="6484" spans="39:59">
      <c r="AM6484" s="83" t="s">
        <v>6562</v>
      </c>
      <c r="AN6484" s="86">
        <v>3.4259238000000001</v>
      </c>
      <c r="AO6484" s="83">
        <v>800.11157000000003</v>
      </c>
      <c r="AP6484" s="83">
        <v>2592.4308999999998</v>
      </c>
      <c r="AQ6484" s="84">
        <v>-2.8390398000000001</v>
      </c>
      <c r="AR6484" s="83">
        <v>0.58688395999999998</v>
      </c>
      <c r="AU6484" s="91"/>
      <c r="AW6484" s="89"/>
      <c r="BE6484" s="90"/>
      <c r="BF6484" s="84"/>
      <c r="BG6484" s="84">
        <f t="shared" si="103"/>
        <v>50368.5</v>
      </c>
    </row>
    <row r="6485" spans="39:59">
      <c r="AM6485" s="83" t="s">
        <v>6563</v>
      </c>
      <c r="AN6485" s="86">
        <v>3.4256356000000001</v>
      </c>
      <c r="AO6485" s="83">
        <v>799.94403</v>
      </c>
      <c r="AP6485" s="83">
        <v>2592.8310999999999</v>
      </c>
      <c r="AQ6485" s="84">
        <v>-2.8386824000000002</v>
      </c>
      <c r="AR6485" s="83">
        <v>0.58695310000000001</v>
      </c>
      <c r="AU6485" s="91"/>
      <c r="AW6485" s="89"/>
      <c r="BE6485" s="90"/>
      <c r="BF6485" s="84"/>
      <c r="BG6485" s="84">
        <f t="shared" si="103"/>
        <v>50369</v>
      </c>
    </row>
    <row r="6486" spans="39:59">
      <c r="AM6486" s="83" t="s">
        <v>6564</v>
      </c>
      <c r="AN6486" s="86">
        <v>3.4258006000000001</v>
      </c>
      <c r="AO6486" s="83">
        <v>800.03545999999994</v>
      </c>
      <c r="AP6486" s="83">
        <v>2593.2310000000002</v>
      </c>
      <c r="AQ6486" s="84">
        <v>-2.8387414999999998</v>
      </c>
      <c r="AR6486" s="83">
        <v>0.58705907999999996</v>
      </c>
      <c r="AU6486" s="91"/>
      <c r="AW6486" s="89"/>
      <c r="BE6486" s="90"/>
      <c r="BF6486" s="84"/>
      <c r="BG6486" s="84">
        <f t="shared" si="103"/>
        <v>50369.5</v>
      </c>
    </row>
    <row r="6487" spans="39:59">
      <c r="AM6487" s="83" t="s">
        <v>6565</v>
      </c>
      <c r="AN6487" s="86">
        <v>3.4255102000000002</v>
      </c>
      <c r="AO6487" s="83">
        <v>800.03552000000002</v>
      </c>
      <c r="AP6487" s="83">
        <v>2593.6311000000001</v>
      </c>
      <c r="AQ6487" s="84">
        <v>-2.8383721999999998</v>
      </c>
      <c r="AR6487" s="83">
        <v>0.58713800000000005</v>
      </c>
      <c r="AU6487" s="91"/>
      <c r="AW6487" s="89"/>
      <c r="BE6487" s="90"/>
      <c r="BF6487" s="84"/>
      <c r="BG6487" s="84">
        <f t="shared" si="103"/>
        <v>50370</v>
      </c>
    </row>
    <row r="6488" spans="39:59">
      <c r="AM6488" s="83" t="s">
        <v>6566</v>
      </c>
      <c r="AN6488" s="86">
        <v>3.4250275999999999</v>
      </c>
      <c r="AO6488" s="83">
        <v>800.12689</v>
      </c>
      <c r="AP6488" s="83">
        <v>2594.0309999999999</v>
      </c>
      <c r="AQ6488" s="84">
        <v>-2.8378453000000001</v>
      </c>
      <c r="AR6488" s="83">
        <v>0.58718227999999995</v>
      </c>
      <c r="AU6488" s="91"/>
      <c r="AW6488" s="89"/>
      <c r="BE6488" s="90"/>
      <c r="BF6488" s="84"/>
      <c r="BG6488" s="84">
        <f t="shared" si="103"/>
        <v>50370.5</v>
      </c>
    </row>
    <row r="6489" spans="39:59">
      <c r="AM6489" s="83" t="s">
        <v>6567</v>
      </c>
      <c r="AN6489" s="86">
        <v>3.4258145999999998</v>
      </c>
      <c r="AO6489" s="83">
        <v>800.11157000000003</v>
      </c>
      <c r="AP6489" s="83">
        <v>2594.4312</v>
      </c>
      <c r="AQ6489" s="84">
        <v>-2.8385956000000001</v>
      </c>
      <c r="AR6489" s="83">
        <v>0.58721911999999998</v>
      </c>
      <c r="AU6489" s="91"/>
      <c r="AW6489" s="89"/>
      <c r="BE6489" s="90"/>
      <c r="BF6489" s="84"/>
      <c r="BG6489" s="84">
        <f t="shared" si="103"/>
        <v>50371</v>
      </c>
    </row>
    <row r="6490" spans="39:59">
      <c r="AM6490" s="83" t="s">
        <v>6568</v>
      </c>
      <c r="AN6490" s="86">
        <v>3.4257882</v>
      </c>
      <c r="AO6490" s="83">
        <v>799.95934999999997</v>
      </c>
      <c r="AP6490" s="83">
        <v>2594.8310999999999</v>
      </c>
      <c r="AQ6490" s="84">
        <v>-2.8385828000000002</v>
      </c>
      <c r="AR6490" s="83">
        <v>0.58720547000000001</v>
      </c>
      <c r="AU6490" s="91"/>
      <c r="AW6490" s="89"/>
      <c r="BE6490" s="90"/>
      <c r="BF6490" s="84"/>
      <c r="BG6490" s="84">
        <f t="shared" si="103"/>
        <v>50371.5</v>
      </c>
    </row>
    <row r="6491" spans="39:59">
      <c r="AM6491" s="83" t="s">
        <v>6569</v>
      </c>
      <c r="AN6491" s="86">
        <v>3.4257507</v>
      </c>
      <c r="AO6491" s="83">
        <v>800.11157000000003</v>
      </c>
      <c r="AP6491" s="83">
        <v>2595.2312000000002</v>
      </c>
      <c r="AQ6491" s="84">
        <v>-2.8385625000000001</v>
      </c>
      <c r="AR6491" s="83">
        <v>0.58718824000000003</v>
      </c>
      <c r="AU6491" s="91"/>
      <c r="AW6491" s="89"/>
      <c r="BE6491" s="90"/>
      <c r="BF6491" s="84"/>
      <c r="BG6491" s="84">
        <f t="shared" si="103"/>
        <v>50372</v>
      </c>
    </row>
    <row r="6492" spans="39:59">
      <c r="AM6492" s="83" t="s">
        <v>6570</v>
      </c>
      <c r="AN6492" s="86">
        <v>3.4254346</v>
      </c>
      <c r="AO6492" s="83">
        <v>800.03552000000002</v>
      </c>
      <c r="AP6492" s="83">
        <v>2595.6311000000001</v>
      </c>
      <c r="AQ6492" s="84">
        <v>-2.8382933000000001</v>
      </c>
      <c r="AR6492" s="83">
        <v>0.58714122000000002</v>
      </c>
      <c r="AU6492" s="91"/>
      <c r="AW6492" s="89"/>
      <c r="BE6492" s="90"/>
      <c r="BF6492" s="84"/>
      <c r="BG6492" s="84">
        <f t="shared" si="103"/>
        <v>50372.5</v>
      </c>
    </row>
    <row r="6493" spans="39:59">
      <c r="AM6493" s="83" t="s">
        <v>6571</v>
      </c>
      <c r="AN6493" s="86">
        <v>3.4258025000000001</v>
      </c>
      <c r="AO6493" s="83">
        <v>800.06592000000001</v>
      </c>
      <c r="AP6493" s="83">
        <v>2596.0313000000001</v>
      </c>
      <c r="AQ6493" s="84">
        <v>-2.8387362999999999</v>
      </c>
      <c r="AR6493" s="83">
        <v>0.58706610999999997</v>
      </c>
      <c r="AU6493" s="91"/>
      <c r="AW6493" s="89"/>
      <c r="BE6493" s="90"/>
      <c r="BF6493" s="84"/>
      <c r="BG6493" s="84">
        <f t="shared" si="103"/>
        <v>50373</v>
      </c>
    </row>
    <row r="6494" spans="39:59">
      <c r="AM6494" s="83" t="s">
        <v>6572</v>
      </c>
      <c r="AN6494" s="86">
        <v>3.4255390000000001</v>
      </c>
      <c r="AO6494" s="83">
        <v>800.32494999999994</v>
      </c>
      <c r="AP6494" s="83">
        <v>2596.4313999999999</v>
      </c>
      <c r="AQ6494" s="84">
        <v>-2.8386065999999999</v>
      </c>
      <c r="AR6494" s="83">
        <v>0.58693242000000001</v>
      </c>
      <c r="AU6494" s="91"/>
      <c r="AW6494" s="89"/>
      <c r="BE6494" s="90"/>
      <c r="BF6494" s="84"/>
      <c r="BG6494" s="84">
        <f t="shared" si="103"/>
        <v>50373.5</v>
      </c>
    </row>
    <row r="6495" spans="39:59">
      <c r="AM6495" s="83" t="s">
        <v>6573</v>
      </c>
      <c r="AN6495" s="86">
        <v>3.4250169000000001</v>
      </c>
      <c r="AO6495" s="83">
        <v>800.12683000000004</v>
      </c>
      <c r="AP6495" s="83">
        <v>2596.8312999999998</v>
      </c>
      <c r="AQ6495" s="84">
        <v>-2.8381913000000001</v>
      </c>
      <c r="AR6495" s="83">
        <v>0.58682561</v>
      </c>
      <c r="AU6495" s="91"/>
      <c r="AW6495" s="89"/>
      <c r="BE6495" s="90"/>
      <c r="BF6495" s="84"/>
      <c r="BG6495" s="84">
        <f t="shared" si="103"/>
        <v>50374</v>
      </c>
    </row>
    <row r="6496" spans="39:59">
      <c r="AM6496" s="83" t="s">
        <v>6574</v>
      </c>
      <c r="AN6496" s="86">
        <v>3.4241001999999998</v>
      </c>
      <c r="AO6496" s="83">
        <v>800.09644000000003</v>
      </c>
      <c r="AP6496" s="83">
        <v>2597.2314000000001</v>
      </c>
      <c r="AQ6496" s="84">
        <v>-2.8373236999999998</v>
      </c>
      <c r="AR6496" s="83">
        <v>0.58677654999999995</v>
      </c>
      <c r="AU6496" s="91"/>
      <c r="AW6496" s="89"/>
      <c r="BE6496" s="90"/>
      <c r="BF6496" s="84"/>
      <c r="BG6496" s="84">
        <f t="shared" si="103"/>
        <v>50374.5</v>
      </c>
    </row>
    <row r="6497" spans="39:59">
      <c r="AM6497" s="83" t="s">
        <v>6575</v>
      </c>
      <c r="AN6497" s="86">
        <v>3.4244336999999998</v>
      </c>
      <c r="AO6497" s="83">
        <v>800.06592000000001</v>
      </c>
      <c r="AP6497" s="83">
        <v>2597.6313</v>
      </c>
      <c r="AQ6497" s="84">
        <v>-2.8376477000000002</v>
      </c>
      <c r="AR6497" s="83">
        <v>0.58678609000000004</v>
      </c>
      <c r="AU6497" s="91"/>
      <c r="AW6497" s="89"/>
      <c r="BE6497" s="90"/>
      <c r="BF6497" s="84"/>
      <c r="BG6497" s="84">
        <f t="shared" si="103"/>
        <v>50375</v>
      </c>
    </row>
    <row r="6498" spans="39:59">
      <c r="AM6498" s="83" t="s">
        <v>6576</v>
      </c>
      <c r="AN6498" s="86">
        <v>3.4246265999999999</v>
      </c>
      <c r="AO6498" s="83">
        <v>800.06592000000001</v>
      </c>
      <c r="AP6498" s="83">
        <v>2598.0315000000001</v>
      </c>
      <c r="AQ6498" s="84">
        <v>-2.8378359999999998</v>
      </c>
      <c r="AR6498" s="83">
        <v>0.58679049999999999</v>
      </c>
      <c r="AU6498" s="91"/>
      <c r="AW6498" s="89"/>
      <c r="BE6498" s="90"/>
      <c r="BF6498" s="84"/>
      <c r="BG6498" s="84">
        <f t="shared" si="103"/>
        <v>50375.5</v>
      </c>
    </row>
    <row r="6499" spans="39:59">
      <c r="AM6499" s="83" t="s">
        <v>6577</v>
      </c>
      <c r="AN6499" s="86">
        <v>3.4247689000000001</v>
      </c>
      <c r="AO6499" s="83">
        <v>800.08118000000002</v>
      </c>
      <c r="AP6499" s="83">
        <v>2598.4313999999999</v>
      </c>
      <c r="AQ6499" s="84">
        <v>-2.8381169000000002</v>
      </c>
      <c r="AR6499" s="83">
        <v>0.58665215999999998</v>
      </c>
      <c r="AU6499" s="91"/>
      <c r="AW6499" s="89"/>
      <c r="BE6499" s="90"/>
      <c r="BF6499" s="84"/>
      <c r="BG6499" s="84">
        <f t="shared" si="103"/>
        <v>50376</v>
      </c>
    </row>
    <row r="6500" spans="39:59">
      <c r="AM6500" s="83" t="s">
        <v>6578</v>
      </c>
      <c r="AN6500" s="86">
        <v>3.4246104000000002</v>
      </c>
      <c r="AO6500" s="83">
        <v>800.06592000000001</v>
      </c>
      <c r="AP6500" s="83">
        <v>2598.8314999999998</v>
      </c>
      <c r="AQ6500" s="84">
        <v>-2.8379778999999998</v>
      </c>
      <c r="AR6500" s="83">
        <v>0.58663255000000003</v>
      </c>
      <c r="AU6500" s="91"/>
      <c r="AW6500" s="89"/>
      <c r="BE6500" s="90"/>
      <c r="BF6500" s="84"/>
      <c r="BG6500" s="84">
        <f t="shared" si="103"/>
        <v>50376.5</v>
      </c>
    </row>
    <row r="6501" spans="39:59">
      <c r="AM6501" s="83" t="s">
        <v>6579</v>
      </c>
      <c r="AN6501" s="86">
        <v>3.4245757999999999</v>
      </c>
      <c r="AO6501" s="83">
        <v>800.06592000000001</v>
      </c>
      <c r="AP6501" s="83">
        <v>2599.2314000000001</v>
      </c>
      <c r="AQ6501" s="84">
        <v>-2.8379378000000002</v>
      </c>
      <c r="AR6501" s="83">
        <v>0.58663790999999998</v>
      </c>
      <c r="AU6501" s="91"/>
      <c r="AW6501" s="89"/>
      <c r="BE6501" s="90"/>
      <c r="BF6501" s="84"/>
      <c r="BG6501" s="84">
        <f t="shared" si="103"/>
        <v>50377</v>
      </c>
    </row>
    <row r="6502" spans="39:59">
      <c r="AM6502" s="83" t="s">
        <v>6580</v>
      </c>
      <c r="AN6502" s="86">
        <v>3.4243016000000002</v>
      </c>
      <c r="AO6502" s="83">
        <v>799.86785999999995</v>
      </c>
      <c r="AP6502" s="83">
        <v>2599.6316000000002</v>
      </c>
      <c r="AQ6502" s="84">
        <v>-2.8376703000000001</v>
      </c>
      <c r="AR6502" s="83">
        <v>0.58663142000000001</v>
      </c>
      <c r="AU6502" s="91"/>
      <c r="AW6502" s="89"/>
      <c r="BE6502" s="90"/>
      <c r="BF6502" s="84"/>
      <c r="BG6502" s="84">
        <f t="shared" si="103"/>
        <v>50377.5</v>
      </c>
    </row>
    <row r="6503" spans="39:59">
      <c r="AM6503" s="83" t="s">
        <v>6581</v>
      </c>
      <c r="AN6503" s="86">
        <v>3.4240927999999999</v>
      </c>
      <c r="AO6503" s="83">
        <v>800.18773999999996</v>
      </c>
      <c r="AP6503" s="83">
        <v>2600.0315000000001</v>
      </c>
      <c r="AQ6503" s="84">
        <v>-2.8374760000000001</v>
      </c>
      <c r="AR6503" s="83">
        <v>0.58661680999999999</v>
      </c>
      <c r="AU6503" s="91"/>
      <c r="AW6503" s="89"/>
      <c r="BE6503" s="90"/>
      <c r="BF6503" s="84"/>
      <c r="BG6503" s="84">
        <f t="shared" si="103"/>
        <v>50378</v>
      </c>
    </row>
    <row r="6504" spans="39:59">
      <c r="AM6504" s="83" t="s">
        <v>6582</v>
      </c>
      <c r="AN6504" s="86">
        <v>3.4242393999999998</v>
      </c>
      <c r="AO6504" s="83">
        <v>800.08118000000002</v>
      </c>
      <c r="AP6504" s="83">
        <v>2600.4315999999999</v>
      </c>
      <c r="AQ6504" s="84">
        <v>-2.8376386</v>
      </c>
      <c r="AR6504" s="83">
        <v>0.58660084000000001</v>
      </c>
      <c r="AU6504" s="91"/>
      <c r="AW6504" s="89"/>
      <c r="BE6504" s="90"/>
      <c r="BF6504" s="84"/>
      <c r="BG6504" s="84">
        <f t="shared" si="103"/>
        <v>50378.5</v>
      </c>
    </row>
    <row r="6505" spans="39:59">
      <c r="AM6505" s="83" t="s">
        <v>6583</v>
      </c>
      <c r="AN6505" s="86">
        <v>3.4242504</v>
      </c>
      <c r="AO6505" s="83">
        <v>800.12683000000004</v>
      </c>
      <c r="AP6505" s="83">
        <v>2600.8314999999998</v>
      </c>
      <c r="AQ6505" s="84">
        <v>-2.8376500999999998</v>
      </c>
      <c r="AR6505" s="83">
        <v>0.58660029999999996</v>
      </c>
      <c r="AU6505" s="91"/>
      <c r="AW6505" s="89"/>
      <c r="BE6505" s="90"/>
      <c r="BF6505" s="84"/>
      <c r="BG6505" s="84">
        <f t="shared" si="103"/>
        <v>50379</v>
      </c>
    </row>
    <row r="6506" spans="39:59">
      <c r="AM6506" s="83" t="s">
        <v>6584</v>
      </c>
      <c r="AN6506" s="86">
        <v>3.4237027000000002</v>
      </c>
      <c r="AO6506" s="83">
        <v>800.05071999999996</v>
      </c>
      <c r="AP6506" s="83">
        <v>2601.2316999999998</v>
      </c>
      <c r="AQ6506" s="84">
        <v>-2.8371067000000001</v>
      </c>
      <c r="AR6506" s="83">
        <v>0.58659607000000002</v>
      </c>
      <c r="AU6506" s="91"/>
      <c r="AW6506" s="89"/>
      <c r="BE6506" s="90"/>
      <c r="BF6506" s="84"/>
      <c r="BG6506" s="84">
        <f t="shared" si="103"/>
        <v>50379.5</v>
      </c>
    </row>
    <row r="6507" spans="39:59">
      <c r="AM6507" s="83" t="s">
        <v>6585</v>
      </c>
      <c r="AN6507" s="86">
        <v>3.4232140000000002</v>
      </c>
      <c r="AO6507" s="83">
        <v>800.12683000000004</v>
      </c>
      <c r="AP6507" s="83">
        <v>2601.6318000000001</v>
      </c>
      <c r="AQ6507" s="84">
        <v>-2.8366009999999999</v>
      </c>
      <c r="AR6507" s="83">
        <v>0.58661293999999997</v>
      </c>
      <c r="AU6507" s="91"/>
      <c r="AW6507" s="89"/>
      <c r="BE6507" s="90"/>
      <c r="BF6507" s="84"/>
      <c r="BG6507" s="84">
        <f t="shared" si="103"/>
        <v>50380</v>
      </c>
    </row>
    <row r="6508" spans="39:59">
      <c r="AM6508" s="83" t="s">
        <v>6586</v>
      </c>
      <c r="AN6508" s="86">
        <v>3.4230727999999999</v>
      </c>
      <c r="AO6508" s="83">
        <v>800.11157000000003</v>
      </c>
      <c r="AP6508" s="83">
        <v>2602.0317</v>
      </c>
      <c r="AQ6508" s="84">
        <v>-2.8364313000000001</v>
      </c>
      <c r="AR6508" s="83">
        <v>0.58664161000000004</v>
      </c>
      <c r="AU6508" s="91"/>
      <c r="AW6508" s="89"/>
      <c r="BE6508" s="90"/>
      <c r="BF6508" s="84"/>
      <c r="BG6508" s="84">
        <f t="shared" si="103"/>
        <v>50380.5</v>
      </c>
    </row>
    <row r="6509" spans="39:59">
      <c r="AM6509" s="83" t="s">
        <v>6587</v>
      </c>
      <c r="AN6509" s="86">
        <v>3.4235454000000001</v>
      </c>
      <c r="AO6509" s="83">
        <v>800.05071999999996</v>
      </c>
      <c r="AP6509" s="83">
        <v>2602.4319</v>
      </c>
      <c r="AQ6509" s="84">
        <v>-2.8368975999999999</v>
      </c>
      <c r="AR6509" s="83">
        <v>0.58664775000000002</v>
      </c>
      <c r="AU6509" s="91"/>
      <c r="AW6509" s="89"/>
      <c r="BE6509" s="90"/>
      <c r="BF6509" s="84"/>
      <c r="BG6509" s="84">
        <f t="shared" si="103"/>
        <v>50381</v>
      </c>
    </row>
    <row r="6510" spans="39:59">
      <c r="AM6510" s="83" t="s">
        <v>6588</v>
      </c>
      <c r="AN6510" s="86">
        <v>3.4235649000000001</v>
      </c>
      <c r="AO6510" s="83">
        <v>800.18773999999996</v>
      </c>
      <c r="AP6510" s="83">
        <v>2602.8317999999999</v>
      </c>
      <c r="AQ6510" s="84">
        <v>-2.8369195</v>
      </c>
      <c r="AR6510" s="83">
        <v>0.58664541999999997</v>
      </c>
      <c r="AU6510" s="91"/>
      <c r="AW6510" s="89"/>
      <c r="BE6510" s="90"/>
      <c r="BF6510" s="84"/>
      <c r="BG6510" s="84">
        <f t="shared" si="103"/>
        <v>50381.5</v>
      </c>
    </row>
    <row r="6511" spans="39:59">
      <c r="AM6511" s="83" t="s">
        <v>6589</v>
      </c>
      <c r="AN6511" s="86">
        <v>3.4239717000000001</v>
      </c>
      <c r="AO6511" s="83">
        <v>800.05071999999996</v>
      </c>
      <c r="AP6511" s="83">
        <v>2603.2319000000002</v>
      </c>
      <c r="AQ6511" s="84">
        <v>-2.8373059999999999</v>
      </c>
      <c r="AR6511" s="83">
        <v>0.58666556999999997</v>
      </c>
      <c r="AU6511" s="91"/>
      <c r="AW6511" s="89"/>
      <c r="BE6511" s="90"/>
      <c r="BF6511" s="84"/>
      <c r="BG6511" s="84">
        <f t="shared" si="103"/>
        <v>50382</v>
      </c>
    </row>
    <row r="6512" spans="39:59">
      <c r="AM6512" s="83" t="s">
        <v>6590</v>
      </c>
      <c r="AN6512" s="86">
        <v>3.4233804000000001</v>
      </c>
      <c r="AO6512" s="83">
        <v>799.92882999999995</v>
      </c>
      <c r="AP6512" s="83">
        <v>2603.6318000000001</v>
      </c>
      <c r="AQ6512" s="84">
        <v>-2.8366910999999999</v>
      </c>
      <c r="AR6512" s="83">
        <v>0.58668922999999995</v>
      </c>
      <c r="AU6512" s="91"/>
      <c r="AW6512" s="89"/>
      <c r="BE6512" s="90"/>
      <c r="BF6512" s="84"/>
      <c r="BG6512" s="84">
        <f t="shared" si="103"/>
        <v>50382.5</v>
      </c>
    </row>
    <row r="6513" spans="39:59">
      <c r="AM6513" s="83" t="s">
        <v>6591</v>
      </c>
      <c r="AN6513" s="86">
        <v>3.4236369</v>
      </c>
      <c r="AO6513" s="83">
        <v>799.95934999999997</v>
      </c>
      <c r="AP6513" s="83">
        <v>2604.0320000000002</v>
      </c>
      <c r="AQ6513" s="84">
        <v>-2.8369148000000002</v>
      </c>
      <c r="AR6513" s="83">
        <v>0.58672214</v>
      </c>
      <c r="AU6513" s="91"/>
      <c r="AW6513" s="89"/>
      <c r="BE6513" s="90"/>
      <c r="BF6513" s="84"/>
      <c r="BG6513" s="84">
        <f t="shared" si="103"/>
        <v>50383</v>
      </c>
    </row>
    <row r="6514" spans="39:59">
      <c r="AM6514" s="83" t="s">
        <v>6592</v>
      </c>
      <c r="AN6514" s="86">
        <v>3.4232773999999999</v>
      </c>
      <c r="AO6514" s="83">
        <v>800.05065999999999</v>
      </c>
      <c r="AP6514" s="83">
        <v>2604.4319</v>
      </c>
      <c r="AQ6514" s="84">
        <v>-2.8365140000000002</v>
      </c>
      <c r="AR6514" s="83">
        <v>0.58676326000000001</v>
      </c>
      <c r="AU6514" s="91"/>
      <c r="AW6514" s="89"/>
      <c r="BE6514" s="90"/>
      <c r="BF6514" s="84"/>
      <c r="BG6514" s="84">
        <f t="shared" si="103"/>
        <v>50383.5</v>
      </c>
    </row>
    <row r="6515" spans="39:59">
      <c r="AM6515" s="83" t="s">
        <v>6593</v>
      </c>
      <c r="AN6515" s="86">
        <v>3.4232209</v>
      </c>
      <c r="AO6515" s="83">
        <v>799.98974999999996</v>
      </c>
      <c r="AP6515" s="83">
        <v>2604.8319999999999</v>
      </c>
      <c r="AQ6515" s="84">
        <v>-2.8364093000000001</v>
      </c>
      <c r="AR6515" s="83">
        <v>0.58681159999999999</v>
      </c>
      <c r="AU6515" s="91"/>
      <c r="AW6515" s="89"/>
      <c r="BE6515" s="90"/>
      <c r="BF6515" s="84"/>
      <c r="BG6515" s="84">
        <f t="shared" si="103"/>
        <v>50384</v>
      </c>
    </row>
    <row r="6516" spans="39:59">
      <c r="AM6516" s="83" t="s">
        <v>6594</v>
      </c>
      <c r="AN6516" s="86">
        <v>3.4236103999999998</v>
      </c>
      <c r="AO6516" s="83">
        <v>800.08118000000002</v>
      </c>
      <c r="AP6516" s="83">
        <v>2605.2319000000002</v>
      </c>
      <c r="AQ6516" s="84">
        <v>-2.8367149999999999</v>
      </c>
      <c r="AR6516" s="83">
        <v>0.58689553000000005</v>
      </c>
      <c r="AU6516" s="91"/>
      <c r="AW6516" s="89"/>
      <c r="BE6516" s="90"/>
      <c r="BF6516" s="84"/>
      <c r="BG6516" s="84">
        <f t="shared" si="103"/>
        <v>50384.5</v>
      </c>
    </row>
    <row r="6517" spans="39:59">
      <c r="AM6517" s="83" t="s">
        <v>6595</v>
      </c>
      <c r="AN6517" s="86">
        <v>3.4232594999999999</v>
      </c>
      <c r="AO6517" s="83">
        <v>800.17255</v>
      </c>
      <c r="AP6517" s="83">
        <v>2605.6320999999998</v>
      </c>
      <c r="AQ6517" s="84">
        <v>-2.8363217999999999</v>
      </c>
      <c r="AR6517" s="83">
        <v>0.58693773000000005</v>
      </c>
      <c r="AU6517" s="91"/>
      <c r="AW6517" s="89"/>
      <c r="BE6517" s="90"/>
      <c r="BF6517" s="84"/>
      <c r="BG6517" s="84">
        <f t="shared" si="103"/>
        <v>50385</v>
      </c>
    </row>
    <row r="6518" spans="39:59">
      <c r="AM6518" s="83" t="s">
        <v>6596</v>
      </c>
      <c r="AN6518" s="86">
        <v>3.4225724</v>
      </c>
      <c r="AO6518" s="83">
        <v>800.09636999999998</v>
      </c>
      <c r="AP6518" s="83">
        <v>2606.0322000000001</v>
      </c>
      <c r="AQ6518" s="84">
        <v>-2.8355906000000002</v>
      </c>
      <c r="AR6518" s="83">
        <v>0.58698170999999999</v>
      </c>
      <c r="AU6518" s="91"/>
      <c r="AW6518" s="89"/>
      <c r="BE6518" s="90"/>
      <c r="BF6518" s="84"/>
      <c r="BG6518" s="84">
        <f t="shared" si="103"/>
        <v>50385.5</v>
      </c>
    </row>
    <row r="6519" spans="39:59">
      <c r="AM6519" s="83" t="s">
        <v>6597</v>
      </c>
      <c r="AN6519" s="86">
        <v>3.4232228</v>
      </c>
      <c r="AO6519" s="83">
        <v>800.08118000000002</v>
      </c>
      <c r="AP6519" s="83">
        <v>2606.4321</v>
      </c>
      <c r="AQ6519" s="84">
        <v>-2.8362036000000002</v>
      </c>
      <c r="AR6519" s="83">
        <v>0.58701926000000004</v>
      </c>
      <c r="AU6519" s="91"/>
      <c r="AW6519" s="89"/>
      <c r="BE6519" s="90"/>
      <c r="BF6519" s="84"/>
      <c r="BG6519" s="84">
        <f t="shared" si="103"/>
        <v>50386</v>
      </c>
    </row>
    <row r="6520" spans="39:59">
      <c r="AM6520" s="83" t="s">
        <v>6598</v>
      </c>
      <c r="AN6520" s="86">
        <v>3.4233975000000001</v>
      </c>
      <c r="AO6520" s="83">
        <v>800.03545999999994</v>
      </c>
      <c r="AP6520" s="83">
        <v>2606.8323</v>
      </c>
      <c r="AQ6520" s="84">
        <v>-2.8363410999999998</v>
      </c>
      <c r="AR6520" s="83">
        <v>0.58705651999999997</v>
      </c>
      <c r="AU6520" s="91"/>
      <c r="AW6520" s="89"/>
      <c r="BE6520" s="90"/>
      <c r="BF6520" s="84"/>
      <c r="BG6520" s="84">
        <f t="shared" si="103"/>
        <v>50386.5</v>
      </c>
    </row>
    <row r="6521" spans="39:59">
      <c r="AM6521" s="83" t="s">
        <v>6599</v>
      </c>
      <c r="AN6521" s="86">
        <v>3.4237110999999998</v>
      </c>
      <c r="AO6521" s="83">
        <v>800.17255</v>
      </c>
      <c r="AP6521" s="83">
        <v>2607.2323999999999</v>
      </c>
      <c r="AQ6521" s="84">
        <v>-2.8366406</v>
      </c>
      <c r="AR6521" s="83">
        <v>0.58707041000000004</v>
      </c>
      <c r="AU6521" s="91"/>
      <c r="AW6521" s="89"/>
      <c r="BE6521" s="90"/>
      <c r="BF6521" s="84"/>
      <c r="BG6521" s="84">
        <f t="shared" si="103"/>
        <v>50387</v>
      </c>
    </row>
    <row r="6522" spans="39:59">
      <c r="AM6522" s="83" t="s">
        <v>6600</v>
      </c>
      <c r="AN6522" s="86">
        <v>3.4232174999999998</v>
      </c>
      <c r="AO6522" s="83">
        <v>800.08118000000002</v>
      </c>
      <c r="AP6522" s="83">
        <v>2607.6323000000002</v>
      </c>
      <c r="AQ6522" s="84">
        <v>-2.8361312999999999</v>
      </c>
      <c r="AR6522" s="83">
        <v>0.58708625999999997</v>
      </c>
      <c r="AU6522" s="91"/>
      <c r="AW6522" s="89"/>
      <c r="BE6522" s="90"/>
      <c r="BF6522" s="84"/>
      <c r="BG6522" s="84">
        <f t="shared" si="103"/>
        <v>50387.5</v>
      </c>
    </row>
    <row r="6523" spans="39:59">
      <c r="AM6523" s="83" t="s">
        <v>6601</v>
      </c>
      <c r="AN6523" s="86">
        <v>3.4234385000000001</v>
      </c>
      <c r="AO6523" s="83">
        <v>800.09636999999998</v>
      </c>
      <c r="AP6523" s="83">
        <v>2608.0324999999998</v>
      </c>
      <c r="AQ6523" s="84">
        <v>-2.8363535</v>
      </c>
      <c r="AR6523" s="83">
        <v>0.58708488999999997</v>
      </c>
      <c r="AU6523" s="91"/>
      <c r="AW6523" s="89"/>
      <c r="BE6523" s="90"/>
      <c r="BF6523" s="84"/>
      <c r="BG6523" s="84">
        <f t="shared" si="103"/>
        <v>50388</v>
      </c>
    </row>
    <row r="6524" spans="39:59">
      <c r="AM6524" s="83" t="s">
        <v>6602</v>
      </c>
      <c r="AN6524" s="86">
        <v>3.4233212000000002</v>
      </c>
      <c r="AO6524" s="83">
        <v>800.18773999999996</v>
      </c>
      <c r="AP6524" s="83">
        <v>2608.4324000000001</v>
      </c>
      <c r="AQ6524" s="84">
        <v>-2.8362278999999999</v>
      </c>
      <c r="AR6524" s="83">
        <v>0.58709341000000004</v>
      </c>
      <c r="AU6524" s="91"/>
      <c r="AW6524" s="89"/>
      <c r="BE6524" s="90"/>
      <c r="BF6524" s="84"/>
      <c r="BG6524" s="84">
        <f t="shared" si="103"/>
        <v>50388.5</v>
      </c>
    </row>
    <row r="6525" spans="39:59">
      <c r="AM6525" s="83" t="s">
        <v>6603</v>
      </c>
      <c r="AN6525" s="86">
        <v>3.4229878999999999</v>
      </c>
      <c r="AO6525" s="83">
        <v>800.02020000000005</v>
      </c>
      <c r="AP6525" s="83">
        <v>2608.8325</v>
      </c>
      <c r="AQ6525" s="84">
        <v>-2.8358598000000002</v>
      </c>
      <c r="AR6525" s="83">
        <v>0.58712821999999998</v>
      </c>
      <c r="AU6525" s="91"/>
      <c r="AW6525" s="89"/>
      <c r="BE6525" s="90"/>
      <c r="BF6525" s="84"/>
      <c r="BG6525" s="84">
        <f t="shared" si="103"/>
        <v>50389</v>
      </c>
    </row>
    <row r="6526" spans="39:59">
      <c r="AM6526" s="83" t="s">
        <v>6604</v>
      </c>
      <c r="AN6526" s="86">
        <v>3.4228019999999999</v>
      </c>
      <c r="AO6526" s="83">
        <v>800.11157000000003</v>
      </c>
      <c r="AP6526" s="83">
        <v>2609.2323999999999</v>
      </c>
      <c r="AQ6526" s="84">
        <v>-2.8356335000000001</v>
      </c>
      <c r="AR6526" s="83">
        <v>0.58716833999999996</v>
      </c>
      <c r="AU6526" s="91"/>
      <c r="AW6526" s="89"/>
      <c r="BE6526" s="90"/>
      <c r="BF6526" s="84"/>
      <c r="BG6526" s="84">
        <f t="shared" si="103"/>
        <v>50389.5</v>
      </c>
    </row>
    <row r="6527" spans="39:59">
      <c r="AM6527" s="83" t="s">
        <v>6605</v>
      </c>
      <c r="AN6527" s="86">
        <v>3.4226684999999999</v>
      </c>
      <c r="AO6527" s="83">
        <v>800.12683000000004</v>
      </c>
      <c r="AP6527" s="83">
        <v>2609.6325999999999</v>
      </c>
      <c r="AQ6527" s="84">
        <v>-2.8354867000000001</v>
      </c>
      <c r="AR6527" s="83">
        <v>0.58718168999999998</v>
      </c>
      <c r="AU6527" s="91"/>
      <c r="AW6527" s="89"/>
      <c r="BE6527" s="90"/>
      <c r="BF6527" s="84"/>
      <c r="BG6527" s="84">
        <f t="shared" si="103"/>
        <v>50390</v>
      </c>
    </row>
    <row r="6528" spans="39:59">
      <c r="AM6528" s="83" t="s">
        <v>6606</v>
      </c>
      <c r="AN6528" s="86">
        <v>3.4225416000000002</v>
      </c>
      <c r="AO6528" s="83">
        <v>800.23339999999996</v>
      </c>
      <c r="AP6528" s="83">
        <v>2610.0324999999998</v>
      </c>
      <c r="AQ6528" s="84">
        <v>-2.8353633999999999</v>
      </c>
      <c r="AR6528" s="83">
        <v>0.58717828999999999</v>
      </c>
      <c r="AU6528" s="91"/>
      <c r="AW6528" s="89"/>
      <c r="BE6528" s="90"/>
      <c r="BF6528" s="84"/>
      <c r="BG6528" s="84">
        <f t="shared" si="103"/>
        <v>50390.5</v>
      </c>
    </row>
    <row r="6529" spans="39:59">
      <c r="AM6529" s="83" t="s">
        <v>6607</v>
      </c>
      <c r="AN6529" s="86">
        <v>3.4219458</v>
      </c>
      <c r="AO6529" s="83">
        <v>800.12683000000004</v>
      </c>
      <c r="AP6529" s="83">
        <v>2610.4326000000001</v>
      </c>
      <c r="AQ6529" s="84">
        <v>-2.8347931000000002</v>
      </c>
      <c r="AR6529" s="83">
        <v>0.58715271999999996</v>
      </c>
      <c r="AU6529" s="91"/>
      <c r="AW6529" s="89"/>
      <c r="BE6529" s="90"/>
      <c r="BF6529" s="84"/>
      <c r="BG6529" s="84">
        <f t="shared" si="103"/>
        <v>50391</v>
      </c>
    </row>
    <row r="6530" spans="39:59">
      <c r="AM6530" s="83" t="s">
        <v>6608</v>
      </c>
      <c r="AN6530" s="86">
        <v>3.4224789000000002</v>
      </c>
      <c r="AO6530" s="83">
        <v>800.005</v>
      </c>
      <c r="AP6530" s="83">
        <v>2610.8325</v>
      </c>
      <c r="AQ6530" s="84">
        <v>-2.8353356999999999</v>
      </c>
      <c r="AR6530" s="83">
        <v>0.58714323999999996</v>
      </c>
      <c r="AU6530" s="91"/>
      <c r="AW6530" s="89"/>
      <c r="BE6530" s="90"/>
      <c r="BF6530" s="84"/>
      <c r="BG6530" s="84">
        <f t="shared" si="103"/>
        <v>50391.5</v>
      </c>
    </row>
    <row r="6531" spans="39:59">
      <c r="AM6531" s="83" t="s">
        <v>6609</v>
      </c>
      <c r="AN6531" s="86">
        <v>3.4226849000000001</v>
      </c>
      <c r="AO6531" s="83">
        <v>800.005</v>
      </c>
      <c r="AP6531" s="83">
        <v>2611.2327</v>
      </c>
      <c r="AQ6531" s="84">
        <v>-2.8355396000000002</v>
      </c>
      <c r="AR6531" s="83">
        <v>0.58714527000000005</v>
      </c>
      <c r="AU6531" s="91"/>
      <c r="AW6531" s="89"/>
      <c r="BE6531" s="90"/>
      <c r="BF6531" s="84"/>
      <c r="BG6531" s="84">
        <f t="shared" si="103"/>
        <v>50392</v>
      </c>
    </row>
    <row r="6532" spans="39:59">
      <c r="AM6532" s="83" t="s">
        <v>6610</v>
      </c>
      <c r="AN6532" s="86">
        <v>3.4225851999999999</v>
      </c>
      <c r="AO6532" s="83">
        <v>799.92882999999995</v>
      </c>
      <c r="AP6532" s="83">
        <v>2611.6325999999999</v>
      </c>
      <c r="AQ6532" s="84">
        <v>-2.8354414000000001</v>
      </c>
      <c r="AR6532" s="83">
        <v>0.58714390000000005</v>
      </c>
      <c r="AU6532" s="91"/>
      <c r="AW6532" s="89"/>
      <c r="BE6532" s="90"/>
      <c r="BF6532" s="84"/>
      <c r="BG6532" s="84">
        <f t="shared" si="103"/>
        <v>50392.5</v>
      </c>
    </row>
    <row r="6533" spans="39:59">
      <c r="AM6533" s="83" t="s">
        <v>6611</v>
      </c>
      <c r="AN6533" s="86">
        <v>3.4221704000000002</v>
      </c>
      <c r="AO6533" s="83">
        <v>800.005</v>
      </c>
      <c r="AP6533" s="83">
        <v>2612.0327000000002</v>
      </c>
      <c r="AQ6533" s="84">
        <v>-2.8350387000000001</v>
      </c>
      <c r="AR6533" s="83">
        <v>0.58713168000000004</v>
      </c>
      <c r="AU6533" s="91"/>
      <c r="AW6533" s="89"/>
      <c r="BE6533" s="90"/>
      <c r="BF6533" s="84"/>
      <c r="BG6533" s="84">
        <f t="shared" ref="BG6533:BG6596" si="104">BG6532+0.5</f>
        <v>50393</v>
      </c>
    </row>
    <row r="6534" spans="39:59">
      <c r="AM6534" s="83" t="s">
        <v>6612</v>
      </c>
      <c r="AN6534" s="86">
        <v>3.4222622</v>
      </c>
      <c r="AO6534" s="83">
        <v>799.91363999999999</v>
      </c>
      <c r="AP6534" s="83">
        <v>2612.4326000000001</v>
      </c>
      <c r="AQ6534" s="84">
        <v>-2.8351671999999999</v>
      </c>
      <c r="AR6534" s="83">
        <v>0.58709513999999996</v>
      </c>
      <c r="AU6534" s="91"/>
      <c r="AW6534" s="89"/>
      <c r="BE6534" s="90"/>
      <c r="BF6534" s="84"/>
      <c r="BG6534" s="84">
        <f t="shared" si="104"/>
        <v>50393.5</v>
      </c>
    </row>
    <row r="6535" spans="39:59">
      <c r="AM6535" s="83" t="s">
        <v>6613</v>
      </c>
      <c r="AN6535" s="86">
        <v>3.4219403000000002</v>
      </c>
      <c r="AO6535" s="83">
        <v>800.09636999999998</v>
      </c>
      <c r="AP6535" s="83">
        <v>2612.8328000000001</v>
      </c>
      <c r="AQ6535" s="84">
        <v>-2.8349245000000001</v>
      </c>
      <c r="AR6535" s="83">
        <v>0.58701587</v>
      </c>
      <c r="AU6535" s="91"/>
      <c r="AW6535" s="89"/>
      <c r="BE6535" s="90"/>
      <c r="BF6535" s="84"/>
      <c r="BG6535" s="84">
        <f t="shared" si="104"/>
        <v>50394</v>
      </c>
    </row>
    <row r="6536" spans="39:59">
      <c r="AM6536" s="83" t="s">
        <v>6614</v>
      </c>
      <c r="AN6536" s="86">
        <v>3.4216866000000001</v>
      </c>
      <c r="AO6536" s="83">
        <v>800.02020000000005</v>
      </c>
      <c r="AP6536" s="83">
        <v>2613.2327</v>
      </c>
      <c r="AQ6536" s="84">
        <v>-2.8347468</v>
      </c>
      <c r="AR6536" s="83">
        <v>0.58693993</v>
      </c>
      <c r="AU6536" s="91"/>
      <c r="AW6536" s="89"/>
      <c r="BE6536" s="90"/>
      <c r="BF6536" s="84"/>
      <c r="BG6536" s="84">
        <f t="shared" si="104"/>
        <v>50394.5</v>
      </c>
    </row>
    <row r="6537" spans="39:59">
      <c r="AM6537" s="83" t="s">
        <v>6615</v>
      </c>
      <c r="AN6537" s="86">
        <v>3.4219379000000001</v>
      </c>
      <c r="AO6537" s="83">
        <v>799.95934999999997</v>
      </c>
      <c r="AP6537" s="83">
        <v>2613.6327999999999</v>
      </c>
      <c r="AQ6537" s="84">
        <v>-2.8350501000000001</v>
      </c>
      <c r="AR6537" s="83">
        <v>0.58688795999999999</v>
      </c>
      <c r="AU6537" s="91"/>
      <c r="AW6537" s="89"/>
      <c r="BE6537" s="90"/>
      <c r="BF6537" s="84"/>
      <c r="BG6537" s="84">
        <f t="shared" si="104"/>
        <v>50395</v>
      </c>
    </row>
    <row r="6538" spans="39:59">
      <c r="AM6538" s="83" t="s">
        <v>6616</v>
      </c>
      <c r="AN6538" s="86">
        <v>3.4221759</v>
      </c>
      <c r="AO6538" s="83">
        <v>800.11162999999999</v>
      </c>
      <c r="AP6538" s="83">
        <v>2614.0327000000002</v>
      </c>
      <c r="AQ6538" s="84">
        <v>-2.8352930999999999</v>
      </c>
      <c r="AR6538" s="83">
        <v>0.58688295000000001</v>
      </c>
      <c r="AU6538" s="91"/>
      <c r="AW6538" s="89"/>
      <c r="BE6538" s="90"/>
      <c r="BF6538" s="84"/>
      <c r="BG6538" s="84">
        <f t="shared" si="104"/>
        <v>50395.5</v>
      </c>
    </row>
    <row r="6539" spans="39:59">
      <c r="AM6539" s="83" t="s">
        <v>6617</v>
      </c>
      <c r="AN6539" s="86">
        <v>3.4220625999999998</v>
      </c>
      <c r="AO6539" s="83">
        <v>800.12689</v>
      </c>
      <c r="AP6539" s="83">
        <v>2614.4326000000001</v>
      </c>
      <c r="AQ6539" s="84">
        <v>-2.8351147000000001</v>
      </c>
      <c r="AR6539" s="83">
        <v>0.58694798000000004</v>
      </c>
      <c r="AU6539" s="91"/>
      <c r="AW6539" s="89"/>
      <c r="BE6539" s="90"/>
      <c r="BF6539" s="84"/>
      <c r="BG6539" s="84">
        <f t="shared" si="104"/>
        <v>50396</v>
      </c>
    </row>
    <row r="6540" spans="39:59">
      <c r="AM6540" s="83" t="s">
        <v>6618</v>
      </c>
      <c r="AN6540" s="86">
        <v>3.4218223000000001</v>
      </c>
      <c r="AO6540" s="83">
        <v>799.88318000000004</v>
      </c>
      <c r="AP6540" s="83">
        <v>2614.8328000000001</v>
      </c>
      <c r="AQ6540" s="84">
        <v>-2.8350184</v>
      </c>
      <c r="AR6540" s="83">
        <v>0.58680396999999995</v>
      </c>
      <c r="AU6540" s="91"/>
      <c r="AW6540" s="89"/>
      <c r="BE6540" s="90"/>
      <c r="BF6540" s="84"/>
      <c r="BG6540" s="84">
        <f t="shared" si="104"/>
        <v>50396.5</v>
      </c>
    </row>
    <row r="6541" spans="39:59">
      <c r="AM6541" s="83" t="s">
        <v>6619</v>
      </c>
      <c r="AN6541" s="86">
        <v>3.4219241</v>
      </c>
      <c r="AO6541" s="83">
        <v>799.92882999999995</v>
      </c>
      <c r="AP6541" s="83">
        <v>2615.2327</v>
      </c>
      <c r="AQ6541" s="84">
        <v>-2.8351698000000001</v>
      </c>
      <c r="AR6541" s="83">
        <v>0.58675425999999997</v>
      </c>
      <c r="AU6541" s="91"/>
      <c r="AW6541" s="89"/>
      <c r="BE6541" s="90"/>
      <c r="BF6541" s="84"/>
      <c r="BG6541" s="84">
        <f t="shared" si="104"/>
        <v>50397</v>
      </c>
    </row>
    <row r="6542" spans="39:59">
      <c r="AM6542" s="83" t="s">
        <v>6620</v>
      </c>
      <c r="AN6542" s="86">
        <v>3.4214611000000001</v>
      </c>
      <c r="AO6542" s="83">
        <v>800.05071999999996</v>
      </c>
      <c r="AP6542" s="83">
        <v>2615.6327999999999</v>
      </c>
      <c r="AQ6542" s="84">
        <v>-2.834708</v>
      </c>
      <c r="AR6542" s="83">
        <v>0.58675301000000002</v>
      </c>
      <c r="AU6542" s="91"/>
      <c r="AW6542" s="89"/>
      <c r="BE6542" s="90"/>
      <c r="BF6542" s="84"/>
      <c r="BG6542" s="84">
        <f t="shared" si="104"/>
        <v>50397.5</v>
      </c>
    </row>
    <row r="6543" spans="39:59">
      <c r="AM6543" s="83" t="s">
        <v>6621</v>
      </c>
      <c r="AN6543" s="86">
        <v>3.4208590999999999</v>
      </c>
      <c r="AO6543" s="83">
        <v>800.02026000000001</v>
      </c>
      <c r="AP6543" s="83">
        <v>2616.0327000000002</v>
      </c>
      <c r="AQ6543" s="84">
        <v>-2.8340819000000002</v>
      </c>
      <c r="AR6543" s="83">
        <v>0.58677727000000002</v>
      </c>
      <c r="AU6543" s="91"/>
      <c r="AW6543" s="89"/>
      <c r="BE6543" s="90"/>
      <c r="BF6543" s="84"/>
      <c r="BG6543" s="84">
        <f t="shared" si="104"/>
        <v>50398</v>
      </c>
    </row>
    <row r="6544" spans="39:59">
      <c r="AM6544" s="83" t="s">
        <v>6622</v>
      </c>
      <c r="AN6544" s="86">
        <v>3.4214175</v>
      </c>
      <c r="AO6544" s="83">
        <v>800.005</v>
      </c>
      <c r="AP6544" s="83">
        <v>2616.4328999999998</v>
      </c>
      <c r="AQ6544" s="84">
        <v>-2.8346162000000001</v>
      </c>
      <c r="AR6544" s="83">
        <v>0.58680135</v>
      </c>
      <c r="AU6544" s="91"/>
      <c r="AW6544" s="89"/>
      <c r="BE6544" s="90"/>
      <c r="BF6544" s="84"/>
      <c r="BG6544" s="84">
        <f t="shared" si="104"/>
        <v>50398.5</v>
      </c>
    </row>
    <row r="6545" spans="39:59">
      <c r="AM6545" s="83" t="s">
        <v>6623</v>
      </c>
      <c r="AN6545" s="86">
        <v>3.4214163000000002</v>
      </c>
      <c r="AO6545" s="83">
        <v>800.06592000000001</v>
      </c>
      <c r="AP6545" s="83">
        <v>2616.8330000000001</v>
      </c>
      <c r="AQ6545" s="84">
        <v>-2.8346003999999998</v>
      </c>
      <c r="AR6545" s="83">
        <v>0.58681589000000001</v>
      </c>
      <c r="AU6545" s="91"/>
      <c r="AW6545" s="89"/>
      <c r="BE6545" s="90"/>
      <c r="BF6545" s="84"/>
      <c r="BG6545" s="84">
        <f t="shared" si="104"/>
        <v>50399</v>
      </c>
    </row>
    <row r="6546" spans="39:59">
      <c r="AM6546" s="83" t="s">
        <v>6624</v>
      </c>
      <c r="AN6546" s="86">
        <v>3.4214484999999999</v>
      </c>
      <c r="AO6546" s="83">
        <v>800.12683000000004</v>
      </c>
      <c r="AP6546" s="83">
        <v>2617.2329</v>
      </c>
      <c r="AQ6546" s="84">
        <v>-2.8346105000000001</v>
      </c>
      <c r="AR6546" s="83">
        <v>0.58683806999999999</v>
      </c>
      <c r="AU6546" s="91"/>
      <c r="AW6546" s="89"/>
      <c r="BE6546" s="90"/>
      <c r="BF6546" s="84"/>
      <c r="BG6546" s="84">
        <f t="shared" si="104"/>
        <v>50399.5</v>
      </c>
    </row>
    <row r="6547" spans="39:59">
      <c r="AM6547" s="83" t="s">
        <v>6625</v>
      </c>
      <c r="AN6547" s="86">
        <v>3.4216565999999999</v>
      </c>
      <c r="AO6547" s="83">
        <v>800.18773999999996</v>
      </c>
      <c r="AP6547" s="83">
        <v>2617.6331</v>
      </c>
      <c r="AQ6547" s="84">
        <v>-2.8347856999999999</v>
      </c>
      <c r="AR6547" s="83">
        <v>0.58687096999999999</v>
      </c>
      <c r="AU6547" s="91"/>
      <c r="AW6547" s="89"/>
      <c r="BE6547" s="90"/>
      <c r="BF6547" s="84"/>
      <c r="BG6547" s="84">
        <f t="shared" si="104"/>
        <v>50400</v>
      </c>
    </row>
    <row r="6548" spans="39:59">
      <c r="AM6548" s="83" t="s">
        <v>6626</v>
      </c>
      <c r="AN6548" s="86">
        <v>3.4208767</v>
      </c>
      <c r="AO6548" s="83">
        <v>800.20299999999997</v>
      </c>
      <c r="AP6548" s="83">
        <v>2618.0329999999999</v>
      </c>
      <c r="AQ6548" s="84">
        <v>-2.8339679000000002</v>
      </c>
      <c r="AR6548" s="83">
        <v>0.58690876000000003</v>
      </c>
      <c r="AU6548" s="91"/>
      <c r="AW6548" s="89"/>
      <c r="BE6548" s="90"/>
      <c r="BF6548" s="84"/>
      <c r="BG6548" s="84">
        <f t="shared" si="104"/>
        <v>50400.5</v>
      </c>
    </row>
    <row r="6549" spans="39:59">
      <c r="AM6549" s="83" t="s">
        <v>6627</v>
      </c>
      <c r="AN6549" s="86">
        <v>3.4210851</v>
      </c>
      <c r="AO6549" s="83">
        <v>799.98974999999996</v>
      </c>
      <c r="AP6549" s="83">
        <v>2618.4331000000002</v>
      </c>
      <c r="AQ6549" s="84">
        <v>-2.8340988</v>
      </c>
      <c r="AR6549" s="83">
        <v>0.58698629999999996</v>
      </c>
      <c r="AU6549" s="91"/>
      <c r="AW6549" s="89"/>
      <c r="BE6549" s="90"/>
      <c r="BF6549" s="84"/>
      <c r="BG6549" s="84">
        <f t="shared" si="104"/>
        <v>50401</v>
      </c>
    </row>
    <row r="6550" spans="39:59">
      <c r="AM6550" s="83" t="s">
        <v>6628</v>
      </c>
      <c r="AN6550" s="86">
        <v>3.4211925999999999</v>
      </c>
      <c r="AO6550" s="83">
        <v>800.12683000000004</v>
      </c>
      <c r="AP6550" s="83">
        <v>2618.8330000000001</v>
      </c>
      <c r="AQ6550" s="84">
        <v>-2.8341267000000001</v>
      </c>
      <c r="AR6550" s="83">
        <v>0.58706599000000004</v>
      </c>
      <c r="AU6550" s="91"/>
      <c r="AW6550" s="89"/>
      <c r="BE6550" s="90"/>
      <c r="BF6550" s="84"/>
      <c r="BG6550" s="84">
        <f t="shared" si="104"/>
        <v>50401.5</v>
      </c>
    </row>
    <row r="6551" spans="39:59">
      <c r="AM6551" s="83" t="s">
        <v>6629</v>
      </c>
      <c r="AN6551" s="86">
        <v>3.4207993000000001</v>
      </c>
      <c r="AO6551" s="83">
        <v>800.17255</v>
      </c>
      <c r="AP6551" s="83">
        <v>2619.2332000000001</v>
      </c>
      <c r="AQ6551" s="84">
        <v>-2.8336446</v>
      </c>
      <c r="AR6551" s="83">
        <v>0.58715450999999996</v>
      </c>
      <c r="AU6551" s="91"/>
      <c r="AW6551" s="89"/>
      <c r="BE6551" s="90"/>
      <c r="BF6551" s="84"/>
      <c r="BG6551" s="84">
        <f t="shared" si="104"/>
        <v>50402</v>
      </c>
    </row>
    <row r="6552" spans="39:59">
      <c r="AM6552" s="83" t="s">
        <v>6630</v>
      </c>
      <c r="AN6552" s="86">
        <v>3.4207339000000001</v>
      </c>
      <c r="AO6552" s="83">
        <v>800.03545999999994</v>
      </c>
      <c r="AP6552" s="83">
        <v>2619.6333</v>
      </c>
      <c r="AQ6552" s="84">
        <v>-2.8335214</v>
      </c>
      <c r="AR6552" s="83">
        <v>0.58721268000000004</v>
      </c>
      <c r="AU6552" s="91"/>
      <c r="AW6552" s="89"/>
      <c r="BE6552" s="90"/>
      <c r="BF6552" s="84"/>
      <c r="BG6552" s="84">
        <f t="shared" si="104"/>
        <v>50402.5</v>
      </c>
    </row>
    <row r="6553" spans="39:59">
      <c r="AM6553" s="83" t="s">
        <v>6631</v>
      </c>
      <c r="AN6553" s="86">
        <v>3.4209475999999999</v>
      </c>
      <c r="AO6553" s="83">
        <v>800.20299999999997</v>
      </c>
      <c r="AP6553" s="83">
        <v>2620.0331999999999</v>
      </c>
      <c r="AQ6553" s="84">
        <v>-2.8337264000000002</v>
      </c>
      <c r="AR6553" s="83">
        <v>0.58722103000000003</v>
      </c>
      <c r="AU6553" s="91"/>
      <c r="AW6553" s="89"/>
      <c r="BE6553" s="90"/>
      <c r="BF6553" s="84"/>
      <c r="BG6553" s="84">
        <f t="shared" si="104"/>
        <v>50403</v>
      </c>
    </row>
    <row r="6554" spans="39:59">
      <c r="AM6554" s="83" t="s">
        <v>6632</v>
      </c>
      <c r="AN6554" s="86">
        <v>3.4214289</v>
      </c>
      <c r="AO6554" s="83">
        <v>799.98974999999996</v>
      </c>
      <c r="AP6554" s="83">
        <v>2620.4333000000001</v>
      </c>
      <c r="AQ6554" s="84">
        <v>-2.8342097000000002</v>
      </c>
      <c r="AR6554" s="83">
        <v>0.58721917999999995</v>
      </c>
      <c r="AU6554" s="91"/>
      <c r="AW6554" s="89"/>
      <c r="BE6554" s="90"/>
      <c r="BF6554" s="84"/>
      <c r="BG6554" s="84">
        <f t="shared" si="104"/>
        <v>50403.5</v>
      </c>
    </row>
    <row r="6555" spans="39:59">
      <c r="AM6555" s="83" t="s">
        <v>6633</v>
      </c>
      <c r="AN6555" s="86">
        <v>3.4212748999999998</v>
      </c>
      <c r="AO6555" s="83">
        <v>799.98974999999996</v>
      </c>
      <c r="AP6555" s="83">
        <v>2620.8332999999998</v>
      </c>
      <c r="AQ6555" s="84">
        <v>-2.8340136999999999</v>
      </c>
      <c r="AR6555" s="83">
        <v>0.58726120000000004</v>
      </c>
      <c r="AU6555" s="91"/>
      <c r="AW6555" s="89"/>
      <c r="BE6555" s="90"/>
      <c r="BF6555" s="84"/>
      <c r="BG6555" s="84">
        <f t="shared" si="104"/>
        <v>50404</v>
      </c>
    </row>
    <row r="6556" spans="39:59">
      <c r="AM6556" s="83" t="s">
        <v>6634</v>
      </c>
      <c r="AN6556" s="86">
        <v>3.4214296000000002</v>
      </c>
      <c r="AO6556" s="83">
        <v>800.05071999999996</v>
      </c>
      <c r="AP6556" s="83">
        <v>2621.2334000000001</v>
      </c>
      <c r="AQ6556" s="84">
        <v>-2.8341156999999999</v>
      </c>
      <c r="AR6556" s="83">
        <v>0.58731389000000001</v>
      </c>
      <c r="AU6556" s="91"/>
      <c r="AW6556" s="89"/>
      <c r="BE6556" s="90"/>
      <c r="BF6556" s="84"/>
      <c r="BG6556" s="84">
        <f t="shared" si="104"/>
        <v>50404.5</v>
      </c>
    </row>
    <row r="6557" spans="39:59">
      <c r="AM6557" s="83" t="s">
        <v>6635</v>
      </c>
      <c r="AN6557" s="86">
        <v>3.4209375</v>
      </c>
      <c r="AO6557" s="83">
        <v>800.09644000000003</v>
      </c>
      <c r="AP6557" s="83">
        <v>2621.6333</v>
      </c>
      <c r="AQ6557" s="84">
        <v>-2.8335887999999998</v>
      </c>
      <c r="AR6557" s="83">
        <v>0.58734863999999998</v>
      </c>
      <c r="AU6557" s="91"/>
      <c r="AW6557" s="89"/>
      <c r="BE6557" s="90"/>
      <c r="BF6557" s="84"/>
      <c r="BG6557" s="84">
        <f t="shared" si="104"/>
        <v>50405</v>
      </c>
    </row>
    <row r="6558" spans="39:59">
      <c r="AM6558" s="83" t="s">
        <v>6636</v>
      </c>
      <c r="AN6558" s="86">
        <v>3.4208387999999998</v>
      </c>
      <c r="AO6558" s="83">
        <v>799.95934999999997</v>
      </c>
      <c r="AP6558" s="83">
        <v>2622.0333999999998</v>
      </c>
      <c r="AQ6558" s="84">
        <v>-2.8334698999999999</v>
      </c>
      <c r="AR6558" s="83">
        <v>0.58736907999999999</v>
      </c>
      <c r="AU6558" s="91"/>
      <c r="AW6558" s="89"/>
      <c r="BE6558" s="90"/>
      <c r="BF6558" s="84"/>
      <c r="BG6558" s="84">
        <f t="shared" si="104"/>
        <v>50405.5</v>
      </c>
    </row>
    <row r="6559" spans="39:59">
      <c r="AM6559" s="83" t="s">
        <v>6637</v>
      </c>
      <c r="AN6559" s="86">
        <v>3.4204072999999999</v>
      </c>
      <c r="AO6559" s="83">
        <v>800.09636999999998</v>
      </c>
      <c r="AP6559" s="83">
        <v>2622.4333000000001</v>
      </c>
      <c r="AQ6559" s="84">
        <v>-2.8330359000000001</v>
      </c>
      <c r="AR6559" s="83">
        <v>0.58737128999999999</v>
      </c>
      <c r="AU6559" s="91"/>
      <c r="AW6559" s="89"/>
      <c r="BE6559" s="90"/>
      <c r="BF6559" s="84"/>
      <c r="BG6559" s="84">
        <f t="shared" si="104"/>
        <v>50406</v>
      </c>
    </row>
    <row r="6560" spans="39:59">
      <c r="AM6560" s="83" t="s">
        <v>6638</v>
      </c>
      <c r="AN6560" s="86">
        <v>3.4208593</v>
      </c>
      <c r="AO6560" s="83">
        <v>800.05065999999999</v>
      </c>
      <c r="AP6560" s="83">
        <v>2622.8335000000002</v>
      </c>
      <c r="AQ6560" s="84">
        <v>-2.8335004000000001</v>
      </c>
      <c r="AR6560" s="83">
        <v>0.58735883</v>
      </c>
      <c r="AU6560" s="91"/>
      <c r="AW6560" s="89"/>
      <c r="BE6560" s="90"/>
      <c r="BF6560" s="84"/>
      <c r="BG6560" s="84">
        <f t="shared" si="104"/>
        <v>50406.5</v>
      </c>
    </row>
    <row r="6561" spans="39:59">
      <c r="AM6561" s="83" t="s">
        <v>6639</v>
      </c>
      <c r="AN6561" s="86">
        <v>3.4209778000000002</v>
      </c>
      <c r="AO6561" s="83">
        <v>799.97448999999995</v>
      </c>
      <c r="AP6561" s="83">
        <v>2623.2336</v>
      </c>
      <c r="AQ6561" s="84">
        <v>-2.8336367999999998</v>
      </c>
      <c r="AR6561" s="83">
        <v>0.58734107000000002</v>
      </c>
      <c r="AU6561" s="91"/>
      <c r="AW6561" s="89"/>
      <c r="BE6561" s="90"/>
      <c r="BF6561" s="84"/>
      <c r="BG6561" s="84">
        <f t="shared" si="104"/>
        <v>50407</v>
      </c>
    </row>
    <row r="6562" spans="39:59">
      <c r="AM6562" s="83" t="s">
        <v>6640</v>
      </c>
      <c r="AN6562" s="86">
        <v>3.4204368999999999</v>
      </c>
      <c r="AO6562" s="83">
        <v>800.12689</v>
      </c>
      <c r="AP6562" s="83">
        <v>2623.6334999999999</v>
      </c>
      <c r="AQ6562" s="84">
        <v>-2.8331118000000002</v>
      </c>
      <c r="AR6562" s="83">
        <v>0.58732503999999996</v>
      </c>
      <c r="AU6562" s="91"/>
      <c r="AW6562" s="89"/>
      <c r="BE6562" s="90"/>
      <c r="BF6562" s="84"/>
      <c r="BG6562" s="84">
        <f t="shared" si="104"/>
        <v>50407.5</v>
      </c>
    </row>
    <row r="6563" spans="39:59">
      <c r="AM6563" s="83" t="s">
        <v>6641</v>
      </c>
      <c r="AN6563" s="86">
        <v>3.4203836999999999</v>
      </c>
      <c r="AO6563" s="83">
        <v>800.03552000000002</v>
      </c>
      <c r="AP6563" s="83">
        <v>2624.0337</v>
      </c>
      <c r="AQ6563" s="84">
        <v>-2.8330707999999998</v>
      </c>
      <c r="AR6563" s="83">
        <v>0.58731294000000001</v>
      </c>
      <c r="AU6563" s="91"/>
      <c r="AW6563" s="89"/>
      <c r="BE6563" s="90"/>
      <c r="BF6563" s="84"/>
      <c r="BG6563" s="84">
        <f t="shared" si="104"/>
        <v>50408</v>
      </c>
    </row>
    <row r="6564" spans="39:59">
      <c r="AM6564" s="83" t="s">
        <v>6642</v>
      </c>
      <c r="AN6564" s="86">
        <v>3.4206419000000001</v>
      </c>
      <c r="AO6564" s="83">
        <v>799.98974999999996</v>
      </c>
      <c r="AP6564" s="83">
        <v>2624.4335999999998</v>
      </c>
      <c r="AQ6564" s="84">
        <v>-2.8333832999999999</v>
      </c>
      <c r="AR6564" s="83">
        <v>0.58725870000000002</v>
      </c>
      <c r="AU6564" s="91"/>
      <c r="AW6564" s="89"/>
      <c r="BE6564" s="90"/>
      <c r="BF6564" s="84"/>
      <c r="BG6564" s="84">
        <f t="shared" si="104"/>
        <v>50408.5</v>
      </c>
    </row>
    <row r="6565" spans="39:59">
      <c r="AM6565" s="83" t="s">
        <v>6643</v>
      </c>
      <c r="AN6565" s="86">
        <v>3.4200735</v>
      </c>
      <c r="AO6565" s="83">
        <v>800.12689</v>
      </c>
      <c r="AP6565" s="83">
        <v>2624.8337000000001</v>
      </c>
      <c r="AQ6565" s="84">
        <v>-2.8328508999999999</v>
      </c>
      <c r="AR6565" s="83">
        <v>0.58722258000000005</v>
      </c>
      <c r="AU6565" s="91"/>
      <c r="AW6565" s="89"/>
      <c r="BE6565" s="90"/>
      <c r="BF6565" s="84"/>
      <c r="BG6565" s="84">
        <f t="shared" si="104"/>
        <v>50409</v>
      </c>
    </row>
    <row r="6566" spans="39:59">
      <c r="AM6566" s="83" t="s">
        <v>6644</v>
      </c>
      <c r="AN6566" s="86">
        <v>3.4196515000000001</v>
      </c>
      <c r="AO6566" s="83">
        <v>799.97455000000002</v>
      </c>
      <c r="AP6566" s="83">
        <v>2625.2336</v>
      </c>
      <c r="AQ6566" s="84">
        <v>-2.8324498999999999</v>
      </c>
      <c r="AR6566" s="83">
        <v>0.58720159999999999</v>
      </c>
      <c r="AU6566" s="91"/>
      <c r="AW6566" s="89"/>
      <c r="BE6566" s="90"/>
      <c r="BF6566" s="84"/>
      <c r="BG6566" s="84">
        <f t="shared" si="104"/>
        <v>50409.5</v>
      </c>
    </row>
    <row r="6567" spans="39:59">
      <c r="AM6567" s="83" t="s">
        <v>6645</v>
      </c>
      <c r="AN6567" s="86">
        <v>3.4200339</v>
      </c>
      <c r="AO6567" s="83">
        <v>800.17260999999996</v>
      </c>
      <c r="AP6567" s="83">
        <v>2625.6338000000001</v>
      </c>
      <c r="AQ6567" s="84">
        <v>-2.8328714000000002</v>
      </c>
      <c r="AR6567" s="83">
        <v>0.58716254999999995</v>
      </c>
      <c r="AU6567" s="91"/>
      <c r="AW6567" s="89"/>
      <c r="BE6567" s="90"/>
      <c r="BF6567" s="84"/>
      <c r="BG6567" s="84">
        <f t="shared" si="104"/>
        <v>50410</v>
      </c>
    </row>
    <row r="6568" spans="39:59">
      <c r="AM6568" s="83" t="s">
        <v>6646</v>
      </c>
      <c r="AN6568" s="86">
        <v>3.4197177999999999</v>
      </c>
      <c r="AO6568" s="83">
        <v>800.09644000000003</v>
      </c>
      <c r="AP6568" s="83">
        <v>2626.0337</v>
      </c>
      <c r="AQ6568" s="84">
        <v>-2.8326351999999999</v>
      </c>
      <c r="AR6568" s="83">
        <v>0.58708274000000005</v>
      </c>
      <c r="AU6568" s="91"/>
      <c r="AW6568" s="89"/>
      <c r="BE6568" s="90"/>
      <c r="BF6568" s="84"/>
      <c r="BG6568" s="84">
        <f t="shared" si="104"/>
        <v>50410.5</v>
      </c>
    </row>
    <row r="6569" spans="39:59">
      <c r="AM6569" s="83" t="s">
        <v>6647</v>
      </c>
      <c r="AN6569" s="86">
        <v>3.4195053999999998</v>
      </c>
      <c r="AO6569" s="83">
        <v>800.02020000000005</v>
      </c>
      <c r="AP6569" s="83">
        <v>2626.4337999999998</v>
      </c>
      <c r="AQ6569" s="84">
        <v>-2.8325030999999998</v>
      </c>
      <c r="AR6569" s="83">
        <v>0.58700233999999996</v>
      </c>
      <c r="AU6569" s="91"/>
      <c r="AW6569" s="89"/>
      <c r="BE6569" s="90"/>
      <c r="BF6569" s="84"/>
      <c r="BG6569" s="84">
        <f t="shared" si="104"/>
        <v>50411</v>
      </c>
    </row>
    <row r="6570" spans="39:59">
      <c r="AM6570" s="83" t="s">
        <v>6648</v>
      </c>
      <c r="AN6570" s="86">
        <v>3.4200808999999999</v>
      </c>
      <c r="AO6570" s="83">
        <v>800.14209000000005</v>
      </c>
      <c r="AP6570" s="83">
        <v>2626.8337000000001</v>
      </c>
      <c r="AQ6570" s="84">
        <v>-2.8331301</v>
      </c>
      <c r="AR6570" s="83">
        <v>0.58695072000000004</v>
      </c>
      <c r="AU6570" s="91"/>
      <c r="AW6570" s="89"/>
      <c r="BE6570" s="90"/>
      <c r="BF6570" s="84"/>
      <c r="BG6570" s="84">
        <f t="shared" si="104"/>
        <v>50411.5</v>
      </c>
    </row>
    <row r="6571" spans="39:59">
      <c r="AM6571" s="83" t="s">
        <v>6649</v>
      </c>
      <c r="AN6571" s="86">
        <v>3.4194303000000001</v>
      </c>
      <c r="AO6571" s="83">
        <v>800.08118000000002</v>
      </c>
      <c r="AP6571" s="83">
        <v>2627.2339000000002</v>
      </c>
      <c r="AQ6571" s="84">
        <v>-2.8325040000000001</v>
      </c>
      <c r="AR6571" s="83">
        <v>0.58692610000000001</v>
      </c>
      <c r="AU6571" s="91"/>
      <c r="AW6571" s="89"/>
      <c r="BE6571" s="90"/>
      <c r="BF6571" s="84"/>
      <c r="BG6571" s="84">
        <f t="shared" si="104"/>
        <v>50412</v>
      </c>
    </row>
    <row r="6572" spans="39:59">
      <c r="AM6572" s="83" t="s">
        <v>6650</v>
      </c>
      <c r="AN6572" s="86">
        <v>3.4197917000000002</v>
      </c>
      <c r="AO6572" s="83">
        <v>800.08118000000002</v>
      </c>
      <c r="AP6572" s="83">
        <v>2627.6338000000001</v>
      </c>
      <c r="AQ6572" s="84">
        <v>-2.8328779000000002</v>
      </c>
      <c r="AR6572" s="83">
        <v>0.58691382000000003</v>
      </c>
      <c r="AU6572" s="91"/>
      <c r="AW6572" s="89"/>
      <c r="BE6572" s="90"/>
      <c r="BF6572" s="84"/>
      <c r="BG6572" s="84">
        <f t="shared" si="104"/>
        <v>50412.5</v>
      </c>
    </row>
    <row r="6573" spans="39:59">
      <c r="AM6573" s="83" t="s">
        <v>6651</v>
      </c>
      <c r="AN6573" s="86">
        <v>3.4199213999999998</v>
      </c>
      <c r="AO6573" s="83">
        <v>799.97448999999995</v>
      </c>
      <c r="AP6573" s="83">
        <v>2628.0338999999999</v>
      </c>
      <c r="AQ6573" s="84">
        <v>-2.8329751000000001</v>
      </c>
      <c r="AR6573" s="83">
        <v>0.58694637000000005</v>
      </c>
      <c r="AU6573" s="91"/>
      <c r="AW6573" s="89"/>
      <c r="BE6573" s="90"/>
      <c r="BF6573" s="84"/>
      <c r="BG6573" s="84">
        <f t="shared" si="104"/>
        <v>50413</v>
      </c>
    </row>
    <row r="6574" spans="39:59">
      <c r="AM6574" s="83" t="s">
        <v>6652</v>
      </c>
      <c r="AN6574" s="86">
        <v>3.4196203000000001</v>
      </c>
      <c r="AO6574" s="83">
        <v>800.06592000000001</v>
      </c>
      <c r="AP6574" s="83">
        <v>2628.4337999999998</v>
      </c>
      <c r="AQ6574" s="84">
        <v>-2.8327879999999999</v>
      </c>
      <c r="AR6574" s="83">
        <v>0.58683227999999998</v>
      </c>
      <c r="AU6574" s="91"/>
      <c r="AW6574" s="89"/>
      <c r="BE6574" s="90"/>
      <c r="BF6574" s="84"/>
      <c r="BG6574" s="84">
        <f t="shared" si="104"/>
        <v>50413.5</v>
      </c>
    </row>
    <row r="6575" spans="39:59">
      <c r="AM6575" s="83" t="s">
        <v>6653</v>
      </c>
      <c r="AN6575" s="86">
        <v>3.4196396</v>
      </c>
      <c r="AO6575" s="83">
        <v>799.98974999999996</v>
      </c>
      <c r="AP6575" s="83">
        <v>2628.8339999999998</v>
      </c>
      <c r="AQ6575" s="84">
        <v>-2.8329290999999999</v>
      </c>
      <c r="AR6575" s="83">
        <v>0.58671044999999999</v>
      </c>
      <c r="AU6575" s="91"/>
      <c r="AW6575" s="89"/>
      <c r="BE6575" s="90"/>
      <c r="BF6575" s="84"/>
      <c r="BG6575" s="84">
        <f t="shared" si="104"/>
        <v>50414</v>
      </c>
    </row>
    <row r="6576" spans="39:59">
      <c r="AM6576" s="83" t="s">
        <v>6654</v>
      </c>
      <c r="AN6576" s="86">
        <v>3.4192545000000001</v>
      </c>
      <c r="AO6576" s="83">
        <v>800.05071999999996</v>
      </c>
      <c r="AP6576" s="83">
        <v>2629.2339000000002</v>
      </c>
      <c r="AQ6576" s="84">
        <v>-2.8325844</v>
      </c>
      <c r="AR6576" s="83">
        <v>0.58667016000000005</v>
      </c>
      <c r="AU6576" s="91"/>
      <c r="AW6576" s="89"/>
      <c r="BE6576" s="90"/>
      <c r="BF6576" s="84"/>
      <c r="BG6576" s="84">
        <f t="shared" si="104"/>
        <v>50414.5</v>
      </c>
    </row>
    <row r="6577" spans="39:59">
      <c r="AM6577" s="83" t="s">
        <v>6655</v>
      </c>
      <c r="AN6577" s="86">
        <v>3.4191159999999998</v>
      </c>
      <c r="AO6577" s="83">
        <v>800.08118000000002</v>
      </c>
      <c r="AP6577" s="83">
        <v>2629.634</v>
      </c>
      <c r="AQ6577" s="84">
        <v>-2.8324243999999998</v>
      </c>
      <c r="AR6577" s="83">
        <v>0.58669161999999997</v>
      </c>
      <c r="AU6577" s="91"/>
      <c r="AW6577" s="89"/>
      <c r="BE6577" s="90"/>
      <c r="BF6577" s="84"/>
      <c r="BG6577" s="84">
        <f t="shared" si="104"/>
        <v>50415</v>
      </c>
    </row>
    <row r="6578" spans="39:59">
      <c r="AM6578" s="83" t="s">
        <v>6656</v>
      </c>
      <c r="AN6578" s="86">
        <v>3.4192469000000001</v>
      </c>
      <c r="AO6578" s="83">
        <v>800.03552000000002</v>
      </c>
      <c r="AP6578" s="83">
        <v>2630.0338999999999</v>
      </c>
      <c r="AQ6578" s="84">
        <v>-2.8325689000000001</v>
      </c>
      <c r="AR6578" s="83">
        <v>0.58667802999999996</v>
      </c>
      <c r="AU6578" s="91"/>
      <c r="AW6578" s="89"/>
      <c r="BE6578" s="90"/>
      <c r="BF6578" s="84"/>
      <c r="BG6578" s="84">
        <f t="shared" si="104"/>
        <v>50415.5</v>
      </c>
    </row>
    <row r="6579" spans="39:59">
      <c r="AM6579" s="83" t="s">
        <v>6657</v>
      </c>
      <c r="AN6579" s="86">
        <v>3.4194407</v>
      </c>
      <c r="AO6579" s="83">
        <v>800.02020000000005</v>
      </c>
      <c r="AP6579" s="83">
        <v>2630.4340999999999</v>
      </c>
      <c r="AQ6579" s="84">
        <v>-2.8327808000000001</v>
      </c>
      <c r="AR6579" s="83">
        <v>0.58665984999999998</v>
      </c>
      <c r="AU6579" s="91"/>
      <c r="AW6579" s="89"/>
      <c r="BE6579" s="90"/>
      <c r="BF6579" s="84"/>
      <c r="BG6579" s="84">
        <f t="shared" si="104"/>
        <v>50416</v>
      </c>
    </row>
    <row r="6580" spans="39:59">
      <c r="AM6580" s="83" t="s">
        <v>6658</v>
      </c>
      <c r="AN6580" s="86">
        <v>3.4193153000000001</v>
      </c>
      <c r="AO6580" s="83">
        <v>800.09636999999998</v>
      </c>
      <c r="AP6580" s="83">
        <v>2630.8339999999998</v>
      </c>
      <c r="AQ6580" s="84">
        <v>-2.8326696999999998</v>
      </c>
      <c r="AR6580" s="83">
        <v>0.58664548000000005</v>
      </c>
      <c r="AU6580" s="91"/>
      <c r="AW6580" s="89"/>
      <c r="BE6580" s="90"/>
      <c r="BF6580" s="84"/>
      <c r="BG6580" s="84">
        <f t="shared" si="104"/>
        <v>50416.5</v>
      </c>
    </row>
    <row r="6581" spans="39:59">
      <c r="AM6581" s="83" t="s">
        <v>6659</v>
      </c>
      <c r="AN6581" s="86">
        <v>3.4190068</v>
      </c>
      <c r="AO6581" s="83">
        <v>799.98974999999996</v>
      </c>
      <c r="AP6581" s="83">
        <v>2631.2341000000001</v>
      </c>
      <c r="AQ6581" s="84">
        <v>-2.8323421</v>
      </c>
      <c r="AR6581" s="83">
        <v>0.58666468000000005</v>
      </c>
      <c r="AU6581" s="91"/>
      <c r="AW6581" s="89"/>
      <c r="BE6581" s="90"/>
      <c r="BF6581" s="84"/>
      <c r="BG6581" s="84">
        <f t="shared" si="104"/>
        <v>50417</v>
      </c>
    </row>
    <row r="6582" spans="39:59">
      <c r="AM6582" s="83" t="s">
        <v>6660</v>
      </c>
      <c r="AN6582" s="86">
        <v>3.4187834000000001</v>
      </c>
      <c r="AO6582" s="83">
        <v>800.14209000000005</v>
      </c>
      <c r="AP6582" s="83">
        <v>2631.634</v>
      </c>
      <c r="AQ6582" s="84">
        <v>-2.8320772999999999</v>
      </c>
      <c r="AR6582" s="83">
        <v>0.58670610000000001</v>
      </c>
      <c r="AU6582" s="91"/>
      <c r="AW6582" s="89"/>
      <c r="BE6582" s="90"/>
      <c r="BF6582" s="84"/>
      <c r="BG6582" s="84">
        <f t="shared" si="104"/>
        <v>50417.5</v>
      </c>
    </row>
    <row r="6583" spans="39:59">
      <c r="AM6583" s="83" t="s">
        <v>6661</v>
      </c>
      <c r="AN6583" s="86">
        <v>3.419127</v>
      </c>
      <c r="AO6583" s="83">
        <v>800.03545999999994</v>
      </c>
      <c r="AP6583" s="83">
        <v>2632.0338999999999</v>
      </c>
      <c r="AQ6583" s="84">
        <v>-2.8323790999999998</v>
      </c>
      <c r="AR6583" s="83">
        <v>0.58674777</v>
      </c>
      <c r="AU6583" s="91"/>
      <c r="AW6583" s="89"/>
      <c r="BE6583" s="90"/>
      <c r="BF6583" s="84"/>
      <c r="BG6583" s="84">
        <f t="shared" si="104"/>
        <v>50418</v>
      </c>
    </row>
    <row r="6584" spans="39:59">
      <c r="AM6584" s="83" t="s">
        <v>6662</v>
      </c>
      <c r="AN6584" s="86">
        <v>3.418695</v>
      </c>
      <c r="AO6584" s="83">
        <v>800.005</v>
      </c>
      <c r="AP6584" s="83">
        <v>2632.4340999999999</v>
      </c>
      <c r="AQ6584" s="84">
        <v>-2.8319198999999999</v>
      </c>
      <c r="AR6584" s="83">
        <v>0.58677517999999995</v>
      </c>
      <c r="AU6584" s="91"/>
      <c r="AW6584" s="89"/>
      <c r="BE6584" s="90"/>
      <c r="BF6584" s="84"/>
      <c r="BG6584" s="84">
        <f t="shared" si="104"/>
        <v>50418.5</v>
      </c>
    </row>
    <row r="6585" spans="39:59">
      <c r="AM6585" s="83" t="s">
        <v>6663</v>
      </c>
      <c r="AN6585" s="86">
        <v>3.4182617999999998</v>
      </c>
      <c r="AO6585" s="83">
        <v>800.11157000000003</v>
      </c>
      <c r="AP6585" s="83">
        <v>2632.8339999999998</v>
      </c>
      <c r="AQ6585" s="84">
        <v>-2.8314528000000001</v>
      </c>
      <c r="AR6585" s="83">
        <v>0.58680891999999996</v>
      </c>
      <c r="AU6585" s="91"/>
      <c r="AW6585" s="89"/>
      <c r="BE6585" s="90"/>
      <c r="BF6585" s="84"/>
      <c r="BG6585" s="84">
        <f t="shared" si="104"/>
        <v>50419</v>
      </c>
    </row>
    <row r="6586" spans="39:59">
      <c r="AM6586" s="83" t="s">
        <v>6664</v>
      </c>
      <c r="AN6586" s="86">
        <v>3.4188103999999999</v>
      </c>
      <c r="AO6586" s="83">
        <v>799.95929000000001</v>
      </c>
      <c r="AP6586" s="83">
        <v>2633.2341000000001</v>
      </c>
      <c r="AQ6586" s="84">
        <v>-2.8319310999999998</v>
      </c>
      <c r="AR6586" s="83">
        <v>0.58687919</v>
      </c>
      <c r="AU6586" s="91"/>
      <c r="AW6586" s="89"/>
      <c r="BE6586" s="90"/>
      <c r="BF6586" s="84"/>
      <c r="BG6586" s="84">
        <f t="shared" si="104"/>
        <v>50419.5</v>
      </c>
    </row>
    <row r="6587" spans="39:59">
      <c r="AM6587" s="83" t="s">
        <v>6665</v>
      </c>
      <c r="AN6587" s="86">
        <v>3.4189973</v>
      </c>
      <c r="AO6587" s="83">
        <v>800.09636999999998</v>
      </c>
      <c r="AP6587" s="83">
        <v>2633.634</v>
      </c>
      <c r="AQ6587" s="84">
        <v>-2.8320587000000002</v>
      </c>
      <c r="AR6587" s="83">
        <v>0.58693850000000003</v>
      </c>
      <c r="AU6587" s="91"/>
      <c r="AW6587" s="89"/>
      <c r="BE6587" s="90"/>
      <c r="BF6587" s="84"/>
      <c r="BG6587" s="84">
        <f t="shared" si="104"/>
        <v>50420</v>
      </c>
    </row>
    <row r="6588" spans="39:59">
      <c r="AM6588" s="83" t="s">
        <v>6666</v>
      </c>
      <c r="AN6588" s="86">
        <v>3.4189552999999999</v>
      </c>
      <c r="AO6588" s="83">
        <v>800.21825999999999</v>
      </c>
      <c r="AP6588" s="83">
        <v>2634.0342000000001</v>
      </c>
      <c r="AQ6588" s="84">
        <v>-2.8319467999999999</v>
      </c>
      <c r="AR6588" s="83">
        <v>0.58700836000000001</v>
      </c>
      <c r="AU6588" s="91"/>
      <c r="AW6588" s="89"/>
      <c r="BE6588" s="90"/>
      <c r="BF6588" s="84"/>
      <c r="BG6588" s="84">
        <f t="shared" si="104"/>
        <v>50420.5</v>
      </c>
    </row>
    <row r="6589" spans="39:59">
      <c r="AM6589" s="83" t="s">
        <v>6667</v>
      </c>
      <c r="AN6589" s="86">
        <v>3.4184407999999999</v>
      </c>
      <c r="AO6589" s="83">
        <v>799.95929000000001</v>
      </c>
      <c r="AP6589" s="83">
        <v>2634.4340999999999</v>
      </c>
      <c r="AQ6589" s="84">
        <v>-2.831378</v>
      </c>
      <c r="AR6589" s="83">
        <v>0.58706290000000005</v>
      </c>
      <c r="AU6589" s="91"/>
      <c r="AW6589" s="89"/>
      <c r="BE6589" s="90"/>
      <c r="BF6589" s="84"/>
      <c r="BG6589" s="84">
        <f t="shared" si="104"/>
        <v>50421</v>
      </c>
    </row>
    <row r="6590" spans="39:59">
      <c r="AM6590" s="83" t="s">
        <v>6668</v>
      </c>
      <c r="AN6590" s="86">
        <v>3.4183577999999999</v>
      </c>
      <c r="AO6590" s="83">
        <v>800.03545999999994</v>
      </c>
      <c r="AP6590" s="83">
        <v>2634.8341999999998</v>
      </c>
      <c r="AQ6590" s="84">
        <v>-2.8312596999999999</v>
      </c>
      <c r="AR6590" s="83">
        <v>0.58709818000000003</v>
      </c>
      <c r="AU6590" s="91"/>
      <c r="AW6590" s="89"/>
      <c r="BE6590" s="90"/>
      <c r="BF6590" s="84"/>
      <c r="BG6590" s="84">
        <f t="shared" si="104"/>
        <v>50421.5</v>
      </c>
    </row>
    <row r="6591" spans="39:59">
      <c r="AM6591" s="83" t="s">
        <v>6669</v>
      </c>
      <c r="AN6591" s="86">
        <v>3.4187679000000002</v>
      </c>
      <c r="AO6591" s="83">
        <v>799.95934999999997</v>
      </c>
      <c r="AP6591" s="83">
        <v>2635.2341000000001</v>
      </c>
      <c r="AQ6591" s="84">
        <v>-2.8316333</v>
      </c>
      <c r="AR6591" s="83">
        <v>0.58713472</v>
      </c>
      <c r="AU6591" s="91"/>
      <c r="AW6591" s="89"/>
      <c r="BE6591" s="90"/>
      <c r="BF6591" s="84"/>
      <c r="BG6591" s="84">
        <f t="shared" si="104"/>
        <v>50422</v>
      </c>
    </row>
    <row r="6592" spans="39:59">
      <c r="AM6592" s="83" t="s">
        <v>6670</v>
      </c>
      <c r="AN6592" s="86">
        <v>3.4185362000000001</v>
      </c>
      <c r="AO6592" s="83">
        <v>799.97448999999995</v>
      </c>
      <c r="AP6592" s="83">
        <v>2635.6343000000002</v>
      </c>
      <c r="AQ6592" s="84">
        <v>-2.8314118000000001</v>
      </c>
      <c r="AR6592" s="83">
        <v>0.58712434999999996</v>
      </c>
      <c r="AU6592" s="91"/>
      <c r="AW6592" s="89"/>
      <c r="BE6592" s="90"/>
      <c r="BF6592" s="84"/>
      <c r="BG6592" s="84">
        <f t="shared" si="104"/>
        <v>50422.5</v>
      </c>
    </row>
    <row r="6593" spans="39:59">
      <c r="AM6593" s="83" t="s">
        <v>6671</v>
      </c>
      <c r="AN6593" s="86">
        <v>3.4182910999999998</v>
      </c>
      <c r="AO6593" s="83">
        <v>800.005</v>
      </c>
      <c r="AP6593" s="83">
        <v>2636.0342000000001</v>
      </c>
      <c r="AQ6593" s="84">
        <v>-2.8311744000000001</v>
      </c>
      <c r="AR6593" s="83">
        <v>0.58711678</v>
      </c>
      <c r="AU6593" s="91"/>
      <c r="AW6593" s="89"/>
      <c r="BE6593" s="90"/>
      <c r="BF6593" s="84"/>
      <c r="BG6593" s="84">
        <f t="shared" si="104"/>
        <v>50423</v>
      </c>
    </row>
    <row r="6594" spans="39:59">
      <c r="AM6594" s="83" t="s">
        <v>6672</v>
      </c>
      <c r="AN6594" s="86">
        <v>3.4189156999999999</v>
      </c>
      <c r="AO6594" s="83">
        <v>799.98974999999996</v>
      </c>
      <c r="AP6594" s="83">
        <v>2636.4342999999999</v>
      </c>
      <c r="AQ6594" s="84">
        <v>-2.8318107000000001</v>
      </c>
      <c r="AR6594" s="83">
        <v>0.58710492000000003</v>
      </c>
      <c r="AU6594" s="91"/>
      <c r="AW6594" s="89"/>
      <c r="BE6594" s="90"/>
      <c r="BF6594" s="84"/>
      <c r="BG6594" s="84">
        <f t="shared" si="104"/>
        <v>50423.5</v>
      </c>
    </row>
    <row r="6595" spans="39:59">
      <c r="AM6595" s="83" t="s">
        <v>6673</v>
      </c>
      <c r="AN6595" s="86">
        <v>3.4183767</v>
      </c>
      <c r="AO6595" s="83">
        <v>800.09636999999998</v>
      </c>
      <c r="AP6595" s="83">
        <v>2636.8341999999998</v>
      </c>
      <c r="AQ6595" s="84">
        <v>-2.8312952999999998</v>
      </c>
      <c r="AR6595" s="83">
        <v>0.58708137000000005</v>
      </c>
      <c r="AU6595" s="91"/>
      <c r="AW6595" s="89"/>
      <c r="BE6595" s="90"/>
      <c r="BF6595" s="84"/>
      <c r="BG6595" s="84">
        <f t="shared" si="104"/>
        <v>50424</v>
      </c>
    </row>
    <row r="6596" spans="39:59">
      <c r="AM6596" s="83" t="s">
        <v>6674</v>
      </c>
      <c r="AN6596" s="86">
        <v>3.4179477999999999</v>
      </c>
      <c r="AO6596" s="83">
        <v>799.97455000000002</v>
      </c>
      <c r="AP6596" s="83">
        <v>2637.2343999999998</v>
      </c>
      <c r="AQ6596" s="84">
        <v>-2.8309025999999999</v>
      </c>
      <c r="AR6596" s="83">
        <v>0.58704531000000004</v>
      </c>
      <c r="AU6596" s="91"/>
      <c r="AW6596" s="89"/>
      <c r="BE6596" s="90"/>
      <c r="BF6596" s="84"/>
      <c r="BG6596" s="84">
        <f t="shared" si="104"/>
        <v>50424.5</v>
      </c>
    </row>
    <row r="6597" spans="39:59">
      <c r="AM6597" s="83" t="s">
        <v>6675</v>
      </c>
      <c r="AN6597" s="86">
        <v>3.4183849999999998</v>
      </c>
      <c r="AO6597" s="83">
        <v>800.06592000000001</v>
      </c>
      <c r="AP6597" s="83">
        <v>2637.6343000000002</v>
      </c>
      <c r="AQ6597" s="84">
        <v>-2.8313807999999998</v>
      </c>
      <c r="AR6597" s="83">
        <v>0.58700417999999999</v>
      </c>
      <c r="AU6597" s="91"/>
      <c r="AW6597" s="89"/>
      <c r="BE6597" s="90"/>
      <c r="BF6597" s="84"/>
      <c r="BG6597" s="84">
        <f t="shared" ref="BG6597:BG6660" si="105">BG6596+0.5</f>
        <v>50425</v>
      </c>
    </row>
    <row r="6598" spans="39:59">
      <c r="AM6598" s="83" t="s">
        <v>6676</v>
      </c>
      <c r="AN6598" s="86">
        <v>3.4181001000000002</v>
      </c>
      <c r="AO6598" s="83">
        <v>800.18773999999996</v>
      </c>
      <c r="AP6598" s="83">
        <v>2638.0344</v>
      </c>
      <c r="AQ6598" s="84">
        <v>-2.8311807999999998</v>
      </c>
      <c r="AR6598" s="83">
        <v>0.58691937000000005</v>
      </c>
      <c r="AU6598" s="91"/>
      <c r="AW6598" s="89"/>
      <c r="BE6598" s="90"/>
      <c r="BF6598" s="84"/>
      <c r="BG6598" s="84">
        <f t="shared" si="105"/>
        <v>50425.5</v>
      </c>
    </row>
    <row r="6599" spans="39:59">
      <c r="AM6599" s="83" t="s">
        <v>6677</v>
      </c>
      <c r="AN6599" s="86">
        <v>3.4185603000000002</v>
      </c>
      <c r="AO6599" s="83">
        <v>800.23339999999996</v>
      </c>
      <c r="AP6599" s="83">
        <v>2638.4342999999999</v>
      </c>
      <c r="AQ6599" s="84">
        <v>-2.8317253999999998</v>
      </c>
      <c r="AR6599" s="83">
        <v>0.58683490999999999</v>
      </c>
      <c r="AU6599" s="91"/>
      <c r="AW6599" s="89"/>
      <c r="BE6599" s="90"/>
      <c r="BF6599" s="84"/>
      <c r="BG6599" s="84">
        <f t="shared" si="105"/>
        <v>50426</v>
      </c>
    </row>
    <row r="6600" spans="39:59">
      <c r="AM6600" s="83" t="s">
        <v>6678</v>
      </c>
      <c r="AN6600" s="86">
        <v>3.4182765000000002</v>
      </c>
      <c r="AO6600" s="83">
        <v>800.06592000000001</v>
      </c>
      <c r="AP6600" s="83">
        <v>2638.8344999999999</v>
      </c>
      <c r="AQ6600" s="84">
        <v>-2.8314897999999999</v>
      </c>
      <c r="AR6600" s="83">
        <v>0.58678675000000002</v>
      </c>
      <c r="AU6600" s="91"/>
      <c r="AW6600" s="89"/>
      <c r="BE6600" s="90"/>
      <c r="BF6600" s="84"/>
      <c r="BG6600" s="84">
        <f t="shared" si="105"/>
        <v>50426.5</v>
      </c>
    </row>
    <row r="6601" spans="39:59">
      <c r="AM6601" s="83" t="s">
        <v>6679</v>
      </c>
      <c r="AN6601" s="86">
        <v>3.4180996000000001</v>
      </c>
      <c r="AO6601" s="83">
        <v>799.97448999999995</v>
      </c>
      <c r="AP6601" s="83">
        <v>2639.2343999999998</v>
      </c>
      <c r="AQ6601" s="84">
        <v>-2.8313459999999999</v>
      </c>
      <c r="AR6601" s="83">
        <v>0.58675367</v>
      </c>
      <c r="AU6601" s="91"/>
      <c r="AW6601" s="89"/>
      <c r="BE6601" s="90"/>
      <c r="BF6601" s="84"/>
      <c r="BG6601" s="84">
        <f t="shared" si="105"/>
        <v>50427</v>
      </c>
    </row>
    <row r="6602" spans="39:59">
      <c r="AM6602" s="83" t="s">
        <v>6680</v>
      </c>
      <c r="AN6602" s="86">
        <v>3.4182147999999999</v>
      </c>
      <c r="AO6602" s="83">
        <v>799.88318000000004</v>
      </c>
      <c r="AP6602" s="83">
        <v>2639.6345000000001</v>
      </c>
      <c r="AQ6602" s="84">
        <v>-2.8315139</v>
      </c>
      <c r="AR6602" s="83">
        <v>0.58670080000000002</v>
      </c>
      <c r="AU6602" s="91"/>
      <c r="AW6602" s="89"/>
      <c r="BE6602" s="90"/>
      <c r="BF6602" s="84"/>
      <c r="BG6602" s="84">
        <f t="shared" si="105"/>
        <v>50427.5</v>
      </c>
    </row>
    <row r="6603" spans="39:59">
      <c r="AM6603" s="83" t="s">
        <v>6681</v>
      </c>
      <c r="AN6603" s="86">
        <v>3.4179659</v>
      </c>
      <c r="AO6603" s="83">
        <v>800.02026000000001</v>
      </c>
      <c r="AP6603" s="83">
        <v>2640.0344</v>
      </c>
      <c r="AQ6603" s="84">
        <v>-2.8312895</v>
      </c>
      <c r="AR6603" s="83">
        <v>0.58667623999999996</v>
      </c>
      <c r="AU6603" s="91"/>
      <c r="AW6603" s="89"/>
      <c r="BE6603" s="90"/>
      <c r="BF6603" s="84"/>
      <c r="BG6603" s="84">
        <f t="shared" si="105"/>
        <v>50428</v>
      </c>
    </row>
    <row r="6604" spans="39:59">
      <c r="AM6604" s="83" t="s">
        <v>6682</v>
      </c>
      <c r="AN6604" s="86">
        <v>3.4170886999999999</v>
      </c>
      <c r="AO6604" s="83">
        <v>800.14209000000005</v>
      </c>
      <c r="AP6604" s="83">
        <v>2640.4346</v>
      </c>
      <c r="AQ6604" s="84">
        <v>-2.8304073999999999</v>
      </c>
      <c r="AR6604" s="83">
        <v>0.58668142999999995</v>
      </c>
      <c r="AU6604" s="91"/>
      <c r="AW6604" s="89"/>
      <c r="BE6604" s="90"/>
      <c r="BF6604" s="84"/>
      <c r="BG6604" s="84">
        <f t="shared" si="105"/>
        <v>50428.5</v>
      </c>
    </row>
    <row r="6605" spans="39:59">
      <c r="AM6605" s="83" t="s">
        <v>6683</v>
      </c>
      <c r="AN6605" s="86">
        <v>3.4173746</v>
      </c>
      <c r="AO6605" s="83">
        <v>799.86785999999995</v>
      </c>
      <c r="AP6605" s="83">
        <v>2640.8344999999999</v>
      </c>
      <c r="AQ6605" s="84">
        <v>-2.8306396</v>
      </c>
      <c r="AR6605" s="83">
        <v>0.58673500999999995</v>
      </c>
      <c r="AU6605" s="91"/>
      <c r="AW6605" s="89"/>
      <c r="BE6605" s="90"/>
      <c r="BF6605" s="84"/>
      <c r="BG6605" s="84">
        <f t="shared" si="105"/>
        <v>50429</v>
      </c>
    </row>
    <row r="6606" spans="39:59">
      <c r="AM6606" s="83" t="s">
        <v>6684</v>
      </c>
      <c r="AN6606" s="86">
        <v>3.4176606999999999</v>
      </c>
      <c r="AO6606" s="83">
        <v>800.06592000000001</v>
      </c>
      <c r="AP6606" s="83">
        <v>2641.2345999999998</v>
      </c>
      <c r="AQ6606" s="84">
        <v>-2.8310447000000001</v>
      </c>
      <c r="AR6606" s="83">
        <v>0.58661591999999996</v>
      </c>
      <c r="AU6606" s="91"/>
      <c r="AW6606" s="89"/>
      <c r="BE6606" s="90"/>
      <c r="BF6606" s="84"/>
      <c r="BG6606" s="84">
        <f t="shared" si="105"/>
        <v>50429.5</v>
      </c>
    </row>
    <row r="6607" spans="39:59">
      <c r="AM6607" s="83" t="s">
        <v>6685</v>
      </c>
      <c r="AN6607" s="86">
        <v>3.4172110999999998</v>
      </c>
      <c r="AO6607" s="83">
        <v>800.05065999999999</v>
      </c>
      <c r="AP6607" s="83">
        <v>2641.6347999999998</v>
      </c>
      <c r="AQ6607" s="84">
        <v>-2.8306312999999999</v>
      </c>
      <c r="AR6607" s="83">
        <v>0.58657979999999998</v>
      </c>
      <c r="AU6607" s="91"/>
      <c r="AW6607" s="89"/>
      <c r="BE6607" s="90"/>
      <c r="BF6607" s="84"/>
      <c r="BG6607" s="84">
        <f t="shared" si="105"/>
        <v>50430</v>
      </c>
    </row>
    <row r="6608" spans="39:59">
      <c r="AM6608" s="83" t="s">
        <v>6686</v>
      </c>
      <c r="AN6608" s="86">
        <v>3.4168406</v>
      </c>
      <c r="AO6608" s="83">
        <v>800.12689</v>
      </c>
      <c r="AP6608" s="83">
        <v>2642.0347000000002</v>
      </c>
      <c r="AQ6608" s="84">
        <v>-2.8302793999999998</v>
      </c>
      <c r="AR6608" s="83">
        <v>0.5865612</v>
      </c>
      <c r="AU6608" s="91"/>
      <c r="AW6608" s="89"/>
      <c r="BE6608" s="90"/>
      <c r="BF6608" s="84"/>
      <c r="BG6608" s="84">
        <f t="shared" si="105"/>
        <v>50430.5</v>
      </c>
    </row>
    <row r="6609" spans="39:59">
      <c r="AM6609" s="83" t="s">
        <v>6687</v>
      </c>
      <c r="AN6609" s="86">
        <v>3.4175265000000001</v>
      </c>
      <c r="AO6609" s="83">
        <v>800.08118000000002</v>
      </c>
      <c r="AP6609" s="83">
        <v>2642.4348</v>
      </c>
      <c r="AQ6609" s="84">
        <v>-2.8309658</v>
      </c>
      <c r="AR6609" s="83">
        <v>0.58656072999999997</v>
      </c>
      <c r="AU6609" s="91"/>
      <c r="AW6609" s="89"/>
      <c r="BE6609" s="90"/>
      <c r="BF6609" s="84"/>
      <c r="BG6609" s="84">
        <f t="shared" si="105"/>
        <v>50431</v>
      </c>
    </row>
    <row r="6610" spans="39:59">
      <c r="AM6610" s="83" t="s">
        <v>6688</v>
      </c>
      <c r="AN6610" s="86">
        <v>3.4164810000000001</v>
      </c>
      <c r="AO6610" s="83">
        <v>800.11157000000003</v>
      </c>
      <c r="AP6610" s="83">
        <v>2642.835</v>
      </c>
      <c r="AQ6610" s="84">
        <v>-2.8299319999999999</v>
      </c>
      <c r="AR6610" s="83">
        <v>0.58654898</v>
      </c>
      <c r="AU6610" s="91"/>
      <c r="AW6610" s="89"/>
      <c r="BE6610" s="90"/>
      <c r="BF6610" s="84"/>
      <c r="BG6610" s="84">
        <f t="shared" si="105"/>
        <v>50431.5</v>
      </c>
    </row>
    <row r="6611" spans="39:59">
      <c r="AM6611" s="83" t="s">
        <v>6689</v>
      </c>
      <c r="AN6611" s="86">
        <v>3.4168577</v>
      </c>
      <c r="AO6611" s="83">
        <v>799.97448999999995</v>
      </c>
      <c r="AP6611" s="83">
        <v>2643.2348999999999</v>
      </c>
      <c r="AQ6611" s="84">
        <v>-2.8302670000000001</v>
      </c>
      <c r="AR6611" s="83">
        <v>0.58659077000000004</v>
      </c>
      <c r="AU6611" s="91"/>
      <c r="AW6611" s="89"/>
      <c r="BE6611" s="90"/>
      <c r="BF6611" s="84"/>
      <c r="BG6611" s="84">
        <f t="shared" si="105"/>
        <v>50432</v>
      </c>
    </row>
    <row r="6612" spans="39:59">
      <c r="AM6612" s="83" t="s">
        <v>6690</v>
      </c>
      <c r="AN6612" s="86">
        <v>3.4171223999999998</v>
      </c>
      <c r="AO6612" s="83">
        <v>800.21825999999999</v>
      </c>
      <c r="AP6612" s="83">
        <v>2643.6350000000002</v>
      </c>
      <c r="AQ6612" s="84">
        <v>-2.8304775000000002</v>
      </c>
      <c r="AR6612" s="83">
        <v>0.58664501000000002</v>
      </c>
      <c r="AU6612" s="91"/>
      <c r="AW6612" s="89"/>
      <c r="BE6612" s="90"/>
      <c r="BF6612" s="84"/>
      <c r="BG6612" s="84">
        <f t="shared" si="105"/>
        <v>50432.5</v>
      </c>
    </row>
    <row r="6613" spans="39:59">
      <c r="AM6613" s="83" t="s">
        <v>6691</v>
      </c>
      <c r="AN6613" s="86">
        <v>3.4171960000000001</v>
      </c>
      <c r="AO6613" s="83">
        <v>800.09636999999998</v>
      </c>
      <c r="AP6613" s="83">
        <v>2644.0349000000001</v>
      </c>
      <c r="AQ6613" s="84">
        <v>-2.8304849000000001</v>
      </c>
      <c r="AR6613" s="83">
        <v>0.58671123000000003</v>
      </c>
      <c r="AU6613" s="91"/>
      <c r="AW6613" s="89"/>
      <c r="BE6613" s="90"/>
      <c r="BF6613" s="84"/>
      <c r="BG6613" s="84">
        <f t="shared" si="105"/>
        <v>50433</v>
      </c>
    </row>
    <row r="6614" spans="39:59">
      <c r="AM6614" s="83" t="s">
        <v>6692</v>
      </c>
      <c r="AN6614" s="86">
        <v>3.4164319000000001</v>
      </c>
      <c r="AO6614" s="83">
        <v>800.03545999999994</v>
      </c>
      <c r="AP6614" s="83">
        <v>2644.4351000000001</v>
      </c>
      <c r="AQ6614" s="84">
        <v>-2.8296621000000002</v>
      </c>
      <c r="AR6614" s="83">
        <v>0.58676969999999995</v>
      </c>
      <c r="AU6614" s="91"/>
      <c r="AW6614" s="89"/>
      <c r="BE6614" s="90"/>
      <c r="BF6614" s="84"/>
      <c r="BG6614" s="84">
        <f t="shared" si="105"/>
        <v>50433.5</v>
      </c>
    </row>
    <row r="6615" spans="39:59">
      <c r="AM6615" s="83" t="s">
        <v>6693</v>
      </c>
      <c r="AN6615" s="86">
        <v>3.4166979999999998</v>
      </c>
      <c r="AO6615" s="83">
        <v>800.11157000000003</v>
      </c>
      <c r="AP6615" s="83">
        <v>2644.8352</v>
      </c>
      <c r="AQ6615" s="84">
        <v>-2.8298502000000001</v>
      </c>
      <c r="AR6615" s="83">
        <v>0.58684778000000004</v>
      </c>
      <c r="AU6615" s="91"/>
      <c r="AW6615" s="89"/>
      <c r="BE6615" s="90"/>
      <c r="BF6615" s="84"/>
      <c r="BG6615" s="84">
        <f t="shared" si="105"/>
        <v>50434</v>
      </c>
    </row>
    <row r="6616" spans="39:59">
      <c r="AM6616" s="83" t="s">
        <v>6694</v>
      </c>
      <c r="AN6616" s="86">
        <v>3.4170346</v>
      </c>
      <c r="AO6616" s="83">
        <v>799.94408999999996</v>
      </c>
      <c r="AP6616" s="83">
        <v>2645.2350999999999</v>
      </c>
      <c r="AQ6616" s="84">
        <v>-2.8301145999999999</v>
      </c>
      <c r="AR6616" s="83">
        <v>0.58691996000000002</v>
      </c>
      <c r="AU6616" s="91"/>
      <c r="AW6616" s="89"/>
      <c r="BE6616" s="90"/>
      <c r="BF6616" s="84"/>
      <c r="BG6616" s="84">
        <f t="shared" si="105"/>
        <v>50434.5</v>
      </c>
    </row>
    <row r="6617" spans="39:59">
      <c r="AM6617" s="83" t="s">
        <v>6695</v>
      </c>
      <c r="AN6617" s="86">
        <v>3.4170202999999999</v>
      </c>
      <c r="AO6617" s="83">
        <v>800.21820000000002</v>
      </c>
      <c r="AP6617" s="83">
        <v>2645.6352999999999</v>
      </c>
      <c r="AQ6617" s="84">
        <v>-2.8300455000000002</v>
      </c>
      <c r="AR6617" s="83">
        <v>0.58697491999999996</v>
      </c>
      <c r="AU6617" s="91"/>
      <c r="AW6617" s="89"/>
      <c r="BE6617" s="90"/>
      <c r="BF6617" s="84"/>
      <c r="BG6617" s="84">
        <f t="shared" si="105"/>
        <v>50435</v>
      </c>
    </row>
    <row r="6618" spans="39:59">
      <c r="AM6618" s="83" t="s">
        <v>6696</v>
      </c>
      <c r="AN6618" s="86">
        <v>3.4165448999999999</v>
      </c>
      <c r="AO6618" s="83">
        <v>799.98974999999996</v>
      </c>
      <c r="AP6618" s="83">
        <v>2646.0354000000002</v>
      </c>
      <c r="AQ6618" s="84">
        <v>-2.8295302000000002</v>
      </c>
      <c r="AR6618" s="83">
        <v>0.58701473000000004</v>
      </c>
      <c r="AU6618" s="91"/>
      <c r="AW6618" s="89"/>
      <c r="BE6618" s="90"/>
      <c r="BF6618" s="84"/>
      <c r="BG6618" s="84">
        <f t="shared" si="105"/>
        <v>50435.5</v>
      </c>
    </row>
    <row r="6619" spans="39:59">
      <c r="AM6619" s="83" t="s">
        <v>6697</v>
      </c>
      <c r="AN6619" s="86">
        <v>3.4167333000000002</v>
      </c>
      <c r="AO6619" s="83">
        <v>800.21820000000002</v>
      </c>
      <c r="AP6619" s="83">
        <v>2646.4353000000001</v>
      </c>
      <c r="AQ6619" s="84">
        <v>-2.8297083000000001</v>
      </c>
      <c r="AR6619" s="83">
        <v>0.58702487000000003</v>
      </c>
      <c r="AU6619" s="91"/>
      <c r="AW6619" s="89"/>
      <c r="BE6619" s="90"/>
      <c r="BF6619" s="84"/>
      <c r="BG6619" s="84">
        <f t="shared" si="105"/>
        <v>50436</v>
      </c>
    </row>
    <row r="6620" spans="39:59">
      <c r="AM6620" s="83" t="s">
        <v>6698</v>
      </c>
      <c r="AN6620" s="86">
        <v>3.4168139000000002</v>
      </c>
      <c r="AO6620" s="83">
        <v>800.11157000000003</v>
      </c>
      <c r="AP6620" s="83">
        <v>2646.8353999999999</v>
      </c>
      <c r="AQ6620" s="84">
        <v>-2.8297813000000001</v>
      </c>
      <c r="AR6620" s="83">
        <v>0.58703243999999999</v>
      </c>
      <c r="AU6620" s="91"/>
      <c r="AW6620" s="89"/>
      <c r="BE6620" s="90"/>
      <c r="BF6620" s="84"/>
      <c r="BG6620" s="84">
        <f t="shared" si="105"/>
        <v>50436.5</v>
      </c>
    </row>
    <row r="6621" spans="39:59">
      <c r="AM6621" s="83" t="s">
        <v>6699</v>
      </c>
      <c r="AN6621" s="86">
        <v>3.4165378</v>
      </c>
      <c r="AO6621" s="83">
        <v>800.15734999999995</v>
      </c>
      <c r="AP6621" s="83">
        <v>2647.2356</v>
      </c>
      <c r="AQ6621" s="84">
        <v>-2.829555</v>
      </c>
      <c r="AR6621" s="83">
        <v>0.58698284999999994</v>
      </c>
      <c r="AU6621" s="91"/>
      <c r="AW6621" s="89"/>
      <c r="BE6621" s="90"/>
      <c r="BF6621" s="84"/>
      <c r="BG6621" s="84">
        <f t="shared" si="105"/>
        <v>50437</v>
      </c>
    </row>
    <row r="6622" spans="39:59">
      <c r="AM6622" s="83" t="s">
        <v>6700</v>
      </c>
      <c r="AN6622" s="86">
        <v>3.4160218000000002</v>
      </c>
      <c r="AO6622" s="83">
        <v>800.05065999999999</v>
      </c>
      <c r="AP6622" s="83">
        <v>2647.6354999999999</v>
      </c>
      <c r="AQ6622" s="84">
        <v>-2.8290758</v>
      </c>
      <c r="AR6622" s="83">
        <v>0.58694601000000002</v>
      </c>
      <c r="AU6622" s="91"/>
      <c r="AW6622" s="89"/>
      <c r="BE6622" s="90"/>
      <c r="BF6622" s="84"/>
      <c r="BG6622" s="84">
        <f t="shared" si="105"/>
        <v>50437.5</v>
      </c>
    </row>
    <row r="6623" spans="39:59">
      <c r="AM6623" s="83" t="s">
        <v>6701</v>
      </c>
      <c r="AN6623" s="86">
        <v>3.4161754000000002</v>
      </c>
      <c r="AO6623" s="83">
        <v>800.14209000000005</v>
      </c>
      <c r="AP6623" s="83">
        <v>2648.0356000000002</v>
      </c>
      <c r="AQ6623" s="84">
        <v>-2.8292581999999999</v>
      </c>
      <c r="AR6623" s="83">
        <v>0.58691722000000002</v>
      </c>
      <c r="AU6623" s="91"/>
      <c r="AW6623" s="89"/>
      <c r="BE6623" s="90"/>
      <c r="BF6623" s="84"/>
      <c r="BG6623" s="84">
        <f t="shared" si="105"/>
        <v>50438</v>
      </c>
    </row>
    <row r="6624" spans="39:59">
      <c r="AM6624" s="83" t="s">
        <v>6702</v>
      </c>
      <c r="AN6624" s="86">
        <v>3.4160058000000002</v>
      </c>
      <c r="AO6624" s="83">
        <v>800.06592000000001</v>
      </c>
      <c r="AP6624" s="83">
        <v>2648.4355</v>
      </c>
      <c r="AQ6624" s="84">
        <v>-2.8291631000000002</v>
      </c>
      <c r="AR6624" s="83">
        <v>0.58684272000000004</v>
      </c>
      <c r="AU6624" s="91"/>
      <c r="AW6624" s="89"/>
      <c r="BE6624" s="90"/>
      <c r="BF6624" s="84"/>
      <c r="BG6624" s="84">
        <f t="shared" si="105"/>
        <v>50438.5</v>
      </c>
    </row>
    <row r="6625" spans="39:59">
      <c r="AM6625" s="83" t="s">
        <v>6703</v>
      </c>
      <c r="AN6625" s="86">
        <v>3.4157372000000001</v>
      </c>
      <c r="AO6625" s="83">
        <v>800.05065999999999</v>
      </c>
      <c r="AP6625" s="83">
        <v>2648.8357000000001</v>
      </c>
      <c r="AQ6625" s="84">
        <v>-2.8289770999999999</v>
      </c>
      <c r="AR6625" s="83">
        <v>0.58675997999999996</v>
      </c>
      <c r="AU6625" s="91"/>
      <c r="AW6625" s="89"/>
      <c r="BE6625" s="90"/>
      <c r="BF6625" s="84"/>
      <c r="BG6625" s="84">
        <f t="shared" si="105"/>
        <v>50439</v>
      </c>
    </row>
    <row r="6626" spans="39:59">
      <c r="AM6626" s="83" t="s">
        <v>6704</v>
      </c>
      <c r="AN6626" s="86">
        <v>3.4161627000000001</v>
      </c>
      <c r="AO6626" s="83">
        <v>800.05065999999999</v>
      </c>
      <c r="AP6626" s="83">
        <v>2649.2357999999999</v>
      </c>
      <c r="AQ6626" s="84">
        <v>-2.8294673000000001</v>
      </c>
      <c r="AR6626" s="83">
        <v>0.58669548999999999</v>
      </c>
      <c r="AU6626" s="91"/>
      <c r="AW6626" s="89"/>
      <c r="BE6626" s="90"/>
      <c r="BF6626" s="84"/>
      <c r="BG6626" s="84">
        <f t="shared" si="105"/>
        <v>50439.5</v>
      </c>
    </row>
    <row r="6627" spans="39:59">
      <c r="AM6627" s="83" t="s">
        <v>6705</v>
      </c>
      <c r="AN6627" s="86">
        <v>3.4162829000000001</v>
      </c>
      <c r="AO6627" s="83">
        <v>800.29436999999996</v>
      </c>
      <c r="AP6627" s="83">
        <v>2649.6356999999998</v>
      </c>
      <c r="AQ6627" s="84">
        <v>-2.8295691000000001</v>
      </c>
      <c r="AR6627" s="83">
        <v>0.58671379000000001</v>
      </c>
      <c r="AU6627" s="91"/>
      <c r="AW6627" s="89"/>
      <c r="BE6627" s="90"/>
      <c r="BF6627" s="84"/>
      <c r="BG6627" s="84">
        <f t="shared" si="105"/>
        <v>50440</v>
      </c>
    </row>
    <row r="6628" spans="39:59">
      <c r="AM6628" s="83" t="s">
        <v>6706</v>
      </c>
      <c r="AN6628" s="86">
        <v>3.4155869000000001</v>
      </c>
      <c r="AO6628" s="83">
        <v>800.08112000000006</v>
      </c>
      <c r="AP6628" s="83">
        <v>2650.0358999999999</v>
      </c>
      <c r="AQ6628" s="84">
        <v>-2.8288509999999998</v>
      </c>
      <c r="AR6628" s="83">
        <v>0.58673595999999995</v>
      </c>
      <c r="AU6628" s="91"/>
      <c r="AW6628" s="89"/>
      <c r="BE6628" s="90"/>
      <c r="BF6628" s="84"/>
      <c r="BG6628" s="84">
        <f t="shared" si="105"/>
        <v>50440.5</v>
      </c>
    </row>
    <row r="6629" spans="39:59">
      <c r="AM6629" s="83" t="s">
        <v>6707</v>
      </c>
      <c r="AN6629" s="86">
        <v>3.4154418</v>
      </c>
      <c r="AO6629" s="83">
        <v>800.15728999999999</v>
      </c>
      <c r="AP6629" s="83">
        <v>2650.4360000000001</v>
      </c>
      <c r="AQ6629" s="84">
        <v>-2.8288410000000002</v>
      </c>
      <c r="AR6629" s="83">
        <v>0.58660078000000004</v>
      </c>
      <c r="AU6629" s="91"/>
      <c r="AW6629" s="89"/>
      <c r="BE6629" s="90"/>
      <c r="BF6629" s="84"/>
      <c r="BG6629" s="84">
        <f t="shared" si="105"/>
        <v>50441</v>
      </c>
    </row>
    <row r="6630" spans="39:59">
      <c r="AM6630" s="83" t="s">
        <v>6708</v>
      </c>
      <c r="AN6630" s="86">
        <v>3.4158534999999999</v>
      </c>
      <c r="AO6630" s="83">
        <v>799.92882999999995</v>
      </c>
      <c r="AP6630" s="83">
        <v>2650.8359</v>
      </c>
      <c r="AQ6630" s="84">
        <v>-2.8293046999999998</v>
      </c>
      <c r="AR6630" s="83">
        <v>0.58654881000000003</v>
      </c>
      <c r="AU6630" s="91"/>
      <c r="AW6630" s="89"/>
      <c r="BE6630" s="90"/>
      <c r="BF6630" s="84"/>
      <c r="BG6630" s="84">
        <f t="shared" si="105"/>
        <v>50441.5</v>
      </c>
    </row>
    <row r="6631" spans="39:59">
      <c r="AM6631" s="83" t="s">
        <v>6709</v>
      </c>
      <c r="AN6631" s="86">
        <v>3.4159929999999998</v>
      </c>
      <c r="AO6631" s="83">
        <v>800.11157000000003</v>
      </c>
      <c r="AP6631" s="83">
        <v>2651.2361000000001</v>
      </c>
      <c r="AQ6631" s="84">
        <v>-2.8294830000000002</v>
      </c>
      <c r="AR6631" s="83">
        <v>0.58650988000000004</v>
      </c>
      <c r="AU6631" s="91"/>
      <c r="AW6631" s="89"/>
      <c r="BE6631" s="90"/>
      <c r="BF6631" s="84"/>
      <c r="BG6631" s="84">
        <f t="shared" si="105"/>
        <v>50442</v>
      </c>
    </row>
    <row r="6632" spans="39:59">
      <c r="AM6632" s="83" t="s">
        <v>6710</v>
      </c>
      <c r="AN6632" s="86">
        <v>3.4155014000000001</v>
      </c>
      <c r="AO6632" s="83">
        <v>800.14209000000005</v>
      </c>
      <c r="AP6632" s="83">
        <v>2651.6361999999999</v>
      </c>
      <c r="AQ6632" s="84">
        <v>-2.8290353000000001</v>
      </c>
      <c r="AR6632" s="83">
        <v>0.58646606999999995</v>
      </c>
      <c r="AU6632" s="91"/>
      <c r="AW6632" s="89"/>
      <c r="BE6632" s="90"/>
      <c r="BF6632" s="84"/>
      <c r="BG6632" s="84">
        <f t="shared" si="105"/>
        <v>50442.5</v>
      </c>
    </row>
    <row r="6633" spans="39:59">
      <c r="AM6633" s="83" t="s">
        <v>6711</v>
      </c>
      <c r="AN6633" s="86">
        <v>3.4152129000000002</v>
      </c>
      <c r="AO6633" s="83">
        <v>800.14202999999998</v>
      </c>
      <c r="AP6633" s="83">
        <v>2652.0360999999998</v>
      </c>
      <c r="AQ6633" s="84">
        <v>-2.8287513</v>
      </c>
      <c r="AR6633" s="83">
        <v>0.58646160000000003</v>
      </c>
      <c r="AU6633" s="91"/>
      <c r="AW6633" s="89"/>
      <c r="BE6633" s="90"/>
      <c r="BF6633" s="84"/>
      <c r="BG6633" s="84">
        <f t="shared" si="105"/>
        <v>50443</v>
      </c>
    </row>
    <row r="6634" spans="39:59">
      <c r="AM6634" s="83" t="s">
        <v>6712</v>
      </c>
      <c r="AN6634" s="86">
        <v>3.4148120999999998</v>
      </c>
      <c r="AO6634" s="83">
        <v>800.08118000000002</v>
      </c>
      <c r="AP6634" s="83">
        <v>2652.4362999999998</v>
      </c>
      <c r="AQ6634" s="84">
        <v>-2.8283114</v>
      </c>
      <c r="AR6634" s="83">
        <v>0.58650075999999995</v>
      </c>
      <c r="AU6634" s="91"/>
      <c r="AW6634" s="89"/>
      <c r="BE6634" s="90"/>
      <c r="BF6634" s="84"/>
      <c r="BG6634" s="84">
        <f t="shared" si="105"/>
        <v>50443.5</v>
      </c>
    </row>
    <row r="6635" spans="39:59">
      <c r="AM6635" s="83" t="s">
        <v>6713</v>
      </c>
      <c r="AN6635" s="86">
        <v>3.4148529000000001</v>
      </c>
      <c r="AO6635" s="83">
        <v>800.02020000000005</v>
      </c>
      <c r="AP6635" s="83">
        <v>2652.8364000000001</v>
      </c>
      <c r="AQ6635" s="84">
        <v>-2.8283299999999998</v>
      </c>
      <c r="AR6635" s="83">
        <v>0.58652287999999997</v>
      </c>
      <c r="AU6635" s="91"/>
      <c r="AW6635" s="89"/>
      <c r="BE6635" s="90"/>
      <c r="BF6635" s="84"/>
      <c r="BG6635" s="84">
        <f t="shared" si="105"/>
        <v>50444</v>
      </c>
    </row>
    <row r="6636" spans="39:59">
      <c r="AM6636" s="83" t="s">
        <v>6714</v>
      </c>
      <c r="AN6636" s="86">
        <v>3.4154444000000002</v>
      </c>
      <c r="AO6636" s="83">
        <v>800.32488999999998</v>
      </c>
      <c r="AP6636" s="83">
        <v>2653.2363</v>
      </c>
      <c r="AQ6636" s="84">
        <v>-2.8289027</v>
      </c>
      <c r="AR6636" s="83">
        <v>0.58654158999999995</v>
      </c>
      <c r="AU6636" s="91"/>
      <c r="AW6636" s="89"/>
      <c r="BE6636" s="90"/>
      <c r="BF6636" s="84"/>
      <c r="BG6636" s="84">
        <f t="shared" si="105"/>
        <v>50444.5</v>
      </c>
    </row>
    <row r="6637" spans="39:59">
      <c r="AM6637" s="83" t="s">
        <v>6715</v>
      </c>
      <c r="AN6637" s="86">
        <v>3.4156797000000001</v>
      </c>
      <c r="AO6637" s="83">
        <v>799.97448999999995</v>
      </c>
      <c r="AP6637" s="83">
        <v>2653.6365000000001</v>
      </c>
      <c r="AQ6637" s="84">
        <v>-2.8290932</v>
      </c>
      <c r="AR6637" s="83">
        <v>0.58658642000000005</v>
      </c>
      <c r="AU6637" s="91"/>
      <c r="AW6637" s="89"/>
      <c r="BE6637" s="90"/>
      <c r="BF6637" s="84"/>
      <c r="BG6637" s="84">
        <f t="shared" si="105"/>
        <v>50445</v>
      </c>
    </row>
    <row r="6638" spans="39:59">
      <c r="AM6638" s="83" t="s">
        <v>6716</v>
      </c>
      <c r="AN6638" s="86">
        <v>3.4156559</v>
      </c>
      <c r="AO6638" s="83">
        <v>799.98974999999996</v>
      </c>
      <c r="AP6638" s="83">
        <v>2654.0364</v>
      </c>
      <c r="AQ6638" s="84">
        <v>-2.8290346</v>
      </c>
      <c r="AR6638" s="83">
        <v>0.58662133999999999</v>
      </c>
      <c r="AU6638" s="91"/>
      <c r="AW6638" s="89"/>
      <c r="BE6638" s="90"/>
      <c r="BF6638" s="84"/>
      <c r="BG6638" s="84">
        <f t="shared" si="105"/>
        <v>50445.5</v>
      </c>
    </row>
    <row r="6639" spans="39:59">
      <c r="AM6639" s="83" t="s">
        <v>6717</v>
      </c>
      <c r="AN6639" s="86">
        <v>3.4152833999999999</v>
      </c>
      <c r="AO6639" s="83">
        <v>799.94403</v>
      </c>
      <c r="AP6639" s="83">
        <v>2654.4364999999998</v>
      </c>
      <c r="AQ6639" s="84">
        <v>-2.8286011000000002</v>
      </c>
      <c r="AR6639" s="83">
        <v>0.58668226000000001</v>
      </c>
      <c r="AU6639" s="91"/>
      <c r="AW6639" s="89"/>
      <c r="BE6639" s="90"/>
      <c r="BF6639" s="84"/>
      <c r="BG6639" s="84">
        <f t="shared" si="105"/>
        <v>50446</v>
      </c>
    </row>
    <row r="6640" spans="39:59">
      <c r="AM6640" s="83" t="s">
        <v>6718</v>
      </c>
      <c r="AN6640" s="86">
        <v>3.4156643999999998</v>
      </c>
      <c r="AO6640" s="83">
        <v>800.005</v>
      </c>
      <c r="AP6640" s="83">
        <v>2654.8364000000001</v>
      </c>
      <c r="AQ6640" s="84">
        <v>-2.8289455999999999</v>
      </c>
      <c r="AR6640" s="83">
        <v>0.58671879999999998</v>
      </c>
      <c r="AU6640" s="91"/>
      <c r="AW6640" s="89"/>
      <c r="BE6640" s="90"/>
      <c r="BF6640" s="84"/>
      <c r="BG6640" s="84">
        <f t="shared" si="105"/>
        <v>50446.5</v>
      </c>
    </row>
    <row r="6641" spans="39:59">
      <c r="AM6641" s="83" t="s">
        <v>6719</v>
      </c>
      <c r="AN6641" s="86">
        <v>3.4153313999999999</v>
      </c>
      <c r="AO6641" s="83">
        <v>800.005</v>
      </c>
      <c r="AP6641" s="83">
        <v>2655.2366000000002</v>
      </c>
      <c r="AQ6641" s="84">
        <v>-2.8285353</v>
      </c>
      <c r="AR6641" s="83">
        <v>0.58679616000000001</v>
      </c>
      <c r="AU6641" s="91"/>
      <c r="AW6641" s="89"/>
      <c r="BE6641" s="90"/>
      <c r="BF6641" s="84"/>
      <c r="BG6641" s="84">
        <f t="shared" si="105"/>
        <v>50447</v>
      </c>
    </row>
    <row r="6642" spans="39:59">
      <c r="AM6642" s="83" t="s">
        <v>6720</v>
      </c>
      <c r="AN6642" s="86">
        <v>3.4152402999999998</v>
      </c>
      <c r="AO6642" s="83">
        <v>799.98974999999996</v>
      </c>
      <c r="AP6642" s="83">
        <v>2655.6367</v>
      </c>
      <c r="AQ6642" s="84">
        <v>-2.8283483999999999</v>
      </c>
      <c r="AR6642" s="83">
        <v>0.58689195000000005</v>
      </c>
      <c r="AU6642" s="91"/>
      <c r="AW6642" s="89"/>
      <c r="BE6642" s="90"/>
      <c r="BF6642" s="84"/>
      <c r="BG6642" s="84">
        <f t="shared" si="105"/>
        <v>50447.5</v>
      </c>
    </row>
    <row r="6643" spans="39:59">
      <c r="AM6643" s="83" t="s">
        <v>6721</v>
      </c>
      <c r="AN6643" s="86">
        <v>3.4150081000000001</v>
      </c>
      <c r="AO6643" s="83">
        <v>800.05065999999999</v>
      </c>
      <c r="AP6643" s="83">
        <v>2656.0365999999999</v>
      </c>
      <c r="AQ6643" s="84">
        <v>-2.8280487000000001</v>
      </c>
      <c r="AR6643" s="83">
        <v>0.58695923999999999</v>
      </c>
      <c r="AU6643" s="91"/>
      <c r="AW6643" s="89"/>
      <c r="BE6643" s="90"/>
      <c r="BF6643" s="84"/>
      <c r="BG6643" s="84">
        <f t="shared" si="105"/>
        <v>50448</v>
      </c>
    </row>
    <row r="6644" spans="39:59">
      <c r="AM6644" s="83" t="s">
        <v>6722</v>
      </c>
      <c r="AN6644" s="86">
        <v>3.4149064999999998</v>
      </c>
      <c r="AO6644" s="83">
        <v>799.95934999999997</v>
      </c>
      <c r="AP6644" s="83">
        <v>2656.4367999999999</v>
      </c>
      <c r="AQ6644" s="84">
        <v>-2.8278748999999999</v>
      </c>
      <c r="AR6644" s="83">
        <v>0.58703172000000003</v>
      </c>
      <c r="AU6644" s="91"/>
      <c r="AW6644" s="89"/>
      <c r="BE6644" s="90"/>
      <c r="BF6644" s="84"/>
      <c r="BG6644" s="84">
        <f t="shared" si="105"/>
        <v>50448.5</v>
      </c>
    </row>
    <row r="6645" spans="39:59">
      <c r="AM6645" s="83" t="s">
        <v>6723</v>
      </c>
      <c r="AN6645" s="86">
        <v>3.4151676000000002</v>
      </c>
      <c r="AO6645" s="83">
        <v>800.02020000000005</v>
      </c>
      <c r="AP6645" s="83">
        <v>2656.8366999999998</v>
      </c>
      <c r="AQ6645" s="84">
        <v>-2.828084</v>
      </c>
      <c r="AR6645" s="83">
        <v>0.58708358000000005</v>
      </c>
      <c r="AU6645" s="91"/>
      <c r="AW6645" s="89"/>
      <c r="BE6645" s="90"/>
      <c r="BF6645" s="84"/>
      <c r="BG6645" s="84">
        <f t="shared" si="105"/>
        <v>50449</v>
      </c>
    </row>
    <row r="6646" spans="39:59">
      <c r="AM6646" s="83" t="s">
        <v>6724</v>
      </c>
      <c r="AN6646" s="86">
        <v>3.4147663000000001</v>
      </c>
      <c r="AO6646" s="83">
        <v>800.06592000000001</v>
      </c>
      <c r="AP6646" s="83">
        <v>2657.2368000000001</v>
      </c>
      <c r="AQ6646" s="84">
        <v>-2.8276672</v>
      </c>
      <c r="AR6646" s="83">
        <v>0.58709913000000002</v>
      </c>
      <c r="AU6646" s="91"/>
      <c r="AW6646" s="89"/>
      <c r="BE6646" s="90"/>
      <c r="BF6646" s="84"/>
      <c r="BG6646" s="84">
        <f t="shared" si="105"/>
        <v>50449.5</v>
      </c>
    </row>
    <row r="6647" spans="39:59">
      <c r="AM6647" s="83" t="s">
        <v>6725</v>
      </c>
      <c r="AN6647" s="86">
        <v>3.4141276</v>
      </c>
      <c r="AO6647" s="83">
        <v>800.02020000000005</v>
      </c>
      <c r="AP6647" s="83">
        <v>2657.6367</v>
      </c>
      <c r="AQ6647" s="84">
        <v>-2.8270189999999999</v>
      </c>
      <c r="AR6647" s="83">
        <v>0.58710854999999995</v>
      </c>
      <c r="AU6647" s="91"/>
      <c r="AW6647" s="89"/>
      <c r="BE6647" s="90"/>
      <c r="BF6647" s="84"/>
      <c r="BG6647" s="84">
        <f t="shared" si="105"/>
        <v>50450</v>
      </c>
    </row>
    <row r="6648" spans="39:59">
      <c r="AM6648" s="83" t="s">
        <v>6726</v>
      </c>
      <c r="AN6648" s="86">
        <v>3.4144825999999999</v>
      </c>
      <c r="AO6648" s="83">
        <v>800.09636999999998</v>
      </c>
      <c r="AP6648" s="83">
        <v>2658.0369000000001</v>
      </c>
      <c r="AQ6648" s="84">
        <v>-2.8273456000000001</v>
      </c>
      <c r="AR6648" s="83">
        <v>0.58713709999999997</v>
      </c>
      <c r="AU6648" s="91"/>
      <c r="AW6648" s="89"/>
      <c r="BE6648" s="90"/>
      <c r="BF6648" s="84"/>
      <c r="BG6648" s="84">
        <f t="shared" si="105"/>
        <v>50450.5</v>
      </c>
    </row>
    <row r="6649" spans="39:59">
      <c r="AM6649" s="83" t="s">
        <v>6727</v>
      </c>
      <c r="AN6649" s="86">
        <v>3.4148830999999999</v>
      </c>
      <c r="AO6649" s="83">
        <v>799.97455000000002</v>
      </c>
      <c r="AP6649" s="83">
        <v>2658.4367999999999</v>
      </c>
      <c r="AQ6649" s="84">
        <v>-2.8277380000000001</v>
      </c>
      <c r="AR6649" s="83">
        <v>0.58714520999999997</v>
      </c>
      <c r="AU6649" s="91"/>
      <c r="AW6649" s="89"/>
      <c r="BE6649" s="90"/>
      <c r="BF6649" s="84"/>
      <c r="BG6649" s="84">
        <f t="shared" si="105"/>
        <v>50451</v>
      </c>
    </row>
    <row r="6650" spans="39:59">
      <c r="AM6650" s="83" t="s">
        <v>6728</v>
      </c>
      <c r="AN6650" s="86">
        <v>3.4149631999999999</v>
      </c>
      <c r="AO6650" s="83">
        <v>800.06592000000001</v>
      </c>
      <c r="AP6650" s="83">
        <v>2658.8368999999998</v>
      </c>
      <c r="AQ6650" s="84">
        <v>-2.8278297999999999</v>
      </c>
      <c r="AR6650" s="83">
        <v>0.58713347000000005</v>
      </c>
      <c r="AU6650" s="91"/>
      <c r="AW6650" s="89"/>
      <c r="BE6650" s="90"/>
      <c r="BF6650" s="84"/>
      <c r="BG6650" s="84">
        <f t="shared" si="105"/>
        <v>50451.5</v>
      </c>
    </row>
    <row r="6651" spans="39:59">
      <c r="AM6651" s="83" t="s">
        <v>6729</v>
      </c>
      <c r="AN6651" s="86">
        <v>3.4149891999999999</v>
      </c>
      <c r="AO6651" s="83">
        <v>800.005</v>
      </c>
      <c r="AP6651" s="83">
        <v>2659.2368000000001</v>
      </c>
      <c r="AQ6651" s="84">
        <v>-2.8278568000000002</v>
      </c>
      <c r="AR6651" s="83">
        <v>0.58713238999999995</v>
      </c>
      <c r="AU6651" s="91"/>
      <c r="AW6651" s="89"/>
      <c r="BE6651" s="90"/>
      <c r="BF6651" s="84"/>
      <c r="BG6651" s="84">
        <f t="shared" si="105"/>
        <v>50452</v>
      </c>
    </row>
    <row r="6652" spans="39:59">
      <c r="AM6652" s="83" t="s">
        <v>6730</v>
      </c>
      <c r="AN6652" s="86">
        <v>3.4144464000000001</v>
      </c>
      <c r="AO6652" s="83">
        <v>800.005</v>
      </c>
      <c r="AP6652" s="83">
        <v>2659.6370000000002</v>
      </c>
      <c r="AQ6652" s="84">
        <v>-2.8273242000000001</v>
      </c>
      <c r="AR6652" s="83">
        <v>0.58712226000000001</v>
      </c>
      <c r="AU6652" s="91"/>
      <c r="AW6652" s="89"/>
      <c r="BE6652" s="90"/>
      <c r="BF6652" s="84"/>
      <c r="BG6652" s="84">
        <f t="shared" si="105"/>
        <v>50452.5</v>
      </c>
    </row>
    <row r="6653" spans="39:59">
      <c r="AM6653" s="83" t="s">
        <v>6731</v>
      </c>
      <c r="AN6653" s="86">
        <v>3.4140294</v>
      </c>
      <c r="AO6653" s="83">
        <v>800.09636999999998</v>
      </c>
      <c r="AP6653" s="83">
        <v>2660.0369000000001</v>
      </c>
      <c r="AQ6653" s="84">
        <v>-2.8268901999999998</v>
      </c>
      <c r="AR6653" s="83">
        <v>0.58713912999999995</v>
      </c>
      <c r="AU6653" s="91"/>
      <c r="AW6653" s="89"/>
      <c r="BE6653" s="90"/>
      <c r="BF6653" s="84"/>
      <c r="BG6653" s="84">
        <f t="shared" si="105"/>
        <v>50453</v>
      </c>
    </row>
    <row r="6654" spans="39:59">
      <c r="AM6654" s="83" t="s">
        <v>6732</v>
      </c>
      <c r="AN6654" s="86">
        <v>3.4145493999999998</v>
      </c>
      <c r="AO6654" s="83">
        <v>800.12683000000004</v>
      </c>
      <c r="AP6654" s="83">
        <v>2660.4369999999999</v>
      </c>
      <c r="AQ6654" s="84">
        <v>-2.8274290999999998</v>
      </c>
      <c r="AR6654" s="83">
        <v>0.58712028999999999</v>
      </c>
      <c r="AU6654" s="91"/>
      <c r="AW6654" s="89"/>
      <c r="BE6654" s="90"/>
      <c r="BF6654" s="84"/>
      <c r="BG6654" s="84">
        <f t="shared" si="105"/>
        <v>50453.5</v>
      </c>
    </row>
    <row r="6655" spans="39:59">
      <c r="AM6655" s="83" t="s">
        <v>6733</v>
      </c>
      <c r="AN6655" s="86">
        <v>3.4142499000000002</v>
      </c>
      <c r="AO6655" s="83">
        <v>799.97455000000002</v>
      </c>
      <c r="AP6655" s="83">
        <v>2660.8368999999998</v>
      </c>
      <c r="AQ6655" s="84">
        <v>-2.8271362999999998</v>
      </c>
      <c r="AR6655" s="83">
        <v>0.58711367999999997</v>
      </c>
      <c r="AU6655" s="91"/>
      <c r="AW6655" s="89"/>
      <c r="BE6655" s="90"/>
      <c r="BF6655" s="84"/>
      <c r="BG6655" s="84">
        <f t="shared" si="105"/>
        <v>50454</v>
      </c>
    </row>
    <row r="6656" spans="39:59">
      <c r="AM6656" s="83" t="s">
        <v>6734</v>
      </c>
      <c r="AN6656" s="86">
        <v>3.4143957999999999</v>
      </c>
      <c r="AO6656" s="83">
        <v>800.14209000000005</v>
      </c>
      <c r="AP6656" s="83">
        <v>2661.2370999999998</v>
      </c>
      <c r="AQ6656" s="84">
        <v>-2.8272976999999999</v>
      </c>
      <c r="AR6656" s="83">
        <v>0.58709811999999995</v>
      </c>
      <c r="AU6656" s="91"/>
      <c r="AW6656" s="89"/>
      <c r="BE6656" s="90"/>
      <c r="BF6656" s="84"/>
      <c r="BG6656" s="84">
        <f t="shared" si="105"/>
        <v>50454.5</v>
      </c>
    </row>
    <row r="6657" spans="39:59">
      <c r="AM6657" s="83" t="s">
        <v>6735</v>
      </c>
      <c r="AN6657" s="86">
        <v>3.414145</v>
      </c>
      <c r="AO6657" s="83">
        <v>799.95934999999997</v>
      </c>
      <c r="AP6657" s="83">
        <v>2661.6370000000002</v>
      </c>
      <c r="AQ6657" s="84">
        <v>-2.8270730999999998</v>
      </c>
      <c r="AR6657" s="83">
        <v>0.58707189999999998</v>
      </c>
      <c r="AU6657" s="91"/>
      <c r="AW6657" s="89"/>
      <c r="BE6657" s="90"/>
      <c r="BF6657" s="84"/>
      <c r="BG6657" s="84">
        <f t="shared" si="105"/>
        <v>50455</v>
      </c>
    </row>
    <row r="6658" spans="39:59">
      <c r="AM6658" s="83" t="s">
        <v>6736</v>
      </c>
      <c r="AN6658" s="86">
        <v>3.4140033999999999</v>
      </c>
      <c r="AO6658" s="83">
        <v>800.14202999999998</v>
      </c>
      <c r="AP6658" s="83">
        <v>2662.0371</v>
      </c>
      <c r="AQ6658" s="84">
        <v>-2.8269633999999999</v>
      </c>
      <c r="AR6658" s="83">
        <v>0.58703983000000004</v>
      </c>
      <c r="AU6658" s="91"/>
      <c r="AW6658" s="89"/>
      <c r="BE6658" s="90"/>
      <c r="BF6658" s="84"/>
      <c r="BG6658" s="84">
        <f t="shared" si="105"/>
        <v>50455.5</v>
      </c>
    </row>
    <row r="6659" spans="39:59">
      <c r="AM6659" s="83" t="s">
        <v>6737</v>
      </c>
      <c r="AN6659" s="86">
        <v>3.4134880999999999</v>
      </c>
      <c r="AO6659" s="83">
        <v>799.95934999999997</v>
      </c>
      <c r="AP6659" s="83">
        <v>2662.4369999999999</v>
      </c>
      <c r="AQ6659" s="84">
        <v>-2.8265018</v>
      </c>
      <c r="AR6659" s="83">
        <v>0.58698629999999996</v>
      </c>
      <c r="AU6659" s="91"/>
      <c r="AW6659" s="89"/>
      <c r="BE6659" s="90"/>
      <c r="BF6659" s="84"/>
      <c r="BG6659" s="84">
        <f t="shared" si="105"/>
        <v>50456</v>
      </c>
    </row>
    <row r="6660" spans="39:59">
      <c r="AM6660" s="83" t="s">
        <v>6738</v>
      </c>
      <c r="AN6660" s="86">
        <v>3.4135586999999998</v>
      </c>
      <c r="AO6660" s="83">
        <v>800.15734999999995</v>
      </c>
      <c r="AP6660" s="83">
        <v>2662.8371999999999</v>
      </c>
      <c r="AQ6660" s="84">
        <v>-2.8266336999999999</v>
      </c>
      <c r="AR6660" s="83">
        <v>0.58692502999999996</v>
      </c>
      <c r="AU6660" s="91"/>
      <c r="AW6660" s="89"/>
      <c r="BE6660" s="90"/>
      <c r="BF6660" s="84"/>
      <c r="BG6660" s="84">
        <f t="shared" si="105"/>
        <v>50456.5</v>
      </c>
    </row>
    <row r="6661" spans="39:59">
      <c r="AM6661" s="83" t="s">
        <v>6739</v>
      </c>
      <c r="AN6661" s="86">
        <v>3.4142971000000002</v>
      </c>
      <c r="AO6661" s="83">
        <v>800.15734999999995</v>
      </c>
      <c r="AP6661" s="83">
        <v>2663.2370999999998</v>
      </c>
      <c r="AQ6661" s="84">
        <v>-2.8274108999999998</v>
      </c>
      <c r="AR6661" s="83">
        <v>0.58688611000000002</v>
      </c>
      <c r="AU6661" s="91"/>
      <c r="AW6661" s="89"/>
      <c r="BE6661" s="90"/>
      <c r="BF6661" s="84"/>
      <c r="BG6661" s="84">
        <f t="shared" ref="BG6661:BG6724" si="106">BG6660+0.5</f>
        <v>50457</v>
      </c>
    </row>
    <row r="6662" spans="39:59">
      <c r="AM6662" s="83" t="s">
        <v>6740</v>
      </c>
      <c r="AN6662" s="86">
        <v>3.4138784000000002</v>
      </c>
      <c r="AO6662" s="83">
        <v>800.11162999999999</v>
      </c>
      <c r="AP6662" s="83">
        <v>2663.6372000000001</v>
      </c>
      <c r="AQ6662" s="84">
        <v>-2.8270335000000002</v>
      </c>
      <c r="AR6662" s="83">
        <v>0.58684480000000006</v>
      </c>
      <c r="AU6662" s="91"/>
      <c r="AW6662" s="89"/>
      <c r="BE6662" s="90"/>
      <c r="BF6662" s="84"/>
      <c r="BG6662" s="84">
        <f t="shared" si="106"/>
        <v>50457.5</v>
      </c>
    </row>
    <row r="6663" spans="39:59">
      <c r="AM6663" s="83" t="s">
        <v>6741</v>
      </c>
      <c r="AN6663" s="86">
        <v>3.4136907999999999</v>
      </c>
      <c r="AO6663" s="83">
        <v>799.92882999999995</v>
      </c>
      <c r="AP6663" s="83">
        <v>2664.0374000000002</v>
      </c>
      <c r="AQ6663" s="84">
        <v>-2.8268683000000001</v>
      </c>
      <c r="AR6663" s="83">
        <v>0.58682250999999996</v>
      </c>
      <c r="AU6663" s="91"/>
      <c r="AW6663" s="89"/>
      <c r="BE6663" s="90"/>
      <c r="BF6663" s="84"/>
      <c r="BG6663" s="84">
        <f t="shared" si="106"/>
        <v>50458</v>
      </c>
    </row>
    <row r="6664" spans="39:59">
      <c r="AM6664" s="83" t="s">
        <v>6742</v>
      </c>
      <c r="AN6664" s="86">
        <v>3.4137048999999999</v>
      </c>
      <c r="AO6664" s="83">
        <v>799.92882999999995</v>
      </c>
      <c r="AP6664" s="83">
        <v>2664.4373000000001</v>
      </c>
      <c r="AQ6664" s="84">
        <v>-2.8268732999999999</v>
      </c>
      <c r="AR6664" s="83">
        <v>0.58683145000000003</v>
      </c>
      <c r="AU6664" s="91"/>
      <c r="AW6664" s="89"/>
      <c r="BE6664" s="90"/>
      <c r="BF6664" s="84"/>
      <c r="BG6664" s="84">
        <f t="shared" si="106"/>
        <v>50458.5</v>
      </c>
    </row>
    <row r="6665" spans="39:59">
      <c r="AM6665" s="83" t="s">
        <v>6743</v>
      </c>
      <c r="AN6665" s="86">
        <v>3.4139439999999999</v>
      </c>
      <c r="AO6665" s="83">
        <v>800.23346000000004</v>
      </c>
      <c r="AP6665" s="83">
        <v>2664.8373999999999</v>
      </c>
      <c r="AQ6665" s="84">
        <v>-2.8270841</v>
      </c>
      <c r="AR6665" s="83">
        <v>0.58685993999999997</v>
      </c>
      <c r="AU6665" s="91"/>
      <c r="AW6665" s="89"/>
      <c r="BE6665" s="90"/>
      <c r="BF6665" s="84"/>
      <c r="BG6665" s="84">
        <f t="shared" si="106"/>
        <v>50459</v>
      </c>
    </row>
    <row r="6666" spans="39:59">
      <c r="AM6666" s="83" t="s">
        <v>6744</v>
      </c>
      <c r="AN6666" s="86">
        <v>3.4132657000000002</v>
      </c>
      <c r="AO6666" s="83">
        <v>800.17260999999996</v>
      </c>
      <c r="AP6666" s="83">
        <v>2665.2372999999998</v>
      </c>
      <c r="AQ6666" s="84">
        <v>-2.8264003</v>
      </c>
      <c r="AR6666" s="83">
        <v>0.58686530999999997</v>
      </c>
      <c r="AU6666" s="91"/>
      <c r="AW6666" s="89"/>
      <c r="BE6666" s="90"/>
      <c r="BF6666" s="84"/>
      <c r="BG6666" s="84">
        <f t="shared" si="106"/>
        <v>50459.5</v>
      </c>
    </row>
    <row r="6667" spans="39:59">
      <c r="AM6667" s="83" t="s">
        <v>6745</v>
      </c>
      <c r="AN6667" s="86">
        <v>3.4135551</v>
      </c>
      <c r="AO6667" s="83">
        <v>800.05065999999999</v>
      </c>
      <c r="AP6667" s="83">
        <v>2665.6374999999998</v>
      </c>
      <c r="AQ6667" s="84">
        <v>-2.8268528000000002</v>
      </c>
      <c r="AR6667" s="83">
        <v>0.58670222999999999</v>
      </c>
      <c r="AU6667" s="91"/>
      <c r="AW6667" s="89"/>
      <c r="BE6667" s="90"/>
      <c r="BF6667" s="84"/>
      <c r="BG6667" s="84">
        <f t="shared" si="106"/>
        <v>50460</v>
      </c>
    </row>
    <row r="6668" spans="39:59">
      <c r="AM6668" s="83" t="s">
        <v>6746</v>
      </c>
      <c r="AN6668" s="86">
        <v>3.4137406000000001</v>
      </c>
      <c r="AO6668" s="83">
        <v>800.08118000000002</v>
      </c>
      <c r="AP6668" s="83">
        <v>2666.0376000000001</v>
      </c>
      <c r="AQ6668" s="84">
        <v>-2.8271042999999998</v>
      </c>
      <c r="AR6668" s="83">
        <v>0.58663635999999997</v>
      </c>
      <c r="AU6668" s="91"/>
      <c r="AW6668" s="89"/>
      <c r="BE6668" s="90"/>
      <c r="BF6668" s="84"/>
      <c r="BG6668" s="84">
        <f t="shared" si="106"/>
        <v>50460.5</v>
      </c>
    </row>
    <row r="6669" spans="39:59">
      <c r="AM6669" s="83" t="s">
        <v>6747</v>
      </c>
      <c r="AN6669" s="86">
        <v>3.4135040999999999</v>
      </c>
      <c r="AO6669" s="83">
        <v>799.97455000000002</v>
      </c>
      <c r="AP6669" s="83">
        <v>2666.4375</v>
      </c>
      <c r="AQ6669" s="84">
        <v>-2.8268824000000001</v>
      </c>
      <c r="AR6669" s="83">
        <v>0.58662170000000002</v>
      </c>
      <c r="AU6669" s="91"/>
      <c r="AW6669" s="89"/>
      <c r="BE6669" s="90"/>
      <c r="BF6669" s="84"/>
      <c r="BG6669" s="84">
        <f t="shared" si="106"/>
        <v>50461</v>
      </c>
    </row>
    <row r="6670" spans="39:59">
      <c r="AM6670" s="83" t="s">
        <v>6748</v>
      </c>
      <c r="AN6670" s="86">
        <v>3.4131562999999998</v>
      </c>
      <c r="AO6670" s="83">
        <v>800.24872000000005</v>
      </c>
      <c r="AP6670" s="83">
        <v>2666.8375999999998</v>
      </c>
      <c r="AQ6670" s="84">
        <v>-2.8265581000000002</v>
      </c>
      <c r="AR6670" s="83">
        <v>0.58659821999999995</v>
      </c>
      <c r="AU6670" s="91"/>
      <c r="AW6670" s="89"/>
      <c r="BE6670" s="90"/>
      <c r="BF6670" s="84"/>
      <c r="BG6670" s="84">
        <f t="shared" si="106"/>
        <v>50461.5</v>
      </c>
    </row>
    <row r="6671" spans="39:59">
      <c r="AM6671" s="83" t="s">
        <v>6749</v>
      </c>
      <c r="AN6671" s="86">
        <v>3.4126596</v>
      </c>
      <c r="AO6671" s="83">
        <v>799.82213999999999</v>
      </c>
      <c r="AP6671" s="83">
        <v>2667.2375000000002</v>
      </c>
      <c r="AQ6671" s="84">
        <v>-2.8260710000000002</v>
      </c>
      <c r="AR6671" s="83">
        <v>0.58658849999999996</v>
      </c>
      <c r="AU6671" s="91"/>
      <c r="AW6671" s="89"/>
      <c r="BE6671" s="90"/>
      <c r="BF6671" s="84"/>
      <c r="BG6671" s="84">
        <f t="shared" si="106"/>
        <v>50462</v>
      </c>
    </row>
    <row r="6672" spans="39:59">
      <c r="AM6672" s="83" t="s">
        <v>6750</v>
      </c>
      <c r="AN6672" s="86">
        <v>3.4121934999999999</v>
      </c>
      <c r="AO6672" s="83">
        <v>799.98974999999996</v>
      </c>
      <c r="AP6672" s="83">
        <v>2667.6377000000002</v>
      </c>
      <c r="AQ6672" s="84">
        <v>-2.8256139999999998</v>
      </c>
      <c r="AR6672" s="83">
        <v>0.58657961999999997</v>
      </c>
      <c r="AU6672" s="91"/>
      <c r="AW6672" s="89"/>
      <c r="BE6672" s="90"/>
      <c r="BF6672" s="84"/>
      <c r="BG6672" s="84">
        <f t="shared" si="106"/>
        <v>50462.5</v>
      </c>
    </row>
    <row r="6673" spans="39:59">
      <c r="AM6673" s="83" t="s">
        <v>6751</v>
      </c>
      <c r="AN6673" s="86">
        <v>3.4128828000000002</v>
      </c>
      <c r="AO6673" s="83">
        <v>800.03545999999994</v>
      </c>
      <c r="AP6673" s="83">
        <v>2668.0376000000001</v>
      </c>
      <c r="AQ6673" s="84">
        <v>-2.8263001000000001</v>
      </c>
      <c r="AR6673" s="83">
        <v>0.58658277999999997</v>
      </c>
      <c r="AU6673" s="91"/>
      <c r="AW6673" s="89"/>
      <c r="BE6673" s="90"/>
      <c r="BF6673" s="84"/>
      <c r="BG6673" s="84">
        <f t="shared" si="106"/>
        <v>50463</v>
      </c>
    </row>
    <row r="6674" spans="39:59">
      <c r="AM6674" s="83" t="s">
        <v>6752</v>
      </c>
      <c r="AN6674" s="86">
        <v>3.4132728999999999</v>
      </c>
      <c r="AO6674" s="83">
        <v>800.21820000000002</v>
      </c>
      <c r="AP6674" s="83">
        <v>2668.4376999999999</v>
      </c>
      <c r="AQ6674" s="84">
        <v>-2.8267061999999998</v>
      </c>
      <c r="AR6674" s="83">
        <v>0.58656675000000003</v>
      </c>
      <c r="AU6674" s="91"/>
      <c r="AW6674" s="89"/>
      <c r="BE6674" s="90"/>
      <c r="BF6674" s="84"/>
      <c r="BG6674" s="84">
        <f t="shared" si="106"/>
        <v>50463.5</v>
      </c>
    </row>
    <row r="6675" spans="39:59">
      <c r="AM6675" s="83" t="s">
        <v>6753</v>
      </c>
      <c r="AN6675" s="86">
        <v>3.4133089000000001</v>
      </c>
      <c r="AO6675" s="83">
        <v>800.12683000000004</v>
      </c>
      <c r="AP6675" s="83">
        <v>2668.8375999999998</v>
      </c>
      <c r="AQ6675" s="84">
        <v>-2.8267169000000001</v>
      </c>
      <c r="AR6675" s="83">
        <v>0.58659201999999999</v>
      </c>
      <c r="AU6675" s="91"/>
      <c r="AW6675" s="89"/>
      <c r="BE6675" s="90"/>
      <c r="BF6675" s="84"/>
      <c r="BG6675" s="84">
        <f t="shared" si="106"/>
        <v>50464</v>
      </c>
    </row>
    <row r="6676" spans="39:59">
      <c r="AM6676" s="83" t="s">
        <v>6754</v>
      </c>
      <c r="AN6676" s="86">
        <v>3.4129217000000001</v>
      </c>
      <c r="AO6676" s="83">
        <v>799.79181000000005</v>
      </c>
      <c r="AP6676" s="83">
        <v>2669.2377999999999</v>
      </c>
      <c r="AQ6676" s="84">
        <v>-2.8263058999999999</v>
      </c>
      <c r="AR6676" s="83">
        <v>0.58661585999999999</v>
      </c>
      <c r="AU6676" s="91"/>
      <c r="AW6676" s="89"/>
      <c r="BE6676" s="90"/>
      <c r="BF6676" s="84"/>
      <c r="BG6676" s="84">
        <f t="shared" si="106"/>
        <v>50464.5</v>
      </c>
    </row>
    <row r="6677" spans="39:59">
      <c r="AM6677" s="83" t="s">
        <v>6755</v>
      </c>
      <c r="AN6677" s="86">
        <v>3.4124295999999998</v>
      </c>
      <c r="AO6677" s="83">
        <v>799.94403</v>
      </c>
      <c r="AP6677" s="83">
        <v>2669.6377000000002</v>
      </c>
      <c r="AQ6677" s="84">
        <v>-2.8258092000000001</v>
      </c>
      <c r="AR6677" s="83">
        <v>0.58662038999999999</v>
      </c>
      <c r="AU6677" s="91"/>
      <c r="AW6677" s="89"/>
      <c r="BE6677" s="90"/>
      <c r="BF6677" s="84"/>
      <c r="BG6677" s="84">
        <f t="shared" si="106"/>
        <v>50465</v>
      </c>
    </row>
    <row r="6678" spans="39:59">
      <c r="AM6678" s="83" t="s">
        <v>6756</v>
      </c>
      <c r="AN6678" s="86">
        <v>3.4122758000000002</v>
      </c>
      <c r="AO6678" s="83">
        <v>800.08118000000002</v>
      </c>
      <c r="AP6678" s="83">
        <v>2670.0378000000001</v>
      </c>
      <c r="AQ6678" s="84">
        <v>-2.8256347000000002</v>
      </c>
      <c r="AR6678" s="83">
        <v>0.58664106999999999</v>
      </c>
      <c r="AU6678" s="91"/>
      <c r="AW6678" s="89"/>
      <c r="BE6678" s="90"/>
      <c r="BF6678" s="84"/>
      <c r="BG6678" s="84">
        <f t="shared" si="106"/>
        <v>50465.5</v>
      </c>
    </row>
    <row r="6679" spans="39:59">
      <c r="AM6679" s="83" t="s">
        <v>6757</v>
      </c>
      <c r="AN6679" s="86">
        <v>3.4125342000000001</v>
      </c>
      <c r="AO6679" s="83">
        <v>800.08118000000002</v>
      </c>
      <c r="AP6679" s="83">
        <v>2670.4376999999999</v>
      </c>
      <c r="AQ6679" s="84">
        <v>-2.8258318999999998</v>
      </c>
      <c r="AR6679" s="83">
        <v>0.58670222999999999</v>
      </c>
      <c r="AU6679" s="91"/>
      <c r="AW6679" s="89"/>
      <c r="BE6679" s="90"/>
      <c r="BF6679" s="84"/>
      <c r="BG6679" s="84">
        <f t="shared" si="106"/>
        <v>50466</v>
      </c>
    </row>
    <row r="6680" spans="39:59">
      <c r="AM6680" s="83" t="s">
        <v>6758</v>
      </c>
      <c r="AN6680" s="86">
        <v>3.4121461000000002</v>
      </c>
      <c r="AO6680" s="83">
        <v>800.03552000000002</v>
      </c>
      <c r="AP6680" s="83">
        <v>2670.8379</v>
      </c>
      <c r="AQ6680" s="84">
        <v>-2.8253441000000001</v>
      </c>
      <c r="AR6680" s="83">
        <v>0.58680189000000005</v>
      </c>
      <c r="AU6680" s="91"/>
      <c r="AW6680" s="89"/>
      <c r="BE6680" s="90"/>
      <c r="BF6680" s="84"/>
      <c r="BG6680" s="84">
        <f t="shared" si="106"/>
        <v>50466.5</v>
      </c>
    </row>
    <row r="6681" spans="39:59">
      <c r="AM6681" s="83" t="s">
        <v>6759</v>
      </c>
      <c r="AN6681" s="86">
        <v>3.4118322999999999</v>
      </c>
      <c r="AO6681" s="83">
        <v>800.03552000000002</v>
      </c>
      <c r="AP6681" s="83">
        <v>2671.2377999999999</v>
      </c>
      <c r="AQ6681" s="84">
        <v>-2.8249209</v>
      </c>
      <c r="AR6681" s="83">
        <v>0.58691132000000001</v>
      </c>
      <c r="AU6681" s="91"/>
      <c r="AW6681" s="89"/>
      <c r="BE6681" s="90"/>
      <c r="BF6681" s="84"/>
      <c r="BG6681" s="84">
        <f t="shared" si="106"/>
        <v>50467</v>
      </c>
    </row>
    <row r="6682" spans="39:59">
      <c r="AM6682" s="83" t="s">
        <v>6760</v>
      </c>
      <c r="AN6682" s="86">
        <v>3.4122696000000001</v>
      </c>
      <c r="AO6682" s="83">
        <v>800.02026000000001</v>
      </c>
      <c r="AP6682" s="83">
        <v>2671.6379000000002</v>
      </c>
      <c r="AQ6682" s="84">
        <v>-2.8252571</v>
      </c>
      <c r="AR6682" s="83">
        <v>0.58701247000000001</v>
      </c>
      <c r="AU6682" s="91"/>
      <c r="AW6682" s="89"/>
      <c r="BE6682" s="90"/>
      <c r="BF6682" s="84"/>
      <c r="BG6682" s="84">
        <f t="shared" si="106"/>
        <v>50467.5</v>
      </c>
    </row>
    <row r="6683" spans="39:59">
      <c r="AM6683" s="83" t="s">
        <v>6761</v>
      </c>
      <c r="AN6683" s="86">
        <v>3.4122384000000001</v>
      </c>
      <c r="AO6683" s="83">
        <v>800.03545999999994</v>
      </c>
      <c r="AP6683" s="83">
        <v>2672.0378000000001</v>
      </c>
      <c r="AQ6683" s="84">
        <v>-2.8251548</v>
      </c>
      <c r="AR6683" s="83">
        <v>0.58708351999999997</v>
      </c>
      <c r="AU6683" s="91"/>
      <c r="AW6683" s="89"/>
      <c r="BE6683" s="90"/>
      <c r="BF6683" s="84"/>
      <c r="BG6683" s="84">
        <f t="shared" si="106"/>
        <v>50468</v>
      </c>
    </row>
    <row r="6684" spans="39:59">
      <c r="AM6684" s="83" t="s">
        <v>6762</v>
      </c>
      <c r="AN6684" s="86">
        <v>3.4123363000000002</v>
      </c>
      <c r="AO6684" s="83">
        <v>800.08118000000002</v>
      </c>
      <c r="AP6684" s="83">
        <v>2672.4376999999999</v>
      </c>
      <c r="AQ6684" s="84">
        <v>-2.8252277000000001</v>
      </c>
      <c r="AR6684" s="83">
        <v>0.58710867</v>
      </c>
      <c r="AU6684" s="91"/>
      <c r="AW6684" s="89"/>
      <c r="BE6684" s="90"/>
      <c r="BF6684" s="84"/>
      <c r="BG6684" s="84">
        <f t="shared" si="106"/>
        <v>50468.5</v>
      </c>
    </row>
    <row r="6685" spans="39:59">
      <c r="AM6685" s="83" t="s">
        <v>6763</v>
      </c>
      <c r="AN6685" s="86">
        <v>3.4124607999999998</v>
      </c>
      <c r="AO6685" s="83">
        <v>799.92882999999995</v>
      </c>
      <c r="AP6685" s="83">
        <v>2672.8379</v>
      </c>
      <c r="AQ6685" s="84">
        <v>-2.8253233</v>
      </c>
      <c r="AR6685" s="83">
        <v>0.58713751999999997</v>
      </c>
      <c r="AU6685" s="91"/>
      <c r="AW6685" s="89"/>
      <c r="BE6685" s="90"/>
      <c r="BF6685" s="84"/>
      <c r="BG6685" s="84">
        <f t="shared" si="106"/>
        <v>50469</v>
      </c>
    </row>
    <row r="6686" spans="39:59">
      <c r="AM6686" s="83" t="s">
        <v>6764</v>
      </c>
      <c r="AN6686" s="86">
        <v>3.4121182000000001</v>
      </c>
      <c r="AO6686" s="83">
        <v>799.97448999999995</v>
      </c>
      <c r="AP6686" s="83">
        <v>2673.2377999999999</v>
      </c>
      <c r="AQ6686" s="84">
        <v>-2.8249656999999999</v>
      </c>
      <c r="AR6686" s="83">
        <v>0.58715247999999998</v>
      </c>
      <c r="AU6686" s="91"/>
      <c r="AW6686" s="89"/>
      <c r="BE6686" s="90"/>
      <c r="BF6686" s="84"/>
      <c r="BG6686" s="84">
        <f t="shared" si="106"/>
        <v>50469.5</v>
      </c>
    </row>
    <row r="6687" spans="39:59">
      <c r="AM6687" s="83" t="s">
        <v>6765</v>
      </c>
      <c r="AN6687" s="86">
        <v>3.4116108000000001</v>
      </c>
      <c r="AO6687" s="83">
        <v>800.18773999999996</v>
      </c>
      <c r="AP6687" s="83">
        <v>2673.6379000000002</v>
      </c>
      <c r="AQ6687" s="84">
        <v>-2.8244269000000002</v>
      </c>
      <c r="AR6687" s="83">
        <v>0.58718400999999998</v>
      </c>
      <c r="AU6687" s="91"/>
      <c r="AW6687" s="89"/>
      <c r="BE6687" s="90"/>
      <c r="BF6687" s="84"/>
      <c r="BG6687" s="84">
        <f t="shared" si="106"/>
        <v>50470</v>
      </c>
    </row>
    <row r="6688" spans="39:59">
      <c r="AM6688" s="83" t="s">
        <v>6766</v>
      </c>
      <c r="AN6688" s="86">
        <v>3.4115262</v>
      </c>
      <c r="AO6688" s="83">
        <v>800.005</v>
      </c>
      <c r="AP6688" s="83">
        <v>2674.0378000000001</v>
      </c>
      <c r="AQ6688" s="84">
        <v>-2.8243383999999998</v>
      </c>
      <c r="AR6688" s="83">
        <v>0.58718764999999995</v>
      </c>
      <c r="AU6688" s="91"/>
      <c r="AW6688" s="89"/>
      <c r="BE6688" s="90"/>
      <c r="BF6688" s="84"/>
      <c r="BG6688" s="84">
        <f t="shared" si="106"/>
        <v>50470.5</v>
      </c>
    </row>
    <row r="6689" spans="39:59">
      <c r="AM6689" s="83" t="s">
        <v>6767</v>
      </c>
      <c r="AN6689" s="86">
        <v>3.4119632000000002</v>
      </c>
      <c r="AO6689" s="83">
        <v>800.005</v>
      </c>
      <c r="AP6689" s="83">
        <v>2674.4380000000001</v>
      </c>
      <c r="AQ6689" s="84">
        <v>-2.8247260999999999</v>
      </c>
      <c r="AR6689" s="83">
        <v>0.58723705999999998</v>
      </c>
      <c r="AU6689" s="91"/>
      <c r="AW6689" s="89"/>
      <c r="BE6689" s="90"/>
      <c r="BF6689" s="84"/>
      <c r="BG6689" s="84">
        <f t="shared" si="106"/>
        <v>50471</v>
      </c>
    </row>
    <row r="6690" spans="39:59">
      <c r="AM6690" s="83" t="s">
        <v>6768</v>
      </c>
      <c r="AN6690" s="86">
        <v>3.4121188999999998</v>
      </c>
      <c r="AO6690" s="83">
        <v>800.05071999999996</v>
      </c>
      <c r="AP6690" s="83">
        <v>2674.8379</v>
      </c>
      <c r="AQ6690" s="84">
        <v>-2.8248122000000002</v>
      </c>
      <c r="AR6690" s="83">
        <v>0.58730662</v>
      </c>
      <c r="AU6690" s="91"/>
      <c r="AW6690" s="89"/>
      <c r="BE6690" s="90"/>
      <c r="BF6690" s="84"/>
      <c r="BG6690" s="84">
        <f t="shared" si="106"/>
        <v>50471.5</v>
      </c>
    </row>
    <row r="6691" spans="39:59">
      <c r="AM6691" s="83" t="s">
        <v>6769</v>
      </c>
      <c r="AN6691" s="86">
        <v>3.4115627000000002</v>
      </c>
      <c r="AO6691" s="83">
        <v>799.94403</v>
      </c>
      <c r="AP6691" s="83">
        <v>2675.2379999999998</v>
      </c>
      <c r="AQ6691" s="84">
        <v>-2.8242102</v>
      </c>
      <c r="AR6691" s="83">
        <v>0.58735245000000003</v>
      </c>
      <c r="AU6691" s="91"/>
      <c r="AW6691" s="89"/>
      <c r="BE6691" s="90"/>
      <c r="BF6691" s="84"/>
      <c r="BG6691" s="84">
        <f t="shared" si="106"/>
        <v>50472</v>
      </c>
    </row>
    <row r="6692" spans="39:59">
      <c r="AM6692" s="83" t="s">
        <v>6770</v>
      </c>
      <c r="AN6692" s="86">
        <v>3.4116065999999998</v>
      </c>
      <c r="AO6692" s="83">
        <v>800.12689</v>
      </c>
      <c r="AP6692" s="83">
        <v>2675.6381999999999</v>
      </c>
      <c r="AQ6692" s="84">
        <v>-2.82423</v>
      </c>
      <c r="AR6692" s="83">
        <v>0.58737653000000001</v>
      </c>
      <c r="AU6692" s="91"/>
      <c r="AW6692" s="89"/>
      <c r="BE6692" s="90"/>
      <c r="BF6692" s="84"/>
      <c r="BG6692" s="84">
        <f t="shared" si="106"/>
        <v>50472.5</v>
      </c>
    </row>
    <row r="6693" spans="39:59">
      <c r="AM6693" s="83" t="s">
        <v>6771</v>
      </c>
      <c r="AN6693" s="86">
        <v>3.4116610999999999</v>
      </c>
      <c r="AO6693" s="83">
        <v>800.12689</v>
      </c>
      <c r="AP6693" s="83">
        <v>2676.0381000000002</v>
      </c>
      <c r="AQ6693" s="84">
        <v>-2.8242718999999998</v>
      </c>
      <c r="AR6693" s="83">
        <v>0.58738917000000002</v>
      </c>
      <c r="AU6693" s="91"/>
      <c r="AW6693" s="89"/>
      <c r="BE6693" s="90"/>
      <c r="BF6693" s="84"/>
      <c r="BG6693" s="84">
        <f t="shared" si="106"/>
        <v>50473</v>
      </c>
    </row>
    <row r="6694" spans="39:59">
      <c r="AM6694" s="83" t="s">
        <v>6772</v>
      </c>
      <c r="AN6694" s="86">
        <v>3.4114935000000002</v>
      </c>
      <c r="AO6694" s="83">
        <v>800.05071999999996</v>
      </c>
      <c r="AP6694" s="83">
        <v>2676.4382000000001</v>
      </c>
      <c r="AQ6694" s="84">
        <v>-2.8240845000000001</v>
      </c>
      <c r="AR6694" s="83">
        <v>0.58740901999999995</v>
      </c>
      <c r="AU6694" s="91"/>
      <c r="AW6694" s="89"/>
      <c r="BE6694" s="90"/>
      <c r="BF6694" s="84"/>
      <c r="BG6694" s="84">
        <f t="shared" si="106"/>
        <v>50473.5</v>
      </c>
    </row>
    <row r="6695" spans="39:59">
      <c r="AM6695" s="83" t="s">
        <v>6773</v>
      </c>
      <c r="AN6695" s="86">
        <v>3.4108006999999998</v>
      </c>
      <c r="AO6695" s="83">
        <v>800.14209000000005</v>
      </c>
      <c r="AP6695" s="83">
        <v>2676.8380999999999</v>
      </c>
      <c r="AQ6695" s="84">
        <v>-2.8233535000000001</v>
      </c>
      <c r="AR6695" s="83">
        <v>0.58744717000000002</v>
      </c>
      <c r="AU6695" s="91"/>
      <c r="AW6695" s="89"/>
      <c r="BE6695" s="90"/>
      <c r="BF6695" s="84"/>
      <c r="BG6695" s="84">
        <f t="shared" si="106"/>
        <v>50474</v>
      </c>
    </row>
    <row r="6696" spans="39:59">
      <c r="AM6696" s="83" t="s">
        <v>6774</v>
      </c>
      <c r="AN6696" s="86">
        <v>3.4111156</v>
      </c>
      <c r="AO6696" s="83">
        <v>800.06592000000001</v>
      </c>
      <c r="AP6696" s="83">
        <v>2677.2383</v>
      </c>
      <c r="AQ6696" s="84">
        <v>-2.8236308000000001</v>
      </c>
      <c r="AR6696" s="83">
        <v>0.58748489999999998</v>
      </c>
      <c r="AU6696" s="91"/>
      <c r="AW6696" s="89"/>
      <c r="BE6696" s="90"/>
      <c r="BF6696" s="84"/>
      <c r="BG6696" s="84">
        <f t="shared" si="106"/>
        <v>50474.5</v>
      </c>
    </row>
    <row r="6697" spans="39:59">
      <c r="AM6697" s="83" t="s">
        <v>6775</v>
      </c>
      <c r="AN6697" s="86">
        <v>3.4114407999999998</v>
      </c>
      <c r="AO6697" s="83">
        <v>800.06592000000001</v>
      </c>
      <c r="AP6697" s="83">
        <v>2677.6383999999998</v>
      </c>
      <c r="AQ6697" s="84">
        <v>-2.8239613000000001</v>
      </c>
      <c r="AR6697" s="83">
        <v>0.58747970999999999</v>
      </c>
      <c r="AU6697" s="91"/>
      <c r="AW6697" s="89"/>
      <c r="BE6697" s="90"/>
      <c r="BF6697" s="84"/>
      <c r="BG6697" s="84">
        <f t="shared" si="106"/>
        <v>50475</v>
      </c>
    </row>
    <row r="6698" spans="39:59">
      <c r="AM6698" s="83" t="s">
        <v>6776</v>
      </c>
      <c r="AN6698" s="86">
        <v>3.4116548999999998</v>
      </c>
      <c r="AO6698" s="83">
        <v>800.11157000000003</v>
      </c>
      <c r="AP6698" s="83">
        <v>2678.0383000000002</v>
      </c>
      <c r="AQ6698" s="84">
        <v>-2.8241265000000002</v>
      </c>
      <c r="AR6698" s="83">
        <v>0.58752846999999997</v>
      </c>
      <c r="AU6698" s="91"/>
      <c r="AW6698" s="89"/>
      <c r="BE6698" s="90"/>
      <c r="BF6698" s="84"/>
      <c r="BG6698" s="84">
        <f t="shared" si="106"/>
        <v>50475.5</v>
      </c>
    </row>
    <row r="6699" spans="39:59">
      <c r="AM6699" s="83" t="s">
        <v>6777</v>
      </c>
      <c r="AN6699" s="86">
        <v>3.4115019000000002</v>
      </c>
      <c r="AO6699" s="83">
        <v>800.15728999999999</v>
      </c>
      <c r="AP6699" s="83">
        <v>2678.4385000000002</v>
      </c>
      <c r="AQ6699" s="84">
        <v>-2.8238932999999999</v>
      </c>
      <c r="AR6699" s="83">
        <v>0.58760846</v>
      </c>
      <c r="AU6699" s="91"/>
      <c r="AW6699" s="89"/>
      <c r="BE6699" s="90"/>
      <c r="BF6699" s="84"/>
      <c r="BG6699" s="84">
        <f t="shared" si="106"/>
        <v>50476</v>
      </c>
    </row>
    <row r="6700" spans="39:59">
      <c r="AM6700" s="83" t="s">
        <v>6778</v>
      </c>
      <c r="AN6700" s="86">
        <v>3.4104861999999998</v>
      </c>
      <c r="AO6700" s="83">
        <v>800.15734999999995</v>
      </c>
      <c r="AP6700" s="83">
        <v>2678.8384000000001</v>
      </c>
      <c r="AQ6700" s="84">
        <v>-2.8227688999999998</v>
      </c>
      <c r="AR6700" s="83">
        <v>0.58771728999999995</v>
      </c>
      <c r="AU6700" s="91"/>
      <c r="AW6700" s="89"/>
      <c r="BE6700" s="90"/>
      <c r="BF6700" s="84"/>
      <c r="BG6700" s="84">
        <f t="shared" si="106"/>
        <v>50476.5</v>
      </c>
    </row>
    <row r="6701" spans="39:59">
      <c r="AM6701" s="83" t="s">
        <v>6779</v>
      </c>
      <c r="AN6701" s="86">
        <v>3.4104022999999999</v>
      </c>
      <c r="AO6701" s="83">
        <v>800.15734999999995</v>
      </c>
      <c r="AP6701" s="83">
        <v>2679.2384999999999</v>
      </c>
      <c r="AQ6701" s="84">
        <v>-2.8226230000000001</v>
      </c>
      <c r="AR6701" s="83">
        <v>0.58777939999999995</v>
      </c>
      <c r="AU6701" s="91"/>
      <c r="AW6701" s="89"/>
      <c r="BE6701" s="90"/>
      <c r="BF6701" s="84"/>
      <c r="BG6701" s="84">
        <f t="shared" si="106"/>
        <v>50477</v>
      </c>
    </row>
    <row r="6702" spans="39:59">
      <c r="AM6702" s="83" t="s">
        <v>6780</v>
      </c>
      <c r="AN6702" s="86">
        <v>3.4109604</v>
      </c>
      <c r="AO6702" s="83">
        <v>800.005</v>
      </c>
      <c r="AP6702" s="83">
        <v>2679.6383999999998</v>
      </c>
      <c r="AQ6702" s="84">
        <v>-2.8232594</v>
      </c>
      <c r="AR6702" s="83">
        <v>0.58770102000000002</v>
      </c>
      <c r="AU6702" s="91"/>
      <c r="AW6702" s="89"/>
      <c r="BE6702" s="90"/>
      <c r="BF6702" s="84"/>
      <c r="BG6702" s="84">
        <f t="shared" si="106"/>
        <v>50477.5</v>
      </c>
    </row>
    <row r="6703" spans="39:59">
      <c r="AM6703" s="83" t="s">
        <v>6781</v>
      </c>
      <c r="AN6703" s="86">
        <v>3.4106858</v>
      </c>
      <c r="AO6703" s="83">
        <v>800.12683000000004</v>
      </c>
      <c r="AP6703" s="83">
        <v>2680.0385999999999</v>
      </c>
      <c r="AQ6703" s="84">
        <v>-2.8229913999999998</v>
      </c>
      <c r="AR6703" s="83">
        <v>0.58769446999999997</v>
      </c>
      <c r="AU6703" s="91"/>
      <c r="AW6703" s="89"/>
      <c r="BE6703" s="90"/>
      <c r="BF6703" s="84"/>
      <c r="BG6703" s="84">
        <f t="shared" si="106"/>
        <v>50478</v>
      </c>
    </row>
    <row r="6704" spans="39:59">
      <c r="AM6704" s="83" t="s">
        <v>6782</v>
      </c>
      <c r="AN6704" s="86">
        <v>3.4099336</v>
      </c>
      <c r="AO6704" s="83">
        <v>799.94403</v>
      </c>
      <c r="AP6704" s="83">
        <v>2680.4385000000002</v>
      </c>
      <c r="AQ6704" s="84">
        <v>-2.8222358000000001</v>
      </c>
      <c r="AR6704" s="83">
        <v>0.58769768</v>
      </c>
      <c r="AU6704" s="91"/>
      <c r="AW6704" s="89"/>
      <c r="BE6704" s="90"/>
      <c r="BF6704" s="84"/>
      <c r="BG6704" s="84">
        <f t="shared" si="106"/>
        <v>50478.5</v>
      </c>
    </row>
    <row r="6705" spans="39:59">
      <c r="AM6705" s="83" t="s">
        <v>6783</v>
      </c>
      <c r="AN6705" s="86">
        <v>3.4104071</v>
      </c>
      <c r="AO6705" s="83">
        <v>800.08118000000002</v>
      </c>
      <c r="AP6705" s="83">
        <v>2680.8386</v>
      </c>
      <c r="AQ6705" s="84">
        <v>-2.8226974</v>
      </c>
      <c r="AR6705" s="83">
        <v>0.58770955000000002</v>
      </c>
      <c r="AU6705" s="91"/>
      <c r="AW6705" s="89"/>
      <c r="BE6705" s="90"/>
      <c r="BF6705" s="84"/>
      <c r="BG6705" s="84">
        <f t="shared" si="106"/>
        <v>50479</v>
      </c>
    </row>
    <row r="6706" spans="39:59">
      <c r="AM6706" s="83" t="s">
        <v>6784</v>
      </c>
      <c r="AN6706" s="86">
        <v>3.4103785000000002</v>
      </c>
      <c r="AO6706" s="83">
        <v>800.17260999999996</v>
      </c>
      <c r="AP6706" s="83">
        <v>2681.2384999999999</v>
      </c>
      <c r="AQ6706" s="84">
        <v>-2.8226724000000001</v>
      </c>
      <c r="AR6706" s="83">
        <v>0.58770597000000002</v>
      </c>
      <c r="AU6706" s="91"/>
      <c r="AW6706" s="89"/>
      <c r="BE6706" s="90"/>
      <c r="BF6706" s="84"/>
      <c r="BG6706" s="84">
        <f t="shared" si="106"/>
        <v>50479.5</v>
      </c>
    </row>
    <row r="6707" spans="39:59">
      <c r="AM6707" s="83" t="s">
        <v>6785</v>
      </c>
      <c r="AN6707" s="86">
        <v>3.4099393</v>
      </c>
      <c r="AO6707" s="83">
        <v>800.12689</v>
      </c>
      <c r="AP6707" s="83">
        <v>2681.6387</v>
      </c>
      <c r="AQ6707" s="84">
        <v>-2.822238</v>
      </c>
      <c r="AR6707" s="83">
        <v>0.58770120000000003</v>
      </c>
      <c r="AU6707" s="91"/>
      <c r="AW6707" s="89"/>
      <c r="BE6707" s="90"/>
      <c r="BF6707" s="84"/>
      <c r="BG6707" s="84">
        <f t="shared" si="106"/>
        <v>50480</v>
      </c>
    </row>
    <row r="6708" spans="39:59">
      <c r="AM6708" s="83" t="s">
        <v>6786</v>
      </c>
      <c r="AN6708" s="86">
        <v>3.4099822</v>
      </c>
      <c r="AO6708" s="83">
        <v>799.98974999999996</v>
      </c>
      <c r="AP6708" s="83">
        <v>2682.0385999999999</v>
      </c>
      <c r="AQ6708" s="84">
        <v>-2.8222988</v>
      </c>
      <c r="AR6708" s="83">
        <v>0.58768337999999998</v>
      </c>
      <c r="AU6708" s="91"/>
      <c r="AW6708" s="89"/>
      <c r="BE6708" s="90"/>
      <c r="BF6708" s="84"/>
      <c r="BG6708" s="84">
        <f t="shared" si="106"/>
        <v>50480.5</v>
      </c>
    </row>
    <row r="6709" spans="39:59">
      <c r="AM6709" s="83" t="s">
        <v>6787</v>
      </c>
      <c r="AN6709" s="86">
        <v>3.4103549000000002</v>
      </c>
      <c r="AO6709" s="83">
        <v>800.11157000000003</v>
      </c>
      <c r="AP6709" s="83">
        <v>2682.4387000000002</v>
      </c>
      <c r="AQ6709" s="84">
        <v>-2.8226575999999999</v>
      </c>
      <c r="AR6709" s="83">
        <v>0.58769720999999997</v>
      </c>
      <c r="AU6709" s="91"/>
      <c r="AW6709" s="89"/>
      <c r="BE6709" s="90"/>
      <c r="BF6709" s="84"/>
      <c r="BG6709" s="84">
        <f t="shared" si="106"/>
        <v>50481</v>
      </c>
    </row>
    <row r="6710" spans="39:59">
      <c r="AM6710" s="83" t="s">
        <v>6788</v>
      </c>
      <c r="AN6710" s="86">
        <v>3.4103656</v>
      </c>
      <c r="AO6710" s="83">
        <v>799.98974999999996</v>
      </c>
      <c r="AP6710" s="83">
        <v>2682.8386</v>
      </c>
      <c r="AQ6710" s="84">
        <v>-2.8226504000000001</v>
      </c>
      <c r="AR6710" s="83">
        <v>0.58771521000000004</v>
      </c>
      <c r="AU6710" s="91"/>
      <c r="AW6710" s="89"/>
      <c r="BE6710" s="90"/>
      <c r="BF6710" s="84"/>
      <c r="BG6710" s="84">
        <f t="shared" si="106"/>
        <v>50481.5</v>
      </c>
    </row>
    <row r="6711" spans="39:59">
      <c r="AM6711" s="83" t="s">
        <v>6789</v>
      </c>
      <c r="AN6711" s="86">
        <v>3.4101346000000001</v>
      </c>
      <c r="AO6711" s="83">
        <v>800.005</v>
      </c>
      <c r="AP6711" s="83">
        <v>2683.2388000000001</v>
      </c>
      <c r="AQ6711" s="84">
        <v>-2.8223677</v>
      </c>
      <c r="AR6711" s="83">
        <v>0.58776682999999996</v>
      </c>
      <c r="AU6711" s="91"/>
      <c r="AW6711" s="89"/>
      <c r="BE6711" s="90"/>
      <c r="BF6711" s="84"/>
      <c r="BG6711" s="84">
        <f t="shared" si="106"/>
        <v>50482</v>
      </c>
    </row>
    <row r="6712" spans="39:59">
      <c r="AM6712" s="83" t="s">
        <v>6790</v>
      </c>
      <c r="AN6712" s="86">
        <v>3.4100277000000001</v>
      </c>
      <c r="AO6712" s="83">
        <v>800.17255</v>
      </c>
      <c r="AP6712" s="83">
        <v>2683.6387</v>
      </c>
      <c r="AQ6712" s="84">
        <v>-2.8222287000000001</v>
      </c>
      <c r="AR6712" s="83">
        <v>0.58779912999999995</v>
      </c>
      <c r="AU6712" s="91"/>
      <c r="AW6712" s="89"/>
      <c r="BE6712" s="90"/>
      <c r="BF6712" s="84"/>
      <c r="BG6712" s="84">
        <f t="shared" si="106"/>
        <v>50482.5</v>
      </c>
    </row>
    <row r="6713" spans="39:59">
      <c r="AM6713" s="83" t="s">
        <v>6791</v>
      </c>
      <c r="AN6713" s="86">
        <v>3.4103800999999998</v>
      </c>
      <c r="AO6713" s="83">
        <v>800.06592000000001</v>
      </c>
      <c r="AP6713" s="83">
        <v>2684.0387999999998</v>
      </c>
      <c r="AQ6713" s="84">
        <v>-2.8225335999999999</v>
      </c>
      <c r="AR6713" s="83">
        <v>0.58784658000000001</v>
      </c>
      <c r="AU6713" s="91"/>
      <c r="AW6713" s="89"/>
      <c r="BE6713" s="90"/>
      <c r="BF6713" s="84"/>
      <c r="BG6713" s="84">
        <f t="shared" si="106"/>
        <v>50483</v>
      </c>
    </row>
    <row r="6714" spans="39:59">
      <c r="AM6714" s="83" t="s">
        <v>6792</v>
      </c>
      <c r="AN6714" s="86">
        <v>3.4104315999999999</v>
      </c>
      <c r="AO6714" s="83">
        <v>800.05071999999996</v>
      </c>
      <c r="AP6714" s="83">
        <v>2684.4387000000002</v>
      </c>
      <c r="AQ6714" s="84">
        <v>-2.8225851</v>
      </c>
      <c r="AR6714" s="83">
        <v>0.58784652000000004</v>
      </c>
      <c r="AU6714" s="91"/>
      <c r="AW6714" s="89"/>
      <c r="BE6714" s="90"/>
      <c r="BF6714" s="84"/>
      <c r="BG6714" s="84">
        <f t="shared" si="106"/>
        <v>50483.5</v>
      </c>
    </row>
    <row r="6715" spans="39:59">
      <c r="AM6715" s="83" t="s">
        <v>6793</v>
      </c>
      <c r="AN6715" s="86">
        <v>3.4102768999999999</v>
      </c>
      <c r="AO6715" s="83">
        <v>800.02020000000005</v>
      </c>
      <c r="AP6715" s="83">
        <v>2684.8389000000002</v>
      </c>
      <c r="AQ6715" s="84">
        <v>-2.8224651999999999</v>
      </c>
      <c r="AR6715" s="83">
        <v>0.58781159000000005</v>
      </c>
      <c r="AU6715" s="91"/>
      <c r="AW6715" s="89"/>
      <c r="BE6715" s="90"/>
      <c r="BF6715" s="84"/>
      <c r="BG6715" s="84">
        <f t="shared" si="106"/>
        <v>50484</v>
      </c>
    </row>
    <row r="6716" spans="39:59">
      <c r="AM6716" s="83" t="s">
        <v>6794</v>
      </c>
      <c r="AN6716" s="86">
        <v>3.4091461000000001</v>
      </c>
      <c r="AO6716" s="83">
        <v>800.12683000000004</v>
      </c>
      <c r="AP6716" s="83">
        <v>2685.239</v>
      </c>
      <c r="AQ6716" s="84">
        <v>-2.8213742000000002</v>
      </c>
      <c r="AR6716" s="83">
        <v>0.58777183</v>
      </c>
      <c r="AU6716" s="91"/>
      <c r="AW6716" s="89"/>
      <c r="BE6716" s="90"/>
      <c r="BF6716" s="84"/>
      <c r="BG6716" s="84">
        <f t="shared" si="106"/>
        <v>50484.5</v>
      </c>
    </row>
    <row r="6717" spans="39:59">
      <c r="AM6717" s="83" t="s">
        <v>6795</v>
      </c>
      <c r="AN6717" s="86">
        <v>3.4092953000000001</v>
      </c>
      <c r="AO6717" s="83">
        <v>800.08112000000006</v>
      </c>
      <c r="AP6717" s="83">
        <v>2685.6388999999999</v>
      </c>
      <c r="AQ6717" s="84">
        <v>-2.8215360999999999</v>
      </c>
      <c r="AR6717" s="83">
        <v>0.58775931999999997</v>
      </c>
      <c r="AU6717" s="91"/>
      <c r="AW6717" s="89"/>
      <c r="BE6717" s="90"/>
      <c r="BF6717" s="84"/>
      <c r="BG6717" s="84">
        <f t="shared" si="106"/>
        <v>50485</v>
      </c>
    </row>
    <row r="6718" spans="39:59">
      <c r="AM6718" s="83" t="s">
        <v>6796</v>
      </c>
      <c r="AN6718" s="86">
        <v>3.4095643</v>
      </c>
      <c r="AO6718" s="83">
        <v>800.11157000000003</v>
      </c>
      <c r="AP6718" s="83">
        <v>2686.0391</v>
      </c>
      <c r="AQ6718" s="84">
        <v>-2.8218435999999998</v>
      </c>
      <c r="AR6718" s="83">
        <v>0.58772062999999997</v>
      </c>
      <c r="AU6718" s="91"/>
      <c r="AW6718" s="89"/>
      <c r="BE6718" s="90"/>
      <c r="BF6718" s="84"/>
      <c r="BG6718" s="84">
        <f t="shared" si="106"/>
        <v>50485.5</v>
      </c>
    </row>
    <row r="6719" spans="39:59">
      <c r="AM6719" s="83" t="s">
        <v>6797</v>
      </c>
      <c r="AN6719" s="86">
        <v>3.4091396</v>
      </c>
      <c r="AO6719" s="83">
        <v>800.09636999999998</v>
      </c>
      <c r="AP6719" s="83">
        <v>2686.4389999999999</v>
      </c>
      <c r="AQ6719" s="84">
        <v>-2.8215406000000001</v>
      </c>
      <c r="AR6719" s="83">
        <v>0.58759916000000001</v>
      </c>
      <c r="AU6719" s="91"/>
      <c r="AW6719" s="89"/>
      <c r="BE6719" s="90"/>
      <c r="BF6719" s="84"/>
      <c r="BG6719" s="84">
        <f t="shared" si="106"/>
        <v>50486</v>
      </c>
    </row>
    <row r="6720" spans="39:59">
      <c r="AM6720" s="83" t="s">
        <v>6798</v>
      </c>
      <c r="AN6720" s="86">
        <v>3.4095333000000001</v>
      </c>
      <c r="AO6720" s="83">
        <v>800.14209000000005</v>
      </c>
      <c r="AP6720" s="83">
        <v>2686.8391000000001</v>
      </c>
      <c r="AQ6720" s="84">
        <v>-2.8220475</v>
      </c>
      <c r="AR6720" s="83">
        <v>0.58748573000000004</v>
      </c>
      <c r="AU6720" s="91"/>
      <c r="AW6720" s="89"/>
      <c r="BE6720" s="90"/>
      <c r="BF6720" s="84"/>
      <c r="BG6720" s="84">
        <f t="shared" si="106"/>
        <v>50486.5</v>
      </c>
    </row>
    <row r="6721" spans="39:59">
      <c r="AM6721" s="83" t="s">
        <v>6799</v>
      </c>
      <c r="AN6721" s="86">
        <v>3.4097037000000001</v>
      </c>
      <c r="AO6721" s="83">
        <v>800.08118000000002</v>
      </c>
      <c r="AP6721" s="83">
        <v>2687.239</v>
      </c>
      <c r="AQ6721" s="84">
        <v>-2.8222523000000002</v>
      </c>
      <c r="AR6721" s="83">
        <v>0.58745139999999996</v>
      </c>
      <c r="AU6721" s="91"/>
      <c r="AW6721" s="89"/>
      <c r="BE6721" s="90"/>
      <c r="BF6721" s="84"/>
      <c r="BG6721" s="84">
        <f t="shared" si="106"/>
        <v>50487</v>
      </c>
    </row>
    <row r="6722" spans="39:59">
      <c r="AM6722" s="83" t="s">
        <v>6800</v>
      </c>
      <c r="AN6722" s="86">
        <v>3.4095778000000001</v>
      </c>
      <c r="AO6722" s="83">
        <v>799.97455000000002</v>
      </c>
      <c r="AP6722" s="83">
        <v>2687.6392000000001</v>
      </c>
      <c r="AQ6722" s="84">
        <v>-2.8220939999999999</v>
      </c>
      <c r="AR6722" s="83">
        <v>0.58748400000000001</v>
      </c>
      <c r="AU6722" s="91"/>
      <c r="AW6722" s="89"/>
      <c r="BE6722" s="90"/>
      <c r="BF6722" s="84"/>
      <c r="BG6722" s="84">
        <f t="shared" si="106"/>
        <v>50487.5</v>
      </c>
    </row>
    <row r="6723" spans="39:59">
      <c r="AM6723" s="83" t="s">
        <v>6801</v>
      </c>
      <c r="AN6723" s="86">
        <v>3.4093732999999999</v>
      </c>
      <c r="AO6723" s="83">
        <v>800.20306000000005</v>
      </c>
      <c r="AP6723" s="83">
        <v>2688.0391</v>
      </c>
      <c r="AQ6723" s="84">
        <v>-2.8218241000000002</v>
      </c>
      <c r="AR6723" s="83">
        <v>0.58754921000000004</v>
      </c>
      <c r="AU6723" s="91"/>
      <c r="AW6723" s="89"/>
      <c r="BE6723" s="90"/>
      <c r="BF6723" s="84"/>
      <c r="BG6723" s="84">
        <f t="shared" si="106"/>
        <v>50488</v>
      </c>
    </row>
    <row r="6724" spans="39:59">
      <c r="AM6724" s="83" t="s">
        <v>6802</v>
      </c>
      <c r="AN6724" s="86">
        <v>3.4093094000000002</v>
      </c>
      <c r="AO6724" s="83">
        <v>800.11157000000003</v>
      </c>
      <c r="AP6724" s="83">
        <v>2688.4391999999998</v>
      </c>
      <c r="AQ6724" s="84">
        <v>-2.8217813999999999</v>
      </c>
      <c r="AR6724" s="83">
        <v>0.58752799</v>
      </c>
      <c r="AU6724" s="91"/>
      <c r="AW6724" s="89"/>
      <c r="BE6724" s="90"/>
      <c r="BF6724" s="84"/>
      <c r="BG6724" s="84">
        <f t="shared" si="106"/>
        <v>50488.5</v>
      </c>
    </row>
    <row r="6725" spans="39:59">
      <c r="AM6725" s="83" t="s">
        <v>6803</v>
      </c>
      <c r="AN6725" s="86">
        <v>3.4087459999999998</v>
      </c>
      <c r="AO6725" s="83">
        <v>800.23346000000004</v>
      </c>
      <c r="AP6725" s="83">
        <v>2688.8391000000001</v>
      </c>
      <c r="AQ6725" s="84">
        <v>-2.8212923999999999</v>
      </c>
      <c r="AR6725" s="83">
        <v>0.58745360000000002</v>
      </c>
      <c r="AU6725" s="91"/>
      <c r="AW6725" s="89"/>
      <c r="BE6725" s="90"/>
      <c r="BF6725" s="84"/>
      <c r="BG6725" s="84">
        <f t="shared" ref="BG6725:BG6788" si="107">BG6724+0.5</f>
        <v>50489</v>
      </c>
    </row>
    <row r="6726" spans="39:59">
      <c r="AM6726" s="83" t="s">
        <v>6804</v>
      </c>
      <c r="AN6726" s="86">
        <v>3.4083443</v>
      </c>
      <c r="AO6726" s="83">
        <v>800.23346000000004</v>
      </c>
      <c r="AP6726" s="83">
        <v>2689.2393000000002</v>
      </c>
      <c r="AQ6726" s="84">
        <v>-2.8207984000000002</v>
      </c>
      <c r="AR6726" s="83">
        <v>0.58754598999999996</v>
      </c>
      <c r="AU6726" s="91"/>
      <c r="AW6726" s="89"/>
      <c r="BE6726" s="90"/>
      <c r="BF6726" s="84"/>
      <c r="BG6726" s="84">
        <f t="shared" si="107"/>
        <v>50489.5</v>
      </c>
    </row>
    <row r="6727" spans="39:59">
      <c r="AM6727" s="83" t="s">
        <v>6805</v>
      </c>
      <c r="AN6727" s="86">
        <v>3.4085521999999999</v>
      </c>
      <c r="AO6727" s="83">
        <v>800.29443000000003</v>
      </c>
      <c r="AP6727" s="83">
        <v>2689.6394</v>
      </c>
      <c r="AQ6727" s="84">
        <v>-2.8208506</v>
      </c>
      <c r="AR6727" s="83">
        <v>0.58770144000000002</v>
      </c>
      <c r="AU6727" s="91"/>
      <c r="AW6727" s="89"/>
      <c r="BE6727" s="90"/>
      <c r="BF6727" s="84"/>
      <c r="BG6727" s="84">
        <f t="shared" si="107"/>
        <v>50490</v>
      </c>
    </row>
    <row r="6728" spans="39:59">
      <c r="AM6728" s="83" t="s">
        <v>6806</v>
      </c>
      <c r="AN6728" s="86">
        <v>3.4086785000000002</v>
      </c>
      <c r="AO6728" s="83">
        <v>800.14209000000005</v>
      </c>
      <c r="AP6728" s="83">
        <v>2690.0392999999999</v>
      </c>
      <c r="AQ6728" s="84">
        <v>-2.8208530000000001</v>
      </c>
      <c r="AR6728" s="83">
        <v>0.58782559999999995</v>
      </c>
      <c r="AU6728" s="91"/>
      <c r="AW6728" s="89"/>
      <c r="BE6728" s="90"/>
      <c r="BF6728" s="84"/>
      <c r="BG6728" s="84">
        <f t="shared" si="107"/>
        <v>50490.5</v>
      </c>
    </row>
    <row r="6729" spans="39:59">
      <c r="AM6729" s="83" t="s">
        <v>6807</v>
      </c>
      <c r="AN6729" s="86">
        <v>3.4084300999999999</v>
      </c>
      <c r="AO6729" s="83">
        <v>799.91363999999999</v>
      </c>
      <c r="AP6729" s="83">
        <v>2690.4395</v>
      </c>
      <c r="AQ6729" s="84">
        <v>-2.8205081999999999</v>
      </c>
      <c r="AR6729" s="83">
        <v>0.58792197999999996</v>
      </c>
      <c r="AU6729" s="91"/>
      <c r="AW6729" s="89"/>
      <c r="BE6729" s="90"/>
      <c r="BF6729" s="84"/>
      <c r="BG6729" s="84">
        <f t="shared" si="107"/>
        <v>50491</v>
      </c>
    </row>
    <row r="6730" spans="39:59">
      <c r="AM6730" s="83" t="s">
        <v>6808</v>
      </c>
      <c r="AN6730" s="86">
        <v>3.4078349999999999</v>
      </c>
      <c r="AO6730" s="83">
        <v>800.09636999999998</v>
      </c>
      <c r="AP6730" s="83">
        <v>2690.8393999999998</v>
      </c>
      <c r="AQ6730" s="84">
        <v>-2.8198143999999998</v>
      </c>
      <c r="AR6730" s="83">
        <v>0.58802067999999996</v>
      </c>
      <c r="AU6730" s="91"/>
      <c r="AW6730" s="89"/>
      <c r="BE6730" s="90"/>
      <c r="BF6730" s="84"/>
      <c r="BG6730" s="84">
        <f t="shared" si="107"/>
        <v>50491.5</v>
      </c>
    </row>
    <row r="6731" spans="39:59">
      <c r="AM6731" s="83" t="s">
        <v>6809</v>
      </c>
      <c r="AN6731" s="86">
        <v>3.4079084000000002</v>
      </c>
      <c r="AO6731" s="83">
        <v>800.02026000000001</v>
      </c>
      <c r="AP6731" s="83">
        <v>2691.2395000000001</v>
      </c>
      <c r="AQ6731" s="84">
        <v>-2.8197958000000001</v>
      </c>
      <c r="AR6731" s="83">
        <v>0.58811252999999997</v>
      </c>
      <c r="AU6731" s="91"/>
      <c r="AW6731" s="89"/>
      <c r="BE6731" s="90"/>
      <c r="BF6731" s="84"/>
      <c r="BG6731" s="84">
        <f t="shared" si="107"/>
        <v>50492</v>
      </c>
    </row>
    <row r="6732" spans="39:59">
      <c r="AM6732" s="83" t="s">
        <v>6810</v>
      </c>
      <c r="AN6732" s="86">
        <v>3.4082238999999999</v>
      </c>
      <c r="AO6732" s="83">
        <v>800.05071999999996</v>
      </c>
      <c r="AP6732" s="83">
        <v>2691.6394</v>
      </c>
      <c r="AQ6732" s="84">
        <v>-2.8200302000000002</v>
      </c>
      <c r="AR6732" s="83">
        <v>0.58819365999999995</v>
      </c>
      <c r="AU6732" s="91"/>
      <c r="AW6732" s="89"/>
      <c r="BE6732" s="90"/>
      <c r="BF6732" s="84"/>
      <c r="BG6732" s="84">
        <f t="shared" si="107"/>
        <v>50492.5</v>
      </c>
    </row>
    <row r="6733" spans="39:59">
      <c r="AM6733" s="83" t="s">
        <v>6811</v>
      </c>
      <c r="AN6733" s="86">
        <v>3.4082699000000001</v>
      </c>
      <c r="AO6733" s="83">
        <v>800.05071999999996</v>
      </c>
      <c r="AP6733" s="83">
        <v>2692.0396000000001</v>
      </c>
      <c r="AQ6733" s="84">
        <v>-2.8200072999999999</v>
      </c>
      <c r="AR6733" s="83">
        <v>0.58826261999999996</v>
      </c>
      <c r="AU6733" s="91"/>
      <c r="AW6733" s="89"/>
      <c r="BE6733" s="90"/>
      <c r="BF6733" s="84"/>
      <c r="BG6733" s="84">
        <f t="shared" si="107"/>
        <v>50493</v>
      </c>
    </row>
    <row r="6734" spans="39:59">
      <c r="AM6734" s="83" t="s">
        <v>6812</v>
      </c>
      <c r="AN6734" s="86">
        <v>3.4083549999999998</v>
      </c>
      <c r="AO6734" s="83">
        <v>800.08118000000002</v>
      </c>
      <c r="AP6734" s="83">
        <v>2692.4395</v>
      </c>
      <c r="AQ6734" s="84">
        <v>-2.8200207000000002</v>
      </c>
      <c r="AR6734" s="83">
        <v>0.58833426</v>
      </c>
      <c r="AU6734" s="91"/>
      <c r="AW6734" s="89"/>
      <c r="BE6734" s="90"/>
      <c r="BF6734" s="84"/>
      <c r="BG6734" s="84">
        <f t="shared" si="107"/>
        <v>50493.5</v>
      </c>
    </row>
    <row r="6735" spans="39:59">
      <c r="AM6735" s="83" t="s">
        <v>6813</v>
      </c>
      <c r="AN6735" s="86">
        <v>3.4080276</v>
      </c>
      <c r="AO6735" s="83">
        <v>800.03552000000002</v>
      </c>
      <c r="AP6735" s="83">
        <v>2692.8395999999998</v>
      </c>
      <c r="AQ6735" s="84">
        <v>-2.8196588</v>
      </c>
      <c r="AR6735" s="83">
        <v>0.58836900999999997</v>
      </c>
      <c r="AU6735" s="91"/>
      <c r="AW6735" s="89"/>
      <c r="BE6735" s="90"/>
      <c r="BF6735" s="84"/>
      <c r="BG6735" s="84">
        <f t="shared" si="107"/>
        <v>50494</v>
      </c>
    </row>
    <row r="6736" spans="39:59">
      <c r="AM6736" s="83" t="s">
        <v>6814</v>
      </c>
      <c r="AN6736" s="86">
        <v>3.4079975999999998</v>
      </c>
      <c r="AO6736" s="83">
        <v>800.21825999999999</v>
      </c>
      <c r="AP6736" s="83">
        <v>2693.2395000000001</v>
      </c>
      <c r="AQ6736" s="84">
        <v>-2.8196113</v>
      </c>
      <c r="AR6736" s="83">
        <v>0.58838630000000003</v>
      </c>
      <c r="AU6736" s="91"/>
      <c r="AW6736" s="89"/>
      <c r="BE6736" s="90"/>
      <c r="BF6736" s="84"/>
      <c r="BG6736" s="84">
        <f t="shared" si="107"/>
        <v>50494.5</v>
      </c>
    </row>
    <row r="6737" spans="39:59">
      <c r="AM6737" s="83" t="s">
        <v>6815</v>
      </c>
      <c r="AN6737" s="86">
        <v>3.4074349000000002</v>
      </c>
      <c r="AO6737" s="83">
        <v>800.05071999999996</v>
      </c>
      <c r="AP6737" s="83">
        <v>2693.6396</v>
      </c>
      <c r="AQ6737" s="84">
        <v>-2.8190404999999998</v>
      </c>
      <c r="AR6737" s="83">
        <v>0.58839452000000003</v>
      </c>
      <c r="AU6737" s="91"/>
      <c r="AW6737" s="89"/>
      <c r="BE6737" s="90"/>
      <c r="BF6737" s="84"/>
      <c r="BG6737" s="84">
        <f t="shared" si="107"/>
        <v>50495</v>
      </c>
    </row>
    <row r="6738" spans="39:59">
      <c r="AM6738" s="83" t="s">
        <v>6816</v>
      </c>
      <c r="AN6738" s="86">
        <v>3.4075571999999998</v>
      </c>
      <c r="AO6738" s="83">
        <v>799.97455000000002</v>
      </c>
      <c r="AP6738" s="83">
        <v>2694.0396000000001</v>
      </c>
      <c r="AQ6738" s="84">
        <v>-2.8191609</v>
      </c>
      <c r="AR6738" s="83">
        <v>0.58839624999999995</v>
      </c>
      <c r="AU6738" s="91"/>
      <c r="AW6738" s="89"/>
      <c r="BE6738" s="90"/>
      <c r="BF6738" s="84"/>
      <c r="BG6738" s="84">
        <f t="shared" si="107"/>
        <v>50495.5</v>
      </c>
    </row>
    <row r="6739" spans="39:59">
      <c r="AM6739" s="83" t="s">
        <v>6817</v>
      </c>
      <c r="AN6739" s="86">
        <v>3.4079351</v>
      </c>
      <c r="AO6739" s="83">
        <v>800.08118000000002</v>
      </c>
      <c r="AP6739" s="83">
        <v>2694.4396999999999</v>
      </c>
      <c r="AQ6739" s="84">
        <v>-2.8195117000000001</v>
      </c>
      <c r="AR6739" s="83">
        <v>0.58842337</v>
      </c>
      <c r="AU6739" s="91"/>
      <c r="AW6739" s="89"/>
      <c r="BE6739" s="90"/>
      <c r="BF6739" s="84"/>
      <c r="BG6739" s="84">
        <f t="shared" si="107"/>
        <v>50496</v>
      </c>
    </row>
    <row r="6740" spans="39:59">
      <c r="AM6740" s="83" t="s">
        <v>6818</v>
      </c>
      <c r="AN6740" s="86">
        <v>3.4078037999999999</v>
      </c>
      <c r="AO6740" s="83">
        <v>800.06592000000001</v>
      </c>
      <c r="AP6740" s="83">
        <v>2694.8395999999998</v>
      </c>
      <c r="AQ6740" s="84">
        <v>-2.8193383000000001</v>
      </c>
      <c r="AR6740" s="83">
        <v>0.58846544999999995</v>
      </c>
      <c r="AU6740" s="91"/>
      <c r="AW6740" s="89"/>
      <c r="BE6740" s="90"/>
      <c r="BF6740" s="84"/>
      <c r="BG6740" s="84">
        <f t="shared" si="107"/>
        <v>50496.5</v>
      </c>
    </row>
    <row r="6741" spans="39:59">
      <c r="AM6741" s="83" t="s">
        <v>6819</v>
      </c>
      <c r="AN6741" s="86">
        <v>3.4077538999999999</v>
      </c>
      <c r="AO6741" s="83">
        <v>800.12689</v>
      </c>
      <c r="AP6741" s="83">
        <v>2695.2397000000001</v>
      </c>
      <c r="AQ6741" s="84">
        <v>-2.8192227000000001</v>
      </c>
      <c r="AR6741" s="83">
        <v>0.58853120000000003</v>
      </c>
      <c r="AU6741" s="91"/>
      <c r="AW6741" s="89"/>
      <c r="BE6741" s="90"/>
      <c r="BF6741" s="84"/>
      <c r="BG6741" s="84">
        <f t="shared" si="107"/>
        <v>50497</v>
      </c>
    </row>
    <row r="6742" spans="39:59">
      <c r="AM6742" s="83" t="s">
        <v>6820</v>
      </c>
      <c r="AN6742" s="86">
        <v>3.4069845999999999</v>
      </c>
      <c r="AO6742" s="83">
        <v>799.98974999999996</v>
      </c>
      <c r="AP6742" s="83">
        <v>2695.6399000000001</v>
      </c>
      <c r="AQ6742" s="84">
        <v>-2.8183978000000001</v>
      </c>
      <c r="AR6742" s="83">
        <v>0.58858675000000005</v>
      </c>
      <c r="AU6742" s="91"/>
      <c r="AW6742" s="89"/>
      <c r="BE6742" s="90"/>
      <c r="BF6742" s="84"/>
      <c r="BG6742" s="84">
        <f t="shared" si="107"/>
        <v>50497.5</v>
      </c>
    </row>
    <row r="6743" spans="39:59">
      <c r="AM6743" s="83" t="s">
        <v>6821</v>
      </c>
      <c r="AN6743" s="86">
        <v>3.4074507000000001</v>
      </c>
      <c r="AO6743" s="83">
        <v>799.89832000000001</v>
      </c>
      <c r="AP6743" s="83">
        <v>2696.0398</v>
      </c>
      <c r="AQ6743" s="84">
        <v>-2.8188183000000002</v>
      </c>
      <c r="AR6743" s="83">
        <v>0.58863239999999994</v>
      </c>
      <c r="AU6743" s="91"/>
      <c r="AW6743" s="89"/>
      <c r="BE6743" s="90"/>
      <c r="BF6743" s="84"/>
      <c r="BG6743" s="84">
        <f t="shared" si="107"/>
        <v>50498</v>
      </c>
    </row>
    <row r="6744" spans="39:59">
      <c r="AM6744" s="83" t="s">
        <v>6822</v>
      </c>
      <c r="AN6744" s="86">
        <v>3.4078955999999998</v>
      </c>
      <c r="AO6744" s="83">
        <v>800.03552000000002</v>
      </c>
      <c r="AP6744" s="83">
        <v>2696.4398999999999</v>
      </c>
      <c r="AQ6744" s="84">
        <v>-2.8192167000000001</v>
      </c>
      <c r="AR6744" s="83">
        <v>0.58867871999999999</v>
      </c>
      <c r="AU6744" s="91"/>
      <c r="AW6744" s="89"/>
      <c r="BE6744" s="90"/>
      <c r="BF6744" s="84"/>
      <c r="BG6744" s="84">
        <f t="shared" si="107"/>
        <v>50498.5</v>
      </c>
    </row>
    <row r="6745" spans="39:59">
      <c r="AM6745" s="83" t="s">
        <v>6823</v>
      </c>
      <c r="AN6745" s="86">
        <v>3.4075885000000001</v>
      </c>
      <c r="AO6745" s="83">
        <v>800.12683000000004</v>
      </c>
      <c r="AP6745" s="83">
        <v>2696.8398000000002</v>
      </c>
      <c r="AQ6745" s="84">
        <v>-2.8188887</v>
      </c>
      <c r="AR6745" s="83">
        <v>0.58869987999999995</v>
      </c>
      <c r="AU6745" s="91"/>
      <c r="AW6745" s="89"/>
      <c r="BE6745" s="90"/>
      <c r="BF6745" s="84"/>
      <c r="BG6745" s="84">
        <f t="shared" si="107"/>
        <v>50499</v>
      </c>
    </row>
    <row r="6746" spans="39:59">
      <c r="AM6746" s="83" t="s">
        <v>6824</v>
      </c>
      <c r="AN6746" s="86">
        <v>3.4072418</v>
      </c>
      <c r="AO6746" s="83">
        <v>800.05071999999996</v>
      </c>
      <c r="AP6746" s="83">
        <v>2697.24</v>
      </c>
      <c r="AQ6746" s="84">
        <v>-2.8185615999999998</v>
      </c>
      <c r="AR6746" s="83">
        <v>0.58868039000000005</v>
      </c>
      <c r="AU6746" s="91"/>
      <c r="AW6746" s="89"/>
      <c r="BE6746" s="90"/>
      <c r="BF6746" s="84"/>
      <c r="BG6746" s="84">
        <f t="shared" si="107"/>
        <v>50499.5</v>
      </c>
    </row>
    <row r="6747" spans="39:59">
      <c r="AM6747" s="83" t="s">
        <v>6825</v>
      </c>
      <c r="AN6747" s="86">
        <v>3.4072966999999998</v>
      </c>
      <c r="AO6747" s="83">
        <v>800.05065999999999</v>
      </c>
      <c r="AP6747" s="83">
        <v>2697.6399000000001</v>
      </c>
      <c r="AQ6747" s="84">
        <v>-2.8186380999999998</v>
      </c>
      <c r="AR6747" s="83">
        <v>0.58865845000000006</v>
      </c>
      <c r="AU6747" s="91"/>
      <c r="AW6747" s="89"/>
      <c r="BE6747" s="90"/>
      <c r="BF6747" s="84"/>
      <c r="BG6747" s="84">
        <f t="shared" si="107"/>
        <v>50500</v>
      </c>
    </row>
    <row r="6748" spans="39:59">
      <c r="AM6748" s="83" t="s">
        <v>6826</v>
      </c>
      <c r="AN6748" s="86">
        <v>3.4069557000000001</v>
      </c>
      <c r="AO6748" s="83">
        <v>799.92882999999995</v>
      </c>
      <c r="AP6748" s="83">
        <v>2698.0398</v>
      </c>
      <c r="AQ6748" s="84">
        <v>-2.8182942999999998</v>
      </c>
      <c r="AR6748" s="83">
        <v>0.58866154999999998</v>
      </c>
      <c r="AU6748" s="91"/>
      <c r="AW6748" s="89"/>
      <c r="BE6748" s="90"/>
      <c r="BF6748" s="84"/>
      <c r="BG6748" s="84">
        <f t="shared" si="107"/>
        <v>50500.5</v>
      </c>
    </row>
    <row r="6749" spans="39:59">
      <c r="AM6749" s="83" t="s">
        <v>6827</v>
      </c>
      <c r="AN6749" s="86">
        <v>3.4067835999999998</v>
      </c>
      <c r="AO6749" s="83">
        <v>800.14209000000005</v>
      </c>
      <c r="AP6749" s="83">
        <v>2698.4398999999999</v>
      </c>
      <c r="AQ6749" s="84">
        <v>-2.8181669999999999</v>
      </c>
      <c r="AR6749" s="83">
        <v>0.58861649000000005</v>
      </c>
      <c r="AU6749" s="91"/>
      <c r="AW6749" s="89"/>
      <c r="BE6749" s="90"/>
      <c r="BF6749" s="84"/>
      <c r="BG6749" s="84">
        <f t="shared" si="107"/>
        <v>50501</v>
      </c>
    </row>
    <row r="6750" spans="39:59">
      <c r="AM6750" s="83" t="s">
        <v>6828</v>
      </c>
      <c r="AN6750" s="86">
        <v>3.4065137000000001</v>
      </c>
      <c r="AO6750" s="83">
        <v>800.05071999999996</v>
      </c>
      <c r="AP6750" s="83">
        <v>2698.8398000000002</v>
      </c>
      <c r="AQ6750" s="84">
        <v>-2.8179343000000001</v>
      </c>
      <c r="AR6750" s="83">
        <v>0.58857948000000004</v>
      </c>
      <c r="AU6750" s="91"/>
      <c r="AW6750" s="89"/>
      <c r="BE6750" s="90"/>
      <c r="BF6750" s="84"/>
      <c r="BG6750" s="84">
        <f t="shared" si="107"/>
        <v>50501.5</v>
      </c>
    </row>
    <row r="6751" spans="39:59">
      <c r="AM6751" s="83" t="s">
        <v>6829</v>
      </c>
      <c r="AN6751" s="86">
        <v>3.4067702</v>
      </c>
      <c r="AO6751" s="83">
        <v>800.18773999999996</v>
      </c>
      <c r="AP6751" s="83">
        <v>2699.24</v>
      </c>
      <c r="AQ6751" s="84">
        <v>-2.8181753</v>
      </c>
      <c r="AR6751" s="83">
        <v>0.58859485</v>
      </c>
      <c r="AU6751" s="91"/>
      <c r="AW6751" s="89"/>
      <c r="BE6751" s="90"/>
      <c r="BF6751" s="84"/>
      <c r="BG6751" s="84">
        <f t="shared" si="107"/>
        <v>50502</v>
      </c>
    </row>
    <row r="6752" spans="39:59">
      <c r="AM6752" s="83" t="s">
        <v>6830</v>
      </c>
      <c r="AN6752" s="86">
        <v>3.406981</v>
      </c>
      <c r="AO6752" s="83">
        <v>799.98974999999996</v>
      </c>
      <c r="AP6752" s="83">
        <v>2699.6399000000001</v>
      </c>
      <c r="AQ6752" s="84">
        <v>-2.8184130000000001</v>
      </c>
      <c r="AR6752" s="83">
        <v>0.58856797000000005</v>
      </c>
      <c r="AU6752" s="91"/>
      <c r="AW6752" s="89"/>
      <c r="BE6752" s="90"/>
      <c r="BF6752" s="84"/>
      <c r="BG6752" s="84">
        <f t="shared" si="107"/>
        <v>50502.5</v>
      </c>
    </row>
    <row r="6753" spans="39:59">
      <c r="AM6753" s="83" t="s">
        <v>6831</v>
      </c>
      <c r="AN6753" s="86">
        <v>3.4070561000000001</v>
      </c>
      <c r="AO6753" s="83">
        <v>800.20299999999997</v>
      </c>
      <c r="AP6753" s="83">
        <v>2700.04</v>
      </c>
      <c r="AQ6753" s="84">
        <v>-2.8185262999999998</v>
      </c>
      <c r="AR6753" s="83">
        <v>0.58852976999999995</v>
      </c>
      <c r="AU6753" s="91"/>
      <c r="AW6753" s="89"/>
      <c r="BE6753" s="90"/>
      <c r="BF6753" s="84"/>
      <c r="BG6753" s="84">
        <f t="shared" si="107"/>
        <v>50503</v>
      </c>
    </row>
    <row r="6754" spans="39:59">
      <c r="AM6754" s="83" t="s">
        <v>6832</v>
      </c>
      <c r="AN6754" s="86">
        <v>3.406755</v>
      </c>
      <c r="AO6754" s="83">
        <v>799.91363999999999</v>
      </c>
      <c r="AP6754" s="83">
        <v>2700.4398999999999</v>
      </c>
      <c r="AQ6754" s="84">
        <v>-2.8182535</v>
      </c>
      <c r="AR6754" s="83">
        <v>0.58850144999999998</v>
      </c>
      <c r="AU6754" s="91"/>
      <c r="AW6754" s="89"/>
      <c r="BE6754" s="90"/>
      <c r="BF6754" s="84"/>
      <c r="BG6754" s="84">
        <f t="shared" si="107"/>
        <v>50503.5</v>
      </c>
    </row>
    <row r="6755" spans="39:59">
      <c r="AM6755" s="83" t="s">
        <v>6833</v>
      </c>
      <c r="AN6755" s="86">
        <v>3.4060507000000002</v>
      </c>
      <c r="AO6755" s="83">
        <v>799.92882999999995</v>
      </c>
      <c r="AP6755" s="83">
        <v>2700.8400999999999</v>
      </c>
      <c r="AQ6755" s="84">
        <v>-2.8176024000000002</v>
      </c>
      <c r="AR6755" s="83">
        <v>0.58844828999999998</v>
      </c>
      <c r="AU6755" s="91"/>
      <c r="AW6755" s="89"/>
      <c r="BE6755" s="90"/>
      <c r="BF6755" s="84"/>
      <c r="BG6755" s="84">
        <f t="shared" si="107"/>
        <v>50504</v>
      </c>
    </row>
    <row r="6756" spans="39:59">
      <c r="AM6756" s="83" t="s">
        <v>6834</v>
      </c>
      <c r="AN6756" s="86">
        <v>3.4056301000000002</v>
      </c>
      <c r="AO6756" s="83">
        <v>799.88318000000004</v>
      </c>
      <c r="AP6756" s="83">
        <v>2701.24</v>
      </c>
      <c r="AQ6756" s="84">
        <v>-2.8172237999999998</v>
      </c>
      <c r="AR6756" s="83">
        <v>0.58840643999999998</v>
      </c>
      <c r="AU6756" s="91"/>
      <c r="AW6756" s="89"/>
      <c r="BE6756" s="90"/>
      <c r="BF6756" s="84"/>
      <c r="BG6756" s="84">
        <f t="shared" si="107"/>
        <v>50504.5</v>
      </c>
    </row>
    <row r="6757" spans="39:59">
      <c r="AM6757" s="83" t="s">
        <v>6835</v>
      </c>
      <c r="AN6757" s="86">
        <v>3.4056791999999998</v>
      </c>
      <c r="AO6757" s="83">
        <v>800.06592000000001</v>
      </c>
      <c r="AP6757" s="83">
        <v>2701.6401000000001</v>
      </c>
      <c r="AQ6757" s="84">
        <v>-2.8173404</v>
      </c>
      <c r="AR6757" s="83">
        <v>0.58833891000000005</v>
      </c>
      <c r="AU6757" s="91"/>
      <c r="AW6757" s="89"/>
      <c r="BE6757" s="90"/>
      <c r="BF6757" s="84"/>
      <c r="BG6757" s="84">
        <f t="shared" si="107"/>
        <v>50505</v>
      </c>
    </row>
    <row r="6758" spans="39:59">
      <c r="AM6758" s="83" t="s">
        <v>6836</v>
      </c>
      <c r="AN6758" s="86">
        <v>3.4061686999999998</v>
      </c>
      <c r="AO6758" s="83">
        <v>800.03545999999994</v>
      </c>
      <c r="AP6758" s="83">
        <v>2702.04</v>
      </c>
      <c r="AQ6758" s="84">
        <v>-2.8179135</v>
      </c>
      <c r="AR6758" s="83">
        <v>0.58825510999999997</v>
      </c>
      <c r="AU6758" s="91"/>
      <c r="AW6758" s="89"/>
      <c r="BE6758" s="90"/>
      <c r="BF6758" s="84"/>
      <c r="BG6758" s="84">
        <f t="shared" si="107"/>
        <v>50505.5</v>
      </c>
    </row>
    <row r="6759" spans="39:59">
      <c r="AM6759" s="83" t="s">
        <v>6837</v>
      </c>
      <c r="AN6759" s="86">
        <v>3.4060028</v>
      </c>
      <c r="AO6759" s="83">
        <v>800.06592000000001</v>
      </c>
      <c r="AP6759" s="83">
        <v>2702.4402</v>
      </c>
      <c r="AQ6759" s="84">
        <v>-2.8178508</v>
      </c>
      <c r="AR6759" s="83">
        <v>0.58815192999999999</v>
      </c>
      <c r="AU6759" s="91"/>
      <c r="AW6759" s="89"/>
      <c r="BE6759" s="90"/>
      <c r="BF6759" s="84"/>
      <c r="BG6759" s="84">
        <f t="shared" si="107"/>
        <v>50506</v>
      </c>
    </row>
    <row r="6760" spans="39:59">
      <c r="AM6760" s="83" t="s">
        <v>6838</v>
      </c>
      <c r="AN6760" s="86">
        <v>3.4059366999999998</v>
      </c>
      <c r="AO6760" s="83">
        <v>800.03552000000002</v>
      </c>
      <c r="AP6760" s="83">
        <v>2702.8400999999999</v>
      </c>
      <c r="AQ6760" s="84">
        <v>-2.8178874999999999</v>
      </c>
      <c r="AR6760" s="83">
        <v>0.58804911000000004</v>
      </c>
      <c r="AU6760" s="91"/>
      <c r="AW6760" s="89"/>
      <c r="BE6760" s="90"/>
      <c r="BF6760" s="84"/>
      <c r="BG6760" s="84">
        <f t="shared" si="107"/>
        <v>50506.5</v>
      </c>
    </row>
    <row r="6761" spans="39:59">
      <c r="AM6761" s="83" t="s">
        <v>6839</v>
      </c>
      <c r="AN6761" s="86">
        <v>3.4057140000000001</v>
      </c>
      <c r="AO6761" s="83">
        <v>799.89837999999997</v>
      </c>
      <c r="AP6761" s="83">
        <v>2703.24</v>
      </c>
      <c r="AQ6761" s="84">
        <v>-2.8177454000000002</v>
      </c>
      <c r="AR6761" s="83">
        <v>0.58796859000000001</v>
      </c>
      <c r="AU6761" s="91"/>
      <c r="AW6761" s="89"/>
      <c r="BE6761" s="90"/>
      <c r="BF6761" s="84"/>
      <c r="BG6761" s="84">
        <f t="shared" si="107"/>
        <v>50507</v>
      </c>
    </row>
    <row r="6762" spans="39:59">
      <c r="AM6762" s="83" t="s">
        <v>6840</v>
      </c>
      <c r="AN6762" s="86">
        <v>3.4057951000000002</v>
      </c>
      <c r="AO6762" s="83">
        <v>799.86785999999995</v>
      </c>
      <c r="AP6762" s="83">
        <v>2703.6401000000001</v>
      </c>
      <c r="AQ6762" s="84">
        <v>-2.8178747</v>
      </c>
      <c r="AR6762" s="83">
        <v>0.58792031</v>
      </c>
      <c r="AU6762" s="91"/>
      <c r="AW6762" s="89"/>
      <c r="BE6762" s="90"/>
      <c r="BF6762" s="84"/>
      <c r="BG6762" s="84">
        <f t="shared" si="107"/>
        <v>50507.5</v>
      </c>
    </row>
    <row r="6763" spans="39:59">
      <c r="AM6763" s="83" t="s">
        <v>6841</v>
      </c>
      <c r="AN6763" s="86">
        <v>3.4058084000000002</v>
      </c>
      <c r="AO6763" s="83">
        <v>799.79174999999998</v>
      </c>
      <c r="AP6763" s="83">
        <v>2704.04</v>
      </c>
      <c r="AQ6763" s="84">
        <v>-2.8179321000000002</v>
      </c>
      <c r="AR6763" s="83">
        <v>0.58787619999999996</v>
      </c>
      <c r="AU6763" s="91"/>
      <c r="AW6763" s="89"/>
      <c r="BE6763" s="90"/>
      <c r="BF6763" s="84"/>
      <c r="BG6763" s="84">
        <f t="shared" si="107"/>
        <v>50508</v>
      </c>
    </row>
    <row r="6764" spans="39:59">
      <c r="AM6764" s="83" t="s">
        <v>6842</v>
      </c>
      <c r="AN6764" s="86">
        <v>3.4057862999999999</v>
      </c>
      <c r="AO6764" s="83">
        <v>799.97455000000002</v>
      </c>
      <c r="AP6764" s="83">
        <v>2704.4402</v>
      </c>
      <c r="AQ6764" s="84">
        <v>-2.8179463999999999</v>
      </c>
      <c r="AR6764" s="83">
        <v>0.58783989999999997</v>
      </c>
      <c r="AU6764" s="91"/>
      <c r="AW6764" s="89"/>
      <c r="BE6764" s="90"/>
      <c r="BF6764" s="84"/>
      <c r="BG6764" s="84">
        <f t="shared" si="107"/>
        <v>50508.5</v>
      </c>
    </row>
    <row r="6765" spans="39:59">
      <c r="AM6765" s="83" t="s">
        <v>6843</v>
      </c>
      <c r="AN6765" s="86">
        <v>3.4057971999999999</v>
      </c>
      <c r="AO6765" s="83">
        <v>799.94403</v>
      </c>
      <c r="AP6765" s="83">
        <v>2704.8400999999999</v>
      </c>
      <c r="AQ6765" s="84">
        <v>-2.8179349999999999</v>
      </c>
      <c r="AR6765" s="83">
        <v>0.58786218999999995</v>
      </c>
      <c r="AU6765" s="91"/>
      <c r="AW6765" s="89"/>
      <c r="BE6765" s="90"/>
      <c r="BF6765" s="84"/>
      <c r="BG6765" s="84">
        <f t="shared" si="107"/>
        <v>50509</v>
      </c>
    </row>
    <row r="6766" spans="39:59">
      <c r="AM6766" s="83" t="s">
        <v>6844</v>
      </c>
      <c r="AN6766" s="86">
        <v>3.4049906999999999</v>
      </c>
      <c r="AO6766" s="83">
        <v>799.91363999999999</v>
      </c>
      <c r="AP6766" s="83">
        <v>2705.2402000000002</v>
      </c>
      <c r="AQ6766" s="84">
        <v>-2.8171331999999998</v>
      </c>
      <c r="AR6766" s="83">
        <v>0.58785748000000004</v>
      </c>
      <c r="AU6766" s="91"/>
      <c r="AW6766" s="89"/>
      <c r="BE6766" s="90"/>
      <c r="BF6766" s="84"/>
      <c r="BG6766" s="84">
        <f t="shared" si="107"/>
        <v>50509.5</v>
      </c>
    </row>
    <row r="6767" spans="39:59">
      <c r="AM6767" s="83" t="s">
        <v>6845</v>
      </c>
      <c r="AN6767" s="86">
        <v>3.4053081999999999</v>
      </c>
      <c r="AO6767" s="83">
        <v>799.97455000000002</v>
      </c>
      <c r="AP6767" s="83">
        <v>2705.6401000000001</v>
      </c>
      <c r="AQ6767" s="84">
        <v>-2.8176551000000001</v>
      </c>
      <c r="AR6767" s="83">
        <v>0.58765321999999998</v>
      </c>
      <c r="AU6767" s="91"/>
      <c r="AW6767" s="89"/>
      <c r="BE6767" s="90"/>
      <c r="BF6767" s="84"/>
      <c r="BG6767" s="84">
        <f t="shared" si="107"/>
        <v>50510</v>
      </c>
    </row>
    <row r="6768" spans="39:59">
      <c r="AM6768" s="83" t="s">
        <v>6846</v>
      </c>
      <c r="AN6768" s="86">
        <v>3.4053903000000001</v>
      </c>
      <c r="AO6768" s="83">
        <v>799.95934999999997</v>
      </c>
      <c r="AP6768" s="83">
        <v>2706.04</v>
      </c>
      <c r="AQ6768" s="84">
        <v>-2.8178095999999999</v>
      </c>
      <c r="AR6768" s="83">
        <v>0.58758074000000005</v>
      </c>
      <c r="AU6768" s="91"/>
      <c r="AW6768" s="89"/>
      <c r="BE6768" s="90"/>
      <c r="BF6768" s="84"/>
      <c r="BG6768" s="84">
        <f t="shared" si="107"/>
        <v>50510.5</v>
      </c>
    </row>
    <row r="6769" spans="39:59">
      <c r="AM6769" s="83" t="s">
        <v>6847</v>
      </c>
      <c r="AN6769" s="86">
        <v>3.4052072</v>
      </c>
      <c r="AO6769" s="83">
        <v>799.98974999999996</v>
      </c>
      <c r="AP6769" s="83">
        <v>2706.4402</v>
      </c>
      <c r="AQ6769" s="84">
        <v>-2.8176613000000001</v>
      </c>
      <c r="AR6769" s="83">
        <v>0.58754574999999998</v>
      </c>
      <c r="AU6769" s="91"/>
      <c r="AW6769" s="89"/>
      <c r="BE6769" s="90"/>
      <c r="BF6769" s="84"/>
      <c r="BG6769" s="84">
        <f t="shared" si="107"/>
        <v>50511</v>
      </c>
    </row>
    <row r="6770" spans="39:59">
      <c r="AM6770" s="83" t="s">
        <v>6848</v>
      </c>
      <c r="AN6770" s="86">
        <v>3.4057797999999999</v>
      </c>
      <c r="AO6770" s="83">
        <v>799.97455000000002</v>
      </c>
      <c r="AP6770" s="83">
        <v>2706.8400999999999</v>
      </c>
      <c r="AQ6770" s="84">
        <v>-2.8182638</v>
      </c>
      <c r="AR6770" s="83">
        <v>0.58751618999999999</v>
      </c>
      <c r="AU6770" s="91"/>
      <c r="AW6770" s="89"/>
      <c r="BE6770" s="90"/>
      <c r="BF6770" s="84"/>
      <c r="BG6770" s="84">
        <f t="shared" si="107"/>
        <v>50511.5</v>
      </c>
    </row>
    <row r="6771" spans="39:59">
      <c r="AM6771" s="83" t="s">
        <v>6849</v>
      </c>
      <c r="AN6771" s="86">
        <v>3.4054102999999998</v>
      </c>
      <c r="AO6771" s="83">
        <v>800.12689</v>
      </c>
      <c r="AP6771" s="83">
        <v>2707.2402000000002</v>
      </c>
      <c r="AQ6771" s="84">
        <v>-2.8178844000000001</v>
      </c>
      <c r="AR6771" s="83">
        <v>0.58752590000000005</v>
      </c>
      <c r="AU6771" s="91"/>
      <c r="AW6771" s="89"/>
      <c r="BE6771" s="90"/>
      <c r="BF6771" s="84"/>
      <c r="BG6771" s="84">
        <f t="shared" si="107"/>
        <v>50512</v>
      </c>
    </row>
    <row r="6772" spans="39:59">
      <c r="AM6772" s="83" t="s">
        <v>6850</v>
      </c>
      <c r="AN6772" s="86">
        <v>3.4044371</v>
      </c>
      <c r="AO6772" s="83">
        <v>800.05071999999996</v>
      </c>
      <c r="AP6772" s="83">
        <v>2707.6404000000002</v>
      </c>
      <c r="AQ6772" s="84">
        <v>-2.8168856999999998</v>
      </c>
      <c r="AR6772" s="83">
        <v>0.58755141</v>
      </c>
      <c r="AU6772" s="91"/>
      <c r="AW6772" s="89"/>
      <c r="BE6772" s="90"/>
      <c r="BF6772" s="84"/>
      <c r="BG6772" s="84">
        <f t="shared" si="107"/>
        <v>50512.5</v>
      </c>
    </row>
    <row r="6773" spans="39:59">
      <c r="AM6773" s="83" t="s">
        <v>6851</v>
      </c>
      <c r="AN6773" s="86">
        <v>3.4040952</v>
      </c>
      <c r="AO6773" s="83">
        <v>799.97455000000002</v>
      </c>
      <c r="AP6773" s="83">
        <v>2708.0403000000001</v>
      </c>
      <c r="AQ6773" s="84">
        <v>-2.8165182999999998</v>
      </c>
      <c r="AR6773" s="83">
        <v>0.58757693</v>
      </c>
      <c r="AU6773" s="91"/>
      <c r="AW6773" s="89"/>
      <c r="BE6773" s="90"/>
      <c r="BF6773" s="84"/>
      <c r="BG6773" s="84">
        <f t="shared" si="107"/>
        <v>50513</v>
      </c>
    </row>
    <row r="6774" spans="39:59">
      <c r="AM6774" s="83" t="s">
        <v>6852</v>
      </c>
      <c r="AN6774" s="86">
        <v>3.4048843</v>
      </c>
      <c r="AO6774" s="83">
        <v>800.02020000000005</v>
      </c>
      <c r="AP6774" s="83">
        <v>2708.4404</v>
      </c>
      <c r="AQ6774" s="84">
        <v>-2.8172655</v>
      </c>
      <c r="AR6774" s="83">
        <v>0.58761876999999996</v>
      </c>
      <c r="AU6774" s="91"/>
      <c r="AW6774" s="89"/>
      <c r="BE6774" s="90"/>
      <c r="BF6774" s="84"/>
      <c r="BG6774" s="84">
        <f t="shared" si="107"/>
        <v>50513.5</v>
      </c>
    </row>
    <row r="6775" spans="39:59">
      <c r="AM6775" s="83" t="s">
        <v>6853</v>
      </c>
      <c r="AN6775" s="86">
        <v>3.4046226000000002</v>
      </c>
      <c r="AO6775" s="83">
        <v>800.02020000000005</v>
      </c>
      <c r="AP6775" s="83">
        <v>2708.8402999999998</v>
      </c>
      <c r="AQ6775" s="84">
        <v>-2.8169469999999999</v>
      </c>
      <c r="AR6775" s="83">
        <v>0.58767550999999996</v>
      </c>
      <c r="AU6775" s="91"/>
      <c r="AW6775" s="89"/>
      <c r="BE6775" s="90"/>
      <c r="BF6775" s="84"/>
      <c r="BG6775" s="84">
        <f t="shared" si="107"/>
        <v>50514</v>
      </c>
    </row>
    <row r="6776" spans="39:59">
      <c r="AM6776" s="83" t="s">
        <v>6854</v>
      </c>
      <c r="AN6776" s="86">
        <v>3.4041293000000001</v>
      </c>
      <c r="AO6776" s="83">
        <v>800.05071999999996</v>
      </c>
      <c r="AP6776" s="83">
        <v>2709.2404999999999</v>
      </c>
      <c r="AQ6776" s="84">
        <v>-2.8163790999999998</v>
      </c>
      <c r="AR6776" s="83">
        <v>0.5877502</v>
      </c>
      <c r="AU6776" s="91"/>
      <c r="AW6776" s="89"/>
      <c r="BE6776" s="90"/>
      <c r="BF6776" s="84"/>
      <c r="BG6776" s="84">
        <f t="shared" si="107"/>
        <v>50514.5</v>
      </c>
    </row>
    <row r="6777" spans="39:59">
      <c r="AM6777" s="83" t="s">
        <v>6855</v>
      </c>
      <c r="AN6777" s="86">
        <v>3.4046642999999999</v>
      </c>
      <c r="AO6777" s="83">
        <v>800.05065999999999</v>
      </c>
      <c r="AP6777" s="83">
        <v>2709.6404000000002</v>
      </c>
      <c r="AQ6777" s="84">
        <v>-2.8168733000000001</v>
      </c>
      <c r="AR6777" s="83">
        <v>0.58779091000000006</v>
      </c>
      <c r="AU6777" s="91"/>
      <c r="AW6777" s="89"/>
      <c r="BE6777" s="90"/>
      <c r="BF6777" s="84"/>
      <c r="BG6777" s="84">
        <f t="shared" si="107"/>
        <v>50515</v>
      </c>
    </row>
    <row r="6778" spans="39:59">
      <c r="AM6778" s="83" t="s">
        <v>6856</v>
      </c>
      <c r="AN6778" s="86">
        <v>3.4046192</v>
      </c>
      <c r="AO6778" s="83">
        <v>800.27917000000002</v>
      </c>
      <c r="AP6778" s="83">
        <v>2710.0405000000001</v>
      </c>
      <c r="AQ6778" s="84">
        <v>-2.8167729000000001</v>
      </c>
      <c r="AR6778" s="83">
        <v>0.58784621999999997</v>
      </c>
      <c r="AU6778" s="91"/>
      <c r="AW6778" s="89"/>
      <c r="BE6778" s="90"/>
      <c r="BF6778" s="84"/>
      <c r="BG6778" s="84">
        <f t="shared" si="107"/>
        <v>50515.5</v>
      </c>
    </row>
    <row r="6779" spans="39:59">
      <c r="AM6779" s="83" t="s">
        <v>6857</v>
      </c>
      <c r="AN6779" s="86">
        <v>3.4044018</v>
      </c>
      <c r="AO6779" s="83">
        <v>800.23346000000004</v>
      </c>
      <c r="AP6779" s="83">
        <v>2710.4404</v>
      </c>
      <c r="AQ6779" s="84">
        <v>-2.8165433000000002</v>
      </c>
      <c r="AR6779" s="83">
        <v>0.58785838000000001</v>
      </c>
      <c r="AU6779" s="91"/>
      <c r="AW6779" s="89"/>
      <c r="BE6779" s="90"/>
      <c r="BF6779" s="84"/>
      <c r="BG6779" s="84">
        <f t="shared" si="107"/>
        <v>50516</v>
      </c>
    </row>
    <row r="6780" spans="39:59">
      <c r="AM6780" s="83" t="s">
        <v>6858</v>
      </c>
      <c r="AN6780" s="86">
        <v>3.4040062</v>
      </c>
      <c r="AO6780" s="83">
        <v>800.05071999999996</v>
      </c>
      <c r="AP6780" s="83">
        <v>2710.8406</v>
      </c>
      <c r="AQ6780" s="84">
        <v>-2.8161513999999999</v>
      </c>
      <c r="AR6780" s="83">
        <v>0.58785485999999998</v>
      </c>
      <c r="AU6780" s="91"/>
      <c r="AW6780" s="89"/>
      <c r="BE6780" s="90"/>
      <c r="BF6780" s="84"/>
      <c r="BG6780" s="84">
        <f t="shared" si="107"/>
        <v>50516.5</v>
      </c>
    </row>
    <row r="6781" spans="39:59">
      <c r="AM6781" s="83" t="s">
        <v>6859</v>
      </c>
      <c r="AN6781" s="86">
        <v>3.4039668999999999</v>
      </c>
      <c r="AO6781" s="83">
        <v>800.09644000000003</v>
      </c>
      <c r="AP6781" s="83">
        <v>2711.2404999999999</v>
      </c>
      <c r="AQ6781" s="84">
        <v>-2.8161046999999999</v>
      </c>
      <c r="AR6781" s="83">
        <v>0.58786225000000003</v>
      </c>
      <c r="AU6781" s="91"/>
      <c r="AW6781" s="89"/>
      <c r="BE6781" s="90"/>
      <c r="BF6781" s="84"/>
      <c r="BG6781" s="84">
        <f t="shared" si="107"/>
        <v>50517</v>
      </c>
    </row>
    <row r="6782" spans="39:59">
      <c r="AM6782" s="83" t="s">
        <v>6860</v>
      </c>
      <c r="AN6782" s="86">
        <v>3.4046059</v>
      </c>
      <c r="AO6782" s="83">
        <v>800.09636999999998</v>
      </c>
      <c r="AP6782" s="83">
        <v>2711.6406000000002</v>
      </c>
      <c r="AQ6782" s="84">
        <v>-2.8168030000000002</v>
      </c>
      <c r="AR6782" s="83">
        <v>0.58780277000000003</v>
      </c>
      <c r="AU6782" s="91"/>
      <c r="AW6782" s="89"/>
      <c r="BE6782" s="90"/>
      <c r="BF6782" s="84"/>
      <c r="BG6782" s="84">
        <f t="shared" si="107"/>
        <v>50517.5</v>
      </c>
    </row>
    <row r="6783" spans="39:59">
      <c r="AM6783" s="83" t="s">
        <v>6861</v>
      </c>
      <c r="AN6783" s="86">
        <v>3.4041252000000002</v>
      </c>
      <c r="AO6783" s="83">
        <v>800.06592000000001</v>
      </c>
      <c r="AP6783" s="83">
        <v>2712.0405000000001</v>
      </c>
      <c r="AQ6783" s="84">
        <v>-2.8163955000000001</v>
      </c>
      <c r="AR6783" s="83">
        <v>0.58772957000000003</v>
      </c>
      <c r="AU6783" s="91"/>
      <c r="AW6783" s="89"/>
      <c r="BE6783" s="90"/>
      <c r="BF6783" s="84"/>
      <c r="BG6783" s="84">
        <f t="shared" si="107"/>
        <v>50518</v>
      </c>
    </row>
    <row r="6784" spans="39:59">
      <c r="AM6784" s="83" t="s">
        <v>6862</v>
      </c>
      <c r="AN6784" s="86">
        <v>3.4042596999999999</v>
      </c>
      <c r="AO6784" s="83">
        <v>799.88311999999996</v>
      </c>
      <c r="AP6784" s="83">
        <v>2712.4407000000001</v>
      </c>
      <c r="AQ6784" s="84">
        <v>-2.8165950999999998</v>
      </c>
      <c r="AR6784" s="83">
        <v>0.58766472000000003</v>
      </c>
      <c r="AU6784" s="91"/>
      <c r="AW6784" s="89"/>
      <c r="BE6784" s="90"/>
      <c r="BF6784" s="84"/>
      <c r="BG6784" s="84">
        <f t="shared" si="107"/>
        <v>50518.5</v>
      </c>
    </row>
    <row r="6785" spans="39:59">
      <c r="AM6785" s="83" t="s">
        <v>6863</v>
      </c>
      <c r="AN6785" s="86">
        <v>3.4040355999999998</v>
      </c>
      <c r="AO6785" s="83">
        <v>799.88311999999996</v>
      </c>
      <c r="AP6785" s="83">
        <v>2712.8406</v>
      </c>
      <c r="AQ6785" s="84">
        <v>-2.8164598999999999</v>
      </c>
      <c r="AR6785" s="83">
        <v>0.58757579000000004</v>
      </c>
      <c r="AU6785" s="91"/>
      <c r="AW6785" s="89"/>
      <c r="BE6785" s="90"/>
      <c r="BF6785" s="84"/>
      <c r="BG6785" s="84">
        <f t="shared" si="107"/>
        <v>50519</v>
      </c>
    </row>
    <row r="6786" spans="39:59">
      <c r="AM6786" s="83" t="s">
        <v>6864</v>
      </c>
      <c r="AN6786" s="86">
        <v>3.4038605999999998</v>
      </c>
      <c r="AO6786" s="83">
        <v>800.06592000000001</v>
      </c>
      <c r="AP6786" s="83">
        <v>2713.2406999999998</v>
      </c>
      <c r="AQ6786" s="84">
        <v>-2.81636</v>
      </c>
      <c r="AR6786" s="83">
        <v>0.58750062999999997</v>
      </c>
      <c r="AU6786" s="91"/>
      <c r="AW6786" s="89"/>
      <c r="BE6786" s="90"/>
      <c r="BF6786" s="84"/>
      <c r="BG6786" s="84">
        <f t="shared" si="107"/>
        <v>50519.5</v>
      </c>
    </row>
    <row r="6787" spans="39:59">
      <c r="AM6787" s="83" t="s">
        <v>6865</v>
      </c>
      <c r="AN6787" s="86">
        <v>3.4036190999999998</v>
      </c>
      <c r="AO6787" s="83">
        <v>800.02020000000005</v>
      </c>
      <c r="AP6787" s="83">
        <v>2713.6406000000002</v>
      </c>
      <c r="AQ6787" s="84">
        <v>-2.8160902999999999</v>
      </c>
      <c r="AR6787" s="83">
        <v>0.58752877000000003</v>
      </c>
      <c r="AU6787" s="91"/>
      <c r="AW6787" s="89"/>
      <c r="BE6787" s="90"/>
      <c r="BF6787" s="84"/>
      <c r="BG6787" s="84">
        <f t="shared" si="107"/>
        <v>50520</v>
      </c>
    </row>
    <row r="6788" spans="39:59">
      <c r="AM6788" s="83" t="s">
        <v>6866</v>
      </c>
      <c r="AN6788" s="86">
        <v>3.4028524999999998</v>
      </c>
      <c r="AO6788" s="83">
        <v>800.05071999999996</v>
      </c>
      <c r="AP6788" s="83">
        <v>2714.0408000000002</v>
      </c>
      <c r="AQ6788" s="84">
        <v>-2.8153845999999998</v>
      </c>
      <c r="AR6788" s="83">
        <v>0.58746790999999998</v>
      </c>
      <c r="AU6788" s="91"/>
      <c r="AW6788" s="89"/>
      <c r="BE6788" s="90"/>
      <c r="BF6788" s="84"/>
      <c r="BG6788" s="84">
        <f t="shared" si="107"/>
        <v>50520.5</v>
      </c>
    </row>
    <row r="6789" spans="39:59">
      <c r="AM6789" s="83" t="s">
        <v>6867</v>
      </c>
      <c r="AN6789" s="86">
        <v>3.403162</v>
      </c>
      <c r="AO6789" s="83">
        <v>800.03545999999994</v>
      </c>
      <c r="AP6789" s="83">
        <v>2714.4407000000001</v>
      </c>
      <c r="AQ6789" s="84">
        <v>-2.8158089999999998</v>
      </c>
      <c r="AR6789" s="83">
        <v>0.58735287000000003</v>
      </c>
      <c r="AU6789" s="91"/>
      <c r="AW6789" s="89"/>
      <c r="BE6789" s="90"/>
      <c r="BF6789" s="84"/>
      <c r="BG6789" s="84">
        <f t="shared" ref="BG6789:BG6852" si="108">BG6788+0.5</f>
        <v>50521</v>
      </c>
    </row>
    <row r="6790" spans="39:59">
      <c r="AM6790" s="83" t="s">
        <v>6868</v>
      </c>
      <c r="AN6790" s="86">
        <v>3.4031340999999999</v>
      </c>
      <c r="AO6790" s="83">
        <v>800.05071999999996</v>
      </c>
      <c r="AP6790" s="83">
        <v>2714.8406</v>
      </c>
      <c r="AQ6790" s="84">
        <v>-2.8158428999999998</v>
      </c>
      <c r="AR6790" s="83">
        <v>0.58729123999999999</v>
      </c>
      <c r="AU6790" s="91"/>
      <c r="AW6790" s="89"/>
      <c r="BE6790" s="90"/>
      <c r="BF6790" s="84"/>
      <c r="BG6790" s="84">
        <f t="shared" si="108"/>
        <v>50521.5</v>
      </c>
    </row>
    <row r="6791" spans="39:59">
      <c r="AM6791" s="83" t="s">
        <v>6869</v>
      </c>
      <c r="AN6791" s="86">
        <v>3.4029183000000001</v>
      </c>
      <c r="AO6791" s="83">
        <v>799.98974999999996</v>
      </c>
      <c r="AP6791" s="83">
        <v>2715.2406999999998</v>
      </c>
      <c r="AQ6791" s="84">
        <v>-2.8156485999999998</v>
      </c>
      <c r="AR6791" s="83">
        <v>0.58726972</v>
      </c>
      <c r="AU6791" s="91"/>
      <c r="AW6791" s="89"/>
      <c r="BE6791" s="90"/>
      <c r="BF6791" s="84"/>
      <c r="BG6791" s="84">
        <f t="shared" si="108"/>
        <v>50522</v>
      </c>
    </row>
    <row r="6792" spans="39:59">
      <c r="AM6792" s="83" t="s">
        <v>6870</v>
      </c>
      <c r="AN6792" s="86">
        <v>3.4032152</v>
      </c>
      <c r="AO6792" s="83">
        <v>799.89832000000001</v>
      </c>
      <c r="AP6792" s="83">
        <v>2715.6406000000002</v>
      </c>
      <c r="AQ6792" s="84">
        <v>-2.8159470999999998</v>
      </c>
      <c r="AR6792" s="83">
        <v>0.58726811000000001</v>
      </c>
      <c r="AU6792" s="91"/>
      <c r="AW6792" s="89"/>
      <c r="BE6792" s="90"/>
      <c r="BF6792" s="84"/>
      <c r="BG6792" s="84">
        <f t="shared" si="108"/>
        <v>50522.5</v>
      </c>
    </row>
    <row r="6793" spans="39:59">
      <c r="AM6793" s="83" t="s">
        <v>6871</v>
      </c>
      <c r="AN6793" s="86">
        <v>3.4031351000000001</v>
      </c>
      <c r="AO6793" s="83">
        <v>800.12689</v>
      </c>
      <c r="AP6793" s="83">
        <v>2716.0408000000002</v>
      </c>
      <c r="AQ6793" s="84">
        <v>-2.8158661999999999</v>
      </c>
      <c r="AR6793" s="83">
        <v>0.58726877</v>
      </c>
      <c r="AU6793" s="91"/>
      <c r="AW6793" s="89"/>
      <c r="BE6793" s="90"/>
      <c r="BF6793" s="84"/>
      <c r="BG6793" s="84">
        <f t="shared" si="108"/>
        <v>50523</v>
      </c>
    </row>
    <row r="6794" spans="39:59">
      <c r="AM6794" s="83" t="s">
        <v>6872</v>
      </c>
      <c r="AN6794" s="86">
        <v>3.4029533999999999</v>
      </c>
      <c r="AO6794" s="83">
        <v>800.08118000000002</v>
      </c>
      <c r="AP6794" s="83">
        <v>2716.4407000000001</v>
      </c>
      <c r="AQ6794" s="84">
        <v>-2.8156989000000001</v>
      </c>
      <c r="AR6794" s="83">
        <v>0.58725457999999997</v>
      </c>
      <c r="AU6794" s="91"/>
      <c r="AW6794" s="89"/>
      <c r="BE6794" s="90"/>
      <c r="BF6794" s="84"/>
      <c r="BG6794" s="84">
        <f t="shared" si="108"/>
        <v>50523.5</v>
      </c>
    </row>
    <row r="6795" spans="39:59">
      <c r="AM6795" s="83" t="s">
        <v>6873</v>
      </c>
      <c r="AN6795" s="86">
        <v>3.4028746999999999</v>
      </c>
      <c r="AO6795" s="83">
        <v>799.94403</v>
      </c>
      <c r="AP6795" s="83">
        <v>2716.8407999999999</v>
      </c>
      <c r="AQ6795" s="84">
        <v>-2.815639</v>
      </c>
      <c r="AR6795" s="83">
        <v>0.58723563000000001</v>
      </c>
      <c r="AU6795" s="91"/>
      <c r="AW6795" s="89"/>
      <c r="BE6795" s="90"/>
      <c r="BF6795" s="84"/>
      <c r="BG6795" s="84">
        <f t="shared" si="108"/>
        <v>50524</v>
      </c>
    </row>
    <row r="6796" spans="39:59">
      <c r="AM6796" s="83" t="s">
        <v>6874</v>
      </c>
      <c r="AN6796" s="86">
        <v>3.4026361000000001</v>
      </c>
      <c r="AO6796" s="83">
        <v>800.005</v>
      </c>
      <c r="AP6796" s="83">
        <v>2717.2406999999998</v>
      </c>
      <c r="AQ6796" s="84">
        <v>-2.8154143999999999</v>
      </c>
      <c r="AR6796" s="83">
        <v>0.58722167999999997</v>
      </c>
      <c r="AU6796" s="91"/>
      <c r="AW6796" s="89"/>
      <c r="BE6796" s="90"/>
      <c r="BF6796" s="84"/>
      <c r="BG6796" s="84">
        <f t="shared" si="108"/>
        <v>50524.5</v>
      </c>
    </row>
    <row r="6797" spans="39:59">
      <c r="AM6797" s="83" t="s">
        <v>6875</v>
      </c>
      <c r="AN6797" s="86">
        <v>3.4028594000000001</v>
      </c>
      <c r="AO6797" s="83">
        <v>800.03552000000002</v>
      </c>
      <c r="AP6797" s="83">
        <v>2717.6408999999999</v>
      </c>
      <c r="AQ6797" s="84">
        <v>-2.8156382999999998</v>
      </c>
      <c r="AR6797" s="83">
        <v>0.58722109</v>
      </c>
      <c r="AU6797" s="91"/>
      <c r="AW6797" s="89"/>
      <c r="BE6797" s="90"/>
      <c r="BF6797" s="84"/>
      <c r="BG6797" s="84">
        <f t="shared" si="108"/>
        <v>50525</v>
      </c>
    </row>
    <row r="6798" spans="39:59">
      <c r="AM6798" s="83" t="s">
        <v>6876</v>
      </c>
      <c r="AN6798" s="86">
        <v>3.4027542999999998</v>
      </c>
      <c r="AO6798" s="83">
        <v>800.05065999999999</v>
      </c>
      <c r="AP6798" s="83">
        <v>2718.0408000000002</v>
      </c>
      <c r="AQ6798" s="84">
        <v>-2.8155152999999999</v>
      </c>
      <c r="AR6798" s="83">
        <v>0.58723890999999995</v>
      </c>
      <c r="AU6798" s="91"/>
      <c r="AW6798" s="89"/>
      <c r="BE6798" s="90"/>
      <c r="BF6798" s="84"/>
      <c r="BG6798" s="84">
        <f t="shared" si="108"/>
        <v>50525.5</v>
      </c>
    </row>
    <row r="6799" spans="39:59">
      <c r="AM6799" s="83" t="s">
        <v>6877</v>
      </c>
      <c r="AN6799" s="86">
        <v>3.4022535999999999</v>
      </c>
      <c r="AO6799" s="83">
        <v>799.95934999999997</v>
      </c>
      <c r="AP6799" s="83">
        <v>2718.4409000000001</v>
      </c>
      <c r="AQ6799" s="84">
        <v>-2.8149872</v>
      </c>
      <c r="AR6799" s="83">
        <v>0.58726655999999999</v>
      </c>
      <c r="AU6799" s="91"/>
      <c r="AW6799" s="89"/>
      <c r="BE6799" s="90"/>
      <c r="BF6799" s="84"/>
      <c r="BG6799" s="84">
        <f t="shared" si="108"/>
        <v>50526</v>
      </c>
    </row>
    <row r="6800" spans="39:59">
      <c r="AM6800" s="83" t="s">
        <v>6878</v>
      </c>
      <c r="AN6800" s="86">
        <v>3.4018126</v>
      </c>
      <c r="AO6800" s="83">
        <v>800.09644000000003</v>
      </c>
      <c r="AP6800" s="83">
        <v>2718.8407999999999</v>
      </c>
      <c r="AQ6800" s="84">
        <v>-2.8145226999999999</v>
      </c>
      <c r="AR6800" s="83">
        <v>0.58728992999999996</v>
      </c>
      <c r="AU6800" s="91"/>
      <c r="AW6800" s="89"/>
      <c r="BE6800" s="90"/>
      <c r="BF6800" s="84"/>
      <c r="BG6800" s="84">
        <f t="shared" si="108"/>
        <v>50526.5</v>
      </c>
    </row>
    <row r="6801" spans="39:59">
      <c r="AM6801" s="83" t="s">
        <v>6879</v>
      </c>
      <c r="AN6801" s="86">
        <v>3.4018807</v>
      </c>
      <c r="AO6801" s="83">
        <v>800.09636999999998</v>
      </c>
      <c r="AP6801" s="83">
        <v>2719.2406999999998</v>
      </c>
      <c r="AQ6801" s="84">
        <v>-2.8145771000000002</v>
      </c>
      <c r="AR6801" s="83">
        <v>0.58730369999999998</v>
      </c>
      <c r="AU6801" s="91"/>
      <c r="AW6801" s="89"/>
      <c r="BE6801" s="90"/>
      <c r="BF6801" s="84"/>
      <c r="BG6801" s="84">
        <f t="shared" si="108"/>
        <v>50527</v>
      </c>
    </row>
    <row r="6802" spans="39:59">
      <c r="AM6802" s="83" t="s">
        <v>6880</v>
      </c>
      <c r="AN6802" s="86">
        <v>3.4019623000000001</v>
      </c>
      <c r="AO6802" s="83">
        <v>800.03552000000002</v>
      </c>
      <c r="AP6802" s="83">
        <v>2719.6408999999999</v>
      </c>
      <c r="AQ6802" s="84">
        <v>-2.8146319000000002</v>
      </c>
      <c r="AR6802" s="83">
        <v>0.58733022000000001</v>
      </c>
      <c r="AU6802" s="91"/>
      <c r="AW6802" s="89"/>
      <c r="BE6802" s="90"/>
      <c r="BF6802" s="84"/>
      <c r="BG6802" s="84">
        <f t="shared" si="108"/>
        <v>50527.5</v>
      </c>
    </row>
    <row r="6803" spans="39:59">
      <c r="AM6803" s="83" t="s">
        <v>6881</v>
      </c>
      <c r="AN6803" s="86">
        <v>3.4020746000000002</v>
      </c>
      <c r="AO6803" s="83">
        <v>800.005</v>
      </c>
      <c r="AP6803" s="83">
        <v>2720.0408000000002</v>
      </c>
      <c r="AQ6803" s="84">
        <v>-2.8147153999999999</v>
      </c>
      <c r="AR6803" s="83">
        <v>0.58735919000000003</v>
      </c>
      <c r="AU6803" s="91"/>
      <c r="AW6803" s="89"/>
      <c r="BE6803" s="90"/>
      <c r="BF6803" s="84"/>
      <c r="BG6803" s="84">
        <f t="shared" si="108"/>
        <v>50528</v>
      </c>
    </row>
    <row r="6804" spans="39:59">
      <c r="AM6804" s="83" t="s">
        <v>6882</v>
      </c>
      <c r="AN6804" s="86">
        <v>3.402247</v>
      </c>
      <c r="AO6804" s="83">
        <v>800.17255</v>
      </c>
      <c r="AP6804" s="83">
        <v>2720.4409000000001</v>
      </c>
      <c r="AQ6804" s="84">
        <v>-2.8148238999999999</v>
      </c>
      <c r="AR6804" s="83">
        <v>0.58742302999999996</v>
      </c>
      <c r="AU6804" s="91"/>
      <c r="AW6804" s="89"/>
      <c r="BE6804" s="90"/>
      <c r="BF6804" s="84"/>
      <c r="BG6804" s="84">
        <f t="shared" si="108"/>
        <v>50528.5</v>
      </c>
    </row>
    <row r="6805" spans="39:59">
      <c r="AM6805" s="83" t="s">
        <v>6883</v>
      </c>
      <c r="AN6805" s="86">
        <v>3.4021119999999998</v>
      </c>
      <c r="AO6805" s="83">
        <v>799.92882999999995</v>
      </c>
      <c r="AP6805" s="83">
        <v>2720.8407999999999</v>
      </c>
      <c r="AQ6805" s="84">
        <v>-2.8146200000000001</v>
      </c>
      <c r="AR6805" s="83">
        <v>0.58749198999999996</v>
      </c>
      <c r="AU6805" s="91"/>
      <c r="AW6805" s="89"/>
      <c r="BE6805" s="90"/>
      <c r="BF6805" s="84"/>
      <c r="BG6805" s="84">
        <f t="shared" si="108"/>
        <v>50529</v>
      </c>
    </row>
    <row r="6806" spans="39:59">
      <c r="AM6806" s="83" t="s">
        <v>6884</v>
      </c>
      <c r="AN6806" s="86">
        <v>3.4021409</v>
      </c>
      <c r="AO6806" s="83">
        <v>799.94403</v>
      </c>
      <c r="AP6806" s="83">
        <v>2721.241</v>
      </c>
      <c r="AQ6806" s="84">
        <v>-2.8146224000000002</v>
      </c>
      <c r="AR6806" s="83">
        <v>0.58751838999999995</v>
      </c>
      <c r="AU6806" s="91"/>
      <c r="AW6806" s="89"/>
      <c r="BE6806" s="90"/>
      <c r="BF6806" s="84"/>
      <c r="BG6806" s="84">
        <f t="shared" si="108"/>
        <v>50529.5</v>
      </c>
    </row>
    <row r="6807" spans="39:59">
      <c r="AM6807" s="83" t="s">
        <v>6885</v>
      </c>
      <c r="AN6807" s="86">
        <v>3.4022803000000001</v>
      </c>
      <c r="AO6807" s="83">
        <v>799.98974999999996</v>
      </c>
      <c r="AP6807" s="83">
        <v>2721.6408999999999</v>
      </c>
      <c r="AQ6807" s="84">
        <v>-2.8146946000000002</v>
      </c>
      <c r="AR6807" s="83">
        <v>0.58758575000000002</v>
      </c>
      <c r="AU6807" s="91"/>
      <c r="AW6807" s="89"/>
      <c r="BE6807" s="90"/>
      <c r="BF6807" s="84"/>
      <c r="BG6807" s="84">
        <f t="shared" si="108"/>
        <v>50530</v>
      </c>
    </row>
    <row r="6808" spans="39:59">
      <c r="AM6808" s="83" t="s">
        <v>6886</v>
      </c>
      <c r="AN6808" s="86">
        <v>3.4024138000000002</v>
      </c>
      <c r="AO6808" s="83">
        <v>799.91363999999999</v>
      </c>
      <c r="AP6808" s="83">
        <v>2722.0410000000002</v>
      </c>
      <c r="AQ6808" s="84">
        <v>-2.8147554000000001</v>
      </c>
      <c r="AR6808" s="83">
        <v>0.58765845999999999</v>
      </c>
      <c r="AU6808" s="91"/>
      <c r="AW6808" s="89"/>
      <c r="BE6808" s="90"/>
      <c r="BF6808" s="84"/>
      <c r="BG6808" s="84">
        <f t="shared" si="108"/>
        <v>50530.5</v>
      </c>
    </row>
    <row r="6809" spans="39:59">
      <c r="AM6809" s="83" t="s">
        <v>6887</v>
      </c>
      <c r="AN6809" s="86">
        <v>3.4019642000000001</v>
      </c>
      <c r="AO6809" s="83">
        <v>799.88318000000004</v>
      </c>
      <c r="AP6809" s="83">
        <v>2722.4409000000001</v>
      </c>
      <c r="AQ6809" s="84">
        <v>-2.8142811999999999</v>
      </c>
      <c r="AR6809" s="83">
        <v>0.58768308000000002</v>
      </c>
      <c r="AU6809" s="91"/>
      <c r="AW6809" s="89"/>
      <c r="BE6809" s="90"/>
      <c r="BF6809" s="84"/>
      <c r="BG6809" s="84">
        <f t="shared" si="108"/>
        <v>50531</v>
      </c>
    </row>
    <row r="6810" spans="39:59">
      <c r="AM6810" s="83" t="s">
        <v>6888</v>
      </c>
      <c r="AN6810" s="86">
        <v>3.401392</v>
      </c>
      <c r="AO6810" s="83">
        <v>800.03552000000002</v>
      </c>
      <c r="AP6810" s="83">
        <v>2722.8407999999999</v>
      </c>
      <c r="AQ6810" s="84">
        <v>-2.8136741999999999</v>
      </c>
      <c r="AR6810" s="83">
        <v>0.58771764999999998</v>
      </c>
      <c r="AU6810" s="91"/>
      <c r="AW6810" s="89"/>
      <c r="BE6810" s="90"/>
      <c r="BF6810" s="84"/>
      <c r="BG6810" s="84">
        <f t="shared" si="108"/>
        <v>50531.5</v>
      </c>
    </row>
    <row r="6811" spans="39:59">
      <c r="AM6811" s="83" t="s">
        <v>6889</v>
      </c>
      <c r="AN6811" s="86">
        <v>3.4015960999999999</v>
      </c>
      <c r="AO6811" s="83">
        <v>800.14209000000005</v>
      </c>
      <c r="AP6811" s="83">
        <v>2723.241</v>
      </c>
      <c r="AQ6811" s="84">
        <v>-2.8138434999999999</v>
      </c>
      <c r="AR6811" s="83">
        <v>0.58775252</v>
      </c>
      <c r="AU6811" s="91"/>
      <c r="AW6811" s="89"/>
      <c r="BE6811" s="90"/>
      <c r="BF6811" s="84"/>
      <c r="BG6811" s="84">
        <f t="shared" si="108"/>
        <v>50532</v>
      </c>
    </row>
    <row r="6812" spans="39:59">
      <c r="AM6812" s="83" t="s">
        <v>6890</v>
      </c>
      <c r="AN6812" s="86">
        <v>3.4013798</v>
      </c>
      <c r="AO6812" s="83">
        <v>799.98974999999996</v>
      </c>
      <c r="AP6812" s="83">
        <v>2723.6408999999999</v>
      </c>
      <c r="AQ6812" s="84">
        <v>-2.8136481999999998</v>
      </c>
      <c r="AR6812" s="83">
        <v>0.58773165999999999</v>
      </c>
      <c r="AU6812" s="91"/>
      <c r="AW6812" s="89"/>
      <c r="BE6812" s="90"/>
      <c r="BF6812" s="84"/>
      <c r="BG6812" s="84">
        <f t="shared" si="108"/>
        <v>50532.5</v>
      </c>
    </row>
    <row r="6813" spans="39:59">
      <c r="AM6813" s="83" t="s">
        <v>6891</v>
      </c>
      <c r="AN6813" s="86">
        <v>3.4018614</v>
      </c>
      <c r="AO6813" s="83">
        <v>800.24872000000005</v>
      </c>
      <c r="AP6813" s="83">
        <v>2724.0410000000002</v>
      </c>
      <c r="AQ6813" s="84">
        <v>-2.8141693999999999</v>
      </c>
      <c r="AR6813" s="83">
        <v>0.58769201999999998</v>
      </c>
      <c r="AU6813" s="91"/>
      <c r="AW6813" s="89"/>
      <c r="BE6813" s="90"/>
      <c r="BF6813" s="84"/>
      <c r="BG6813" s="84">
        <f t="shared" si="108"/>
        <v>50533</v>
      </c>
    </row>
    <row r="6814" spans="39:59">
      <c r="AM6814" s="83" t="s">
        <v>6892</v>
      </c>
      <c r="AN6814" s="86">
        <v>3.4018145</v>
      </c>
      <c r="AO6814" s="83">
        <v>800.06592000000001</v>
      </c>
      <c r="AP6814" s="83">
        <v>2724.4409000000001</v>
      </c>
      <c r="AQ6814" s="84">
        <v>-2.8141706000000002</v>
      </c>
      <c r="AR6814" s="83">
        <v>0.58764391999999999</v>
      </c>
      <c r="AU6814" s="91"/>
      <c r="AW6814" s="89"/>
      <c r="BE6814" s="90"/>
      <c r="BF6814" s="84"/>
      <c r="BG6814" s="84">
        <f t="shared" si="108"/>
        <v>50533.5</v>
      </c>
    </row>
    <row r="6815" spans="39:59">
      <c r="AM6815" s="83" t="s">
        <v>6893</v>
      </c>
      <c r="AN6815" s="86">
        <v>3.4017620000000002</v>
      </c>
      <c r="AO6815" s="83">
        <v>799.89832000000001</v>
      </c>
      <c r="AP6815" s="83">
        <v>2724.8411000000001</v>
      </c>
      <c r="AQ6815" s="84">
        <v>-2.8141809000000002</v>
      </c>
      <c r="AR6815" s="83">
        <v>0.58758116000000005</v>
      </c>
      <c r="AU6815" s="91"/>
      <c r="AW6815" s="89"/>
      <c r="BE6815" s="90"/>
      <c r="BF6815" s="84"/>
      <c r="BG6815" s="84">
        <f t="shared" si="108"/>
        <v>50534</v>
      </c>
    </row>
    <row r="6816" spans="39:59">
      <c r="AM6816" s="83" t="s">
        <v>6894</v>
      </c>
      <c r="AN6816" s="86">
        <v>3.4014795000000002</v>
      </c>
      <c r="AO6816" s="83">
        <v>799.97448999999995</v>
      </c>
      <c r="AP6816" s="83">
        <v>2725.241</v>
      </c>
      <c r="AQ6816" s="84">
        <v>-2.8139753000000001</v>
      </c>
      <c r="AR6816" s="83">
        <v>0.58750420999999997</v>
      </c>
      <c r="AU6816" s="91"/>
      <c r="AW6816" s="89"/>
      <c r="BE6816" s="90"/>
      <c r="BF6816" s="84"/>
      <c r="BG6816" s="84">
        <f t="shared" si="108"/>
        <v>50534.5</v>
      </c>
    </row>
    <row r="6817" spans="39:59">
      <c r="AM6817" s="83" t="s">
        <v>6895</v>
      </c>
      <c r="AN6817" s="86">
        <v>3.4015784</v>
      </c>
      <c r="AO6817" s="83">
        <v>799.89837999999997</v>
      </c>
      <c r="AP6817" s="83">
        <v>2725.6410999999998</v>
      </c>
      <c r="AQ6817" s="84">
        <v>-2.8141582000000001</v>
      </c>
      <c r="AR6817" s="83">
        <v>0.58742028000000002</v>
      </c>
      <c r="AU6817" s="91"/>
      <c r="AW6817" s="89"/>
      <c r="BE6817" s="90"/>
      <c r="BF6817" s="84"/>
      <c r="BG6817" s="84">
        <f t="shared" si="108"/>
        <v>50535</v>
      </c>
    </row>
    <row r="6818" spans="39:59">
      <c r="AM6818" s="83" t="s">
        <v>6896</v>
      </c>
      <c r="AN6818" s="86">
        <v>3.4016137</v>
      </c>
      <c r="AO6818" s="83">
        <v>799.94408999999996</v>
      </c>
      <c r="AP6818" s="83">
        <v>2726.0410000000002</v>
      </c>
      <c r="AQ6818" s="84">
        <v>-2.8142583000000001</v>
      </c>
      <c r="AR6818" s="83">
        <v>0.58735543000000001</v>
      </c>
      <c r="AU6818" s="91"/>
      <c r="AW6818" s="89"/>
      <c r="BE6818" s="90"/>
      <c r="BF6818" s="84"/>
      <c r="BG6818" s="84">
        <f t="shared" si="108"/>
        <v>50535.5</v>
      </c>
    </row>
    <row r="6819" spans="39:59">
      <c r="AM6819" s="83" t="s">
        <v>6897</v>
      </c>
      <c r="AN6819" s="86">
        <v>3.4011917</v>
      </c>
      <c r="AO6819" s="83">
        <v>800.08112000000006</v>
      </c>
      <c r="AP6819" s="83">
        <v>2726.4412000000002</v>
      </c>
      <c r="AQ6819" s="84">
        <v>-2.8138136999999999</v>
      </c>
      <c r="AR6819" s="83">
        <v>0.58737808000000002</v>
      </c>
      <c r="AU6819" s="91"/>
      <c r="AW6819" s="89"/>
      <c r="BE6819" s="90"/>
      <c r="BF6819" s="84"/>
      <c r="BG6819" s="84">
        <f t="shared" si="108"/>
        <v>50536</v>
      </c>
    </row>
    <row r="6820" spans="39:59">
      <c r="AM6820" s="83" t="s">
        <v>6898</v>
      </c>
      <c r="AN6820" s="86">
        <v>3.4008550999999998</v>
      </c>
      <c r="AO6820" s="83">
        <v>800.14209000000005</v>
      </c>
      <c r="AP6820" s="83">
        <v>2726.8411000000001</v>
      </c>
      <c r="AQ6820" s="84">
        <v>-2.8134439000000002</v>
      </c>
      <c r="AR6820" s="83">
        <v>0.58741127999999998</v>
      </c>
      <c r="AU6820" s="91"/>
      <c r="AW6820" s="89"/>
      <c r="BE6820" s="90"/>
      <c r="BF6820" s="84"/>
      <c r="BG6820" s="84">
        <f t="shared" si="108"/>
        <v>50536.5</v>
      </c>
    </row>
    <row r="6821" spans="39:59">
      <c r="AM6821" s="83" t="s">
        <v>6899</v>
      </c>
      <c r="AN6821" s="86">
        <v>3.4008493</v>
      </c>
      <c r="AO6821" s="83">
        <v>800.12689</v>
      </c>
      <c r="AP6821" s="83">
        <v>2727.241</v>
      </c>
      <c r="AQ6821" s="84">
        <v>-2.8135962000000001</v>
      </c>
      <c r="AR6821" s="83">
        <v>0.58725315</v>
      </c>
      <c r="AU6821" s="91"/>
      <c r="AW6821" s="89"/>
      <c r="BE6821" s="90"/>
      <c r="BF6821" s="84"/>
      <c r="BG6821" s="84">
        <f t="shared" si="108"/>
        <v>50537</v>
      </c>
    </row>
    <row r="6822" spans="39:59">
      <c r="AM6822" s="83" t="s">
        <v>6900</v>
      </c>
      <c r="AN6822" s="86">
        <v>3.4008832</v>
      </c>
      <c r="AO6822" s="83">
        <v>799.88311999999996</v>
      </c>
      <c r="AP6822" s="83">
        <v>2727.6410999999998</v>
      </c>
      <c r="AQ6822" s="84">
        <v>-2.8136773000000002</v>
      </c>
      <c r="AR6822" s="83">
        <v>0.58720594999999998</v>
      </c>
      <c r="AU6822" s="91"/>
      <c r="AW6822" s="89"/>
      <c r="BE6822" s="90"/>
      <c r="BF6822" s="84"/>
      <c r="BG6822" s="84">
        <f t="shared" si="108"/>
        <v>50537.5</v>
      </c>
    </row>
    <row r="6823" spans="39:59">
      <c r="AM6823" s="83" t="s">
        <v>6901</v>
      </c>
      <c r="AN6823" s="86">
        <v>3.4007787999999999</v>
      </c>
      <c r="AO6823" s="83">
        <v>800.11157000000003</v>
      </c>
      <c r="AP6823" s="83">
        <v>2728.0410000000002</v>
      </c>
      <c r="AQ6823" s="84">
        <v>-2.81359</v>
      </c>
      <c r="AR6823" s="83">
        <v>0.58718872</v>
      </c>
      <c r="AU6823" s="91"/>
      <c r="AW6823" s="89"/>
      <c r="BE6823" s="90"/>
      <c r="BF6823" s="84"/>
      <c r="BG6823" s="84">
        <f t="shared" si="108"/>
        <v>50538</v>
      </c>
    </row>
    <row r="6824" spans="39:59">
      <c r="AM6824" s="83" t="s">
        <v>6902</v>
      </c>
      <c r="AN6824" s="86">
        <v>3.4004148999999999</v>
      </c>
      <c r="AO6824" s="83">
        <v>800.06592000000001</v>
      </c>
      <c r="AP6824" s="83">
        <v>2728.4412000000002</v>
      </c>
      <c r="AQ6824" s="84">
        <v>-2.8132546</v>
      </c>
      <c r="AR6824" s="83">
        <v>0.58716022999999995</v>
      </c>
      <c r="AU6824" s="91"/>
      <c r="AW6824" s="89"/>
      <c r="BE6824" s="90"/>
      <c r="BF6824" s="84"/>
      <c r="BG6824" s="84">
        <f t="shared" si="108"/>
        <v>50538.5</v>
      </c>
    </row>
    <row r="6825" spans="39:59">
      <c r="AM6825" s="83" t="s">
        <v>6903</v>
      </c>
      <c r="AN6825" s="86">
        <v>3.3998938000000001</v>
      </c>
      <c r="AO6825" s="83">
        <v>799.89832000000001</v>
      </c>
      <c r="AP6825" s="83">
        <v>2728.8411000000001</v>
      </c>
      <c r="AQ6825" s="84">
        <v>-2.8127629999999999</v>
      </c>
      <c r="AR6825" s="83">
        <v>0.58713077999999996</v>
      </c>
      <c r="AU6825" s="91"/>
      <c r="AW6825" s="89"/>
      <c r="BE6825" s="90"/>
      <c r="BF6825" s="84"/>
      <c r="BG6825" s="84">
        <f t="shared" si="108"/>
        <v>50539</v>
      </c>
    </row>
    <row r="6826" spans="39:59">
      <c r="AM6826" s="83" t="s">
        <v>6904</v>
      </c>
      <c r="AN6826" s="86">
        <v>3.4000878000000001</v>
      </c>
      <c r="AO6826" s="83">
        <v>799.94403</v>
      </c>
      <c r="AP6826" s="83">
        <v>2729.2411999999999</v>
      </c>
      <c r="AQ6826" s="84">
        <v>-2.8129506000000002</v>
      </c>
      <c r="AR6826" s="83">
        <v>0.58713727999999998</v>
      </c>
      <c r="AU6826" s="91"/>
      <c r="AW6826" s="89"/>
      <c r="BE6826" s="90"/>
      <c r="BF6826" s="84"/>
      <c r="BG6826" s="84">
        <f t="shared" si="108"/>
        <v>50539.5</v>
      </c>
    </row>
    <row r="6827" spans="39:59">
      <c r="AM6827" s="83" t="s">
        <v>6905</v>
      </c>
      <c r="AN6827" s="86">
        <v>3.3999345000000001</v>
      </c>
      <c r="AO6827" s="83">
        <v>800.05065999999999</v>
      </c>
      <c r="AP6827" s="83">
        <v>2729.6410999999998</v>
      </c>
      <c r="AQ6827" s="84">
        <v>-2.8128099</v>
      </c>
      <c r="AR6827" s="83">
        <v>0.58712458999999995</v>
      </c>
      <c r="AU6827" s="91"/>
      <c r="AW6827" s="89"/>
      <c r="BE6827" s="90"/>
      <c r="BF6827" s="84"/>
      <c r="BG6827" s="84">
        <f t="shared" si="108"/>
        <v>50540</v>
      </c>
    </row>
    <row r="6828" spans="39:59">
      <c r="AM6828" s="83" t="s">
        <v>6906</v>
      </c>
      <c r="AN6828" s="86">
        <v>3.3992984000000002</v>
      </c>
      <c r="AO6828" s="83">
        <v>800.11157000000003</v>
      </c>
      <c r="AP6828" s="83">
        <v>2730.0410000000002</v>
      </c>
      <c r="AQ6828" s="84">
        <v>-2.8121638</v>
      </c>
      <c r="AR6828" s="83">
        <v>0.58713459999999995</v>
      </c>
      <c r="AU6828" s="91"/>
      <c r="AW6828" s="89"/>
      <c r="BE6828" s="90"/>
      <c r="BF6828" s="84"/>
      <c r="BG6828" s="84">
        <f t="shared" si="108"/>
        <v>50540.5</v>
      </c>
    </row>
    <row r="6829" spans="39:59">
      <c r="AM6829" s="83" t="s">
        <v>6907</v>
      </c>
      <c r="AN6829" s="86">
        <v>3.3995559000000002</v>
      </c>
      <c r="AO6829" s="83">
        <v>800.12683000000004</v>
      </c>
      <c r="AP6829" s="83">
        <v>2730.4412000000002</v>
      </c>
      <c r="AQ6829" s="84">
        <v>-2.8123852999999999</v>
      </c>
      <c r="AR6829" s="83">
        <v>0.58717054000000002</v>
      </c>
      <c r="AU6829" s="91"/>
      <c r="AW6829" s="89"/>
      <c r="BE6829" s="90"/>
      <c r="BF6829" s="84"/>
      <c r="BG6829" s="84">
        <f t="shared" si="108"/>
        <v>50541</v>
      </c>
    </row>
    <row r="6830" spans="39:59">
      <c r="AM6830" s="83" t="s">
        <v>6908</v>
      </c>
      <c r="AN6830" s="86">
        <v>3.3998306</v>
      </c>
      <c r="AO6830" s="83">
        <v>800.005</v>
      </c>
      <c r="AP6830" s="83">
        <v>2730.8411000000001</v>
      </c>
      <c r="AQ6830" s="84">
        <v>-2.8126365999999998</v>
      </c>
      <c r="AR6830" s="83">
        <v>0.58719396999999995</v>
      </c>
      <c r="AU6830" s="91"/>
      <c r="AW6830" s="89"/>
      <c r="BE6830" s="90"/>
      <c r="BF6830" s="84"/>
      <c r="BG6830" s="84">
        <f t="shared" si="108"/>
        <v>50541.5</v>
      </c>
    </row>
    <row r="6831" spans="39:59">
      <c r="AM6831" s="83" t="s">
        <v>6909</v>
      </c>
      <c r="AN6831" s="86">
        <v>3.3997712</v>
      </c>
      <c r="AO6831" s="83">
        <v>799.88318000000004</v>
      </c>
      <c r="AP6831" s="83">
        <v>2731.2411999999999</v>
      </c>
      <c r="AQ6831" s="84">
        <v>-2.8125684</v>
      </c>
      <c r="AR6831" s="83">
        <v>0.58720285000000005</v>
      </c>
      <c r="AU6831" s="91"/>
      <c r="AW6831" s="89"/>
      <c r="BE6831" s="90"/>
      <c r="BF6831" s="84"/>
      <c r="BG6831" s="84">
        <f t="shared" si="108"/>
        <v>50542</v>
      </c>
    </row>
    <row r="6832" spans="39:59">
      <c r="AM6832" s="83" t="s">
        <v>6910</v>
      </c>
      <c r="AN6832" s="86">
        <v>3.3997020999999998</v>
      </c>
      <c r="AO6832" s="83">
        <v>799.95929000000001</v>
      </c>
      <c r="AP6832" s="83">
        <v>2731.6410999999998</v>
      </c>
      <c r="AQ6832" s="84">
        <v>-2.8124707</v>
      </c>
      <c r="AR6832" s="83">
        <v>0.58723133999999999</v>
      </c>
      <c r="AU6832" s="91"/>
      <c r="AW6832" s="89"/>
      <c r="BE6832" s="90"/>
      <c r="BF6832" s="84"/>
      <c r="BG6832" s="84">
        <f t="shared" si="108"/>
        <v>50542.5</v>
      </c>
    </row>
    <row r="6833" spans="39:59">
      <c r="AM6833" s="83" t="s">
        <v>6911</v>
      </c>
      <c r="AN6833" s="86">
        <v>3.3995652000000001</v>
      </c>
      <c r="AO6833" s="83">
        <v>799.89832000000001</v>
      </c>
      <c r="AP6833" s="83">
        <v>2732.0410000000002</v>
      </c>
      <c r="AQ6833" s="84">
        <v>-2.8123307</v>
      </c>
      <c r="AR6833" s="83">
        <v>0.58723462000000004</v>
      </c>
      <c r="AU6833" s="91"/>
      <c r="AW6833" s="89"/>
      <c r="BE6833" s="90"/>
      <c r="BF6833" s="84"/>
      <c r="BG6833" s="84">
        <f t="shared" si="108"/>
        <v>50543</v>
      </c>
    </row>
    <row r="6834" spans="39:59">
      <c r="AM6834" s="83" t="s">
        <v>6912</v>
      </c>
      <c r="AN6834" s="86">
        <v>3.3995291999999999</v>
      </c>
      <c r="AO6834" s="83">
        <v>800.09636999999998</v>
      </c>
      <c r="AP6834" s="83">
        <v>2732.4412000000002</v>
      </c>
      <c r="AQ6834" s="84">
        <v>-2.8122921000000001</v>
      </c>
      <c r="AR6834" s="83">
        <v>0.58723718000000003</v>
      </c>
      <c r="AU6834" s="91"/>
      <c r="AW6834" s="89"/>
      <c r="BE6834" s="90"/>
      <c r="BF6834" s="84"/>
      <c r="BG6834" s="84">
        <f t="shared" si="108"/>
        <v>50543.5</v>
      </c>
    </row>
    <row r="6835" spans="39:59">
      <c r="AM6835" s="83" t="s">
        <v>6913</v>
      </c>
      <c r="AN6835" s="86">
        <v>3.3999815</v>
      </c>
      <c r="AO6835" s="83">
        <v>799.97455000000002</v>
      </c>
      <c r="AP6835" s="83">
        <v>2732.8411000000001</v>
      </c>
      <c r="AQ6835" s="84">
        <v>-2.8127610999999999</v>
      </c>
      <c r="AR6835" s="83">
        <v>0.58722037000000005</v>
      </c>
      <c r="AU6835" s="91"/>
      <c r="AW6835" s="89"/>
      <c r="BE6835" s="90"/>
      <c r="BF6835" s="84"/>
      <c r="BG6835" s="84">
        <f t="shared" si="108"/>
        <v>50544</v>
      </c>
    </row>
    <row r="6836" spans="39:59">
      <c r="AM6836" s="83" t="s">
        <v>6914</v>
      </c>
      <c r="AN6836" s="86">
        <v>3.3996835000000001</v>
      </c>
      <c r="AO6836" s="83">
        <v>799.98974999999996</v>
      </c>
      <c r="AP6836" s="83">
        <v>2733.2411999999999</v>
      </c>
      <c r="AQ6836" s="84">
        <v>-2.8124680999999998</v>
      </c>
      <c r="AR6836" s="83">
        <v>0.58721535999999996</v>
      </c>
      <c r="AU6836" s="91"/>
      <c r="AW6836" s="89"/>
      <c r="BE6836" s="90"/>
      <c r="BF6836" s="84"/>
      <c r="BG6836" s="84">
        <f t="shared" si="108"/>
        <v>50544.5</v>
      </c>
    </row>
    <row r="6837" spans="39:59">
      <c r="AM6837" s="83" t="s">
        <v>6915</v>
      </c>
      <c r="AN6837" s="86">
        <v>3.3987796000000001</v>
      </c>
      <c r="AO6837" s="83">
        <v>799.89837999999997</v>
      </c>
      <c r="AP6837" s="83">
        <v>2733.6410999999998</v>
      </c>
      <c r="AQ6837" s="84">
        <v>-2.8115337</v>
      </c>
      <c r="AR6837" s="83">
        <v>0.58724593999999997</v>
      </c>
      <c r="AU6837" s="91"/>
      <c r="AW6837" s="89"/>
      <c r="BE6837" s="90"/>
      <c r="BF6837" s="84"/>
      <c r="BG6837" s="84">
        <f t="shared" si="108"/>
        <v>50545</v>
      </c>
    </row>
    <row r="6838" spans="39:59">
      <c r="AM6838" s="83" t="s">
        <v>6916</v>
      </c>
      <c r="AN6838" s="86">
        <v>3.3986844999999999</v>
      </c>
      <c r="AO6838" s="83">
        <v>800.08118000000002</v>
      </c>
      <c r="AP6838" s="83">
        <v>2734.0412999999999</v>
      </c>
      <c r="AQ6838" s="84">
        <v>-2.8114029999999999</v>
      </c>
      <c r="AR6838" s="83">
        <v>0.58728157999999997</v>
      </c>
      <c r="AU6838" s="91"/>
      <c r="AW6838" s="89"/>
      <c r="BE6838" s="90"/>
      <c r="BF6838" s="84"/>
      <c r="BG6838" s="84">
        <f t="shared" si="108"/>
        <v>50545.5</v>
      </c>
    </row>
    <row r="6839" spans="39:59">
      <c r="AM6839" s="83" t="s">
        <v>6917</v>
      </c>
      <c r="AN6839" s="86">
        <v>3.3986759000000002</v>
      </c>
      <c r="AO6839" s="83">
        <v>800.02026000000001</v>
      </c>
      <c r="AP6839" s="83">
        <v>2734.4412000000002</v>
      </c>
      <c r="AQ6839" s="84">
        <v>-2.8113904000000001</v>
      </c>
      <c r="AR6839" s="83">
        <v>0.58728557999999997</v>
      </c>
      <c r="AU6839" s="91"/>
      <c r="AW6839" s="89"/>
      <c r="BE6839" s="90"/>
      <c r="BF6839" s="84"/>
      <c r="BG6839" s="84">
        <f t="shared" si="108"/>
        <v>50546</v>
      </c>
    </row>
    <row r="6840" spans="39:59">
      <c r="AM6840" s="83" t="s">
        <v>6918</v>
      </c>
      <c r="AN6840" s="86">
        <v>3.3987932000000001</v>
      </c>
      <c r="AO6840" s="83">
        <v>799.97448999999995</v>
      </c>
      <c r="AP6840" s="83">
        <v>2734.8411000000001</v>
      </c>
      <c r="AQ6840" s="84">
        <v>-2.8114808</v>
      </c>
      <c r="AR6840" s="83">
        <v>0.58731257999999997</v>
      </c>
      <c r="AU6840" s="91"/>
      <c r="AW6840" s="89"/>
      <c r="BE6840" s="90"/>
      <c r="BF6840" s="84"/>
      <c r="BG6840" s="84">
        <f t="shared" si="108"/>
        <v>50546.5</v>
      </c>
    </row>
    <row r="6841" spans="39:59">
      <c r="AM6841" s="83" t="s">
        <v>6919</v>
      </c>
      <c r="AN6841" s="86">
        <v>3.3994168999999999</v>
      </c>
      <c r="AO6841" s="83">
        <v>799.91363999999999</v>
      </c>
      <c r="AP6841" s="83">
        <v>2735.2411999999999</v>
      </c>
      <c r="AQ6841" s="84">
        <v>-2.8120489000000002</v>
      </c>
      <c r="AR6841" s="83">
        <v>0.58736812999999999</v>
      </c>
      <c r="AU6841" s="91"/>
      <c r="AW6841" s="89"/>
      <c r="BE6841" s="90"/>
      <c r="BF6841" s="84"/>
      <c r="BG6841" s="84">
        <f t="shared" si="108"/>
        <v>50547</v>
      </c>
    </row>
    <row r="6842" spans="39:59">
      <c r="AM6842" s="83" t="s">
        <v>6920</v>
      </c>
      <c r="AN6842" s="86">
        <v>3.3995351999999999</v>
      </c>
      <c r="AO6842" s="83">
        <v>799.97455000000002</v>
      </c>
      <c r="AP6842" s="83">
        <v>2735.6410999999998</v>
      </c>
      <c r="AQ6842" s="84">
        <v>-2.8121173000000002</v>
      </c>
      <c r="AR6842" s="83">
        <v>0.58741778</v>
      </c>
      <c r="AU6842" s="91"/>
      <c r="AW6842" s="89"/>
      <c r="BE6842" s="90"/>
      <c r="BF6842" s="84"/>
      <c r="BG6842" s="84">
        <f t="shared" si="108"/>
        <v>50547.5</v>
      </c>
    </row>
    <row r="6843" spans="39:59">
      <c r="AM6843" s="83" t="s">
        <v>6921</v>
      </c>
      <c r="AN6843" s="86">
        <v>3.3993549000000001</v>
      </c>
      <c r="AO6843" s="83">
        <v>800.09636999999998</v>
      </c>
      <c r="AP6843" s="83">
        <v>2736.0412999999999</v>
      </c>
      <c r="AQ6843" s="84">
        <v>-2.8119152000000001</v>
      </c>
      <c r="AR6843" s="83">
        <v>0.58743984000000005</v>
      </c>
      <c r="AU6843" s="91"/>
      <c r="AW6843" s="89"/>
      <c r="BE6843" s="90"/>
      <c r="BF6843" s="84"/>
      <c r="BG6843" s="84">
        <f t="shared" si="108"/>
        <v>50548</v>
      </c>
    </row>
    <row r="6844" spans="39:59">
      <c r="AM6844" s="83" t="s">
        <v>6922</v>
      </c>
      <c r="AN6844" s="86">
        <v>3.3991272000000001</v>
      </c>
      <c r="AO6844" s="83">
        <v>799.95934999999997</v>
      </c>
      <c r="AP6844" s="83">
        <v>2736.4412000000002</v>
      </c>
      <c r="AQ6844" s="84">
        <v>-2.8116840999999999</v>
      </c>
      <c r="AR6844" s="83">
        <v>0.58744311000000005</v>
      </c>
      <c r="AU6844" s="91"/>
      <c r="AW6844" s="89"/>
      <c r="BE6844" s="90"/>
      <c r="BF6844" s="84"/>
      <c r="BG6844" s="84">
        <f t="shared" si="108"/>
        <v>50548.5</v>
      </c>
    </row>
    <row r="6845" spans="39:59">
      <c r="AM6845" s="83" t="s">
        <v>6923</v>
      </c>
      <c r="AN6845" s="86">
        <v>3.3993361000000002</v>
      </c>
      <c r="AO6845" s="83">
        <v>800.02026000000001</v>
      </c>
      <c r="AP6845" s="83">
        <v>2736.8413</v>
      </c>
      <c r="AQ6845" s="84">
        <v>-2.8118894000000001</v>
      </c>
      <c r="AR6845" s="83">
        <v>0.58744669000000005</v>
      </c>
      <c r="AU6845" s="91"/>
      <c r="AW6845" s="89"/>
      <c r="BE6845" s="90"/>
      <c r="BF6845" s="84"/>
      <c r="BG6845" s="84">
        <f t="shared" si="108"/>
        <v>50549</v>
      </c>
    </row>
    <row r="6846" spans="39:59">
      <c r="AM6846" s="83" t="s">
        <v>6924</v>
      </c>
      <c r="AN6846" s="86">
        <v>3.3993641999999999</v>
      </c>
      <c r="AO6846" s="83">
        <v>800.03545999999994</v>
      </c>
      <c r="AP6846" s="83">
        <v>2737.2411999999999</v>
      </c>
      <c r="AQ6846" s="84">
        <v>-2.8118978000000001</v>
      </c>
      <c r="AR6846" s="83">
        <v>0.58746653999999998</v>
      </c>
      <c r="AU6846" s="91"/>
      <c r="AW6846" s="89"/>
      <c r="BE6846" s="90"/>
      <c r="BF6846" s="84"/>
      <c r="BG6846" s="84">
        <f t="shared" si="108"/>
        <v>50549.5</v>
      </c>
    </row>
    <row r="6847" spans="39:59">
      <c r="AM6847" s="83" t="s">
        <v>6925</v>
      </c>
      <c r="AN6847" s="86">
        <v>3.3984839999999998</v>
      </c>
      <c r="AO6847" s="83">
        <v>800.18773999999996</v>
      </c>
      <c r="AP6847" s="83">
        <v>2737.6414</v>
      </c>
      <c r="AQ6847" s="84">
        <v>-2.8109996000000002</v>
      </c>
      <c r="AR6847" s="83">
        <v>0.58748429999999996</v>
      </c>
      <c r="AU6847" s="91"/>
      <c r="AW6847" s="89"/>
      <c r="BE6847" s="90"/>
      <c r="BF6847" s="84"/>
      <c r="BG6847" s="84">
        <f t="shared" si="108"/>
        <v>50550</v>
      </c>
    </row>
    <row r="6848" spans="39:59">
      <c r="AM6848" s="83" t="s">
        <v>6926</v>
      </c>
      <c r="AN6848" s="86">
        <v>3.3979157999999998</v>
      </c>
      <c r="AO6848" s="83">
        <v>800.11157000000003</v>
      </c>
      <c r="AP6848" s="83">
        <v>2738.0412999999999</v>
      </c>
      <c r="AQ6848" s="84">
        <v>-2.8104208000000002</v>
      </c>
      <c r="AR6848" s="83">
        <v>0.58749514999999997</v>
      </c>
      <c r="AU6848" s="91"/>
      <c r="AW6848" s="89"/>
      <c r="BE6848" s="90"/>
      <c r="BF6848" s="84"/>
      <c r="BG6848" s="84">
        <f t="shared" si="108"/>
        <v>50550.5</v>
      </c>
    </row>
    <row r="6849" spans="39:59">
      <c r="AM6849" s="83" t="s">
        <v>6927</v>
      </c>
      <c r="AN6849" s="86">
        <v>3.3978009</v>
      </c>
      <c r="AO6849" s="83">
        <v>800.06592000000001</v>
      </c>
      <c r="AP6849" s="83">
        <v>2738.4414000000002</v>
      </c>
      <c r="AQ6849" s="84">
        <v>-2.8102819999999999</v>
      </c>
      <c r="AR6849" s="83">
        <v>0.58751892999999999</v>
      </c>
      <c r="AU6849" s="91"/>
      <c r="AW6849" s="89"/>
      <c r="BE6849" s="90"/>
      <c r="BF6849" s="84"/>
      <c r="BG6849" s="84">
        <f t="shared" si="108"/>
        <v>50551</v>
      </c>
    </row>
    <row r="6850" spans="39:59">
      <c r="AM6850" s="83" t="s">
        <v>6928</v>
      </c>
      <c r="AN6850" s="86">
        <v>3.3984331999999999</v>
      </c>
      <c r="AO6850" s="83">
        <v>799.91363999999999</v>
      </c>
      <c r="AP6850" s="83">
        <v>2738.8413</v>
      </c>
      <c r="AQ6850" s="84">
        <v>-2.8109088</v>
      </c>
      <c r="AR6850" s="83">
        <v>0.58752428999999995</v>
      </c>
      <c r="AU6850" s="91"/>
      <c r="AW6850" s="89"/>
      <c r="BE6850" s="90"/>
      <c r="BF6850" s="84"/>
      <c r="BG6850" s="84">
        <f t="shared" si="108"/>
        <v>50551.5</v>
      </c>
    </row>
    <row r="6851" spans="39:59">
      <c r="AM6851" s="83" t="s">
        <v>6929</v>
      </c>
      <c r="AN6851" s="86">
        <v>3.3981227999999999</v>
      </c>
      <c r="AO6851" s="83">
        <v>799.92882999999995</v>
      </c>
      <c r="AP6851" s="83">
        <v>2739.2411999999999</v>
      </c>
      <c r="AQ6851" s="84">
        <v>-2.8106154999999999</v>
      </c>
      <c r="AR6851" s="83">
        <v>0.58750731</v>
      </c>
      <c r="AU6851" s="91"/>
      <c r="AW6851" s="89"/>
      <c r="BE6851" s="90"/>
      <c r="BF6851" s="84"/>
      <c r="BG6851" s="84">
        <f t="shared" si="108"/>
        <v>50552</v>
      </c>
    </row>
    <row r="6852" spans="39:59">
      <c r="AM6852" s="83" t="s">
        <v>6930</v>
      </c>
      <c r="AN6852" s="86">
        <v>3.3979018000000001</v>
      </c>
      <c r="AO6852" s="83">
        <v>800.11162999999999</v>
      </c>
      <c r="AP6852" s="83">
        <v>2739.6414</v>
      </c>
      <c r="AQ6852" s="84">
        <v>-2.8103883000000001</v>
      </c>
      <c r="AR6852" s="83">
        <v>0.58751350999999996</v>
      </c>
      <c r="AU6852" s="91"/>
      <c r="AW6852" s="89"/>
      <c r="BE6852" s="90"/>
      <c r="BF6852" s="84"/>
      <c r="BG6852" s="84">
        <f t="shared" si="108"/>
        <v>50552.5</v>
      </c>
    </row>
    <row r="6853" spans="39:59">
      <c r="AM6853" s="83" t="s">
        <v>6931</v>
      </c>
      <c r="AN6853" s="86">
        <v>3.3985281000000001</v>
      </c>
      <c r="AO6853" s="83">
        <v>800.02020000000005</v>
      </c>
      <c r="AP6853" s="83">
        <v>2740.0412999999999</v>
      </c>
      <c r="AQ6853" s="84">
        <v>-2.8110122999999998</v>
      </c>
      <c r="AR6853" s="83">
        <v>0.58751589000000004</v>
      </c>
      <c r="AU6853" s="91"/>
      <c r="AW6853" s="89"/>
      <c r="BE6853" s="90"/>
      <c r="BF6853" s="84"/>
      <c r="BG6853" s="84">
        <f t="shared" ref="BG6853:BG6916" si="109">BG6852+0.5</f>
        <v>50553</v>
      </c>
    </row>
    <row r="6854" spans="39:59">
      <c r="AM6854" s="83" t="s">
        <v>6932</v>
      </c>
      <c r="AN6854" s="86">
        <v>3.3980636999999998</v>
      </c>
      <c r="AO6854" s="83">
        <v>799.97455000000002</v>
      </c>
      <c r="AP6854" s="83">
        <v>2740.4414000000002</v>
      </c>
      <c r="AQ6854" s="84">
        <v>-2.8105658999999998</v>
      </c>
      <c r="AR6854" s="83">
        <v>0.58749783</v>
      </c>
      <c r="AU6854" s="91"/>
      <c r="AW6854" s="89"/>
      <c r="BE6854" s="90"/>
      <c r="BF6854" s="84"/>
      <c r="BG6854" s="84">
        <f t="shared" si="109"/>
        <v>50553.5</v>
      </c>
    </row>
    <row r="6855" spans="39:59">
      <c r="AM6855" s="83" t="s">
        <v>6933</v>
      </c>
      <c r="AN6855" s="86">
        <v>3.3979434999999998</v>
      </c>
      <c r="AO6855" s="83">
        <v>800.08112000000006</v>
      </c>
      <c r="AP6855" s="83">
        <v>2740.8413</v>
      </c>
      <c r="AQ6855" s="84">
        <v>-2.8104689</v>
      </c>
      <c r="AR6855" s="83">
        <v>0.58747452</v>
      </c>
      <c r="AU6855" s="91"/>
      <c r="AW6855" s="89"/>
      <c r="BE6855" s="90"/>
      <c r="BF6855" s="84"/>
      <c r="BG6855" s="84">
        <f t="shared" si="109"/>
        <v>50554</v>
      </c>
    </row>
    <row r="6856" spans="39:59">
      <c r="AM6856" s="83" t="s">
        <v>6934</v>
      </c>
      <c r="AN6856" s="86">
        <v>3.3981142000000002</v>
      </c>
      <c r="AO6856" s="83">
        <v>800.29443000000003</v>
      </c>
      <c r="AP6856" s="83">
        <v>2741.2415000000001</v>
      </c>
      <c r="AQ6856" s="84">
        <v>-2.8106821000000002</v>
      </c>
      <c r="AR6856" s="83">
        <v>0.58743221000000001</v>
      </c>
      <c r="AU6856" s="91"/>
      <c r="AW6856" s="89"/>
      <c r="BE6856" s="90"/>
      <c r="BF6856" s="84"/>
      <c r="BG6856" s="84">
        <f t="shared" si="109"/>
        <v>50554.5</v>
      </c>
    </row>
    <row r="6857" spans="39:59">
      <c r="AM6857" s="83" t="s">
        <v>6935</v>
      </c>
      <c r="AN6857" s="86">
        <v>3.3981264000000002</v>
      </c>
      <c r="AO6857" s="83">
        <v>800.20299999999997</v>
      </c>
      <c r="AP6857" s="83">
        <v>2741.6415999999999</v>
      </c>
      <c r="AQ6857" s="84">
        <v>-2.8107457</v>
      </c>
      <c r="AR6857" s="83">
        <v>0.58738071000000003</v>
      </c>
      <c r="AU6857" s="91"/>
      <c r="AW6857" s="89"/>
      <c r="BE6857" s="90"/>
      <c r="BF6857" s="84"/>
      <c r="BG6857" s="84">
        <f t="shared" si="109"/>
        <v>50555</v>
      </c>
    </row>
    <row r="6858" spans="39:59">
      <c r="AM6858" s="83" t="s">
        <v>6936</v>
      </c>
      <c r="AN6858" s="86">
        <v>3.3982009999999998</v>
      </c>
      <c r="AO6858" s="83">
        <v>800.21820000000002</v>
      </c>
      <c r="AP6858" s="83">
        <v>2742.0414999999998</v>
      </c>
      <c r="AQ6858" s="84">
        <v>-2.8108442</v>
      </c>
      <c r="AR6858" s="83">
        <v>0.58735687000000003</v>
      </c>
      <c r="AU6858" s="91"/>
      <c r="AW6858" s="89"/>
      <c r="BE6858" s="90"/>
      <c r="BF6858" s="84"/>
      <c r="BG6858" s="84">
        <f t="shared" si="109"/>
        <v>50555.5</v>
      </c>
    </row>
    <row r="6859" spans="39:59">
      <c r="AM6859" s="83" t="s">
        <v>6937</v>
      </c>
      <c r="AN6859" s="86">
        <v>3.3981618999999998</v>
      </c>
      <c r="AO6859" s="83">
        <v>800.03545999999994</v>
      </c>
      <c r="AP6859" s="83">
        <v>2742.4416999999999</v>
      </c>
      <c r="AQ6859" s="84">
        <v>-2.8108317999999999</v>
      </c>
      <c r="AR6859" s="83">
        <v>0.58733009999999997</v>
      </c>
      <c r="AU6859" s="91"/>
      <c r="AW6859" s="89"/>
      <c r="BE6859" s="90"/>
      <c r="BF6859" s="84"/>
      <c r="BG6859" s="84">
        <f t="shared" si="109"/>
        <v>50556</v>
      </c>
    </row>
    <row r="6860" spans="39:59">
      <c r="AM6860" s="83" t="s">
        <v>6938</v>
      </c>
      <c r="AN6860" s="86">
        <v>3.3975746999999998</v>
      </c>
      <c r="AO6860" s="83">
        <v>800.15734999999995</v>
      </c>
      <c r="AP6860" s="83">
        <v>2742.8416000000002</v>
      </c>
      <c r="AQ6860" s="84">
        <v>-2.8102819999999999</v>
      </c>
      <c r="AR6860" s="83">
        <v>0.58729273000000004</v>
      </c>
      <c r="AU6860" s="91"/>
      <c r="AW6860" s="89"/>
      <c r="BE6860" s="90"/>
      <c r="BF6860" s="84"/>
      <c r="BG6860" s="84">
        <f t="shared" si="109"/>
        <v>50556.5</v>
      </c>
    </row>
    <row r="6861" spans="39:59">
      <c r="AM6861" s="83" t="s">
        <v>6939</v>
      </c>
      <c r="AN6861" s="86">
        <v>3.3972642</v>
      </c>
      <c r="AO6861" s="83">
        <v>800.06592000000001</v>
      </c>
      <c r="AP6861" s="83">
        <v>2743.2417</v>
      </c>
      <c r="AQ6861" s="84">
        <v>-2.8100418999999999</v>
      </c>
      <c r="AR6861" s="83">
        <v>0.58722233999999995</v>
      </c>
      <c r="AU6861" s="91"/>
      <c r="AW6861" s="89"/>
      <c r="BE6861" s="90"/>
      <c r="BF6861" s="84"/>
      <c r="BG6861" s="84">
        <f t="shared" si="109"/>
        <v>50557</v>
      </c>
    </row>
    <row r="6862" spans="39:59">
      <c r="AM6862" s="83" t="s">
        <v>6940</v>
      </c>
      <c r="AN6862" s="86">
        <v>3.3976514</v>
      </c>
      <c r="AO6862" s="83">
        <v>799.94403</v>
      </c>
      <c r="AP6862" s="83">
        <v>2743.6415999999999</v>
      </c>
      <c r="AQ6862" s="84">
        <v>-2.8105071000000001</v>
      </c>
      <c r="AR6862" s="83">
        <v>0.58714436999999997</v>
      </c>
      <c r="AU6862" s="91"/>
      <c r="AW6862" s="89"/>
      <c r="BE6862" s="90"/>
      <c r="BF6862" s="84"/>
      <c r="BG6862" s="84">
        <f t="shared" si="109"/>
        <v>50557.5</v>
      </c>
    </row>
    <row r="6863" spans="39:59">
      <c r="AM6863" s="83" t="s">
        <v>6941</v>
      </c>
      <c r="AN6863" s="86">
        <v>3.3976416999999999</v>
      </c>
      <c r="AO6863" s="83">
        <v>800.05065999999999</v>
      </c>
      <c r="AP6863" s="83">
        <v>2744.0417000000002</v>
      </c>
      <c r="AQ6863" s="84">
        <v>-2.8105671000000001</v>
      </c>
      <c r="AR6863" s="83">
        <v>0.58707458000000001</v>
      </c>
      <c r="AU6863" s="91"/>
      <c r="AW6863" s="89"/>
      <c r="BE6863" s="90"/>
      <c r="BF6863" s="84"/>
      <c r="BG6863" s="84">
        <f t="shared" si="109"/>
        <v>50558</v>
      </c>
    </row>
    <row r="6864" spans="39:59">
      <c r="AM6864" s="83" t="s">
        <v>6942</v>
      </c>
      <c r="AN6864" s="86">
        <v>3.3975624999999998</v>
      </c>
      <c r="AO6864" s="83">
        <v>800.005</v>
      </c>
      <c r="AP6864" s="83">
        <v>2744.4416999999999</v>
      </c>
      <c r="AQ6864" s="84">
        <v>-2.8105058999999999</v>
      </c>
      <c r="AR6864" s="83">
        <v>0.58705651999999997</v>
      </c>
      <c r="AU6864" s="91"/>
      <c r="AW6864" s="89"/>
      <c r="BE6864" s="90"/>
      <c r="BF6864" s="84"/>
      <c r="BG6864" s="84">
        <f t="shared" si="109"/>
        <v>50558.5</v>
      </c>
    </row>
    <row r="6865" spans="39:59">
      <c r="AM6865" s="83" t="s">
        <v>6943</v>
      </c>
      <c r="AN6865" s="86">
        <v>3.3965019999999999</v>
      </c>
      <c r="AO6865" s="83">
        <v>800.20299999999997</v>
      </c>
      <c r="AP6865" s="83">
        <v>2744.8418000000001</v>
      </c>
      <c r="AQ6865" s="84">
        <v>-2.8095433999999999</v>
      </c>
      <c r="AR6865" s="83">
        <v>0.58695852999999998</v>
      </c>
      <c r="AU6865" s="91"/>
      <c r="AW6865" s="89"/>
      <c r="BE6865" s="90"/>
      <c r="BF6865" s="84"/>
      <c r="BG6865" s="84">
        <f t="shared" si="109"/>
        <v>50559</v>
      </c>
    </row>
    <row r="6866" spans="39:59">
      <c r="AM6866" s="83" t="s">
        <v>6944</v>
      </c>
      <c r="AN6866" s="86">
        <v>3.3968162999999998</v>
      </c>
      <c r="AO6866" s="83">
        <v>800.20299999999997</v>
      </c>
      <c r="AP6866" s="83">
        <v>2745.2417</v>
      </c>
      <c r="AQ6866" s="84">
        <v>-2.8099999000000002</v>
      </c>
      <c r="AR6866" s="83">
        <v>0.58681643000000006</v>
      </c>
      <c r="AU6866" s="91"/>
      <c r="AW6866" s="89"/>
      <c r="BE6866" s="90"/>
      <c r="BF6866" s="84"/>
      <c r="BG6866" s="84">
        <f t="shared" si="109"/>
        <v>50559.5</v>
      </c>
    </row>
    <row r="6867" spans="39:59">
      <c r="AM6867" s="83" t="s">
        <v>6945</v>
      </c>
      <c r="AN6867" s="86">
        <v>3.3968115000000001</v>
      </c>
      <c r="AO6867" s="83">
        <v>799.94403</v>
      </c>
      <c r="AP6867" s="83">
        <v>2745.6417999999999</v>
      </c>
      <c r="AQ6867" s="84">
        <v>-2.8100445000000001</v>
      </c>
      <c r="AR6867" s="83">
        <v>0.58676702000000003</v>
      </c>
      <c r="AU6867" s="91"/>
      <c r="AW6867" s="89"/>
      <c r="BE6867" s="90"/>
      <c r="BF6867" s="84"/>
      <c r="BG6867" s="84">
        <f t="shared" si="109"/>
        <v>50560</v>
      </c>
    </row>
    <row r="6868" spans="39:59">
      <c r="AM6868" s="83" t="s">
        <v>6946</v>
      </c>
      <c r="AN6868" s="86">
        <v>3.3964379</v>
      </c>
      <c r="AO6868" s="83">
        <v>800.18773999999996</v>
      </c>
      <c r="AP6868" s="83">
        <v>2746.0417000000002</v>
      </c>
      <c r="AQ6868" s="84">
        <v>-2.809679</v>
      </c>
      <c r="AR6868" s="83">
        <v>0.58675885000000005</v>
      </c>
      <c r="AU6868" s="91"/>
      <c r="AW6868" s="89"/>
      <c r="BE6868" s="90"/>
      <c r="BF6868" s="84"/>
      <c r="BG6868" s="84">
        <f t="shared" si="109"/>
        <v>50560.5</v>
      </c>
    </row>
    <row r="6869" spans="39:59">
      <c r="AM6869" s="83" t="s">
        <v>6947</v>
      </c>
      <c r="AN6869" s="86">
        <v>3.3963608999999999</v>
      </c>
      <c r="AO6869" s="83">
        <v>800.005</v>
      </c>
      <c r="AP6869" s="83">
        <v>2746.4418999999998</v>
      </c>
      <c r="AQ6869" s="84">
        <v>-2.8095678999999998</v>
      </c>
      <c r="AR6869" s="83">
        <v>0.58679294999999998</v>
      </c>
      <c r="AU6869" s="91"/>
      <c r="AW6869" s="89"/>
      <c r="BE6869" s="90"/>
      <c r="BF6869" s="84"/>
      <c r="BG6869" s="84">
        <f t="shared" si="109"/>
        <v>50561</v>
      </c>
    </row>
    <row r="6870" spans="39:59">
      <c r="AM6870" s="83" t="s">
        <v>6948</v>
      </c>
      <c r="AN6870" s="86">
        <v>3.3965725999999998</v>
      </c>
      <c r="AO6870" s="83">
        <v>799.98974999999996</v>
      </c>
      <c r="AP6870" s="83">
        <v>2746.8418000000001</v>
      </c>
      <c r="AQ6870" s="84">
        <v>-2.8097433999999999</v>
      </c>
      <c r="AR6870" s="83">
        <v>0.58682906999999995</v>
      </c>
      <c r="AU6870" s="91"/>
      <c r="AW6870" s="89"/>
      <c r="BE6870" s="90"/>
      <c r="BF6870" s="84"/>
      <c r="BG6870" s="84">
        <f t="shared" si="109"/>
        <v>50561.5</v>
      </c>
    </row>
    <row r="6871" spans="39:59">
      <c r="AM6871" s="83" t="s">
        <v>6949</v>
      </c>
      <c r="AN6871" s="86">
        <v>3.3966609999999999</v>
      </c>
      <c r="AO6871" s="83">
        <v>800.12689</v>
      </c>
      <c r="AP6871" s="83">
        <v>2747.2419</v>
      </c>
      <c r="AQ6871" s="84">
        <v>-2.8097981999999999</v>
      </c>
      <c r="AR6871" s="83">
        <v>0.58686274000000005</v>
      </c>
      <c r="AU6871" s="91"/>
      <c r="AW6871" s="89"/>
      <c r="BE6871" s="90"/>
      <c r="BF6871" s="84"/>
      <c r="BG6871" s="84">
        <f t="shared" si="109"/>
        <v>50562</v>
      </c>
    </row>
    <row r="6872" spans="39:59">
      <c r="AM6872" s="83" t="s">
        <v>6950</v>
      </c>
      <c r="AN6872" s="86">
        <v>3.3966894000000001</v>
      </c>
      <c r="AO6872" s="83">
        <v>800.06592000000001</v>
      </c>
      <c r="AP6872" s="83">
        <v>2747.6417999999999</v>
      </c>
      <c r="AQ6872" s="84">
        <v>-2.8097379</v>
      </c>
      <c r="AR6872" s="83">
        <v>0.58695154999999999</v>
      </c>
      <c r="AU6872" s="91"/>
      <c r="AW6872" s="89"/>
      <c r="BE6872" s="90"/>
      <c r="BF6872" s="84"/>
      <c r="BG6872" s="84">
        <f t="shared" si="109"/>
        <v>50562.5</v>
      </c>
    </row>
    <row r="6873" spans="39:59">
      <c r="AM6873" s="83" t="s">
        <v>6951</v>
      </c>
      <c r="AN6873" s="86">
        <v>3.3967290000000001</v>
      </c>
      <c r="AO6873" s="83">
        <v>800.08118000000002</v>
      </c>
      <c r="AP6873" s="83">
        <v>2748.0419999999999</v>
      </c>
      <c r="AQ6873" s="84">
        <v>-2.8097078999999998</v>
      </c>
      <c r="AR6873" s="83">
        <v>0.58702111000000001</v>
      </c>
      <c r="AU6873" s="91"/>
      <c r="AW6873" s="89"/>
      <c r="BE6873" s="90"/>
      <c r="BF6873" s="84"/>
      <c r="BG6873" s="84">
        <f t="shared" si="109"/>
        <v>50563</v>
      </c>
    </row>
    <row r="6874" spans="39:59">
      <c r="AM6874" s="83" t="s">
        <v>6952</v>
      </c>
      <c r="AN6874" s="86">
        <v>3.3965306000000002</v>
      </c>
      <c r="AO6874" s="83">
        <v>800.06592000000001</v>
      </c>
      <c r="AP6874" s="83">
        <v>2748.4418999999998</v>
      </c>
      <c r="AQ6874" s="84">
        <v>-2.8094508999999999</v>
      </c>
      <c r="AR6874" s="83">
        <v>0.58707982000000003</v>
      </c>
      <c r="AU6874" s="91"/>
      <c r="AW6874" s="89"/>
      <c r="BE6874" s="90"/>
      <c r="BF6874" s="84"/>
      <c r="BG6874" s="84">
        <f t="shared" si="109"/>
        <v>50563.5</v>
      </c>
    </row>
    <row r="6875" spans="39:59">
      <c r="AM6875" s="83" t="s">
        <v>6953</v>
      </c>
      <c r="AN6875" s="86">
        <v>3.3961882999999999</v>
      </c>
      <c r="AO6875" s="83">
        <v>800.05071999999996</v>
      </c>
      <c r="AP6875" s="83">
        <v>2748.8420000000001</v>
      </c>
      <c r="AQ6875" s="84">
        <v>-2.8090904000000001</v>
      </c>
      <c r="AR6875" s="83">
        <v>0.58709787999999996</v>
      </c>
      <c r="AU6875" s="91"/>
      <c r="AW6875" s="89"/>
      <c r="BE6875" s="90"/>
      <c r="BF6875" s="84"/>
      <c r="BG6875" s="84">
        <f t="shared" si="109"/>
        <v>50564</v>
      </c>
    </row>
    <row r="6876" spans="39:59">
      <c r="AM6876" s="83" t="s">
        <v>6954</v>
      </c>
      <c r="AN6876" s="86">
        <v>3.3963361000000001</v>
      </c>
      <c r="AO6876" s="83">
        <v>800.05065999999999</v>
      </c>
      <c r="AP6876" s="83">
        <v>2749.2419</v>
      </c>
      <c r="AQ6876" s="84">
        <v>-2.8092684999999999</v>
      </c>
      <c r="AR6876" s="83">
        <v>0.58706771999999996</v>
      </c>
      <c r="AU6876" s="91"/>
      <c r="AW6876" s="89"/>
      <c r="BE6876" s="90"/>
      <c r="BF6876" s="84"/>
      <c r="BG6876" s="84">
        <f t="shared" si="109"/>
        <v>50564.5</v>
      </c>
    </row>
    <row r="6877" spans="39:59">
      <c r="AM6877" s="83" t="s">
        <v>6955</v>
      </c>
      <c r="AN6877" s="86">
        <v>3.3957392999999998</v>
      </c>
      <c r="AO6877" s="83">
        <v>800.15734999999995</v>
      </c>
      <c r="AP6877" s="83">
        <v>2749.6421</v>
      </c>
      <c r="AQ6877" s="84">
        <v>-2.8087037000000001</v>
      </c>
      <c r="AR6877" s="83">
        <v>0.58703559999999999</v>
      </c>
      <c r="AU6877" s="91"/>
      <c r="AW6877" s="89"/>
      <c r="BE6877" s="90"/>
      <c r="BF6877" s="84"/>
      <c r="BG6877" s="84">
        <f t="shared" si="109"/>
        <v>50565</v>
      </c>
    </row>
    <row r="6878" spans="39:59">
      <c r="AM6878" s="83" t="s">
        <v>6956</v>
      </c>
      <c r="AN6878" s="86">
        <v>3.3952657999999998</v>
      </c>
      <c r="AO6878" s="83">
        <v>800.12683000000004</v>
      </c>
      <c r="AP6878" s="83">
        <v>2750.0419999999999</v>
      </c>
      <c r="AQ6878" s="84">
        <v>-2.8083071999999998</v>
      </c>
      <c r="AR6878" s="83">
        <v>0.58695858999999995</v>
      </c>
      <c r="AU6878" s="91"/>
      <c r="AW6878" s="89"/>
      <c r="BE6878" s="90"/>
      <c r="BF6878" s="84"/>
      <c r="BG6878" s="84">
        <f t="shared" si="109"/>
        <v>50565.5</v>
      </c>
    </row>
    <row r="6879" spans="39:59">
      <c r="AM6879" s="83" t="s">
        <v>6957</v>
      </c>
      <c r="AN6879" s="86">
        <v>3.3954708999999998</v>
      </c>
      <c r="AO6879" s="83">
        <v>799.98974999999996</v>
      </c>
      <c r="AP6879" s="83">
        <v>2750.4421000000002</v>
      </c>
      <c r="AQ6879" s="84">
        <v>-2.8085871</v>
      </c>
      <c r="AR6879" s="83">
        <v>0.58688384000000005</v>
      </c>
      <c r="AU6879" s="91"/>
      <c r="AW6879" s="89"/>
      <c r="BE6879" s="90"/>
      <c r="BF6879" s="84"/>
      <c r="BG6879" s="84">
        <f t="shared" si="109"/>
        <v>50566</v>
      </c>
    </row>
    <row r="6880" spans="39:59">
      <c r="AM6880" s="83" t="s">
        <v>6958</v>
      </c>
      <c r="AN6880" s="86">
        <v>3.3960629</v>
      </c>
      <c r="AO6880" s="83">
        <v>799.98974999999996</v>
      </c>
      <c r="AP6880" s="83">
        <v>2750.8420000000001</v>
      </c>
      <c r="AQ6880" s="84">
        <v>-2.8092527</v>
      </c>
      <c r="AR6880" s="83">
        <v>0.58680999</v>
      </c>
      <c r="AU6880" s="91"/>
      <c r="AW6880" s="89"/>
      <c r="BE6880" s="90"/>
      <c r="BF6880" s="84"/>
      <c r="BG6880" s="84">
        <f t="shared" si="109"/>
        <v>50566.5</v>
      </c>
    </row>
    <row r="6881" spans="39:59">
      <c r="AM6881" s="83" t="s">
        <v>6959</v>
      </c>
      <c r="AN6881" s="86">
        <v>3.3954544000000002</v>
      </c>
      <c r="AO6881" s="83">
        <v>800.05071999999996</v>
      </c>
      <c r="AP6881" s="83">
        <v>2751.2422000000001</v>
      </c>
      <c r="AQ6881" s="84">
        <v>-2.8087059999999999</v>
      </c>
      <c r="AR6881" s="83">
        <v>0.58674824000000003</v>
      </c>
      <c r="AU6881" s="91"/>
      <c r="AW6881" s="89"/>
      <c r="BE6881" s="90"/>
      <c r="BF6881" s="84"/>
      <c r="BG6881" s="84">
        <f t="shared" si="109"/>
        <v>50567</v>
      </c>
    </row>
    <row r="6882" spans="39:59">
      <c r="AM6882" s="83" t="s">
        <v>6960</v>
      </c>
      <c r="AN6882" s="86">
        <v>3.3957825000000001</v>
      </c>
      <c r="AO6882" s="83">
        <v>800.06592000000001</v>
      </c>
      <c r="AP6882" s="83">
        <v>2751.6421</v>
      </c>
      <c r="AQ6882" s="84">
        <v>-2.8090953999999999</v>
      </c>
      <c r="AR6882" s="83">
        <v>0.58668703</v>
      </c>
      <c r="AU6882" s="91"/>
      <c r="AW6882" s="89"/>
      <c r="BE6882" s="90"/>
      <c r="BF6882" s="84"/>
      <c r="BG6882" s="84">
        <f t="shared" si="109"/>
        <v>50567.5</v>
      </c>
    </row>
    <row r="6883" spans="39:59">
      <c r="AM6883" s="83" t="s">
        <v>6961</v>
      </c>
      <c r="AN6883" s="86">
        <v>3.3957796</v>
      </c>
      <c r="AO6883" s="83">
        <v>800.11157000000003</v>
      </c>
      <c r="AP6883" s="83">
        <v>2752.0421999999999</v>
      </c>
      <c r="AQ6883" s="84">
        <v>-2.8091292000000001</v>
      </c>
      <c r="AR6883" s="83">
        <v>0.58665036999999998</v>
      </c>
      <c r="AU6883" s="91"/>
      <c r="AW6883" s="89"/>
      <c r="BE6883" s="90"/>
      <c r="BF6883" s="84"/>
      <c r="BG6883" s="84">
        <f t="shared" si="109"/>
        <v>50568</v>
      </c>
    </row>
    <row r="6884" spans="39:59">
      <c r="AM6884" s="83" t="s">
        <v>6962</v>
      </c>
      <c r="AN6884" s="86">
        <v>3.3955831999999999</v>
      </c>
      <c r="AO6884" s="83">
        <v>800.06592000000001</v>
      </c>
      <c r="AP6884" s="83">
        <v>2752.4421000000002</v>
      </c>
      <c r="AQ6884" s="84">
        <v>-2.8089287000000001</v>
      </c>
      <c r="AR6884" s="83">
        <v>0.58665442000000001</v>
      </c>
      <c r="AU6884" s="91"/>
      <c r="AW6884" s="89"/>
      <c r="BE6884" s="90"/>
      <c r="BF6884" s="84"/>
      <c r="BG6884" s="84">
        <f t="shared" si="109"/>
        <v>50568.5</v>
      </c>
    </row>
    <row r="6885" spans="39:59">
      <c r="AM6885" s="83" t="s">
        <v>6963</v>
      </c>
      <c r="AN6885" s="86">
        <v>3.3948822000000001</v>
      </c>
      <c r="AO6885" s="83">
        <v>800.05065999999999</v>
      </c>
      <c r="AP6885" s="83">
        <v>2752.8422999999998</v>
      </c>
      <c r="AQ6885" s="84">
        <v>-2.8082302000000001</v>
      </c>
      <c r="AR6885" s="83">
        <v>0.58665197999999996</v>
      </c>
      <c r="AU6885" s="91"/>
      <c r="AW6885" s="89"/>
      <c r="BE6885" s="90"/>
      <c r="BF6885" s="84"/>
      <c r="BG6885" s="84">
        <f t="shared" si="109"/>
        <v>50569</v>
      </c>
    </row>
    <row r="6886" spans="39:59">
      <c r="AM6886" s="83" t="s">
        <v>6964</v>
      </c>
      <c r="AN6886" s="86">
        <v>3.3946903000000002</v>
      </c>
      <c r="AO6886" s="83">
        <v>800.005</v>
      </c>
      <c r="AP6886" s="83">
        <v>2753.2422000000001</v>
      </c>
      <c r="AQ6886" s="84">
        <v>-2.8080359000000001</v>
      </c>
      <c r="AR6886" s="83">
        <v>0.58665442000000001</v>
      </c>
      <c r="AU6886" s="91"/>
      <c r="AW6886" s="89"/>
      <c r="BE6886" s="90"/>
      <c r="BF6886" s="84"/>
      <c r="BG6886" s="84">
        <f t="shared" si="109"/>
        <v>50569.5</v>
      </c>
    </row>
    <row r="6887" spans="39:59">
      <c r="AM6887" s="83" t="s">
        <v>6965</v>
      </c>
      <c r="AN6887" s="86">
        <v>3.3954878000000002</v>
      </c>
      <c r="AO6887" s="83">
        <v>800.005</v>
      </c>
      <c r="AP6887" s="83">
        <v>2753.6423</v>
      </c>
      <c r="AQ6887" s="84">
        <v>-2.8088085999999999</v>
      </c>
      <c r="AR6887" s="83">
        <v>0.58667928000000003</v>
      </c>
      <c r="AU6887" s="91"/>
      <c r="AW6887" s="89"/>
      <c r="BE6887" s="90"/>
      <c r="BF6887" s="84"/>
      <c r="BG6887" s="84">
        <f t="shared" si="109"/>
        <v>50570</v>
      </c>
    </row>
    <row r="6888" spans="39:59">
      <c r="AM6888" s="83" t="s">
        <v>6966</v>
      </c>
      <c r="AN6888" s="86">
        <v>3.3951006000000001</v>
      </c>
      <c r="AO6888" s="83">
        <v>799.82213999999999</v>
      </c>
      <c r="AP6888" s="83">
        <v>2754.0421999999999</v>
      </c>
      <c r="AQ6888" s="84">
        <v>-2.8084804999999999</v>
      </c>
      <c r="AR6888" s="83">
        <v>0.58662015000000001</v>
      </c>
      <c r="AU6888" s="91"/>
      <c r="AW6888" s="89"/>
      <c r="BE6888" s="90"/>
      <c r="BF6888" s="84"/>
      <c r="BG6888" s="84">
        <f t="shared" si="109"/>
        <v>50570.5</v>
      </c>
    </row>
    <row r="6889" spans="39:59">
      <c r="AM6889" s="83" t="s">
        <v>6967</v>
      </c>
      <c r="AN6889" s="86">
        <v>3.3940603999999999</v>
      </c>
      <c r="AO6889" s="83">
        <v>799.92882999999995</v>
      </c>
      <c r="AP6889" s="83">
        <v>2754.4423999999999</v>
      </c>
      <c r="AQ6889" s="84">
        <v>-2.8075728</v>
      </c>
      <c r="AR6889" s="83">
        <v>0.58648747000000001</v>
      </c>
      <c r="AU6889" s="91"/>
      <c r="AW6889" s="89"/>
      <c r="BE6889" s="90"/>
      <c r="BF6889" s="84"/>
      <c r="BG6889" s="84">
        <f t="shared" si="109"/>
        <v>50571</v>
      </c>
    </row>
    <row r="6890" spans="39:59">
      <c r="AM6890" s="83" t="s">
        <v>6968</v>
      </c>
      <c r="AN6890" s="86">
        <v>3.3941731000000002</v>
      </c>
      <c r="AO6890" s="83">
        <v>800.12683000000004</v>
      </c>
      <c r="AP6890" s="83">
        <v>2754.8422999999998</v>
      </c>
      <c r="AQ6890" s="84">
        <v>-2.8077489999999998</v>
      </c>
      <c r="AR6890" s="83">
        <v>0.58642399000000001</v>
      </c>
      <c r="AU6890" s="91"/>
      <c r="AW6890" s="89"/>
      <c r="BE6890" s="90"/>
      <c r="BF6890" s="84"/>
      <c r="BG6890" s="84">
        <f t="shared" si="109"/>
        <v>50571.5</v>
      </c>
    </row>
    <row r="6891" spans="39:59">
      <c r="AM6891" s="83" t="s">
        <v>6969</v>
      </c>
      <c r="AN6891" s="86">
        <v>3.3943219</v>
      </c>
      <c r="AO6891" s="83">
        <v>800.09644000000003</v>
      </c>
      <c r="AP6891" s="83">
        <v>2755.2424000000001</v>
      </c>
      <c r="AQ6891" s="84">
        <v>-2.8079399999999999</v>
      </c>
      <c r="AR6891" s="83">
        <v>0.58638203</v>
      </c>
      <c r="AU6891" s="91"/>
      <c r="AW6891" s="89"/>
      <c r="BE6891" s="90"/>
      <c r="BF6891" s="84"/>
      <c r="BG6891" s="84">
        <f t="shared" si="109"/>
        <v>50572</v>
      </c>
    </row>
    <row r="6892" spans="39:59">
      <c r="AM6892" s="83" t="s">
        <v>6970</v>
      </c>
      <c r="AN6892" s="86">
        <v>3.3939561999999999</v>
      </c>
      <c r="AO6892" s="83">
        <v>800.14209000000005</v>
      </c>
      <c r="AP6892" s="83">
        <v>2755.6423</v>
      </c>
      <c r="AQ6892" s="84">
        <v>-2.8076303</v>
      </c>
      <c r="AR6892" s="83">
        <v>0.58632582</v>
      </c>
      <c r="AU6892" s="91"/>
      <c r="AW6892" s="89"/>
      <c r="BE6892" s="90"/>
      <c r="BF6892" s="84"/>
      <c r="BG6892" s="84">
        <f t="shared" si="109"/>
        <v>50572.5</v>
      </c>
    </row>
    <row r="6893" spans="39:59">
      <c r="AM6893" s="83" t="s">
        <v>6971</v>
      </c>
      <c r="AN6893" s="86">
        <v>3.3944961999999999</v>
      </c>
      <c r="AO6893" s="83">
        <v>800.05071999999996</v>
      </c>
      <c r="AP6893" s="83">
        <v>2756.0425</v>
      </c>
      <c r="AQ6893" s="84">
        <v>-2.8082132</v>
      </c>
      <c r="AR6893" s="83">
        <v>0.58628296999999996</v>
      </c>
      <c r="AU6893" s="91"/>
      <c r="AW6893" s="89"/>
      <c r="BE6893" s="90"/>
      <c r="BF6893" s="84"/>
      <c r="BG6893" s="84">
        <f t="shared" si="109"/>
        <v>50573</v>
      </c>
    </row>
    <row r="6894" spans="39:59">
      <c r="AM6894" s="83" t="s">
        <v>6972</v>
      </c>
      <c r="AN6894" s="86">
        <v>3.3943962999999999</v>
      </c>
      <c r="AO6894" s="83">
        <v>800.05071999999996</v>
      </c>
      <c r="AP6894" s="83">
        <v>2756.4423999999999</v>
      </c>
      <c r="AQ6894" s="84">
        <v>-2.8081328999999999</v>
      </c>
      <c r="AR6894" s="83">
        <v>0.58626330000000004</v>
      </c>
      <c r="AU6894" s="91"/>
      <c r="AW6894" s="89"/>
      <c r="BE6894" s="90"/>
      <c r="BF6894" s="84"/>
      <c r="BG6894" s="84">
        <f t="shared" si="109"/>
        <v>50573.5</v>
      </c>
    </row>
    <row r="6895" spans="39:59">
      <c r="AM6895" s="83" t="s">
        <v>6973</v>
      </c>
      <c r="AN6895" s="86">
        <v>3.3937984000000001</v>
      </c>
      <c r="AO6895" s="83">
        <v>800.08118000000002</v>
      </c>
      <c r="AP6895" s="83">
        <v>2756.8425000000002</v>
      </c>
      <c r="AQ6895" s="84">
        <v>-2.8075435</v>
      </c>
      <c r="AR6895" s="83">
        <v>0.58625488999999997</v>
      </c>
      <c r="AU6895" s="91"/>
      <c r="AW6895" s="89"/>
      <c r="BE6895" s="90"/>
      <c r="BF6895" s="84"/>
      <c r="BG6895" s="84">
        <f t="shared" si="109"/>
        <v>50574</v>
      </c>
    </row>
    <row r="6896" spans="39:59">
      <c r="AM6896" s="83" t="s">
        <v>6974</v>
      </c>
      <c r="AN6896" s="86">
        <v>3.3941406999999999</v>
      </c>
      <c r="AO6896" s="83">
        <v>800.15734999999995</v>
      </c>
      <c r="AP6896" s="83">
        <v>2757.2424000000001</v>
      </c>
      <c r="AQ6896" s="84">
        <v>-2.8078892</v>
      </c>
      <c r="AR6896" s="83">
        <v>0.58625150000000004</v>
      </c>
      <c r="AU6896" s="91"/>
      <c r="AW6896" s="89"/>
      <c r="BE6896" s="90"/>
      <c r="BF6896" s="84"/>
      <c r="BG6896" s="84">
        <f t="shared" si="109"/>
        <v>50574.5</v>
      </c>
    </row>
    <row r="6897" spans="39:59">
      <c r="AM6897" s="83" t="s">
        <v>6975</v>
      </c>
      <c r="AN6897" s="86">
        <v>3.3946705000000001</v>
      </c>
      <c r="AO6897" s="83">
        <v>800.06592000000001</v>
      </c>
      <c r="AP6897" s="83">
        <v>2757.6426000000001</v>
      </c>
      <c r="AQ6897" s="84">
        <v>-2.8084180000000001</v>
      </c>
      <c r="AR6897" s="83">
        <v>0.58625251</v>
      </c>
      <c r="AU6897" s="91"/>
      <c r="AW6897" s="89"/>
      <c r="BE6897" s="90"/>
      <c r="BF6897" s="84"/>
      <c r="BG6897" s="84">
        <f t="shared" si="109"/>
        <v>50575</v>
      </c>
    </row>
    <row r="6898" spans="39:59">
      <c r="AM6898" s="83" t="s">
        <v>6976</v>
      </c>
      <c r="AN6898" s="86">
        <v>3.3936652999999999</v>
      </c>
      <c r="AO6898" s="83">
        <v>799.94403</v>
      </c>
      <c r="AP6898" s="83">
        <v>2758.0425</v>
      </c>
      <c r="AQ6898" s="84">
        <v>-2.8074328999999998</v>
      </c>
      <c r="AR6898" s="83">
        <v>0.58623254000000002</v>
      </c>
      <c r="AU6898" s="91"/>
      <c r="AW6898" s="89"/>
      <c r="BE6898" s="90"/>
      <c r="BF6898" s="84"/>
      <c r="BG6898" s="84">
        <f t="shared" si="109"/>
        <v>50575.5</v>
      </c>
    </row>
    <row r="6899" spans="39:59">
      <c r="AM6899" s="83" t="s">
        <v>6977</v>
      </c>
      <c r="AN6899" s="86">
        <v>3.3937750000000002</v>
      </c>
      <c r="AO6899" s="83">
        <v>800.30962999999997</v>
      </c>
      <c r="AP6899" s="83">
        <v>2758.4425999999999</v>
      </c>
      <c r="AQ6899" s="84">
        <v>-2.8075370999999998</v>
      </c>
      <c r="AR6899" s="83">
        <v>0.58623784999999995</v>
      </c>
      <c r="AU6899" s="91"/>
      <c r="AW6899" s="89"/>
      <c r="BE6899" s="90"/>
      <c r="BF6899" s="84"/>
      <c r="BG6899" s="84">
        <f t="shared" si="109"/>
        <v>50576</v>
      </c>
    </row>
    <row r="6900" spans="39:59">
      <c r="AM6900" s="83" t="s">
        <v>6978</v>
      </c>
      <c r="AN6900" s="86">
        <v>3.3941059</v>
      </c>
      <c r="AO6900" s="83">
        <v>800.05065999999999</v>
      </c>
      <c r="AP6900" s="83">
        <v>2758.8425000000002</v>
      </c>
      <c r="AQ6900" s="84">
        <v>-2.8078197999999999</v>
      </c>
      <c r="AR6900" s="83">
        <v>0.58628612999999996</v>
      </c>
      <c r="AU6900" s="91"/>
      <c r="AW6900" s="89"/>
      <c r="BE6900" s="90"/>
      <c r="BF6900" s="84"/>
      <c r="BG6900" s="84">
        <f t="shared" si="109"/>
        <v>50576.5</v>
      </c>
    </row>
    <row r="6901" spans="39:59">
      <c r="AM6901" s="83" t="s">
        <v>6979</v>
      </c>
      <c r="AN6901" s="86">
        <v>3.3940139</v>
      </c>
      <c r="AO6901" s="83">
        <v>800.08118000000002</v>
      </c>
      <c r="AP6901" s="83">
        <v>2759.2426999999998</v>
      </c>
      <c r="AQ6901" s="84">
        <v>-2.8077309000000001</v>
      </c>
      <c r="AR6901" s="83">
        <v>0.58628290999999999</v>
      </c>
      <c r="AU6901" s="91"/>
      <c r="AW6901" s="89"/>
      <c r="BE6901" s="90"/>
      <c r="BF6901" s="84"/>
      <c r="BG6901" s="84">
        <f t="shared" si="109"/>
        <v>50577</v>
      </c>
    </row>
    <row r="6902" spans="39:59">
      <c r="AM6902" s="83" t="s">
        <v>6980</v>
      </c>
      <c r="AN6902" s="86">
        <v>3.3940926</v>
      </c>
      <c r="AO6902" s="83">
        <v>799.98974999999996</v>
      </c>
      <c r="AP6902" s="83">
        <v>2759.6426000000001</v>
      </c>
      <c r="AQ6902" s="84">
        <v>-2.8078078999999998</v>
      </c>
      <c r="AR6902" s="83">
        <v>0.58628475999999996</v>
      </c>
      <c r="AU6902" s="91"/>
      <c r="AW6902" s="89"/>
      <c r="BE6902" s="90"/>
      <c r="BF6902" s="84"/>
      <c r="BG6902" s="84">
        <f t="shared" si="109"/>
        <v>50577.5</v>
      </c>
    </row>
    <row r="6903" spans="39:59">
      <c r="AM6903" s="83" t="s">
        <v>6981</v>
      </c>
      <c r="AN6903" s="86">
        <v>3.3936283999999999</v>
      </c>
      <c r="AO6903" s="83">
        <v>800.14209000000005</v>
      </c>
      <c r="AP6903" s="83">
        <v>2760.0427</v>
      </c>
      <c r="AQ6903" s="84">
        <v>-2.8073516000000001</v>
      </c>
      <c r="AR6903" s="83">
        <v>0.58627677</v>
      </c>
      <c r="AU6903" s="91"/>
      <c r="AW6903" s="89"/>
      <c r="BE6903" s="90"/>
      <c r="BF6903" s="84"/>
      <c r="BG6903" s="84">
        <f t="shared" si="109"/>
        <v>50578</v>
      </c>
    </row>
    <row r="6904" spans="39:59">
      <c r="AM6904" s="83" t="s">
        <v>6982</v>
      </c>
      <c r="AN6904" s="86">
        <v>3.3934378999999999</v>
      </c>
      <c r="AO6904" s="83">
        <v>799.94408999999996</v>
      </c>
      <c r="AP6904" s="83">
        <v>2760.4425999999999</v>
      </c>
      <c r="AQ6904" s="84">
        <v>-2.807153</v>
      </c>
      <c r="AR6904" s="83">
        <v>0.58628482000000004</v>
      </c>
      <c r="AU6904" s="91"/>
      <c r="AW6904" s="89"/>
      <c r="BE6904" s="90"/>
      <c r="BF6904" s="84"/>
      <c r="BG6904" s="84">
        <f t="shared" si="109"/>
        <v>50578.5</v>
      </c>
    </row>
    <row r="6905" spans="39:59">
      <c r="AM6905" s="83" t="s">
        <v>6983</v>
      </c>
      <c r="AN6905" s="86">
        <v>3.3926759</v>
      </c>
      <c r="AO6905" s="83">
        <v>800.06592000000001</v>
      </c>
      <c r="AP6905" s="83">
        <v>2760.8427999999999</v>
      </c>
      <c r="AQ6905" s="84">
        <v>-2.8063910000000001</v>
      </c>
      <c r="AR6905" s="83">
        <v>0.58628482000000004</v>
      </c>
      <c r="AU6905" s="91"/>
      <c r="AW6905" s="89"/>
      <c r="BE6905" s="90"/>
      <c r="BF6905" s="84"/>
      <c r="BG6905" s="84">
        <f t="shared" si="109"/>
        <v>50579</v>
      </c>
    </row>
    <row r="6906" spans="39:59">
      <c r="AM6906" s="83" t="s">
        <v>6984</v>
      </c>
      <c r="AN6906" s="86">
        <v>3.3929204999999998</v>
      </c>
      <c r="AO6906" s="83">
        <v>799.98974999999996</v>
      </c>
      <c r="AP6906" s="83">
        <v>2761.2426999999998</v>
      </c>
      <c r="AQ6906" s="84">
        <v>-2.8066114999999998</v>
      </c>
      <c r="AR6906" s="83">
        <v>0.58630908000000004</v>
      </c>
      <c r="AU6906" s="91"/>
      <c r="AW6906" s="89"/>
      <c r="BE6906" s="90"/>
      <c r="BF6906" s="84"/>
      <c r="BG6906" s="84">
        <f t="shared" si="109"/>
        <v>50579.5</v>
      </c>
    </row>
    <row r="6907" spans="39:59">
      <c r="AM6907" s="83" t="s">
        <v>6985</v>
      </c>
      <c r="AN6907" s="86">
        <v>3.3929882</v>
      </c>
      <c r="AO6907" s="83">
        <v>800.20299999999997</v>
      </c>
      <c r="AP6907" s="83">
        <v>2761.6428000000001</v>
      </c>
      <c r="AQ6907" s="84">
        <v>-2.8066452000000002</v>
      </c>
      <c r="AR6907" s="83">
        <v>0.58634293000000004</v>
      </c>
      <c r="AU6907" s="91"/>
      <c r="AW6907" s="89"/>
      <c r="BE6907" s="90"/>
      <c r="BF6907" s="84"/>
      <c r="BG6907" s="84">
        <f t="shared" si="109"/>
        <v>50580</v>
      </c>
    </row>
    <row r="6908" spans="39:59">
      <c r="AM6908" s="83" t="s">
        <v>6986</v>
      </c>
      <c r="AN6908" s="86">
        <v>3.3932661999999998</v>
      </c>
      <c r="AO6908" s="83">
        <v>800.14209000000005</v>
      </c>
      <c r="AP6908" s="83">
        <v>2762.0427</v>
      </c>
      <c r="AQ6908" s="84">
        <v>-2.8069009999999999</v>
      </c>
      <c r="AR6908" s="83">
        <v>0.58636509999999997</v>
      </c>
      <c r="AU6908" s="91"/>
      <c r="AW6908" s="89"/>
      <c r="BE6908" s="90"/>
      <c r="BF6908" s="84"/>
      <c r="BG6908" s="84">
        <f t="shared" si="109"/>
        <v>50580.5</v>
      </c>
    </row>
    <row r="6909" spans="39:59">
      <c r="AM6909" s="83" t="s">
        <v>6987</v>
      </c>
      <c r="AN6909" s="86">
        <v>3.3927174</v>
      </c>
      <c r="AO6909" s="83">
        <v>800.005</v>
      </c>
      <c r="AP6909" s="83">
        <v>2762.4429</v>
      </c>
      <c r="AQ6909" s="84">
        <v>-2.8063411999999999</v>
      </c>
      <c r="AR6909" s="83">
        <v>0.58637631000000001</v>
      </c>
      <c r="AU6909" s="91"/>
      <c r="AW6909" s="89"/>
      <c r="BE6909" s="90"/>
      <c r="BF6909" s="84"/>
      <c r="BG6909" s="84">
        <f t="shared" si="109"/>
        <v>50581</v>
      </c>
    </row>
    <row r="6910" spans="39:59">
      <c r="AM6910" s="83" t="s">
        <v>6988</v>
      </c>
      <c r="AN6910" s="86">
        <v>3.3922544000000001</v>
      </c>
      <c r="AO6910" s="83">
        <v>799.94408999999996</v>
      </c>
      <c r="AP6910" s="83">
        <v>2762.8427999999999</v>
      </c>
      <c r="AQ6910" s="84">
        <v>-2.8058524</v>
      </c>
      <c r="AR6910" s="83">
        <v>0.58640188000000004</v>
      </c>
      <c r="AU6910" s="91"/>
      <c r="AW6910" s="89"/>
      <c r="BE6910" s="90"/>
      <c r="BF6910" s="84"/>
      <c r="BG6910" s="84">
        <f t="shared" si="109"/>
        <v>50581.5</v>
      </c>
    </row>
    <row r="6911" spans="39:59">
      <c r="AM6911" s="83" t="s">
        <v>6989</v>
      </c>
      <c r="AN6911" s="86">
        <v>3.3928473000000001</v>
      </c>
      <c r="AO6911" s="83">
        <v>800.09636999999998</v>
      </c>
      <c r="AP6911" s="83">
        <v>2763.2429000000002</v>
      </c>
      <c r="AQ6911" s="84">
        <v>-2.8064277</v>
      </c>
      <c r="AR6911" s="83">
        <v>0.58641964000000002</v>
      </c>
      <c r="AU6911" s="91"/>
      <c r="AW6911" s="89"/>
      <c r="BE6911" s="90"/>
      <c r="BF6911" s="84"/>
      <c r="BG6911" s="84">
        <f t="shared" si="109"/>
        <v>50582</v>
      </c>
    </row>
    <row r="6912" spans="39:59">
      <c r="AM6912" s="83" t="s">
        <v>6990</v>
      </c>
      <c r="AN6912" s="86">
        <v>3.3926058000000001</v>
      </c>
      <c r="AO6912" s="83">
        <v>800.05065999999999</v>
      </c>
      <c r="AP6912" s="83">
        <v>2763.6428000000001</v>
      </c>
      <c r="AQ6912" s="84">
        <v>-2.8061638000000002</v>
      </c>
      <c r="AR6912" s="83">
        <v>0.58644187000000003</v>
      </c>
      <c r="AU6912" s="91"/>
      <c r="AW6912" s="89"/>
      <c r="BE6912" s="90"/>
      <c r="BF6912" s="84"/>
      <c r="BG6912" s="84">
        <f t="shared" si="109"/>
        <v>50582.5</v>
      </c>
    </row>
    <row r="6913" spans="39:59">
      <c r="AM6913" s="83" t="s">
        <v>6991</v>
      </c>
      <c r="AN6913" s="86">
        <v>3.3925337999999998</v>
      </c>
      <c r="AO6913" s="83">
        <v>799.83745999999996</v>
      </c>
      <c r="AP6913" s="83">
        <v>2764.0427</v>
      </c>
      <c r="AQ6913" s="84">
        <v>-2.8060858</v>
      </c>
      <c r="AR6913" s="83">
        <v>0.58644783</v>
      </c>
      <c r="AU6913" s="91"/>
      <c r="AW6913" s="89"/>
      <c r="BE6913" s="90"/>
      <c r="BF6913" s="84"/>
      <c r="BG6913" s="84">
        <f t="shared" si="109"/>
        <v>50583</v>
      </c>
    </row>
    <row r="6914" spans="39:59">
      <c r="AM6914" s="83" t="s">
        <v>6992</v>
      </c>
      <c r="AN6914" s="86">
        <v>3.3925641</v>
      </c>
      <c r="AO6914" s="83">
        <v>799.97455000000002</v>
      </c>
      <c r="AP6914" s="83">
        <v>2764.4429</v>
      </c>
      <c r="AQ6914" s="84">
        <v>-2.8061124999999998</v>
      </c>
      <c r="AR6914" s="83">
        <v>0.58645159000000002</v>
      </c>
      <c r="AU6914" s="91"/>
      <c r="AW6914" s="89"/>
      <c r="BE6914" s="90"/>
      <c r="BF6914" s="84"/>
      <c r="BG6914" s="84">
        <f t="shared" si="109"/>
        <v>50583.5</v>
      </c>
    </row>
    <row r="6915" spans="39:59">
      <c r="AM6915" s="83" t="s">
        <v>6993</v>
      </c>
      <c r="AN6915" s="86">
        <v>3.3922672</v>
      </c>
      <c r="AO6915" s="83">
        <v>800.18773999999996</v>
      </c>
      <c r="AP6915" s="83">
        <v>2764.8427999999999</v>
      </c>
      <c r="AQ6915" s="84">
        <v>-2.8058162000000002</v>
      </c>
      <c r="AR6915" s="83">
        <v>0.58645111000000005</v>
      </c>
      <c r="AU6915" s="91"/>
      <c r="AW6915" s="89"/>
      <c r="BE6915" s="90"/>
      <c r="BF6915" s="84"/>
      <c r="BG6915" s="84">
        <f t="shared" si="109"/>
        <v>50584</v>
      </c>
    </row>
    <row r="6916" spans="39:59">
      <c r="AM6916" s="83" t="s">
        <v>6994</v>
      </c>
      <c r="AN6916" s="86">
        <v>3.3924408000000001</v>
      </c>
      <c r="AO6916" s="83">
        <v>799.95929000000001</v>
      </c>
      <c r="AP6916" s="83">
        <v>2765.2429000000002</v>
      </c>
      <c r="AQ6916" s="84">
        <v>-2.8059592000000002</v>
      </c>
      <c r="AR6916" s="83">
        <v>0.58648157000000001</v>
      </c>
      <c r="AU6916" s="91"/>
      <c r="AW6916" s="89"/>
      <c r="BE6916" s="90"/>
      <c r="BF6916" s="84"/>
      <c r="BG6916" s="84">
        <f t="shared" si="109"/>
        <v>50584.5</v>
      </c>
    </row>
    <row r="6917" spans="39:59">
      <c r="AM6917" s="83" t="s">
        <v>6995</v>
      </c>
      <c r="AN6917" s="86">
        <v>3.3923109</v>
      </c>
      <c r="AO6917" s="83">
        <v>800.02020000000005</v>
      </c>
      <c r="AP6917" s="83">
        <v>2765.6428000000001</v>
      </c>
      <c r="AQ6917" s="84">
        <v>-2.8057907000000002</v>
      </c>
      <c r="AR6917" s="83">
        <v>0.58652024999999997</v>
      </c>
      <c r="AU6917" s="91"/>
      <c r="AW6917" s="89"/>
      <c r="BE6917" s="90"/>
      <c r="BF6917" s="84"/>
      <c r="BG6917" s="84">
        <f t="shared" ref="BG6917:BG6980" si="110">BG6916+0.5</f>
        <v>50585</v>
      </c>
    </row>
    <row r="6918" spans="39:59">
      <c r="AM6918" s="83" t="s">
        <v>6996</v>
      </c>
      <c r="AN6918" s="86">
        <v>3.3922428999999998</v>
      </c>
      <c r="AO6918" s="83">
        <v>800.05071999999996</v>
      </c>
      <c r="AP6918" s="83">
        <v>2766.0427</v>
      </c>
      <c r="AQ6918" s="84">
        <v>-2.8056790999999999</v>
      </c>
      <c r="AR6918" s="83">
        <v>0.58656388999999998</v>
      </c>
      <c r="AU6918" s="91"/>
      <c r="AW6918" s="89"/>
      <c r="BE6918" s="90"/>
      <c r="BF6918" s="84"/>
      <c r="BG6918" s="84">
        <f t="shared" si="110"/>
        <v>50585.5</v>
      </c>
    </row>
    <row r="6919" spans="39:59">
      <c r="AM6919" s="83" t="s">
        <v>6997</v>
      </c>
      <c r="AN6919" s="86">
        <v>3.3921988000000001</v>
      </c>
      <c r="AO6919" s="83">
        <v>800.14209000000005</v>
      </c>
      <c r="AP6919" s="83">
        <v>2766.4429</v>
      </c>
      <c r="AQ6919" s="84">
        <v>-2.8055827999999998</v>
      </c>
      <c r="AR6919" s="83">
        <v>0.58661604000000001</v>
      </c>
      <c r="AU6919" s="91"/>
      <c r="AW6919" s="89"/>
      <c r="BE6919" s="90"/>
      <c r="BF6919" s="84"/>
      <c r="BG6919" s="84">
        <f t="shared" si="110"/>
        <v>50586</v>
      </c>
    </row>
    <row r="6920" spans="39:59">
      <c r="AM6920" s="83" t="s">
        <v>6998</v>
      </c>
      <c r="AN6920" s="86">
        <v>3.3917440999999999</v>
      </c>
      <c r="AO6920" s="83">
        <v>800.17255</v>
      </c>
      <c r="AP6920" s="83">
        <v>2766.8427999999999</v>
      </c>
      <c r="AQ6920" s="84">
        <v>-2.8050972999999999</v>
      </c>
      <c r="AR6920" s="83">
        <v>0.58664691000000002</v>
      </c>
      <c r="AU6920" s="91"/>
      <c r="AW6920" s="89"/>
      <c r="BE6920" s="90"/>
      <c r="BF6920" s="84"/>
      <c r="BG6920" s="84">
        <f t="shared" si="110"/>
        <v>50586.5</v>
      </c>
    </row>
    <row r="6921" spans="39:59">
      <c r="AM6921" s="83" t="s">
        <v>6999</v>
      </c>
      <c r="AN6921" s="86">
        <v>3.3920338000000001</v>
      </c>
      <c r="AO6921" s="83">
        <v>799.66985999999997</v>
      </c>
      <c r="AP6921" s="83">
        <v>2767.2429000000002</v>
      </c>
      <c r="AQ6921" s="84">
        <v>-2.8053715000000001</v>
      </c>
      <c r="AR6921" s="83">
        <v>0.58666222999999995</v>
      </c>
      <c r="AU6921" s="91"/>
      <c r="AW6921" s="89"/>
      <c r="BE6921" s="90"/>
      <c r="BF6921" s="84"/>
      <c r="BG6921" s="84">
        <f t="shared" si="110"/>
        <v>50587</v>
      </c>
    </row>
    <row r="6922" spans="39:59">
      <c r="AM6922" s="83" t="s">
        <v>7000</v>
      </c>
      <c r="AN6922" s="86">
        <v>3.3920159000000001</v>
      </c>
      <c r="AO6922" s="83">
        <v>800.09636999999998</v>
      </c>
      <c r="AP6922" s="83">
        <v>2767.6428000000001</v>
      </c>
      <c r="AQ6922" s="84">
        <v>-2.8053488999999998</v>
      </c>
      <c r="AR6922" s="83">
        <v>0.58666693999999997</v>
      </c>
      <c r="AU6922" s="91"/>
      <c r="AW6922" s="89"/>
      <c r="BE6922" s="90"/>
      <c r="BF6922" s="84"/>
      <c r="BG6922" s="84">
        <f t="shared" si="110"/>
        <v>50587.5</v>
      </c>
    </row>
    <row r="6923" spans="39:59">
      <c r="AM6923" s="83" t="s">
        <v>7001</v>
      </c>
      <c r="AN6923" s="86">
        <v>3.3916298999999999</v>
      </c>
      <c r="AO6923" s="83">
        <v>799.97455000000002</v>
      </c>
      <c r="AP6923" s="83">
        <v>2768.0427</v>
      </c>
      <c r="AQ6923" s="84">
        <v>-2.8049605</v>
      </c>
      <c r="AR6923" s="83">
        <v>0.58666945000000004</v>
      </c>
      <c r="AU6923" s="91"/>
      <c r="AW6923" s="89"/>
      <c r="BE6923" s="90"/>
      <c r="BF6923" s="84"/>
      <c r="BG6923" s="84">
        <f t="shared" si="110"/>
        <v>50588</v>
      </c>
    </row>
    <row r="6924" spans="39:59">
      <c r="AM6924" s="83" t="s">
        <v>7002</v>
      </c>
      <c r="AN6924" s="86">
        <v>3.3914363000000001</v>
      </c>
      <c r="AO6924" s="83">
        <v>799.94403</v>
      </c>
      <c r="AP6924" s="83">
        <v>2768.4429</v>
      </c>
      <c r="AQ6924" s="84">
        <v>-2.8047607000000001</v>
      </c>
      <c r="AR6924" s="83">
        <v>0.58667557999999997</v>
      </c>
      <c r="AU6924" s="91"/>
      <c r="AW6924" s="89"/>
      <c r="BE6924" s="90"/>
      <c r="BF6924" s="84"/>
      <c r="BG6924" s="84">
        <f t="shared" si="110"/>
        <v>50588.5</v>
      </c>
    </row>
    <row r="6925" spans="39:59">
      <c r="AM6925" s="83" t="s">
        <v>7003</v>
      </c>
      <c r="AN6925" s="86">
        <v>3.3921332</v>
      </c>
      <c r="AO6925" s="83">
        <v>799.94403</v>
      </c>
      <c r="AP6925" s="83">
        <v>2768.8427999999999</v>
      </c>
      <c r="AQ6925" s="84">
        <v>-2.8054488000000002</v>
      </c>
      <c r="AR6925" s="83">
        <v>0.58668441000000005</v>
      </c>
      <c r="AU6925" s="91"/>
      <c r="AW6925" s="89"/>
      <c r="BE6925" s="90"/>
      <c r="BF6925" s="84"/>
      <c r="BG6925" s="84">
        <f t="shared" si="110"/>
        <v>50589</v>
      </c>
    </row>
    <row r="6926" spans="39:59">
      <c r="AM6926" s="83" t="s">
        <v>7004</v>
      </c>
      <c r="AN6926" s="86">
        <v>3.3922767999999999</v>
      </c>
      <c r="AO6926" s="83">
        <v>799.92882999999995</v>
      </c>
      <c r="AP6926" s="83">
        <v>2769.2426999999998</v>
      </c>
      <c r="AQ6926" s="84">
        <v>-2.8055536999999999</v>
      </c>
      <c r="AR6926" s="83">
        <v>0.58672296999999995</v>
      </c>
      <c r="AU6926" s="91"/>
      <c r="AW6926" s="89"/>
      <c r="BE6926" s="90"/>
      <c r="BF6926" s="84"/>
      <c r="BG6926" s="84">
        <f t="shared" si="110"/>
        <v>50589.5</v>
      </c>
    </row>
    <row r="6927" spans="39:59">
      <c r="AM6927" s="83" t="s">
        <v>7005</v>
      </c>
      <c r="AN6927" s="86">
        <v>3.3916149</v>
      </c>
      <c r="AO6927" s="83">
        <v>800.03552000000002</v>
      </c>
      <c r="AP6927" s="83">
        <v>2769.6428000000001</v>
      </c>
      <c r="AQ6927" s="84">
        <v>-2.8048494000000002</v>
      </c>
      <c r="AR6927" s="83">
        <v>0.58676558999999995</v>
      </c>
      <c r="AU6927" s="91"/>
      <c r="AW6927" s="89"/>
      <c r="BE6927" s="90"/>
      <c r="BF6927" s="84"/>
      <c r="BG6927" s="84">
        <f t="shared" si="110"/>
        <v>50590</v>
      </c>
    </row>
    <row r="6928" spans="39:59">
      <c r="AM6928" s="83" t="s">
        <v>7006</v>
      </c>
      <c r="AN6928" s="86">
        <v>3.3909742999999999</v>
      </c>
      <c r="AO6928" s="83">
        <v>800.18773999999996</v>
      </c>
      <c r="AP6928" s="83">
        <v>2770.0427</v>
      </c>
      <c r="AQ6928" s="84">
        <v>-2.8041407999999999</v>
      </c>
      <c r="AR6928" s="83">
        <v>0.58683342000000005</v>
      </c>
      <c r="AU6928" s="91"/>
      <c r="AW6928" s="89"/>
      <c r="BE6928" s="90"/>
      <c r="BF6928" s="84"/>
      <c r="BG6928" s="84">
        <f t="shared" si="110"/>
        <v>50590.5</v>
      </c>
    </row>
    <row r="6929" spans="39:59">
      <c r="AM6929" s="83" t="s">
        <v>7007</v>
      </c>
      <c r="AN6929" s="86">
        <v>3.3911058999999999</v>
      </c>
      <c r="AO6929" s="83">
        <v>800.005</v>
      </c>
      <c r="AP6929" s="83">
        <v>2770.4429</v>
      </c>
      <c r="AQ6929" s="84">
        <v>-2.8041798999999998</v>
      </c>
      <c r="AR6929" s="83">
        <v>0.58692604000000004</v>
      </c>
      <c r="AU6929" s="91"/>
      <c r="AW6929" s="89"/>
      <c r="BE6929" s="90"/>
      <c r="BF6929" s="84"/>
      <c r="BG6929" s="84">
        <f t="shared" si="110"/>
        <v>50591</v>
      </c>
    </row>
    <row r="6930" spans="39:59">
      <c r="AM6930" s="83" t="s">
        <v>7008</v>
      </c>
      <c r="AN6930" s="86">
        <v>3.3914897000000002</v>
      </c>
      <c r="AO6930" s="83">
        <v>800.21825999999999</v>
      </c>
      <c r="AP6930" s="83">
        <v>2770.8427999999999</v>
      </c>
      <c r="AQ6930" s="84">
        <v>-2.8044948999999999</v>
      </c>
      <c r="AR6930" s="83">
        <v>0.58699489000000005</v>
      </c>
      <c r="AU6930" s="91"/>
      <c r="AW6930" s="89"/>
      <c r="BE6930" s="90"/>
      <c r="BF6930" s="84"/>
      <c r="BG6930" s="84">
        <f t="shared" si="110"/>
        <v>50591.5</v>
      </c>
    </row>
    <row r="6931" spans="39:59">
      <c r="AM6931" s="83" t="s">
        <v>7009</v>
      </c>
      <c r="AN6931" s="86">
        <v>3.3915133000000002</v>
      </c>
      <c r="AO6931" s="83">
        <v>800.05065999999999</v>
      </c>
      <c r="AP6931" s="83">
        <v>2771.2429000000002</v>
      </c>
      <c r="AQ6931" s="84">
        <v>-2.8044584000000001</v>
      </c>
      <c r="AR6931" s="83">
        <v>0.58705490999999999</v>
      </c>
      <c r="AU6931" s="91"/>
      <c r="AW6931" s="89"/>
      <c r="BE6931" s="90"/>
      <c r="BF6931" s="84"/>
      <c r="BG6931" s="84">
        <f t="shared" si="110"/>
        <v>50592</v>
      </c>
    </row>
    <row r="6932" spans="39:59">
      <c r="AM6932" s="83" t="s">
        <v>7010</v>
      </c>
      <c r="AN6932" s="86">
        <v>3.3908794000000002</v>
      </c>
      <c r="AO6932" s="83">
        <v>800.03545999999994</v>
      </c>
      <c r="AP6932" s="83">
        <v>2771.6428000000001</v>
      </c>
      <c r="AQ6932" s="84">
        <v>-2.8038026999999999</v>
      </c>
      <c r="AR6932" s="83">
        <v>0.58707666000000003</v>
      </c>
      <c r="AU6932" s="91"/>
      <c r="AW6932" s="89"/>
      <c r="BE6932" s="90"/>
      <c r="BF6932" s="84"/>
      <c r="BG6932" s="84">
        <f t="shared" si="110"/>
        <v>50592.5</v>
      </c>
    </row>
    <row r="6933" spans="39:59">
      <c r="AM6933" s="83" t="s">
        <v>7011</v>
      </c>
      <c r="AN6933" s="86">
        <v>3.3912802000000002</v>
      </c>
      <c r="AO6933" s="83">
        <v>800.08118000000002</v>
      </c>
      <c r="AP6933" s="83">
        <v>2772.0430000000001</v>
      </c>
      <c r="AQ6933" s="84">
        <v>-2.8042056999999998</v>
      </c>
      <c r="AR6933" s="83">
        <v>0.58707463999999998</v>
      </c>
      <c r="AU6933" s="91"/>
      <c r="AW6933" s="89"/>
      <c r="BE6933" s="90"/>
      <c r="BF6933" s="84"/>
      <c r="BG6933" s="84">
        <f t="shared" si="110"/>
        <v>50593</v>
      </c>
    </row>
    <row r="6934" spans="39:59">
      <c r="AM6934" s="83" t="s">
        <v>7012</v>
      </c>
      <c r="AN6934" s="86">
        <v>3.3912760999999998</v>
      </c>
      <c r="AO6934" s="83">
        <v>800.08118000000002</v>
      </c>
      <c r="AP6934" s="83">
        <v>2772.4429</v>
      </c>
      <c r="AQ6934" s="84">
        <v>-2.8042541000000001</v>
      </c>
      <c r="AR6934" s="83">
        <v>0.58702213000000003</v>
      </c>
      <c r="AU6934" s="91"/>
      <c r="AW6934" s="89"/>
      <c r="BE6934" s="90"/>
      <c r="BF6934" s="84"/>
      <c r="BG6934" s="84">
        <f t="shared" si="110"/>
        <v>50593.5</v>
      </c>
    </row>
    <row r="6935" spans="39:59">
      <c r="AM6935" s="83" t="s">
        <v>7013</v>
      </c>
      <c r="AN6935" s="86">
        <v>3.3912388999999998</v>
      </c>
      <c r="AO6935" s="83">
        <v>800.05071999999996</v>
      </c>
      <c r="AP6935" s="83">
        <v>2772.8429999999998</v>
      </c>
      <c r="AQ6935" s="84">
        <v>-2.8042574</v>
      </c>
      <c r="AR6935" s="83">
        <v>0.58698159000000005</v>
      </c>
      <c r="AU6935" s="91"/>
      <c r="AW6935" s="89"/>
      <c r="BE6935" s="90"/>
      <c r="BF6935" s="84"/>
      <c r="BG6935" s="84">
        <f t="shared" si="110"/>
        <v>50594</v>
      </c>
    </row>
    <row r="6936" spans="39:59">
      <c r="AM6936" s="83" t="s">
        <v>7014</v>
      </c>
      <c r="AN6936" s="86">
        <v>3.3907854999999998</v>
      </c>
      <c r="AO6936" s="83">
        <v>800.11162999999999</v>
      </c>
      <c r="AP6936" s="83">
        <v>2773.2429000000002</v>
      </c>
      <c r="AQ6936" s="84">
        <v>-2.8038371</v>
      </c>
      <c r="AR6936" s="83">
        <v>0.58694833999999996</v>
      </c>
      <c r="AU6936" s="91"/>
      <c r="AW6936" s="89"/>
      <c r="BE6936" s="90"/>
      <c r="BF6936" s="84"/>
      <c r="BG6936" s="84">
        <f t="shared" si="110"/>
        <v>50594.5</v>
      </c>
    </row>
    <row r="6937" spans="39:59">
      <c r="AM6937" s="83" t="s">
        <v>7015</v>
      </c>
      <c r="AN6937" s="86">
        <v>3.3911676000000002</v>
      </c>
      <c r="AO6937" s="83">
        <v>800.12683000000004</v>
      </c>
      <c r="AP6937" s="83">
        <v>2773.6430999999998</v>
      </c>
      <c r="AQ6937" s="84">
        <v>-2.8042463999999998</v>
      </c>
      <c r="AR6937" s="83">
        <v>0.58692109999999997</v>
      </c>
      <c r="AU6937" s="91"/>
      <c r="AW6937" s="89"/>
      <c r="BE6937" s="90"/>
      <c r="BF6937" s="84"/>
      <c r="BG6937" s="84">
        <f t="shared" si="110"/>
        <v>50595</v>
      </c>
    </row>
    <row r="6938" spans="39:59">
      <c r="AM6938" s="83" t="s">
        <v>7016</v>
      </c>
      <c r="AN6938" s="86">
        <v>3.3913641000000001</v>
      </c>
      <c r="AO6938" s="83">
        <v>800.02026000000001</v>
      </c>
      <c r="AP6938" s="83">
        <v>2774.0430000000001</v>
      </c>
      <c r="AQ6938" s="84">
        <v>-2.8044807999999999</v>
      </c>
      <c r="AR6938" s="83">
        <v>0.58688342999999998</v>
      </c>
      <c r="AU6938" s="91"/>
      <c r="AW6938" s="89"/>
      <c r="BE6938" s="90"/>
      <c r="BF6938" s="84"/>
      <c r="BG6938" s="84">
        <f t="shared" si="110"/>
        <v>50595.5</v>
      </c>
    </row>
    <row r="6939" spans="39:59">
      <c r="AM6939" s="83" t="s">
        <v>7017</v>
      </c>
      <c r="AN6939" s="86">
        <v>3.3910651000000001</v>
      </c>
      <c r="AO6939" s="83">
        <v>799.97455000000002</v>
      </c>
      <c r="AP6939" s="83">
        <v>2774.4431</v>
      </c>
      <c r="AQ6939" s="84">
        <v>-2.8042538000000001</v>
      </c>
      <c r="AR6939" s="83">
        <v>0.58681136</v>
      </c>
      <c r="AU6939" s="91"/>
      <c r="AW6939" s="89"/>
      <c r="BE6939" s="90"/>
      <c r="BF6939" s="84"/>
      <c r="BG6939" s="84">
        <f t="shared" si="110"/>
        <v>50596</v>
      </c>
    </row>
    <row r="6940" spans="39:59">
      <c r="AM6940" s="83" t="s">
        <v>7018</v>
      </c>
      <c r="AN6940" s="86">
        <v>3.3907911999999998</v>
      </c>
      <c r="AO6940" s="83">
        <v>799.97455000000002</v>
      </c>
      <c r="AP6940" s="83">
        <v>2774.8429999999998</v>
      </c>
      <c r="AQ6940" s="84">
        <v>-2.8040400000000001</v>
      </c>
      <c r="AR6940" s="83">
        <v>0.58675122000000002</v>
      </c>
      <c r="AU6940" s="91"/>
      <c r="AW6940" s="89"/>
      <c r="BE6940" s="90"/>
      <c r="BF6940" s="84"/>
      <c r="BG6940" s="84">
        <f t="shared" si="110"/>
        <v>50596.5</v>
      </c>
    </row>
    <row r="6941" spans="39:59">
      <c r="AM6941" s="83" t="s">
        <v>7019</v>
      </c>
      <c r="AN6941" s="86">
        <v>3.3907478000000002</v>
      </c>
      <c r="AO6941" s="83">
        <v>799.98974999999996</v>
      </c>
      <c r="AP6941" s="83">
        <v>2775.2431999999999</v>
      </c>
      <c r="AQ6941" s="84">
        <v>-2.8040251999999999</v>
      </c>
      <c r="AR6941" s="83">
        <v>0.58672254999999995</v>
      </c>
      <c r="AU6941" s="91"/>
      <c r="AW6941" s="89"/>
      <c r="BE6941" s="90"/>
      <c r="BF6941" s="84"/>
      <c r="BG6941" s="84">
        <f t="shared" si="110"/>
        <v>50597</v>
      </c>
    </row>
    <row r="6942" spans="39:59">
      <c r="AM6942" s="83" t="s">
        <v>7020</v>
      </c>
      <c r="AN6942" s="86">
        <v>3.3907417999999998</v>
      </c>
      <c r="AO6942" s="83">
        <v>800.12689</v>
      </c>
      <c r="AP6942" s="83">
        <v>2775.6430999999998</v>
      </c>
      <c r="AQ6942" s="84">
        <v>-2.8040109000000002</v>
      </c>
      <c r="AR6942" s="83">
        <v>0.58673083999999998</v>
      </c>
      <c r="AU6942" s="91"/>
      <c r="AW6942" s="89"/>
      <c r="BE6942" s="90"/>
      <c r="BF6942" s="84"/>
      <c r="BG6942" s="84">
        <f t="shared" si="110"/>
        <v>50597.5</v>
      </c>
    </row>
    <row r="6943" spans="39:59">
      <c r="AM6943" s="83" t="s">
        <v>7021</v>
      </c>
      <c r="AN6943" s="86">
        <v>3.3906291</v>
      </c>
      <c r="AO6943" s="83">
        <v>800.11157000000003</v>
      </c>
      <c r="AP6943" s="83">
        <v>2776.0432000000001</v>
      </c>
      <c r="AQ6943" s="84">
        <v>-2.8038805</v>
      </c>
      <c r="AR6943" s="83">
        <v>0.58674859999999995</v>
      </c>
      <c r="AU6943" s="91"/>
      <c r="AW6943" s="89"/>
      <c r="BE6943" s="90"/>
      <c r="BF6943" s="84"/>
      <c r="BG6943" s="84">
        <f t="shared" si="110"/>
        <v>50598</v>
      </c>
    </row>
    <row r="6944" spans="39:59">
      <c r="AM6944" s="83" t="s">
        <v>7022</v>
      </c>
      <c r="AN6944" s="86">
        <v>3.3902030000000001</v>
      </c>
      <c r="AO6944" s="83">
        <v>800.11157000000003</v>
      </c>
      <c r="AP6944" s="83">
        <v>2776.4431</v>
      </c>
      <c r="AQ6944" s="84">
        <v>-2.8034002999999998</v>
      </c>
      <c r="AR6944" s="83">
        <v>0.58680259999999995</v>
      </c>
      <c r="AU6944" s="91"/>
      <c r="AW6944" s="89"/>
      <c r="BE6944" s="90"/>
      <c r="BF6944" s="84"/>
      <c r="BG6944" s="84">
        <f t="shared" si="110"/>
        <v>50598.5</v>
      </c>
    </row>
    <row r="6945" spans="39:59">
      <c r="AM6945" s="83" t="s">
        <v>7023</v>
      </c>
      <c r="AN6945" s="86">
        <v>3.3902711999999999</v>
      </c>
      <c r="AO6945" s="83">
        <v>799.85271999999998</v>
      </c>
      <c r="AP6945" s="83">
        <v>2776.8433</v>
      </c>
      <c r="AQ6945" s="84">
        <v>-2.8035953</v>
      </c>
      <c r="AR6945" s="83">
        <v>0.58667581999999996</v>
      </c>
      <c r="AU6945" s="91"/>
      <c r="AW6945" s="89"/>
      <c r="BE6945" s="90"/>
      <c r="BF6945" s="84"/>
      <c r="BG6945" s="84">
        <f t="shared" si="110"/>
        <v>50599</v>
      </c>
    </row>
    <row r="6946" spans="39:59">
      <c r="AM6946" s="83" t="s">
        <v>7024</v>
      </c>
      <c r="AN6946" s="86">
        <v>3.3902841000000001</v>
      </c>
      <c r="AO6946" s="83">
        <v>799.95929000000001</v>
      </c>
      <c r="AP6946" s="83">
        <v>2777.2431999999999</v>
      </c>
      <c r="AQ6946" s="84">
        <v>-2.8036675</v>
      </c>
      <c r="AR6946" s="83">
        <v>0.58661658000000005</v>
      </c>
      <c r="AU6946" s="91"/>
      <c r="AW6946" s="89"/>
      <c r="BE6946" s="90"/>
      <c r="BF6946" s="84"/>
      <c r="BG6946" s="84">
        <f t="shared" si="110"/>
        <v>50599.5</v>
      </c>
    </row>
    <row r="6947" spans="39:59">
      <c r="AM6947" s="83" t="s">
        <v>7025</v>
      </c>
      <c r="AN6947" s="86">
        <v>3.3900385000000002</v>
      </c>
      <c r="AO6947" s="83">
        <v>800.27917000000002</v>
      </c>
      <c r="AP6947" s="83">
        <v>2777.6433000000002</v>
      </c>
      <c r="AQ6947" s="84">
        <v>-2.8034623000000001</v>
      </c>
      <c r="AR6947" s="83">
        <v>0.58657616000000001</v>
      </c>
      <c r="AU6947" s="91"/>
      <c r="AW6947" s="89"/>
      <c r="BE6947" s="90"/>
      <c r="BF6947" s="84"/>
      <c r="BG6947" s="84">
        <f t="shared" si="110"/>
        <v>50600</v>
      </c>
    </row>
    <row r="6948" spans="39:59">
      <c r="AM6948" s="83" t="s">
        <v>7026</v>
      </c>
      <c r="AN6948" s="86">
        <v>3.3899636000000002</v>
      </c>
      <c r="AO6948" s="83">
        <v>799.89837999999997</v>
      </c>
      <c r="AP6948" s="83">
        <v>2778.0432000000001</v>
      </c>
      <c r="AQ6948" s="84">
        <v>-2.8034271999999998</v>
      </c>
      <c r="AR6948" s="83">
        <v>0.58653635000000004</v>
      </c>
      <c r="AU6948" s="91"/>
      <c r="AW6948" s="89"/>
      <c r="BE6948" s="90"/>
      <c r="BF6948" s="84"/>
      <c r="BG6948" s="84">
        <f t="shared" si="110"/>
        <v>50600.5</v>
      </c>
    </row>
    <row r="6949" spans="39:59">
      <c r="AM6949" s="83" t="s">
        <v>7027</v>
      </c>
      <c r="AN6949" s="86">
        <v>3.3895797999999999</v>
      </c>
      <c r="AO6949" s="83">
        <v>799.98974999999996</v>
      </c>
      <c r="AP6949" s="83">
        <v>2778.4434000000001</v>
      </c>
      <c r="AQ6949" s="84">
        <v>-2.8030667</v>
      </c>
      <c r="AR6949" s="83">
        <v>0.58651304000000004</v>
      </c>
      <c r="AU6949" s="91"/>
      <c r="AW6949" s="89"/>
      <c r="BE6949" s="90"/>
      <c r="BF6949" s="84"/>
      <c r="BG6949" s="84">
        <f t="shared" si="110"/>
        <v>50601</v>
      </c>
    </row>
    <row r="6950" spans="39:59">
      <c r="AM6950" s="83" t="s">
        <v>7028</v>
      </c>
      <c r="AN6950" s="86">
        <v>3.3895476000000002</v>
      </c>
      <c r="AO6950" s="83">
        <v>800.03552000000002</v>
      </c>
      <c r="AP6950" s="83">
        <v>2778.8433</v>
      </c>
      <c r="AQ6950" s="84">
        <v>-2.803045</v>
      </c>
      <c r="AR6950" s="83">
        <v>0.58650254999999996</v>
      </c>
      <c r="AU6950" s="91"/>
      <c r="AW6950" s="89"/>
      <c r="BE6950" s="90"/>
      <c r="BF6950" s="84"/>
      <c r="BG6950" s="84">
        <f t="shared" si="110"/>
        <v>50601.5</v>
      </c>
    </row>
    <row r="6951" spans="39:59">
      <c r="AM6951" s="83" t="s">
        <v>7029</v>
      </c>
      <c r="AN6951" s="86">
        <v>3.3891783000000002</v>
      </c>
      <c r="AO6951" s="83">
        <v>799.98974999999996</v>
      </c>
      <c r="AP6951" s="83">
        <v>2779.2433999999998</v>
      </c>
      <c r="AQ6951" s="84">
        <v>-2.8026868999999999</v>
      </c>
      <c r="AR6951" s="83">
        <v>0.58649141000000005</v>
      </c>
      <c r="AU6951" s="91"/>
      <c r="AW6951" s="89"/>
      <c r="BE6951" s="90"/>
      <c r="BF6951" s="84"/>
      <c r="BG6951" s="84">
        <f t="shared" si="110"/>
        <v>50602</v>
      </c>
    </row>
    <row r="6952" spans="39:59">
      <c r="AM6952" s="83" t="s">
        <v>7030</v>
      </c>
      <c r="AN6952" s="86">
        <v>3.3894123999999999</v>
      </c>
      <c r="AO6952" s="83">
        <v>800.05065999999999</v>
      </c>
      <c r="AP6952" s="83">
        <v>2779.6433000000002</v>
      </c>
      <c r="AQ6952" s="84">
        <v>-2.8028946000000001</v>
      </c>
      <c r="AR6952" s="83">
        <v>0.58651768999999998</v>
      </c>
      <c r="AU6952" s="91"/>
      <c r="AW6952" s="89"/>
      <c r="BE6952" s="90"/>
      <c r="BF6952" s="84"/>
      <c r="BG6952" s="84">
        <f t="shared" si="110"/>
        <v>50602.5</v>
      </c>
    </row>
    <row r="6953" spans="39:59">
      <c r="AM6953" s="83" t="s">
        <v>7031</v>
      </c>
      <c r="AN6953" s="86">
        <v>3.3897122999999998</v>
      </c>
      <c r="AO6953" s="83">
        <v>800.12683000000004</v>
      </c>
      <c r="AP6953" s="83">
        <v>2780.0432000000001</v>
      </c>
      <c r="AQ6953" s="84">
        <v>-2.8031971000000002</v>
      </c>
      <c r="AR6953" s="83">
        <v>0.58651507000000003</v>
      </c>
      <c r="AU6953" s="91"/>
      <c r="AW6953" s="89"/>
      <c r="BE6953" s="90"/>
      <c r="BF6953" s="84"/>
      <c r="BG6953" s="84">
        <f t="shared" si="110"/>
        <v>50603</v>
      </c>
    </row>
    <row r="6954" spans="39:59">
      <c r="AM6954" s="83" t="s">
        <v>7032</v>
      </c>
      <c r="AN6954" s="86">
        <v>3.3897023000000002</v>
      </c>
      <c r="AO6954" s="83">
        <v>800.03545999999994</v>
      </c>
      <c r="AP6954" s="83">
        <v>2780.4434000000001</v>
      </c>
      <c r="AQ6954" s="84">
        <v>-2.8031893000000001</v>
      </c>
      <c r="AR6954" s="83">
        <v>0.58651315999999998</v>
      </c>
      <c r="AU6954" s="91"/>
      <c r="AW6954" s="89"/>
      <c r="BE6954" s="90"/>
      <c r="BF6954" s="84"/>
      <c r="BG6954" s="84">
        <f t="shared" si="110"/>
        <v>50603.5</v>
      </c>
    </row>
    <row r="6955" spans="39:59">
      <c r="AM6955" s="83" t="s">
        <v>7033</v>
      </c>
      <c r="AN6955" s="86">
        <v>3.3892481000000001</v>
      </c>
      <c r="AO6955" s="83">
        <v>799.97455000000002</v>
      </c>
      <c r="AP6955" s="83">
        <v>2780.8433</v>
      </c>
      <c r="AQ6955" s="84">
        <v>-2.8027432000000001</v>
      </c>
      <c r="AR6955" s="83">
        <v>0.58650500000000005</v>
      </c>
      <c r="AU6955" s="91"/>
      <c r="AW6955" s="89"/>
      <c r="BE6955" s="90"/>
      <c r="BF6955" s="84"/>
      <c r="BG6955" s="84">
        <f t="shared" si="110"/>
        <v>50604</v>
      </c>
    </row>
    <row r="6956" spans="39:59">
      <c r="AM6956" s="83" t="s">
        <v>7034</v>
      </c>
      <c r="AN6956" s="86">
        <v>3.3890728999999999</v>
      </c>
      <c r="AO6956" s="83">
        <v>800.005</v>
      </c>
      <c r="AP6956" s="83">
        <v>2781.2433999999998</v>
      </c>
      <c r="AQ6956" s="84">
        <v>-2.802578</v>
      </c>
      <c r="AR6956" s="83">
        <v>0.58649503999999997</v>
      </c>
      <c r="AU6956" s="91"/>
      <c r="AW6956" s="89"/>
      <c r="BE6956" s="90"/>
      <c r="BF6956" s="84"/>
      <c r="BG6956" s="84">
        <f t="shared" si="110"/>
        <v>50604.5</v>
      </c>
    </row>
    <row r="6957" spans="39:59">
      <c r="AM6957" s="83" t="s">
        <v>7035</v>
      </c>
      <c r="AN6957" s="86">
        <v>3.3890996000000002</v>
      </c>
      <c r="AO6957" s="83">
        <v>800.24878000000001</v>
      </c>
      <c r="AP6957" s="83">
        <v>2781.6433000000002</v>
      </c>
      <c r="AQ6957" s="84">
        <v>-2.8025734</v>
      </c>
      <c r="AR6957" s="83">
        <v>0.58652627000000002</v>
      </c>
      <c r="AU6957" s="91"/>
      <c r="AW6957" s="89"/>
      <c r="BE6957" s="90"/>
      <c r="BF6957" s="84"/>
      <c r="BG6957" s="84">
        <f t="shared" si="110"/>
        <v>50605</v>
      </c>
    </row>
    <row r="6958" spans="39:59">
      <c r="AM6958" s="83" t="s">
        <v>7036</v>
      </c>
      <c r="AN6958" s="86">
        <v>3.3889046</v>
      </c>
      <c r="AO6958" s="83">
        <v>800.20299999999997</v>
      </c>
      <c r="AP6958" s="83">
        <v>2782.0435000000002</v>
      </c>
      <c r="AQ6958" s="84">
        <v>-2.8023679000000001</v>
      </c>
      <c r="AR6958" s="83">
        <v>0.58653677000000004</v>
      </c>
      <c r="AU6958" s="91"/>
      <c r="AW6958" s="89"/>
      <c r="BE6958" s="90"/>
      <c r="BF6958" s="84"/>
      <c r="BG6958" s="84">
        <f t="shared" si="110"/>
        <v>50605.5</v>
      </c>
    </row>
    <row r="6959" spans="39:59">
      <c r="AM6959" s="83" t="s">
        <v>7037</v>
      </c>
      <c r="AN6959" s="86">
        <v>3.3888642999999998</v>
      </c>
      <c r="AO6959" s="83">
        <v>800.005</v>
      </c>
      <c r="AP6959" s="83">
        <v>2782.4434000000001</v>
      </c>
      <c r="AQ6959" s="84">
        <v>-2.8023117000000002</v>
      </c>
      <c r="AR6959" s="83">
        <v>0.58655256</v>
      </c>
      <c r="AU6959" s="91"/>
      <c r="AW6959" s="89"/>
      <c r="BE6959" s="90"/>
      <c r="BF6959" s="84"/>
      <c r="BG6959" s="84">
        <f t="shared" si="110"/>
        <v>50606</v>
      </c>
    </row>
    <row r="6960" spans="39:59">
      <c r="AM6960" s="83" t="s">
        <v>7038</v>
      </c>
      <c r="AN6960" s="86">
        <v>3.3889822999999999</v>
      </c>
      <c r="AO6960" s="83">
        <v>800.02020000000005</v>
      </c>
      <c r="AP6960" s="83">
        <v>2782.8434999999999</v>
      </c>
      <c r="AQ6960" s="84">
        <v>-2.8024306000000001</v>
      </c>
      <c r="AR6960" s="83">
        <v>0.58655161</v>
      </c>
      <c r="AU6960" s="91"/>
      <c r="AW6960" s="89"/>
      <c r="BE6960" s="90"/>
      <c r="BF6960" s="84"/>
      <c r="BG6960" s="84">
        <f t="shared" si="110"/>
        <v>50606.5</v>
      </c>
    </row>
    <row r="6961" spans="39:59">
      <c r="AM6961" s="83" t="s">
        <v>7039</v>
      </c>
      <c r="AN6961" s="86">
        <v>3.3888874000000002</v>
      </c>
      <c r="AO6961" s="83">
        <v>800.12683000000004</v>
      </c>
      <c r="AP6961" s="83">
        <v>2783.2433999999998</v>
      </c>
      <c r="AQ6961" s="84">
        <v>-2.8022876000000001</v>
      </c>
      <c r="AR6961" s="83">
        <v>0.58659994999999998</v>
      </c>
      <c r="AU6961" s="91"/>
      <c r="AW6961" s="89"/>
      <c r="BE6961" s="90"/>
      <c r="BF6961" s="84"/>
      <c r="BG6961" s="84">
        <f t="shared" si="110"/>
        <v>50607</v>
      </c>
    </row>
    <row r="6962" spans="39:59">
      <c r="AM6962" s="83" t="s">
        <v>7040</v>
      </c>
      <c r="AN6962" s="86">
        <v>3.3886430000000001</v>
      </c>
      <c r="AO6962" s="83">
        <v>800.14209000000005</v>
      </c>
      <c r="AP6962" s="83">
        <v>2783.6435999999999</v>
      </c>
      <c r="AQ6962" s="84">
        <v>-2.8020146000000001</v>
      </c>
      <c r="AR6962" s="83">
        <v>0.5866285</v>
      </c>
      <c r="AU6962" s="91"/>
      <c r="AW6962" s="89"/>
      <c r="BE6962" s="90"/>
      <c r="BF6962" s="84"/>
      <c r="BG6962" s="84">
        <f t="shared" si="110"/>
        <v>50607.5</v>
      </c>
    </row>
    <row r="6963" spans="39:59">
      <c r="AM6963" s="83" t="s">
        <v>7041</v>
      </c>
      <c r="AN6963" s="86">
        <v>3.3886113</v>
      </c>
      <c r="AO6963" s="83">
        <v>800.02020000000005</v>
      </c>
      <c r="AP6963" s="83">
        <v>2784.0435000000002</v>
      </c>
      <c r="AQ6963" s="84">
        <v>-2.8019561999999998</v>
      </c>
      <c r="AR6963" s="83">
        <v>0.58665513999999996</v>
      </c>
      <c r="AU6963" s="91"/>
      <c r="AW6963" s="89"/>
      <c r="BE6963" s="90"/>
      <c r="BF6963" s="84"/>
      <c r="BG6963" s="84">
        <f t="shared" si="110"/>
        <v>50608</v>
      </c>
    </row>
    <row r="6964" spans="39:59">
      <c r="AM6964" s="83" t="s">
        <v>7042</v>
      </c>
      <c r="AN6964" s="86">
        <v>3.3886930999999998</v>
      </c>
      <c r="AO6964" s="83">
        <v>800.03552000000002</v>
      </c>
      <c r="AP6964" s="83">
        <v>2784.4436000000001</v>
      </c>
      <c r="AQ6964" s="84">
        <v>-2.8020287000000001</v>
      </c>
      <c r="AR6964" s="83">
        <v>0.58666437999999999</v>
      </c>
      <c r="AU6964" s="91"/>
      <c r="AW6964" s="89"/>
      <c r="BE6964" s="90"/>
      <c r="BF6964" s="84"/>
      <c r="BG6964" s="84">
        <f t="shared" si="110"/>
        <v>50608.5</v>
      </c>
    </row>
    <row r="6965" spans="39:59">
      <c r="AM6965" s="83" t="s">
        <v>7043</v>
      </c>
      <c r="AN6965" s="86">
        <v>3.3883828999999999</v>
      </c>
      <c r="AO6965" s="83">
        <v>800.02020000000005</v>
      </c>
      <c r="AP6965" s="83">
        <v>2784.8434999999999</v>
      </c>
      <c r="AQ6965" s="84">
        <v>-2.801717</v>
      </c>
      <c r="AR6965" s="83">
        <v>0.58666580999999995</v>
      </c>
      <c r="AU6965" s="91"/>
      <c r="AW6965" s="89"/>
      <c r="BE6965" s="90"/>
      <c r="BF6965" s="84"/>
      <c r="BG6965" s="84">
        <f t="shared" si="110"/>
        <v>50609</v>
      </c>
    </row>
    <row r="6966" spans="39:59">
      <c r="AM6966" s="83" t="s">
        <v>7044</v>
      </c>
      <c r="AN6966" s="86">
        <v>3.3883730999999999</v>
      </c>
      <c r="AO6966" s="83">
        <v>800.11157000000003</v>
      </c>
      <c r="AP6966" s="83">
        <v>2785.2437</v>
      </c>
      <c r="AQ6966" s="84">
        <v>-2.8016844000000001</v>
      </c>
      <c r="AR6966" s="83">
        <v>0.58668869999999995</v>
      </c>
      <c r="AU6966" s="91"/>
      <c r="AW6966" s="89"/>
      <c r="BE6966" s="90"/>
      <c r="BF6966" s="84"/>
      <c r="BG6966" s="84">
        <f t="shared" si="110"/>
        <v>50609.5</v>
      </c>
    </row>
    <row r="6967" spans="39:59">
      <c r="AM6967" s="83" t="s">
        <v>7045</v>
      </c>
      <c r="AN6967" s="86">
        <v>3.3879193999999999</v>
      </c>
      <c r="AO6967" s="83">
        <v>799.86785999999995</v>
      </c>
      <c r="AP6967" s="83">
        <v>2785.6435999999999</v>
      </c>
      <c r="AQ6967" s="84">
        <v>-2.8012239999999999</v>
      </c>
      <c r="AR6967" s="83">
        <v>0.58669537000000005</v>
      </c>
      <c r="AU6967" s="91"/>
      <c r="AW6967" s="89"/>
      <c r="BE6967" s="90"/>
      <c r="BF6967" s="84"/>
      <c r="BG6967" s="84">
        <f t="shared" si="110"/>
        <v>50610</v>
      </c>
    </row>
    <row r="6968" spans="39:59">
      <c r="AM6968" s="83" t="s">
        <v>7046</v>
      </c>
      <c r="AN6968" s="86">
        <v>3.3879709</v>
      </c>
      <c r="AO6968" s="83">
        <v>799.91363999999999</v>
      </c>
      <c r="AP6968" s="83">
        <v>2786.0435000000002</v>
      </c>
      <c r="AQ6968" s="84">
        <v>-2.8012774</v>
      </c>
      <c r="AR6968" s="83">
        <v>0.58669358000000005</v>
      </c>
      <c r="AU6968" s="91"/>
      <c r="AW6968" s="89"/>
      <c r="BE6968" s="90"/>
      <c r="BF6968" s="84"/>
      <c r="BG6968" s="84">
        <f t="shared" si="110"/>
        <v>50610.5</v>
      </c>
    </row>
    <row r="6969" spans="39:59">
      <c r="AM6969" s="83" t="s">
        <v>7047</v>
      </c>
      <c r="AN6969" s="86">
        <v>3.3879266000000001</v>
      </c>
      <c r="AO6969" s="83">
        <v>799.89837999999997</v>
      </c>
      <c r="AP6969" s="83">
        <v>2786.4436000000001</v>
      </c>
      <c r="AQ6969" s="84">
        <v>-2.8012152000000001</v>
      </c>
      <c r="AR6969" s="83">
        <v>0.58671134999999996</v>
      </c>
      <c r="AU6969" s="91"/>
      <c r="AW6969" s="89"/>
      <c r="BE6969" s="90"/>
      <c r="BF6969" s="84"/>
      <c r="BG6969" s="84">
        <f t="shared" si="110"/>
        <v>50611</v>
      </c>
    </row>
    <row r="6970" spans="39:59">
      <c r="AM6970" s="83" t="s">
        <v>7048</v>
      </c>
      <c r="AN6970" s="86">
        <v>3.3877562999999999</v>
      </c>
      <c r="AO6970" s="83">
        <v>800.03545999999994</v>
      </c>
      <c r="AP6970" s="83">
        <v>2786.8434999999999</v>
      </c>
      <c r="AQ6970" s="84">
        <v>-2.8010253999999999</v>
      </c>
      <c r="AR6970" s="83">
        <v>0.58673101999999999</v>
      </c>
      <c r="AU6970" s="91"/>
      <c r="AW6970" s="89"/>
      <c r="BE6970" s="90"/>
      <c r="BF6970" s="84"/>
      <c r="BG6970" s="84">
        <f t="shared" si="110"/>
        <v>50611.5</v>
      </c>
    </row>
    <row r="6971" spans="39:59">
      <c r="AM6971" s="83" t="s">
        <v>7049</v>
      </c>
      <c r="AN6971" s="86">
        <v>3.3878154999999999</v>
      </c>
      <c r="AO6971" s="83">
        <v>800.08118000000002</v>
      </c>
      <c r="AP6971" s="83">
        <v>2787.2437</v>
      </c>
      <c r="AQ6971" s="84">
        <v>-2.8010359</v>
      </c>
      <c r="AR6971" s="83">
        <v>0.58677948000000002</v>
      </c>
      <c r="AU6971" s="91"/>
      <c r="AW6971" s="89"/>
      <c r="BE6971" s="90"/>
      <c r="BF6971" s="84"/>
      <c r="BG6971" s="84">
        <f t="shared" si="110"/>
        <v>50612</v>
      </c>
    </row>
    <row r="6972" spans="39:59">
      <c r="AM6972" s="83" t="s">
        <v>7050</v>
      </c>
      <c r="AN6972" s="86">
        <v>3.3879318</v>
      </c>
      <c r="AO6972" s="83">
        <v>799.97448999999995</v>
      </c>
      <c r="AP6972" s="83">
        <v>2787.6435999999999</v>
      </c>
      <c r="AQ6972" s="84">
        <v>-2.8011295999999999</v>
      </c>
      <c r="AR6972" s="83">
        <v>0.58680224000000003</v>
      </c>
      <c r="AU6972" s="91"/>
      <c r="AW6972" s="89"/>
      <c r="BE6972" s="90"/>
      <c r="BF6972" s="84"/>
      <c r="BG6972" s="84">
        <f t="shared" si="110"/>
        <v>50612.5</v>
      </c>
    </row>
    <row r="6973" spans="39:59">
      <c r="AM6973" s="83" t="s">
        <v>7051</v>
      </c>
      <c r="AN6973" s="86">
        <v>3.3875123999999999</v>
      </c>
      <c r="AO6973" s="83">
        <v>800.02020000000005</v>
      </c>
      <c r="AP6973" s="83">
        <v>2788.0435000000002</v>
      </c>
      <c r="AQ6973" s="84">
        <v>-2.8006601</v>
      </c>
      <c r="AR6973" s="83">
        <v>0.58685231000000004</v>
      </c>
      <c r="AU6973" s="91"/>
      <c r="AW6973" s="89"/>
      <c r="BE6973" s="90"/>
      <c r="BF6973" s="84"/>
      <c r="BG6973" s="84">
        <f t="shared" si="110"/>
        <v>50613</v>
      </c>
    </row>
    <row r="6974" spans="39:59">
      <c r="AM6974" s="83" t="s">
        <v>7052</v>
      </c>
      <c r="AN6974" s="86">
        <v>3.3870043999999999</v>
      </c>
      <c r="AO6974" s="83">
        <v>800.14209000000005</v>
      </c>
      <c r="AP6974" s="83">
        <v>2788.4436000000001</v>
      </c>
      <c r="AQ6974" s="84">
        <v>-2.8000951000000001</v>
      </c>
      <c r="AR6974" s="83">
        <v>0.58690935</v>
      </c>
      <c r="AU6974" s="91"/>
      <c r="AW6974" s="89"/>
      <c r="BE6974" s="90"/>
      <c r="BF6974" s="84"/>
      <c r="BG6974" s="84">
        <f t="shared" si="110"/>
        <v>50613.5</v>
      </c>
    </row>
    <row r="6975" spans="39:59">
      <c r="AM6975" s="83" t="s">
        <v>7053</v>
      </c>
      <c r="AN6975" s="86">
        <v>3.3872032000000001</v>
      </c>
      <c r="AO6975" s="83">
        <v>799.74603000000002</v>
      </c>
      <c r="AP6975" s="83">
        <v>2788.8434999999999</v>
      </c>
      <c r="AQ6975" s="84">
        <v>-2.8002148</v>
      </c>
      <c r="AR6975" s="83">
        <v>0.58698850999999996</v>
      </c>
      <c r="AU6975" s="91"/>
      <c r="AW6975" s="89"/>
      <c r="BE6975" s="90"/>
      <c r="BF6975" s="84"/>
      <c r="BG6975" s="84">
        <f t="shared" si="110"/>
        <v>50614</v>
      </c>
    </row>
    <row r="6976" spans="39:59">
      <c r="AM6976" s="83" t="s">
        <v>7054</v>
      </c>
      <c r="AN6976" s="86">
        <v>3.3876447999999999</v>
      </c>
      <c r="AO6976" s="83">
        <v>799.88318000000004</v>
      </c>
      <c r="AP6976" s="83">
        <v>2789.2437</v>
      </c>
      <c r="AQ6976" s="84">
        <v>-2.8005488000000001</v>
      </c>
      <c r="AR6976" s="83">
        <v>0.58709597999999996</v>
      </c>
      <c r="AU6976" s="91"/>
      <c r="AW6976" s="89"/>
      <c r="BE6976" s="90"/>
      <c r="BF6976" s="84"/>
      <c r="BG6976" s="84">
        <f t="shared" si="110"/>
        <v>50614.5</v>
      </c>
    </row>
    <row r="6977" spans="39:59">
      <c r="AM6977" s="83" t="s">
        <v>7055</v>
      </c>
      <c r="AN6977" s="86">
        <v>3.3874966999999998</v>
      </c>
      <c r="AO6977" s="83">
        <v>800.005</v>
      </c>
      <c r="AP6977" s="83">
        <v>2789.6435999999999</v>
      </c>
      <c r="AQ6977" s="84">
        <v>-2.8003434999999999</v>
      </c>
      <c r="AR6977" s="83">
        <v>0.58715326000000001</v>
      </c>
      <c r="AU6977" s="91"/>
      <c r="AW6977" s="89"/>
      <c r="BE6977" s="90"/>
      <c r="BF6977" s="84"/>
      <c r="BG6977" s="84">
        <f t="shared" si="110"/>
        <v>50615</v>
      </c>
    </row>
    <row r="6978" spans="39:59">
      <c r="AM6978" s="83" t="s">
        <v>7056</v>
      </c>
      <c r="AN6978" s="86">
        <v>3.3868298999999999</v>
      </c>
      <c r="AO6978" s="83">
        <v>800.005</v>
      </c>
      <c r="AP6978" s="83">
        <v>2790.0435000000002</v>
      </c>
      <c r="AQ6978" s="84">
        <v>-2.7996618999999998</v>
      </c>
      <c r="AR6978" s="83">
        <v>0.58716798000000003</v>
      </c>
      <c r="AU6978" s="91"/>
      <c r="AW6978" s="89"/>
      <c r="BE6978" s="90"/>
      <c r="BF6978" s="84"/>
      <c r="BG6978" s="84">
        <f t="shared" si="110"/>
        <v>50615.5</v>
      </c>
    </row>
    <row r="6979" spans="39:59">
      <c r="AM6979" s="83" t="s">
        <v>7057</v>
      </c>
      <c r="AN6979" s="86">
        <v>3.3872333000000001</v>
      </c>
      <c r="AO6979" s="83">
        <v>799.91363999999999</v>
      </c>
      <c r="AP6979" s="83">
        <v>2790.4434000000001</v>
      </c>
      <c r="AQ6979" s="84">
        <v>-2.8000474</v>
      </c>
      <c r="AR6979" s="83">
        <v>0.58718579999999998</v>
      </c>
      <c r="AU6979" s="91"/>
      <c r="AW6979" s="89"/>
      <c r="BE6979" s="90"/>
      <c r="BF6979" s="84"/>
      <c r="BG6979" s="84">
        <f t="shared" si="110"/>
        <v>50616</v>
      </c>
    </row>
    <row r="6980" spans="39:59">
      <c r="AM6980" s="83" t="s">
        <v>7058</v>
      </c>
      <c r="AN6980" s="86">
        <v>3.3876390000000001</v>
      </c>
      <c r="AO6980" s="83">
        <v>799.89837999999997</v>
      </c>
      <c r="AP6980" s="83">
        <v>2790.8434999999999</v>
      </c>
      <c r="AQ6980" s="84">
        <v>-2.8004627000000002</v>
      </c>
      <c r="AR6980" s="83">
        <v>0.58717626000000001</v>
      </c>
      <c r="AU6980" s="91"/>
      <c r="AW6980" s="89"/>
      <c r="BE6980" s="90"/>
      <c r="BF6980" s="84"/>
      <c r="BG6980" s="84">
        <f t="shared" si="110"/>
        <v>50616.5</v>
      </c>
    </row>
    <row r="6981" spans="39:59">
      <c r="AM6981" s="83" t="s">
        <v>7059</v>
      </c>
      <c r="AN6981" s="86">
        <v>3.3869603000000001</v>
      </c>
      <c r="AO6981" s="83">
        <v>800.12683000000004</v>
      </c>
      <c r="AP6981" s="83">
        <v>2791.2433999999998</v>
      </c>
      <c r="AQ6981" s="84">
        <v>-2.7997760999999999</v>
      </c>
      <c r="AR6981" s="83">
        <v>0.58718424999999996</v>
      </c>
      <c r="AU6981" s="91"/>
      <c r="AW6981" s="89"/>
      <c r="BE6981" s="90"/>
      <c r="BF6981" s="84"/>
      <c r="BG6981" s="84">
        <f t="shared" ref="BG6981:BG7044" si="111">BG6980+0.5</f>
        <v>50617</v>
      </c>
    </row>
    <row r="6982" spans="39:59">
      <c r="AM6982" s="83" t="s">
        <v>7060</v>
      </c>
      <c r="AN6982" s="86">
        <v>3.3869834000000001</v>
      </c>
      <c r="AO6982" s="83">
        <v>799.94403</v>
      </c>
      <c r="AP6982" s="83">
        <v>2791.6433000000002</v>
      </c>
      <c r="AQ6982" s="84">
        <v>-2.7997985000000001</v>
      </c>
      <c r="AR6982" s="83">
        <v>0.58718503</v>
      </c>
      <c r="AU6982" s="91"/>
      <c r="AW6982" s="89"/>
      <c r="BE6982" s="90"/>
      <c r="BF6982" s="84"/>
      <c r="BG6982" s="84">
        <f t="shared" si="111"/>
        <v>50617.5</v>
      </c>
    </row>
    <row r="6983" spans="39:59">
      <c r="AM6983" s="83" t="s">
        <v>7061</v>
      </c>
      <c r="AN6983" s="86">
        <v>3.3871057000000002</v>
      </c>
      <c r="AO6983" s="83">
        <v>800.06592000000001</v>
      </c>
      <c r="AP6983" s="83">
        <v>2792.0435000000002</v>
      </c>
      <c r="AQ6983" s="84">
        <v>-2.7999418</v>
      </c>
      <c r="AR6983" s="83">
        <v>0.58716387000000003</v>
      </c>
      <c r="AU6983" s="91"/>
      <c r="AW6983" s="89"/>
      <c r="BE6983" s="90"/>
      <c r="BF6983" s="84"/>
      <c r="BG6983" s="84">
        <f t="shared" si="111"/>
        <v>50618</v>
      </c>
    </row>
    <row r="6984" spans="39:59">
      <c r="AM6984" s="83" t="s">
        <v>7062</v>
      </c>
      <c r="AN6984" s="86">
        <v>3.3867313999999999</v>
      </c>
      <c r="AO6984" s="83">
        <v>799.95934999999997</v>
      </c>
      <c r="AP6984" s="83">
        <v>2792.4434000000001</v>
      </c>
      <c r="AQ6984" s="84">
        <v>-2.7995926999999998</v>
      </c>
      <c r="AR6984" s="83">
        <v>0.58713870999999995</v>
      </c>
      <c r="AU6984" s="91"/>
      <c r="AW6984" s="89"/>
      <c r="BE6984" s="90"/>
      <c r="BF6984" s="84"/>
      <c r="BG6984" s="84">
        <f t="shared" si="111"/>
        <v>50618.5</v>
      </c>
    </row>
    <row r="6985" spans="39:59">
      <c r="AM6985" s="83" t="s">
        <v>7063</v>
      </c>
      <c r="AN6985" s="86">
        <v>3.3862629000000002</v>
      </c>
      <c r="AO6985" s="83">
        <v>799.92882999999995</v>
      </c>
      <c r="AP6985" s="83">
        <v>2792.8434999999999</v>
      </c>
      <c r="AQ6985" s="84">
        <v>-2.7991630999999999</v>
      </c>
      <c r="AR6985" s="83">
        <v>0.58709973000000004</v>
      </c>
      <c r="AU6985" s="91"/>
      <c r="AW6985" s="89"/>
      <c r="BE6985" s="90"/>
      <c r="BF6985" s="84"/>
      <c r="BG6985" s="84">
        <f t="shared" si="111"/>
        <v>50619</v>
      </c>
    </row>
    <row r="6986" spans="39:59">
      <c r="AM6986" s="83" t="s">
        <v>7064</v>
      </c>
      <c r="AN6986" s="86">
        <v>3.3862752999999999</v>
      </c>
      <c r="AO6986" s="83">
        <v>800.02020000000005</v>
      </c>
      <c r="AP6986" s="83">
        <v>2793.2433999999998</v>
      </c>
      <c r="AQ6986" s="84">
        <v>-2.7992827999999998</v>
      </c>
      <c r="AR6986" s="83">
        <v>0.58699243999999995</v>
      </c>
      <c r="AU6986" s="91"/>
      <c r="AW6986" s="89"/>
      <c r="BE6986" s="90"/>
      <c r="BF6986" s="84"/>
      <c r="BG6986" s="84">
        <f t="shared" si="111"/>
        <v>50619.5</v>
      </c>
    </row>
    <row r="6987" spans="39:59">
      <c r="AM6987" s="83" t="s">
        <v>7065</v>
      </c>
      <c r="AN6987" s="86">
        <v>3.3866974999999999</v>
      </c>
      <c r="AO6987" s="83">
        <v>799.94403</v>
      </c>
      <c r="AP6987" s="83">
        <v>2793.6433000000002</v>
      </c>
      <c r="AQ6987" s="84">
        <v>-2.7998056</v>
      </c>
      <c r="AR6987" s="83">
        <v>0.58689188999999997</v>
      </c>
      <c r="AU6987" s="91"/>
      <c r="AW6987" s="89"/>
      <c r="BE6987" s="90"/>
      <c r="BF6987" s="84"/>
      <c r="BG6987" s="84">
        <f t="shared" si="111"/>
        <v>50620</v>
      </c>
    </row>
    <row r="6988" spans="39:59">
      <c r="AM6988" s="83" t="s">
        <v>7066</v>
      </c>
      <c r="AN6988" s="86">
        <v>3.3863382</v>
      </c>
      <c r="AO6988" s="83">
        <v>799.88311999999996</v>
      </c>
      <c r="AP6988" s="83">
        <v>2794.0432000000001</v>
      </c>
      <c r="AQ6988" s="84">
        <v>-2.7995098</v>
      </c>
      <c r="AR6988" s="83">
        <v>0.58682847000000005</v>
      </c>
      <c r="AU6988" s="91"/>
      <c r="AW6988" s="89"/>
      <c r="BE6988" s="90"/>
      <c r="BF6988" s="84"/>
      <c r="BG6988" s="84">
        <f t="shared" si="111"/>
        <v>50620.5</v>
      </c>
    </row>
    <row r="6989" spans="39:59">
      <c r="AM6989" s="83" t="s">
        <v>7067</v>
      </c>
      <c r="AN6989" s="86">
        <v>3.3858060999999999</v>
      </c>
      <c r="AO6989" s="83">
        <v>799.91363999999999</v>
      </c>
      <c r="AP6989" s="83">
        <v>2794.4434000000001</v>
      </c>
      <c r="AQ6989" s="84">
        <v>-2.7988795999999998</v>
      </c>
      <c r="AR6989" s="83">
        <v>0.58692652000000001</v>
      </c>
      <c r="AU6989" s="91"/>
      <c r="AW6989" s="89"/>
      <c r="BE6989" s="90"/>
      <c r="BF6989" s="84"/>
      <c r="BG6989" s="84">
        <f t="shared" si="111"/>
        <v>50621</v>
      </c>
    </row>
    <row r="6990" spans="39:59">
      <c r="AM6990" s="83" t="s">
        <v>7068</v>
      </c>
      <c r="AN6990" s="86">
        <v>3.3859564999999998</v>
      </c>
      <c r="AO6990" s="83">
        <v>799.76129000000003</v>
      </c>
      <c r="AP6990" s="83">
        <v>2794.8433</v>
      </c>
      <c r="AQ6990" s="84">
        <v>-2.7991323000000001</v>
      </c>
      <c r="AR6990" s="83">
        <v>0.58682424</v>
      </c>
      <c r="AU6990" s="91"/>
      <c r="AW6990" s="89"/>
      <c r="BE6990" s="90"/>
      <c r="BF6990" s="84"/>
      <c r="BG6990" s="84">
        <f t="shared" si="111"/>
        <v>50621.5</v>
      </c>
    </row>
    <row r="6991" spans="39:59">
      <c r="AM6991" s="83" t="s">
        <v>7069</v>
      </c>
      <c r="AN6991" s="86">
        <v>3.3860041999999999</v>
      </c>
      <c r="AO6991" s="83">
        <v>800.14209000000005</v>
      </c>
      <c r="AP6991" s="83">
        <v>2795.2431999999999</v>
      </c>
      <c r="AQ6991" s="84">
        <v>-2.7992425000000001</v>
      </c>
      <c r="AR6991" s="83">
        <v>0.58676165000000002</v>
      </c>
      <c r="AU6991" s="91"/>
      <c r="AW6991" s="89"/>
      <c r="BE6991" s="90"/>
      <c r="BF6991" s="84"/>
      <c r="BG6991" s="84">
        <f t="shared" si="111"/>
        <v>50622</v>
      </c>
    </row>
    <row r="6992" spans="39:59">
      <c r="AM6992" s="83" t="s">
        <v>7070</v>
      </c>
      <c r="AN6992" s="86">
        <v>3.3859305000000002</v>
      </c>
      <c r="AO6992" s="83">
        <v>799.85266000000001</v>
      </c>
      <c r="AP6992" s="83">
        <v>2795.6433000000002</v>
      </c>
      <c r="AQ6992" s="84">
        <v>-2.7991978999999998</v>
      </c>
      <c r="AR6992" s="83">
        <v>0.58673251000000004</v>
      </c>
      <c r="AU6992" s="91"/>
      <c r="AW6992" s="89"/>
      <c r="BE6992" s="90"/>
      <c r="BF6992" s="84"/>
      <c r="BG6992" s="84">
        <f t="shared" si="111"/>
        <v>50622.5</v>
      </c>
    </row>
    <row r="6993" spans="39:59">
      <c r="AM6993" s="83" t="s">
        <v>7071</v>
      </c>
      <c r="AN6993" s="86">
        <v>3.3856373</v>
      </c>
      <c r="AO6993" s="83">
        <v>800.05071999999996</v>
      </c>
      <c r="AP6993" s="83">
        <v>2796.0432000000001</v>
      </c>
      <c r="AQ6993" s="84">
        <v>-2.7989304000000002</v>
      </c>
      <c r="AR6993" s="83">
        <v>0.58670694000000001</v>
      </c>
      <c r="AU6993" s="91"/>
      <c r="AW6993" s="89"/>
      <c r="BE6993" s="90"/>
      <c r="BF6993" s="84"/>
      <c r="BG6993" s="84">
        <f t="shared" si="111"/>
        <v>50623</v>
      </c>
    </row>
    <row r="6994" spans="39:59">
      <c r="AM6994" s="83" t="s">
        <v>7072</v>
      </c>
      <c r="AN6994" s="86">
        <v>3.3855653000000001</v>
      </c>
      <c r="AO6994" s="83">
        <v>799.97455000000002</v>
      </c>
      <c r="AP6994" s="83">
        <v>2796.4434000000001</v>
      </c>
      <c r="AQ6994" s="84">
        <v>-2.7988656000000001</v>
      </c>
      <c r="AR6994" s="83">
        <v>0.58669983999999997</v>
      </c>
      <c r="AU6994" s="91"/>
      <c r="AW6994" s="89"/>
      <c r="BE6994" s="90"/>
      <c r="BF6994" s="84"/>
      <c r="BG6994" s="84">
        <f t="shared" si="111"/>
        <v>50623.5</v>
      </c>
    </row>
    <row r="6995" spans="39:59">
      <c r="AM6995" s="83" t="s">
        <v>7073</v>
      </c>
      <c r="AN6995" s="86">
        <v>3.3853490000000002</v>
      </c>
      <c r="AO6995" s="83">
        <v>800.20306000000005</v>
      </c>
      <c r="AP6995" s="83">
        <v>2796.8433</v>
      </c>
      <c r="AQ6995" s="84">
        <v>-2.7986494999999998</v>
      </c>
      <c r="AR6995" s="83">
        <v>0.58669948999999999</v>
      </c>
      <c r="AU6995" s="91"/>
      <c r="AW6995" s="89"/>
      <c r="BE6995" s="90"/>
      <c r="BF6995" s="84"/>
      <c r="BG6995" s="84">
        <f t="shared" si="111"/>
        <v>50624</v>
      </c>
    </row>
    <row r="6996" spans="39:59">
      <c r="AM6996" s="83" t="s">
        <v>7074</v>
      </c>
      <c r="AN6996" s="86">
        <v>3.3849692</v>
      </c>
      <c r="AO6996" s="83">
        <v>799.89837999999997</v>
      </c>
      <c r="AP6996" s="83">
        <v>2797.2431999999999</v>
      </c>
      <c r="AQ6996" s="84">
        <v>-2.7982771</v>
      </c>
      <c r="AR6996" s="83">
        <v>0.58669198</v>
      </c>
      <c r="AU6996" s="91"/>
      <c r="AW6996" s="89"/>
      <c r="BE6996" s="90"/>
      <c r="BF6996" s="84"/>
      <c r="BG6996" s="84">
        <f t="shared" si="111"/>
        <v>50624.5</v>
      </c>
    </row>
    <row r="6997" spans="39:59">
      <c r="AM6997" s="83" t="s">
        <v>7075</v>
      </c>
      <c r="AN6997" s="86">
        <v>3.3851575999999999</v>
      </c>
      <c r="AO6997" s="83">
        <v>799.85271999999998</v>
      </c>
      <c r="AP6997" s="83">
        <v>2797.6433000000002</v>
      </c>
      <c r="AQ6997" s="84">
        <v>-2.7984779</v>
      </c>
      <c r="AR6997" s="83">
        <v>0.58667957999999998</v>
      </c>
      <c r="AU6997" s="91"/>
      <c r="AW6997" s="89"/>
      <c r="BE6997" s="90"/>
      <c r="BF6997" s="84"/>
      <c r="BG6997" s="84">
        <f t="shared" si="111"/>
        <v>50625</v>
      </c>
    </row>
    <row r="6998" spans="39:59">
      <c r="AM6998" s="83" t="s">
        <v>7076</v>
      </c>
      <c r="AN6998" s="86">
        <v>3.3853240000000002</v>
      </c>
      <c r="AO6998" s="83">
        <v>799.94408999999996</v>
      </c>
      <c r="AP6998" s="83">
        <v>2798.0432000000001</v>
      </c>
      <c r="AQ6998" s="84">
        <v>-2.7986455000000001</v>
      </c>
      <c r="AR6998" s="83">
        <v>0.58667855999999996</v>
      </c>
      <c r="AU6998" s="91"/>
      <c r="AW6998" s="89"/>
      <c r="BE6998" s="90"/>
      <c r="BF6998" s="84"/>
      <c r="BG6998" s="84">
        <f t="shared" si="111"/>
        <v>50625.5</v>
      </c>
    </row>
    <row r="6999" spans="39:59">
      <c r="AM6999" s="83" t="s">
        <v>7077</v>
      </c>
      <c r="AN6999" s="86">
        <v>3.3855214</v>
      </c>
      <c r="AO6999" s="83">
        <v>799.91363999999999</v>
      </c>
      <c r="AP6999" s="83">
        <v>2798.4431</v>
      </c>
      <c r="AQ6999" s="84">
        <v>-2.7988336</v>
      </c>
      <c r="AR6999" s="83">
        <v>0.58668768000000004</v>
      </c>
      <c r="AU6999" s="91"/>
      <c r="AW6999" s="89"/>
      <c r="BE6999" s="90"/>
      <c r="BF6999" s="84"/>
      <c r="BG6999" s="84">
        <f t="shared" si="111"/>
        <v>50626</v>
      </c>
    </row>
    <row r="7000" spans="39:59">
      <c r="AM7000" s="83" t="s">
        <v>7078</v>
      </c>
      <c r="AN7000" s="86">
        <v>3.3851759000000001</v>
      </c>
      <c r="AO7000" s="83">
        <v>799.94403</v>
      </c>
      <c r="AP7000" s="83">
        <v>2798.8433</v>
      </c>
      <c r="AQ7000" s="84">
        <v>-2.7984726000000002</v>
      </c>
      <c r="AR7000" s="83">
        <v>0.58670323999999996</v>
      </c>
      <c r="AU7000" s="91"/>
      <c r="AW7000" s="89"/>
      <c r="BE7000" s="90"/>
      <c r="BF7000" s="84"/>
      <c r="BG7000" s="84">
        <f t="shared" si="111"/>
        <v>50626.5</v>
      </c>
    </row>
    <row r="7001" spans="39:59">
      <c r="AM7001" s="83" t="s">
        <v>7079</v>
      </c>
      <c r="AN7001" s="86">
        <v>3.3845486999999999</v>
      </c>
      <c r="AO7001" s="83">
        <v>800.09636999999998</v>
      </c>
      <c r="AP7001" s="83">
        <v>2799.2431999999999</v>
      </c>
      <c r="AQ7001" s="84">
        <v>-2.7978600999999998</v>
      </c>
      <c r="AR7001" s="83">
        <v>0.58668845999999997</v>
      </c>
      <c r="AU7001" s="91"/>
      <c r="AW7001" s="89"/>
      <c r="BE7001" s="90"/>
      <c r="BF7001" s="84"/>
      <c r="BG7001" s="84">
        <f t="shared" si="111"/>
        <v>50627</v>
      </c>
    </row>
    <row r="7002" spans="39:59">
      <c r="AM7002" s="83" t="s">
        <v>7080</v>
      </c>
      <c r="AN7002" s="86">
        <v>3.3842412999999998</v>
      </c>
      <c r="AO7002" s="83">
        <v>799.91363999999999</v>
      </c>
      <c r="AP7002" s="83">
        <v>2799.6430999999998</v>
      </c>
      <c r="AQ7002" s="84">
        <v>-2.7975656999999998</v>
      </c>
      <c r="AR7002" s="83">
        <v>0.58667570000000002</v>
      </c>
      <c r="AU7002" s="91"/>
      <c r="AW7002" s="89"/>
      <c r="BE7002" s="90"/>
      <c r="BF7002" s="84"/>
      <c r="BG7002" s="84">
        <f t="shared" si="111"/>
        <v>50627.5</v>
      </c>
    </row>
    <row r="7003" spans="39:59">
      <c r="AM7003" s="83" t="s">
        <v>7081</v>
      </c>
      <c r="AN7003" s="86">
        <v>3.3848411999999999</v>
      </c>
      <c r="AO7003" s="83">
        <v>799.71558000000005</v>
      </c>
      <c r="AP7003" s="83">
        <v>2800.0432000000001</v>
      </c>
      <c r="AQ7003" s="84">
        <v>-2.7981625000000001</v>
      </c>
      <c r="AR7003" s="83">
        <v>0.58667873999999998</v>
      </c>
      <c r="AU7003" s="91"/>
      <c r="AW7003" s="89"/>
      <c r="BE7003" s="90"/>
      <c r="BF7003" s="84"/>
      <c r="BG7003" s="84">
        <f t="shared" si="111"/>
        <v>50628</v>
      </c>
    </row>
    <row r="7004" spans="39:59">
      <c r="AM7004" s="83" t="s">
        <v>7082</v>
      </c>
      <c r="AN7004" s="86">
        <v>3.3847969</v>
      </c>
      <c r="AO7004" s="83">
        <v>800.08118000000002</v>
      </c>
      <c r="AP7004" s="83">
        <v>2800.4431</v>
      </c>
      <c r="AQ7004" s="84">
        <v>-2.7981080999999999</v>
      </c>
      <c r="AR7004" s="83">
        <v>0.58668876000000003</v>
      </c>
      <c r="AU7004" s="91"/>
      <c r="AW7004" s="89"/>
      <c r="BE7004" s="90"/>
      <c r="BF7004" s="84"/>
      <c r="BG7004" s="84">
        <f t="shared" si="111"/>
        <v>50628.5</v>
      </c>
    </row>
    <row r="7005" spans="39:59">
      <c r="AM7005" s="83" t="s">
        <v>7083</v>
      </c>
      <c r="AN7005" s="86">
        <v>3.3841000000000001</v>
      </c>
      <c r="AO7005" s="83">
        <v>799.86792000000003</v>
      </c>
      <c r="AP7005" s="83">
        <v>2800.8433</v>
      </c>
      <c r="AQ7005" s="84">
        <v>-2.7973940000000002</v>
      </c>
      <c r="AR7005" s="83">
        <v>0.58670586000000002</v>
      </c>
      <c r="AU7005" s="91"/>
      <c r="AW7005" s="89"/>
      <c r="BE7005" s="90"/>
      <c r="BF7005" s="84"/>
      <c r="BG7005" s="84">
        <f t="shared" si="111"/>
        <v>50629</v>
      </c>
    </row>
    <row r="7006" spans="39:59">
      <c r="AM7006" s="83" t="s">
        <v>7084</v>
      </c>
      <c r="AN7006" s="86">
        <v>3.3845130999999999</v>
      </c>
      <c r="AO7006" s="83">
        <v>800.005</v>
      </c>
      <c r="AP7006" s="83">
        <v>2801.2431999999999</v>
      </c>
      <c r="AQ7006" s="84">
        <v>-2.797812</v>
      </c>
      <c r="AR7006" s="83">
        <v>0.58670109999999998</v>
      </c>
      <c r="AU7006" s="91"/>
      <c r="AW7006" s="89"/>
      <c r="BE7006" s="90"/>
      <c r="BF7006" s="84"/>
      <c r="BG7006" s="84">
        <f t="shared" si="111"/>
        <v>50629.5</v>
      </c>
    </row>
    <row r="7007" spans="39:59">
      <c r="AM7007" s="83" t="s">
        <v>7085</v>
      </c>
      <c r="AN7007" s="86">
        <v>3.3844897999999999</v>
      </c>
      <c r="AO7007" s="83">
        <v>800.005</v>
      </c>
      <c r="AP7007" s="83">
        <v>2801.6430999999998</v>
      </c>
      <c r="AQ7007" s="84">
        <v>-2.7977726000000001</v>
      </c>
      <c r="AR7007" s="83">
        <v>0.58671713000000003</v>
      </c>
      <c r="AU7007" s="91"/>
      <c r="AW7007" s="89"/>
      <c r="BE7007" s="90"/>
      <c r="BF7007" s="84"/>
      <c r="BG7007" s="84">
        <f t="shared" si="111"/>
        <v>50630</v>
      </c>
    </row>
    <row r="7008" spans="39:59">
      <c r="AM7008" s="83" t="s">
        <v>7086</v>
      </c>
      <c r="AN7008" s="86">
        <v>3.3845892000000002</v>
      </c>
      <c r="AO7008" s="83">
        <v>799.95929000000001</v>
      </c>
      <c r="AP7008" s="83">
        <v>2802.0432000000001</v>
      </c>
      <c r="AQ7008" s="84">
        <v>-2.7978668</v>
      </c>
      <c r="AR7008" s="83">
        <v>0.58672225</v>
      </c>
      <c r="AU7008" s="91"/>
      <c r="AW7008" s="89"/>
      <c r="BE7008" s="90"/>
      <c r="BF7008" s="84"/>
      <c r="BG7008" s="84">
        <f t="shared" si="111"/>
        <v>50630.5</v>
      </c>
    </row>
    <row r="7009" spans="39:59">
      <c r="AM7009" s="83" t="s">
        <v>7087</v>
      </c>
      <c r="AN7009" s="86">
        <v>3.3843896</v>
      </c>
      <c r="AO7009" s="83">
        <v>799.86785999999995</v>
      </c>
      <c r="AP7009" s="83">
        <v>2802.4431</v>
      </c>
      <c r="AQ7009" s="84">
        <v>-2.7976405999999998</v>
      </c>
      <c r="AR7009" s="83">
        <v>0.58674914</v>
      </c>
      <c r="AU7009" s="91"/>
      <c r="AW7009" s="89"/>
      <c r="BE7009" s="90"/>
      <c r="BF7009" s="84"/>
      <c r="BG7009" s="84">
        <f t="shared" si="111"/>
        <v>50631</v>
      </c>
    </row>
    <row r="7010" spans="39:59">
      <c r="AM7010" s="83" t="s">
        <v>7088</v>
      </c>
      <c r="AN7010" s="86">
        <v>3.3841922000000002</v>
      </c>
      <c r="AO7010" s="83">
        <v>799.85266000000001</v>
      </c>
      <c r="AP7010" s="83">
        <v>2802.8429999999998</v>
      </c>
      <c r="AQ7010" s="84">
        <v>-2.797431</v>
      </c>
      <c r="AR7010" s="83">
        <v>0.58676130000000004</v>
      </c>
      <c r="AU7010" s="91"/>
      <c r="AW7010" s="89"/>
      <c r="BE7010" s="90"/>
      <c r="BF7010" s="84"/>
      <c r="BG7010" s="84">
        <f t="shared" si="111"/>
        <v>50631.5</v>
      </c>
    </row>
    <row r="7011" spans="39:59">
      <c r="AM7011" s="83" t="s">
        <v>7089</v>
      </c>
      <c r="AN7011" s="86">
        <v>3.3834984000000001</v>
      </c>
      <c r="AO7011" s="83">
        <v>799.95929000000001</v>
      </c>
      <c r="AP7011" s="83">
        <v>2803.2431999999999</v>
      </c>
      <c r="AQ7011" s="84">
        <v>-2.7967032999999999</v>
      </c>
      <c r="AR7011" s="83">
        <v>0.58679508999999996</v>
      </c>
      <c r="AU7011" s="91"/>
      <c r="AW7011" s="89"/>
      <c r="BE7011" s="90"/>
      <c r="BF7011" s="84"/>
      <c r="BG7011" s="84">
        <f t="shared" si="111"/>
        <v>50632</v>
      </c>
    </row>
    <row r="7012" spans="39:59">
      <c r="AM7012" s="83" t="s">
        <v>7090</v>
      </c>
      <c r="AN7012" s="86">
        <v>3.3836005</v>
      </c>
      <c r="AO7012" s="83">
        <v>799.94403</v>
      </c>
      <c r="AP7012" s="83">
        <v>2803.6430999999998</v>
      </c>
      <c r="AQ7012" s="84">
        <v>-2.7968054000000002</v>
      </c>
      <c r="AR7012" s="83">
        <v>0.58679508999999996</v>
      </c>
      <c r="AU7012" s="91"/>
      <c r="AW7012" s="89"/>
      <c r="BE7012" s="90"/>
      <c r="BF7012" s="84"/>
      <c r="BG7012" s="84">
        <f t="shared" si="111"/>
        <v>50632.5</v>
      </c>
    </row>
    <row r="7013" spans="39:59">
      <c r="AM7013" s="83" t="s">
        <v>7091</v>
      </c>
      <c r="AN7013" s="86">
        <v>3.3840450999999998</v>
      </c>
      <c r="AO7013" s="83">
        <v>800.005</v>
      </c>
      <c r="AP7013" s="83">
        <v>2804.0430000000001</v>
      </c>
      <c r="AQ7013" s="84">
        <v>-2.7972507000000002</v>
      </c>
      <c r="AR7013" s="83">
        <v>0.58679431999999998</v>
      </c>
      <c r="AU7013" s="91"/>
      <c r="AW7013" s="89"/>
      <c r="BE7013" s="90"/>
      <c r="BF7013" s="84"/>
      <c r="BG7013" s="84">
        <f t="shared" si="111"/>
        <v>50633</v>
      </c>
    </row>
    <row r="7014" spans="39:59">
      <c r="AM7014" s="83" t="s">
        <v>7092</v>
      </c>
      <c r="AN7014" s="86">
        <v>3.3841180999999998</v>
      </c>
      <c r="AO7014" s="83">
        <v>799.97448999999995</v>
      </c>
      <c r="AP7014" s="83">
        <v>2804.4431</v>
      </c>
      <c r="AQ7014" s="84">
        <v>-2.7973094000000001</v>
      </c>
      <c r="AR7014" s="83">
        <v>0.58680856000000003</v>
      </c>
      <c r="AU7014" s="91"/>
      <c r="AW7014" s="89"/>
      <c r="BE7014" s="90"/>
      <c r="BF7014" s="84"/>
      <c r="BG7014" s="84">
        <f t="shared" si="111"/>
        <v>50633.5</v>
      </c>
    </row>
    <row r="7015" spans="39:59">
      <c r="AM7015" s="83" t="s">
        <v>7093</v>
      </c>
      <c r="AN7015" s="86">
        <v>3.3838544000000002</v>
      </c>
      <c r="AO7015" s="83">
        <v>800.005</v>
      </c>
      <c r="AP7015" s="83">
        <v>2804.8429999999998</v>
      </c>
      <c r="AQ7015" s="84">
        <v>-2.7970016000000002</v>
      </c>
      <c r="AR7015" s="83">
        <v>0.58685284999999998</v>
      </c>
      <c r="AU7015" s="91"/>
      <c r="AW7015" s="89"/>
      <c r="BE7015" s="90"/>
      <c r="BF7015" s="84"/>
      <c r="BG7015" s="84">
        <f t="shared" si="111"/>
        <v>50634</v>
      </c>
    </row>
    <row r="7016" spans="39:59">
      <c r="AM7016" s="83" t="s">
        <v>7094</v>
      </c>
      <c r="AN7016" s="86">
        <v>3.3837678000000002</v>
      </c>
      <c r="AO7016" s="83">
        <v>799.97448999999995</v>
      </c>
      <c r="AP7016" s="83">
        <v>2805.2431999999999</v>
      </c>
      <c r="AQ7016" s="84">
        <v>-2.7968769</v>
      </c>
      <c r="AR7016" s="83">
        <v>0.58689100000000005</v>
      </c>
      <c r="AU7016" s="91"/>
      <c r="AW7016" s="89"/>
      <c r="BE7016" s="90"/>
      <c r="BF7016" s="84"/>
      <c r="BG7016" s="84">
        <f t="shared" si="111"/>
        <v>50634.5</v>
      </c>
    </row>
    <row r="7017" spans="39:59">
      <c r="AM7017" s="83" t="s">
        <v>7095</v>
      </c>
      <c r="AN7017" s="86">
        <v>3.3839684000000001</v>
      </c>
      <c r="AO7017" s="83">
        <v>800.06592000000001</v>
      </c>
      <c r="AP7017" s="83">
        <v>2805.6430999999998</v>
      </c>
      <c r="AQ7017" s="84">
        <v>-2.7970483000000002</v>
      </c>
      <c r="AR7017" s="83">
        <v>0.58691990000000005</v>
      </c>
      <c r="AU7017" s="91"/>
      <c r="AW7017" s="89"/>
      <c r="BE7017" s="90"/>
      <c r="BF7017" s="84"/>
      <c r="BG7017" s="84">
        <f t="shared" si="111"/>
        <v>50635</v>
      </c>
    </row>
    <row r="7018" spans="39:59">
      <c r="AM7018" s="83" t="s">
        <v>7096</v>
      </c>
      <c r="AN7018" s="86">
        <v>3.3837147000000001</v>
      </c>
      <c r="AO7018" s="83">
        <v>800.14209000000005</v>
      </c>
      <c r="AP7018" s="83">
        <v>2806.0430000000001</v>
      </c>
      <c r="AQ7018" s="84">
        <v>-2.7967718000000001</v>
      </c>
      <c r="AR7018" s="83">
        <v>0.58694290999999998</v>
      </c>
      <c r="AU7018" s="91"/>
      <c r="AW7018" s="89"/>
      <c r="BE7018" s="90"/>
      <c r="BF7018" s="84"/>
      <c r="BG7018" s="84">
        <f t="shared" si="111"/>
        <v>50635.5</v>
      </c>
    </row>
    <row r="7019" spans="39:59">
      <c r="AM7019" s="83" t="s">
        <v>7097</v>
      </c>
      <c r="AN7019" s="86">
        <v>3.3832656999999999</v>
      </c>
      <c r="AO7019" s="83">
        <v>799.94403</v>
      </c>
      <c r="AP7019" s="83">
        <v>2806.4431</v>
      </c>
      <c r="AQ7019" s="84">
        <v>-2.796313</v>
      </c>
      <c r="AR7019" s="83">
        <v>0.58695262999999998</v>
      </c>
      <c r="AU7019" s="91"/>
      <c r="AW7019" s="89"/>
      <c r="BE7019" s="90"/>
      <c r="BF7019" s="84"/>
      <c r="BG7019" s="84">
        <f t="shared" si="111"/>
        <v>50636</v>
      </c>
    </row>
    <row r="7020" spans="39:59">
      <c r="AM7020" s="83" t="s">
        <v>7098</v>
      </c>
      <c r="AN7020" s="86">
        <v>3.3832594999999999</v>
      </c>
      <c r="AO7020" s="83">
        <v>799.98974999999996</v>
      </c>
      <c r="AP7020" s="83">
        <v>2806.8429999999998</v>
      </c>
      <c r="AQ7020" s="84">
        <v>-2.7962725000000002</v>
      </c>
      <c r="AR7020" s="83">
        <v>0.58698707999999999</v>
      </c>
      <c r="AU7020" s="91"/>
      <c r="AW7020" s="89"/>
      <c r="BE7020" s="90"/>
      <c r="BF7020" s="84"/>
      <c r="BG7020" s="84">
        <f t="shared" si="111"/>
        <v>50636.5</v>
      </c>
    </row>
    <row r="7021" spans="39:59">
      <c r="AM7021" s="83" t="s">
        <v>7099</v>
      </c>
      <c r="AN7021" s="86">
        <v>3.3836305000000002</v>
      </c>
      <c r="AO7021" s="83">
        <v>799.95934999999997</v>
      </c>
      <c r="AP7021" s="83">
        <v>2807.2431999999999</v>
      </c>
      <c r="AQ7021" s="84">
        <v>-2.7966150999999999</v>
      </c>
      <c r="AR7021" s="83">
        <v>0.58701544999999999</v>
      </c>
      <c r="AU7021" s="91"/>
      <c r="AW7021" s="89"/>
      <c r="BE7021" s="90"/>
      <c r="BF7021" s="84"/>
      <c r="BG7021" s="84">
        <f t="shared" si="111"/>
        <v>50637</v>
      </c>
    </row>
    <row r="7022" spans="39:59">
      <c r="AM7022" s="83" t="s">
        <v>7100</v>
      </c>
      <c r="AN7022" s="86">
        <v>3.3831359999999999</v>
      </c>
      <c r="AO7022" s="83">
        <v>799.80700999999999</v>
      </c>
      <c r="AP7022" s="83">
        <v>2807.6430999999998</v>
      </c>
      <c r="AQ7022" s="84">
        <v>-2.7961173000000001</v>
      </c>
      <c r="AR7022" s="83">
        <v>0.58701866999999996</v>
      </c>
      <c r="AU7022" s="91"/>
      <c r="AW7022" s="89"/>
      <c r="BE7022" s="90"/>
      <c r="BF7022" s="84"/>
      <c r="BG7022" s="84">
        <f t="shared" si="111"/>
        <v>50637.5</v>
      </c>
    </row>
    <row r="7023" spans="39:59">
      <c r="AM7023" s="83" t="s">
        <v>7101</v>
      </c>
      <c r="AN7023" s="86">
        <v>3.3827940999999999</v>
      </c>
      <c r="AO7023" s="83">
        <v>799.97448999999995</v>
      </c>
      <c r="AP7023" s="83">
        <v>2808.0430000000001</v>
      </c>
      <c r="AQ7023" s="84">
        <v>-2.7957447000000002</v>
      </c>
      <c r="AR7023" s="83">
        <v>0.58704942000000004</v>
      </c>
      <c r="AU7023" s="91"/>
      <c r="AW7023" s="89"/>
      <c r="BE7023" s="90"/>
      <c r="BF7023" s="84"/>
      <c r="BG7023" s="84">
        <f t="shared" si="111"/>
        <v>50638</v>
      </c>
    </row>
    <row r="7024" spans="39:59">
      <c r="AM7024" s="83" t="s">
        <v>7102</v>
      </c>
      <c r="AN7024" s="86">
        <v>3.3832032999999999</v>
      </c>
      <c r="AO7024" s="83">
        <v>800.05065999999999</v>
      </c>
      <c r="AP7024" s="83">
        <v>2808.4431</v>
      </c>
      <c r="AQ7024" s="84">
        <v>-2.7961051000000001</v>
      </c>
      <c r="AR7024" s="83">
        <v>0.58709818000000003</v>
      </c>
      <c r="AU7024" s="91"/>
      <c r="AW7024" s="89"/>
      <c r="BE7024" s="90"/>
      <c r="BF7024" s="84"/>
      <c r="BG7024" s="84">
        <f t="shared" si="111"/>
        <v>50638.5</v>
      </c>
    </row>
    <row r="7025" spans="39:59">
      <c r="AM7025" s="83" t="s">
        <v>7103</v>
      </c>
      <c r="AN7025" s="86">
        <v>3.3832928999999998</v>
      </c>
      <c r="AO7025" s="83">
        <v>799.97455000000002</v>
      </c>
      <c r="AP7025" s="83">
        <v>2808.8429999999998</v>
      </c>
      <c r="AQ7025" s="84">
        <v>-2.7961730999999999</v>
      </c>
      <c r="AR7025" s="83">
        <v>0.58711988000000004</v>
      </c>
      <c r="AU7025" s="91"/>
      <c r="AW7025" s="89"/>
      <c r="BE7025" s="90"/>
      <c r="BF7025" s="84"/>
      <c r="BG7025" s="84">
        <f t="shared" si="111"/>
        <v>50639</v>
      </c>
    </row>
    <row r="7026" spans="39:59">
      <c r="AM7026" s="83" t="s">
        <v>7104</v>
      </c>
      <c r="AN7026" s="86">
        <v>3.3832871999999998</v>
      </c>
      <c r="AO7026" s="83">
        <v>800.06592000000001</v>
      </c>
      <c r="AP7026" s="83">
        <v>2809.2429000000002</v>
      </c>
      <c r="AQ7026" s="84">
        <v>-2.7961347000000001</v>
      </c>
      <c r="AR7026" s="83">
        <v>0.58715247999999998</v>
      </c>
      <c r="AU7026" s="91"/>
      <c r="AW7026" s="89"/>
      <c r="BE7026" s="90"/>
      <c r="BF7026" s="84"/>
      <c r="BG7026" s="84">
        <f t="shared" si="111"/>
        <v>50639.5</v>
      </c>
    </row>
    <row r="7027" spans="39:59">
      <c r="AM7027" s="83" t="s">
        <v>7105</v>
      </c>
      <c r="AN7027" s="86">
        <v>3.3832061000000002</v>
      </c>
      <c r="AO7027" s="83">
        <v>800.03545999999994</v>
      </c>
      <c r="AP7027" s="83">
        <v>2809.6430999999998</v>
      </c>
      <c r="AQ7027" s="84">
        <v>-2.7960319999999999</v>
      </c>
      <c r="AR7027" s="83">
        <v>0.58717417999999999</v>
      </c>
      <c r="AU7027" s="91"/>
      <c r="AW7027" s="89"/>
      <c r="BE7027" s="90"/>
      <c r="BF7027" s="84"/>
      <c r="BG7027" s="84">
        <f t="shared" si="111"/>
        <v>50640</v>
      </c>
    </row>
    <row r="7028" spans="39:59">
      <c r="AM7028" s="83" t="s">
        <v>7106</v>
      </c>
      <c r="AN7028" s="86">
        <v>3.3828434999999999</v>
      </c>
      <c r="AO7028" s="83">
        <v>800.005</v>
      </c>
      <c r="AP7028" s="83">
        <v>2810.0430000000001</v>
      </c>
      <c r="AQ7028" s="84">
        <v>-2.7956522000000001</v>
      </c>
      <c r="AR7028" s="83">
        <v>0.58719122000000001</v>
      </c>
      <c r="AU7028" s="91"/>
      <c r="AW7028" s="89"/>
      <c r="BE7028" s="90"/>
      <c r="BF7028" s="84"/>
      <c r="BG7028" s="84">
        <f t="shared" si="111"/>
        <v>50640.5</v>
      </c>
    </row>
    <row r="7029" spans="39:59">
      <c r="AM7029" s="83" t="s">
        <v>7107</v>
      </c>
      <c r="AN7029" s="86">
        <v>3.3829422</v>
      </c>
      <c r="AO7029" s="83">
        <v>799.95929000000001</v>
      </c>
      <c r="AP7029" s="83">
        <v>2810.4431</v>
      </c>
      <c r="AQ7029" s="84">
        <v>-2.7957033999999998</v>
      </c>
      <c r="AR7029" s="83">
        <v>0.58723890999999995</v>
      </c>
      <c r="AU7029" s="91"/>
      <c r="AW7029" s="89"/>
      <c r="BE7029" s="90"/>
      <c r="BF7029" s="84"/>
      <c r="BG7029" s="84">
        <f t="shared" si="111"/>
        <v>50641</v>
      </c>
    </row>
    <row r="7030" spans="39:59">
      <c r="AM7030" s="83" t="s">
        <v>7108</v>
      </c>
      <c r="AN7030" s="86">
        <v>3.3828480000000001</v>
      </c>
      <c r="AO7030" s="83">
        <v>800.005</v>
      </c>
      <c r="AP7030" s="83">
        <v>2810.8429999999998</v>
      </c>
      <c r="AQ7030" s="84">
        <v>-2.7955956</v>
      </c>
      <c r="AR7030" s="83">
        <v>0.58725238000000002</v>
      </c>
      <c r="AU7030" s="91"/>
      <c r="AW7030" s="89"/>
      <c r="BE7030" s="90"/>
      <c r="BF7030" s="84"/>
      <c r="BG7030" s="84">
        <f t="shared" si="111"/>
        <v>50641.5</v>
      </c>
    </row>
    <row r="7031" spans="39:59">
      <c r="AM7031" s="83" t="s">
        <v>7109</v>
      </c>
      <c r="AN7031" s="86">
        <v>3.3825731000000001</v>
      </c>
      <c r="AO7031" s="83">
        <v>799.94403</v>
      </c>
      <c r="AP7031" s="83">
        <v>2811.2429000000002</v>
      </c>
      <c r="AQ7031" s="84">
        <v>-2.7952490000000001</v>
      </c>
      <c r="AR7031" s="83">
        <v>0.58732419999999996</v>
      </c>
      <c r="AU7031" s="91"/>
      <c r="AW7031" s="89"/>
      <c r="BE7031" s="90"/>
      <c r="BF7031" s="84"/>
      <c r="BG7031" s="84">
        <f t="shared" si="111"/>
        <v>50642</v>
      </c>
    </row>
    <row r="7032" spans="39:59">
      <c r="AM7032" s="83" t="s">
        <v>7110</v>
      </c>
      <c r="AN7032" s="86">
        <v>3.3826082</v>
      </c>
      <c r="AO7032" s="83">
        <v>799.97455000000002</v>
      </c>
      <c r="AP7032" s="83">
        <v>2811.6430999999998</v>
      </c>
      <c r="AQ7032" s="84">
        <v>-2.7952317999999998</v>
      </c>
      <c r="AR7032" s="83">
        <v>0.58737629999999996</v>
      </c>
      <c r="AU7032" s="91"/>
      <c r="AW7032" s="89"/>
      <c r="BE7032" s="90"/>
      <c r="BF7032" s="84"/>
      <c r="BG7032" s="84">
        <f t="shared" si="111"/>
        <v>50642.5</v>
      </c>
    </row>
    <row r="7033" spans="39:59">
      <c r="AM7033" s="83" t="s">
        <v>7111</v>
      </c>
      <c r="AN7033" s="86">
        <v>3.3828727999999999</v>
      </c>
      <c r="AO7033" s="83">
        <v>800.02020000000005</v>
      </c>
      <c r="AP7033" s="83">
        <v>2812.0430000000001</v>
      </c>
      <c r="AQ7033" s="84">
        <v>-2.7954574000000001</v>
      </c>
      <c r="AR7033" s="83">
        <v>0.58741546</v>
      </c>
      <c r="AU7033" s="91"/>
      <c r="AW7033" s="89"/>
      <c r="BE7033" s="90"/>
      <c r="BF7033" s="84"/>
      <c r="BG7033" s="84">
        <f t="shared" si="111"/>
        <v>50643</v>
      </c>
    </row>
    <row r="7034" spans="39:59">
      <c r="AM7034" s="83" t="s">
        <v>7112</v>
      </c>
      <c r="AN7034" s="86">
        <v>3.3829033000000002</v>
      </c>
      <c r="AO7034" s="83">
        <v>799.88318000000004</v>
      </c>
      <c r="AP7034" s="83">
        <v>2812.4431</v>
      </c>
      <c r="AQ7034" s="84">
        <v>-2.7954466</v>
      </c>
      <c r="AR7034" s="83">
        <v>0.58745663999999997</v>
      </c>
      <c r="AU7034" s="91"/>
      <c r="AW7034" s="89"/>
      <c r="BE7034" s="90"/>
      <c r="BF7034" s="84"/>
      <c r="BG7034" s="84">
        <f t="shared" si="111"/>
        <v>50643.5</v>
      </c>
    </row>
    <row r="7035" spans="39:59">
      <c r="AM7035" s="83" t="s">
        <v>7113</v>
      </c>
      <c r="AN7035" s="86">
        <v>3.3824543999999999</v>
      </c>
      <c r="AO7035" s="83">
        <v>800.005</v>
      </c>
      <c r="AP7035" s="83">
        <v>2812.8429999999998</v>
      </c>
      <c r="AQ7035" s="84">
        <v>-2.7949668999999999</v>
      </c>
      <c r="AR7035" s="83">
        <v>0.58748758000000001</v>
      </c>
      <c r="AU7035" s="91"/>
      <c r="AW7035" s="89"/>
      <c r="BE7035" s="90"/>
      <c r="BF7035" s="84"/>
      <c r="BG7035" s="84">
        <f t="shared" si="111"/>
        <v>50644</v>
      </c>
    </row>
    <row r="7036" spans="39:59">
      <c r="AM7036" s="83" t="s">
        <v>7114</v>
      </c>
      <c r="AN7036" s="86">
        <v>3.3822722000000001</v>
      </c>
      <c r="AO7036" s="83">
        <v>800.08118000000002</v>
      </c>
      <c r="AP7036" s="83">
        <v>2813.2431999999999</v>
      </c>
      <c r="AQ7036" s="84">
        <v>-2.7947874000000001</v>
      </c>
      <c r="AR7036" s="83">
        <v>0.58748471999999996</v>
      </c>
      <c r="AU7036" s="91"/>
      <c r="AW7036" s="89"/>
      <c r="BE7036" s="90"/>
      <c r="BF7036" s="84"/>
      <c r="BG7036" s="84">
        <f t="shared" si="111"/>
        <v>50644.5</v>
      </c>
    </row>
    <row r="7037" spans="39:59">
      <c r="AM7037" s="83" t="s">
        <v>7115</v>
      </c>
      <c r="AN7037" s="86">
        <v>3.3824250999999999</v>
      </c>
      <c r="AO7037" s="83">
        <v>800.05071999999996</v>
      </c>
      <c r="AP7037" s="83">
        <v>2813.6430999999998</v>
      </c>
      <c r="AQ7037" s="84">
        <v>-2.7949161999999999</v>
      </c>
      <c r="AR7037" s="83">
        <v>0.58750897999999996</v>
      </c>
      <c r="AU7037" s="91"/>
      <c r="AW7037" s="89"/>
      <c r="BE7037" s="90"/>
      <c r="BF7037" s="84"/>
      <c r="BG7037" s="84">
        <f t="shared" si="111"/>
        <v>50645</v>
      </c>
    </row>
    <row r="7038" spans="39:59">
      <c r="AM7038" s="83" t="s">
        <v>7116</v>
      </c>
      <c r="AN7038" s="86">
        <v>3.3820288000000001</v>
      </c>
      <c r="AO7038" s="83">
        <v>799.89832000000001</v>
      </c>
      <c r="AP7038" s="83">
        <v>2814.0430000000001</v>
      </c>
      <c r="AQ7038" s="84">
        <v>-2.7944950999999998</v>
      </c>
      <c r="AR7038" s="83">
        <v>0.58753376999999996</v>
      </c>
      <c r="AU7038" s="91"/>
      <c r="AW7038" s="89"/>
      <c r="BE7038" s="90"/>
      <c r="BF7038" s="84"/>
      <c r="BG7038" s="84">
        <f t="shared" si="111"/>
        <v>50645.5</v>
      </c>
    </row>
    <row r="7039" spans="39:59">
      <c r="AM7039" s="83" t="s">
        <v>7117</v>
      </c>
      <c r="AN7039" s="86">
        <v>3.3819252999999998</v>
      </c>
      <c r="AO7039" s="83">
        <v>799.98974999999996</v>
      </c>
      <c r="AP7039" s="83">
        <v>2814.4431</v>
      </c>
      <c r="AQ7039" s="84">
        <v>-2.7943964000000001</v>
      </c>
      <c r="AR7039" s="83">
        <v>0.58752888000000003</v>
      </c>
      <c r="AU7039" s="91"/>
      <c r="AW7039" s="89"/>
      <c r="BE7039" s="90"/>
      <c r="BF7039" s="84"/>
      <c r="BG7039" s="84">
        <f t="shared" si="111"/>
        <v>50646</v>
      </c>
    </row>
    <row r="7040" spans="39:59">
      <c r="AM7040" s="83" t="s">
        <v>7118</v>
      </c>
      <c r="AN7040" s="86">
        <v>3.3814123</v>
      </c>
      <c r="AO7040" s="83">
        <v>799.85271999999998</v>
      </c>
      <c r="AP7040" s="83">
        <v>2814.8429999999998</v>
      </c>
      <c r="AQ7040" s="84">
        <v>-2.7938801999999998</v>
      </c>
      <c r="AR7040" s="83">
        <v>0.58753197999999995</v>
      </c>
      <c r="AU7040" s="91"/>
      <c r="AW7040" s="89"/>
      <c r="BE7040" s="90"/>
      <c r="BF7040" s="84"/>
      <c r="BG7040" s="84">
        <f t="shared" si="111"/>
        <v>50646.5</v>
      </c>
    </row>
    <row r="7041" spans="39:59">
      <c r="AM7041" s="83" t="s">
        <v>7119</v>
      </c>
      <c r="AN7041" s="86">
        <v>3.3818526000000002</v>
      </c>
      <c r="AO7041" s="83">
        <v>799.94403</v>
      </c>
      <c r="AP7041" s="83">
        <v>2815.2429000000002</v>
      </c>
      <c r="AQ7041" s="84">
        <v>-2.7943183999999999</v>
      </c>
      <c r="AR7041" s="83">
        <v>0.58753431</v>
      </c>
      <c r="AU7041" s="91"/>
      <c r="AW7041" s="89"/>
      <c r="BE7041" s="90"/>
      <c r="BF7041" s="84"/>
      <c r="BG7041" s="84">
        <f t="shared" si="111"/>
        <v>50647</v>
      </c>
    </row>
    <row r="7042" spans="39:59">
      <c r="AM7042" s="83" t="s">
        <v>7120</v>
      </c>
      <c r="AN7042" s="86">
        <v>3.3818611999999999</v>
      </c>
      <c r="AO7042" s="83">
        <v>799.82213999999999</v>
      </c>
      <c r="AP7042" s="83">
        <v>2815.6430999999998</v>
      </c>
      <c r="AQ7042" s="84">
        <v>-2.7943375000000001</v>
      </c>
      <c r="AR7042" s="83">
        <v>0.58752358000000005</v>
      </c>
      <c r="AU7042" s="91"/>
      <c r="AW7042" s="89"/>
      <c r="BE7042" s="90"/>
      <c r="BF7042" s="84"/>
      <c r="BG7042" s="84">
        <f t="shared" si="111"/>
        <v>50647.5</v>
      </c>
    </row>
    <row r="7043" spans="39:59">
      <c r="AM7043" s="83" t="s">
        <v>7121</v>
      </c>
      <c r="AN7043" s="86">
        <v>3.3816763999999999</v>
      </c>
      <c r="AO7043" s="83">
        <v>799.91363999999999</v>
      </c>
      <c r="AP7043" s="83">
        <v>2816.0430000000001</v>
      </c>
      <c r="AQ7043" s="84">
        <v>-2.7942195000000001</v>
      </c>
      <c r="AR7043" s="83">
        <v>0.58745694000000004</v>
      </c>
      <c r="AU7043" s="91"/>
      <c r="AW7043" s="89"/>
      <c r="BE7043" s="90"/>
      <c r="BF7043" s="84"/>
      <c r="BG7043" s="84">
        <f t="shared" si="111"/>
        <v>50648</v>
      </c>
    </row>
    <row r="7044" spans="39:59">
      <c r="AM7044" s="83" t="s">
        <v>7122</v>
      </c>
      <c r="AN7044" s="86">
        <v>3.3813164000000002</v>
      </c>
      <c r="AO7044" s="83">
        <v>799.85266000000001</v>
      </c>
      <c r="AP7044" s="83">
        <v>2816.4431</v>
      </c>
      <c r="AQ7044" s="84">
        <v>-2.7939362999999999</v>
      </c>
      <c r="AR7044" s="83">
        <v>0.58738022999999995</v>
      </c>
      <c r="AU7044" s="91"/>
      <c r="AW7044" s="89"/>
      <c r="BE7044" s="90"/>
      <c r="BF7044" s="84"/>
      <c r="BG7044" s="84">
        <f t="shared" si="111"/>
        <v>50648.5</v>
      </c>
    </row>
    <row r="7045" spans="39:59">
      <c r="AM7045" s="83" t="s">
        <v>7123</v>
      </c>
      <c r="AN7045" s="86">
        <v>3.3817484000000002</v>
      </c>
      <c r="AO7045" s="83">
        <v>799.94403</v>
      </c>
      <c r="AP7045" s="83">
        <v>2816.8429999999998</v>
      </c>
      <c r="AQ7045" s="84">
        <v>-2.7944027999999999</v>
      </c>
      <c r="AR7045" s="83">
        <v>0.58734554000000005</v>
      </c>
      <c r="AU7045" s="91"/>
      <c r="AW7045" s="89"/>
      <c r="BE7045" s="90"/>
      <c r="BF7045" s="84"/>
      <c r="BG7045" s="84">
        <f t="shared" ref="BG7045:BG7108" si="112">BG7044+0.5</f>
        <v>50649</v>
      </c>
    </row>
    <row r="7046" spans="39:59">
      <c r="AM7046" s="83" t="s">
        <v>7124</v>
      </c>
      <c r="AN7046" s="86">
        <v>3.3814883</v>
      </c>
      <c r="AO7046" s="83">
        <v>799.97448999999995</v>
      </c>
      <c r="AP7046" s="83">
        <v>2817.2429000000002</v>
      </c>
      <c r="AQ7046" s="84">
        <v>-2.7941666000000001</v>
      </c>
      <c r="AR7046" s="83">
        <v>0.58732176000000003</v>
      </c>
      <c r="AU7046" s="91"/>
      <c r="AW7046" s="89"/>
      <c r="BE7046" s="90"/>
      <c r="BF7046" s="84"/>
      <c r="BG7046" s="84">
        <f t="shared" si="112"/>
        <v>50649.5</v>
      </c>
    </row>
    <row r="7047" spans="39:59">
      <c r="AM7047" s="83" t="s">
        <v>7125</v>
      </c>
      <c r="AN7047" s="86">
        <v>3.3811182999999998</v>
      </c>
      <c r="AO7047" s="83">
        <v>799.98974999999996</v>
      </c>
      <c r="AP7047" s="83">
        <v>2817.6430999999998</v>
      </c>
      <c r="AQ7047" s="84">
        <v>-2.7938271000000001</v>
      </c>
      <c r="AR7047" s="83">
        <v>0.58729118000000002</v>
      </c>
      <c r="AU7047" s="91"/>
      <c r="AW7047" s="89"/>
      <c r="BE7047" s="90"/>
      <c r="BF7047" s="84"/>
      <c r="BG7047" s="84">
        <f t="shared" si="112"/>
        <v>50650</v>
      </c>
    </row>
    <row r="7048" spans="39:59">
      <c r="AM7048" s="83" t="s">
        <v>7126</v>
      </c>
      <c r="AN7048" s="86">
        <v>3.3810471999999998</v>
      </c>
      <c r="AO7048" s="83">
        <v>799.97455000000002</v>
      </c>
      <c r="AP7048" s="83">
        <v>2818.0430000000001</v>
      </c>
      <c r="AQ7048" s="84">
        <v>-2.7937577</v>
      </c>
      <c r="AR7048" s="83">
        <v>0.58728957000000004</v>
      </c>
      <c r="AU7048" s="91"/>
      <c r="AW7048" s="89"/>
      <c r="BE7048" s="90"/>
      <c r="BF7048" s="84"/>
      <c r="BG7048" s="84">
        <f t="shared" si="112"/>
        <v>50650.5</v>
      </c>
    </row>
    <row r="7049" spans="39:59">
      <c r="AM7049" s="83" t="s">
        <v>7127</v>
      </c>
      <c r="AN7049" s="86">
        <v>3.3810810999999998</v>
      </c>
      <c r="AO7049" s="83">
        <v>799.82219999999995</v>
      </c>
      <c r="AP7049" s="83">
        <v>2818.4429</v>
      </c>
      <c r="AQ7049" s="84">
        <v>-2.7937634</v>
      </c>
      <c r="AR7049" s="83">
        <v>0.58731765000000002</v>
      </c>
      <c r="AU7049" s="91"/>
      <c r="AW7049" s="89"/>
      <c r="BE7049" s="90"/>
      <c r="BF7049" s="84"/>
      <c r="BG7049" s="84">
        <f t="shared" si="112"/>
        <v>50651</v>
      </c>
    </row>
    <row r="7050" spans="39:59">
      <c r="AM7050" s="83" t="s">
        <v>7128</v>
      </c>
      <c r="AN7050" s="86">
        <v>3.3807402</v>
      </c>
      <c r="AO7050" s="83">
        <v>799.92882999999995</v>
      </c>
      <c r="AP7050" s="83">
        <v>2818.8429999999998</v>
      </c>
      <c r="AQ7050" s="84">
        <v>-2.7935295</v>
      </c>
      <c r="AR7050" s="83">
        <v>0.58721066</v>
      </c>
      <c r="AU7050" s="91"/>
      <c r="AW7050" s="89"/>
      <c r="BE7050" s="90"/>
      <c r="BF7050" s="84"/>
      <c r="BG7050" s="84">
        <f t="shared" si="112"/>
        <v>50651.5</v>
      </c>
    </row>
    <row r="7051" spans="39:59">
      <c r="AM7051" s="83" t="s">
        <v>7129</v>
      </c>
      <c r="AN7051" s="86">
        <v>3.3802227999999999</v>
      </c>
      <c r="AO7051" s="83">
        <v>799.92882999999995</v>
      </c>
      <c r="AP7051" s="83">
        <v>2819.2429000000002</v>
      </c>
      <c r="AQ7051" s="84">
        <v>-2.7930690999999999</v>
      </c>
      <c r="AR7051" s="83">
        <v>0.58715379000000001</v>
      </c>
      <c r="AU7051" s="91"/>
      <c r="AW7051" s="89"/>
      <c r="BE7051" s="90"/>
      <c r="BF7051" s="84"/>
      <c r="BG7051" s="84">
        <f t="shared" si="112"/>
        <v>50652</v>
      </c>
    </row>
    <row r="7052" spans="39:59">
      <c r="AM7052" s="83" t="s">
        <v>7130</v>
      </c>
      <c r="AN7052" s="86">
        <v>3.3805567999999999</v>
      </c>
      <c r="AO7052" s="83">
        <v>799.80700999999999</v>
      </c>
      <c r="AP7052" s="83">
        <v>2819.6428000000001</v>
      </c>
      <c r="AQ7052" s="84">
        <v>-2.7934196</v>
      </c>
      <c r="AR7052" s="83">
        <v>0.58713727999999998</v>
      </c>
      <c r="AU7052" s="91"/>
      <c r="AW7052" s="89"/>
      <c r="BE7052" s="90"/>
      <c r="BF7052" s="84"/>
      <c r="BG7052" s="84">
        <f t="shared" si="112"/>
        <v>50652.5</v>
      </c>
    </row>
    <row r="7053" spans="39:59">
      <c r="AM7053" s="83" t="s">
        <v>7131</v>
      </c>
      <c r="AN7053" s="86">
        <v>3.3806132999999998</v>
      </c>
      <c r="AO7053" s="83">
        <v>799.92882999999995</v>
      </c>
      <c r="AP7053" s="83">
        <v>2820.0430000000001</v>
      </c>
      <c r="AQ7053" s="84">
        <v>-2.7934906000000002</v>
      </c>
      <c r="AR7053" s="83">
        <v>0.58712273999999998</v>
      </c>
      <c r="AU7053" s="91"/>
      <c r="AW7053" s="89"/>
      <c r="BE7053" s="90"/>
      <c r="BF7053" s="84"/>
      <c r="BG7053" s="84">
        <f t="shared" si="112"/>
        <v>50653</v>
      </c>
    </row>
    <row r="7054" spans="39:59">
      <c r="AM7054" s="83" t="s">
        <v>7132</v>
      </c>
      <c r="AN7054" s="86">
        <v>3.3804352</v>
      </c>
      <c r="AO7054" s="83">
        <v>800.005</v>
      </c>
      <c r="AP7054" s="83">
        <v>2820.4429</v>
      </c>
      <c r="AQ7054" s="84">
        <v>-2.7933197000000001</v>
      </c>
      <c r="AR7054" s="83">
        <v>0.58711546999999997</v>
      </c>
      <c r="AU7054" s="91"/>
      <c r="AW7054" s="89"/>
      <c r="BE7054" s="90"/>
      <c r="BF7054" s="84"/>
      <c r="BG7054" s="84">
        <f t="shared" si="112"/>
        <v>50653.5</v>
      </c>
    </row>
    <row r="7055" spans="39:59">
      <c r="AM7055" s="83" t="s">
        <v>7133</v>
      </c>
      <c r="AN7055" s="86">
        <v>3.379921</v>
      </c>
      <c r="AO7055" s="83">
        <v>799.86792000000003</v>
      </c>
      <c r="AP7055" s="83">
        <v>2820.8427999999999</v>
      </c>
      <c r="AQ7055" s="84">
        <v>-2.7928202</v>
      </c>
      <c r="AR7055" s="83">
        <v>0.58710085999999995</v>
      </c>
      <c r="AU7055" s="91"/>
      <c r="AW7055" s="89"/>
      <c r="BE7055" s="90"/>
      <c r="BF7055" s="84"/>
      <c r="BG7055" s="84">
        <f t="shared" si="112"/>
        <v>50654</v>
      </c>
    </row>
    <row r="7056" spans="39:59">
      <c r="AM7056" s="83" t="s">
        <v>7134</v>
      </c>
      <c r="AN7056" s="86">
        <v>3.3795384999999998</v>
      </c>
      <c r="AO7056" s="83">
        <v>799.98974999999996</v>
      </c>
      <c r="AP7056" s="83">
        <v>2821.2429000000002</v>
      </c>
      <c r="AQ7056" s="84">
        <v>-2.7924742999999999</v>
      </c>
      <c r="AR7056" s="83">
        <v>0.58706420999999998</v>
      </c>
      <c r="AU7056" s="91"/>
      <c r="AW7056" s="89"/>
      <c r="BE7056" s="90"/>
      <c r="BF7056" s="84"/>
      <c r="BG7056" s="84">
        <f t="shared" si="112"/>
        <v>50654.5</v>
      </c>
    </row>
    <row r="7057" spans="39:59">
      <c r="AM7057" s="83" t="s">
        <v>7135</v>
      </c>
      <c r="AN7057" s="86">
        <v>3.3798873</v>
      </c>
      <c r="AO7057" s="83">
        <v>800.06592000000001</v>
      </c>
      <c r="AP7057" s="83">
        <v>2821.6428000000001</v>
      </c>
      <c r="AQ7057" s="84">
        <v>-2.7928483000000002</v>
      </c>
      <c r="AR7057" s="83">
        <v>0.58703899000000004</v>
      </c>
      <c r="AU7057" s="91"/>
      <c r="AW7057" s="89"/>
      <c r="BE7057" s="90"/>
      <c r="BF7057" s="84"/>
      <c r="BG7057" s="84">
        <f t="shared" si="112"/>
        <v>50655</v>
      </c>
    </row>
    <row r="7058" spans="39:59">
      <c r="AM7058" s="83" t="s">
        <v>7136</v>
      </c>
      <c r="AN7058" s="86">
        <v>3.3799364999999999</v>
      </c>
      <c r="AO7058" s="83">
        <v>800.12683000000004</v>
      </c>
      <c r="AP7058" s="83">
        <v>2822.0427</v>
      </c>
      <c r="AQ7058" s="84">
        <v>-2.7928777</v>
      </c>
      <c r="AR7058" s="83">
        <v>0.58705883999999997</v>
      </c>
      <c r="AU7058" s="91"/>
      <c r="AW7058" s="89"/>
      <c r="BE7058" s="90"/>
      <c r="BF7058" s="84"/>
      <c r="BG7058" s="84">
        <f t="shared" si="112"/>
        <v>50655.5</v>
      </c>
    </row>
    <row r="7059" spans="39:59">
      <c r="AM7059" s="83" t="s">
        <v>7137</v>
      </c>
      <c r="AN7059" s="86">
        <v>3.3796062</v>
      </c>
      <c r="AO7059" s="83">
        <v>800.005</v>
      </c>
      <c r="AP7059" s="83">
        <v>2822.4429</v>
      </c>
      <c r="AQ7059" s="84">
        <v>-2.7925346000000002</v>
      </c>
      <c r="AR7059" s="83">
        <v>0.58707178000000004</v>
      </c>
      <c r="AU7059" s="91"/>
      <c r="AW7059" s="89"/>
      <c r="BE7059" s="90"/>
      <c r="BF7059" s="84"/>
      <c r="BG7059" s="84">
        <f t="shared" si="112"/>
        <v>50656</v>
      </c>
    </row>
    <row r="7060" spans="39:59">
      <c r="AM7060" s="83" t="s">
        <v>7138</v>
      </c>
      <c r="AN7060" s="86">
        <v>3.3797375999999999</v>
      </c>
      <c r="AO7060" s="83">
        <v>799.77655000000004</v>
      </c>
      <c r="AP7060" s="83">
        <v>2822.8427999999999</v>
      </c>
      <c r="AQ7060" s="84">
        <v>-2.7926548000000002</v>
      </c>
      <c r="AR7060" s="83">
        <v>0.58708285999999998</v>
      </c>
      <c r="AU7060" s="91"/>
      <c r="AW7060" s="89"/>
      <c r="BE7060" s="90"/>
      <c r="BF7060" s="84"/>
      <c r="BG7060" s="84">
        <f t="shared" si="112"/>
        <v>50656.5</v>
      </c>
    </row>
    <row r="7061" spans="39:59">
      <c r="AM7061" s="83" t="s">
        <v>7139</v>
      </c>
      <c r="AN7061" s="86">
        <v>3.3796369999999998</v>
      </c>
      <c r="AO7061" s="83">
        <v>800.02020000000005</v>
      </c>
      <c r="AP7061" s="83">
        <v>2823.2429000000002</v>
      </c>
      <c r="AQ7061" s="84">
        <v>-2.7925686999999999</v>
      </c>
      <c r="AR7061" s="83">
        <v>0.58706837999999995</v>
      </c>
      <c r="AU7061" s="91"/>
      <c r="AW7061" s="89"/>
      <c r="BE7061" s="90"/>
      <c r="BF7061" s="84"/>
      <c r="BG7061" s="84">
        <f t="shared" si="112"/>
        <v>50657</v>
      </c>
    </row>
    <row r="7062" spans="39:59">
      <c r="AM7062" s="83" t="s">
        <v>7140</v>
      </c>
      <c r="AN7062" s="86">
        <v>3.3793205999999998</v>
      </c>
      <c r="AO7062" s="83">
        <v>800.05065999999999</v>
      </c>
      <c r="AP7062" s="83">
        <v>2823.6428000000001</v>
      </c>
      <c r="AQ7062" s="84">
        <v>-2.7922737999999998</v>
      </c>
      <c r="AR7062" s="83">
        <v>0.58704674000000001</v>
      </c>
      <c r="AU7062" s="91"/>
      <c r="AW7062" s="89"/>
      <c r="BE7062" s="90"/>
      <c r="BF7062" s="84"/>
      <c r="BG7062" s="84">
        <f t="shared" si="112"/>
        <v>50657.5</v>
      </c>
    </row>
    <row r="7063" spans="39:59">
      <c r="AM7063" s="83" t="s">
        <v>7141</v>
      </c>
      <c r="AN7063" s="86">
        <v>3.3794252999999999</v>
      </c>
      <c r="AO7063" s="83">
        <v>800.005</v>
      </c>
      <c r="AP7063" s="83">
        <v>2824.0427</v>
      </c>
      <c r="AQ7063" s="84">
        <v>-2.7923893999999998</v>
      </c>
      <c r="AR7063" s="83">
        <v>0.58703589</v>
      </c>
      <c r="AU7063" s="91"/>
      <c r="AW7063" s="89"/>
      <c r="BE7063" s="90"/>
      <c r="BF7063" s="84"/>
      <c r="BG7063" s="84">
        <f t="shared" si="112"/>
        <v>50658</v>
      </c>
    </row>
    <row r="7064" spans="39:59">
      <c r="AM7064" s="83" t="s">
        <v>7142</v>
      </c>
      <c r="AN7064" s="86">
        <v>3.3793172999999999</v>
      </c>
      <c r="AO7064" s="83">
        <v>799.88318000000004</v>
      </c>
      <c r="AP7064" s="83">
        <v>2824.4429</v>
      </c>
      <c r="AQ7064" s="84">
        <v>-2.7922677999999999</v>
      </c>
      <c r="AR7064" s="83">
        <v>0.58704937000000001</v>
      </c>
      <c r="AU7064" s="91"/>
      <c r="AW7064" s="89"/>
      <c r="BE7064" s="90"/>
      <c r="BF7064" s="84"/>
      <c r="BG7064" s="84">
        <f t="shared" si="112"/>
        <v>50658.5</v>
      </c>
    </row>
    <row r="7065" spans="39:59">
      <c r="AM7065" s="83" t="s">
        <v>7143</v>
      </c>
      <c r="AN7065" s="86">
        <v>3.3794580000000001</v>
      </c>
      <c r="AO7065" s="83">
        <v>799.85266000000001</v>
      </c>
      <c r="AP7065" s="83">
        <v>2824.8427999999999</v>
      </c>
      <c r="AQ7065" s="84">
        <v>-2.7924006000000001</v>
      </c>
      <c r="AR7065" s="83">
        <v>0.58705741</v>
      </c>
      <c r="AU7065" s="91"/>
      <c r="AW7065" s="89"/>
      <c r="BE7065" s="90"/>
      <c r="BF7065" s="84"/>
      <c r="BG7065" s="84">
        <f t="shared" si="112"/>
        <v>50659</v>
      </c>
    </row>
    <row r="7066" spans="39:59">
      <c r="AM7066" s="83" t="s">
        <v>7144</v>
      </c>
      <c r="AN7066" s="86">
        <v>3.3791088999999999</v>
      </c>
      <c r="AO7066" s="83">
        <v>799.88318000000004</v>
      </c>
      <c r="AP7066" s="83">
        <v>2825.2426999999998</v>
      </c>
      <c r="AQ7066" s="84">
        <v>-2.7920438999999999</v>
      </c>
      <c r="AR7066" s="83">
        <v>0.58706486000000002</v>
      </c>
      <c r="AU7066" s="91"/>
      <c r="AW7066" s="89"/>
      <c r="BE7066" s="90"/>
      <c r="BF7066" s="84"/>
      <c r="BG7066" s="84">
        <f t="shared" si="112"/>
        <v>50659.5</v>
      </c>
    </row>
    <row r="7067" spans="39:59">
      <c r="AM7067" s="83" t="s">
        <v>7145</v>
      </c>
      <c r="AN7067" s="86">
        <v>3.3784939999999999</v>
      </c>
      <c r="AO7067" s="83">
        <v>800.03552000000002</v>
      </c>
      <c r="AP7067" s="83">
        <v>2825.6428000000001</v>
      </c>
      <c r="AQ7067" s="84">
        <v>-2.7914132999999999</v>
      </c>
      <c r="AR7067" s="83">
        <v>0.58708066000000003</v>
      </c>
      <c r="AU7067" s="91"/>
      <c r="AW7067" s="89"/>
      <c r="BE7067" s="90"/>
      <c r="BF7067" s="84"/>
      <c r="BG7067" s="84">
        <f t="shared" si="112"/>
        <v>50660</v>
      </c>
    </row>
    <row r="7068" spans="39:59">
      <c r="AM7068" s="83" t="s">
        <v>7146</v>
      </c>
      <c r="AN7068" s="86">
        <v>3.3788136999999998</v>
      </c>
      <c r="AO7068" s="83">
        <v>799.97455000000002</v>
      </c>
      <c r="AP7068" s="83">
        <v>2826.0427</v>
      </c>
      <c r="AQ7068" s="84">
        <v>-2.7917196999999998</v>
      </c>
      <c r="AR7068" s="83">
        <v>0.58709407000000002</v>
      </c>
      <c r="AU7068" s="91"/>
      <c r="AW7068" s="89"/>
      <c r="BE7068" s="90"/>
      <c r="BF7068" s="84"/>
      <c r="BG7068" s="84">
        <f t="shared" si="112"/>
        <v>50660.5</v>
      </c>
    </row>
    <row r="7069" spans="39:59">
      <c r="AM7069" s="83" t="s">
        <v>7147</v>
      </c>
      <c r="AN7069" s="86">
        <v>3.3792502999999998</v>
      </c>
      <c r="AO7069" s="83">
        <v>800.06592000000001</v>
      </c>
      <c r="AP7069" s="83">
        <v>2826.4425999999999</v>
      </c>
      <c r="AQ7069" s="84">
        <v>-2.7921280999999998</v>
      </c>
      <c r="AR7069" s="83">
        <v>0.58712220000000004</v>
      </c>
      <c r="AU7069" s="91"/>
      <c r="AW7069" s="89"/>
      <c r="BE7069" s="90"/>
      <c r="BF7069" s="84"/>
      <c r="BG7069" s="84">
        <f t="shared" si="112"/>
        <v>50661</v>
      </c>
    </row>
    <row r="7070" spans="39:59">
      <c r="AM7070" s="83" t="s">
        <v>7148</v>
      </c>
      <c r="AN7070" s="86">
        <v>3.3788898000000001</v>
      </c>
      <c r="AO7070" s="83">
        <v>799.86785999999995</v>
      </c>
      <c r="AP7070" s="83">
        <v>2826.8427999999999</v>
      </c>
      <c r="AQ7070" s="84">
        <v>-2.7917266000000001</v>
      </c>
      <c r="AR7070" s="83">
        <v>0.58716321000000005</v>
      </c>
      <c r="AU7070" s="91"/>
      <c r="AW7070" s="89"/>
      <c r="BE7070" s="90"/>
      <c r="BF7070" s="84"/>
      <c r="BG7070" s="84">
        <f t="shared" si="112"/>
        <v>50661.5</v>
      </c>
    </row>
    <row r="7071" spans="39:59">
      <c r="AM7071" s="83" t="s">
        <v>7149</v>
      </c>
      <c r="AN7071" s="86">
        <v>3.3781061000000001</v>
      </c>
      <c r="AO7071" s="83">
        <v>800.11157000000003</v>
      </c>
      <c r="AP7071" s="83">
        <v>2827.2426999999998</v>
      </c>
      <c r="AQ7071" s="84">
        <v>-2.7908962000000002</v>
      </c>
      <c r="AR7071" s="83">
        <v>0.58720987999999996</v>
      </c>
      <c r="AU7071" s="91"/>
      <c r="AW7071" s="89"/>
      <c r="BE7071" s="90"/>
      <c r="BF7071" s="84"/>
      <c r="BG7071" s="84">
        <f t="shared" si="112"/>
        <v>50662</v>
      </c>
    </row>
    <row r="7072" spans="39:59">
      <c r="AM7072" s="83" t="s">
        <v>7150</v>
      </c>
      <c r="AN7072" s="86">
        <v>3.3784646999999999</v>
      </c>
      <c r="AO7072" s="83">
        <v>799.86785999999995</v>
      </c>
      <c r="AP7072" s="83">
        <v>2827.6428000000001</v>
      </c>
      <c r="AQ7072" s="84">
        <v>-2.7912404999999998</v>
      </c>
      <c r="AR7072" s="83">
        <v>0.58722436</v>
      </c>
      <c r="AU7072" s="91"/>
      <c r="AW7072" s="89"/>
      <c r="BE7072" s="90"/>
      <c r="BF7072" s="84"/>
      <c r="BG7072" s="84">
        <f t="shared" si="112"/>
        <v>50662.5</v>
      </c>
    </row>
    <row r="7073" spans="39:59">
      <c r="AM7073" s="83" t="s">
        <v>7151</v>
      </c>
      <c r="AN7073" s="86">
        <v>3.3785905999999999</v>
      </c>
      <c r="AO7073" s="83">
        <v>799.97455000000002</v>
      </c>
      <c r="AP7073" s="83">
        <v>2828.0427</v>
      </c>
      <c r="AQ7073" s="84">
        <v>-2.7913356</v>
      </c>
      <c r="AR7073" s="83">
        <v>0.58725506000000005</v>
      </c>
      <c r="AU7073" s="91"/>
      <c r="AW7073" s="89"/>
      <c r="BE7073" s="90"/>
      <c r="BF7073" s="84"/>
      <c r="BG7073" s="84">
        <f t="shared" si="112"/>
        <v>50663</v>
      </c>
    </row>
    <row r="7074" spans="39:59">
      <c r="AM7074" s="83" t="s">
        <v>7152</v>
      </c>
      <c r="AN7074" s="86">
        <v>3.3783721999999998</v>
      </c>
      <c r="AO7074" s="83">
        <v>799.85266000000001</v>
      </c>
      <c r="AP7074" s="83">
        <v>2828.4429</v>
      </c>
      <c r="AQ7074" s="84">
        <v>-2.7910872000000002</v>
      </c>
      <c r="AR7074" s="83">
        <v>0.58728515999999997</v>
      </c>
      <c r="AU7074" s="91"/>
      <c r="AW7074" s="89"/>
      <c r="BE7074" s="90"/>
      <c r="BF7074" s="84"/>
      <c r="BG7074" s="84">
        <f t="shared" si="112"/>
        <v>50663.5</v>
      </c>
    </row>
    <row r="7075" spans="39:59">
      <c r="AM7075" s="83" t="s">
        <v>7153</v>
      </c>
      <c r="AN7075" s="86">
        <v>3.3784833000000001</v>
      </c>
      <c r="AO7075" s="83">
        <v>799.85266000000001</v>
      </c>
      <c r="AP7075" s="83">
        <v>2828.8427999999999</v>
      </c>
      <c r="AQ7075" s="84">
        <v>-2.7911514999999998</v>
      </c>
      <c r="AR7075" s="83">
        <v>0.58733177000000003</v>
      </c>
      <c r="AU7075" s="91"/>
      <c r="AW7075" s="89"/>
      <c r="BE7075" s="90"/>
      <c r="BF7075" s="84"/>
      <c r="BG7075" s="84">
        <f t="shared" si="112"/>
        <v>50664</v>
      </c>
    </row>
    <row r="7076" spans="39:59">
      <c r="AM7076" s="83" t="s">
        <v>7154</v>
      </c>
      <c r="AN7076" s="86">
        <v>3.3785799000000001</v>
      </c>
      <c r="AO7076" s="83">
        <v>800.005</v>
      </c>
      <c r="AP7076" s="83">
        <v>2829.2426999999998</v>
      </c>
      <c r="AQ7076" s="84">
        <v>-2.7912335000000001</v>
      </c>
      <c r="AR7076" s="83">
        <v>0.58734631999999998</v>
      </c>
      <c r="AU7076" s="91"/>
      <c r="AW7076" s="89"/>
      <c r="BE7076" s="90"/>
      <c r="BF7076" s="84"/>
      <c r="BG7076" s="84">
        <f t="shared" si="112"/>
        <v>50664.5</v>
      </c>
    </row>
    <row r="7077" spans="39:59">
      <c r="AM7077" s="83" t="s">
        <v>7155</v>
      </c>
      <c r="AN7077" s="86">
        <v>3.3785305000000001</v>
      </c>
      <c r="AO7077" s="83">
        <v>799.92889000000002</v>
      </c>
      <c r="AP7077" s="83">
        <v>2829.6428000000001</v>
      </c>
      <c r="AQ7077" s="84">
        <v>-2.7911446</v>
      </c>
      <c r="AR7077" s="83">
        <v>0.58738588999999997</v>
      </c>
      <c r="AU7077" s="91"/>
      <c r="AW7077" s="89"/>
      <c r="BE7077" s="90"/>
      <c r="BF7077" s="84"/>
      <c r="BG7077" s="84">
        <f t="shared" si="112"/>
        <v>50665</v>
      </c>
    </row>
    <row r="7078" spans="39:59">
      <c r="AM7078" s="83" t="s">
        <v>7156</v>
      </c>
      <c r="AN7078" s="86">
        <v>3.3784347000000001</v>
      </c>
      <c r="AO7078" s="83">
        <v>799.89837999999997</v>
      </c>
      <c r="AP7078" s="83">
        <v>2830.0427</v>
      </c>
      <c r="AQ7078" s="84">
        <v>-2.7910275000000002</v>
      </c>
      <c r="AR7078" s="83">
        <v>0.58740716999999998</v>
      </c>
      <c r="AU7078" s="91"/>
      <c r="AW7078" s="89"/>
      <c r="BE7078" s="90"/>
      <c r="BF7078" s="84"/>
      <c r="BG7078" s="84">
        <f t="shared" si="112"/>
        <v>50665.5</v>
      </c>
    </row>
    <row r="7079" spans="39:59">
      <c r="AM7079" s="83" t="s">
        <v>7157</v>
      </c>
      <c r="AN7079" s="86">
        <v>3.3784385000000001</v>
      </c>
      <c r="AO7079" s="83">
        <v>800.02020000000005</v>
      </c>
      <c r="AP7079" s="83">
        <v>2830.4429</v>
      </c>
      <c r="AQ7079" s="84">
        <v>-2.7910111</v>
      </c>
      <c r="AR7079" s="83">
        <v>0.58742738000000005</v>
      </c>
      <c r="AU7079" s="91"/>
      <c r="AW7079" s="89"/>
      <c r="BE7079" s="90"/>
      <c r="BF7079" s="84"/>
      <c r="BG7079" s="84">
        <f t="shared" si="112"/>
        <v>50666</v>
      </c>
    </row>
    <row r="7080" spans="39:59">
      <c r="AM7080" s="83" t="s">
        <v>7158</v>
      </c>
      <c r="AN7080" s="86">
        <v>3.3781962000000001</v>
      </c>
      <c r="AO7080" s="83">
        <v>799.88318000000004</v>
      </c>
      <c r="AP7080" s="83">
        <v>2830.8427999999999</v>
      </c>
      <c r="AQ7080" s="84">
        <v>-2.7907348000000001</v>
      </c>
      <c r="AR7080" s="83">
        <v>0.58746147000000004</v>
      </c>
      <c r="AU7080" s="91"/>
      <c r="AW7080" s="89"/>
      <c r="BE7080" s="90"/>
      <c r="BF7080" s="84"/>
      <c r="BG7080" s="84">
        <f t="shared" si="112"/>
        <v>50666.5</v>
      </c>
    </row>
    <row r="7081" spans="39:59">
      <c r="AM7081" s="83" t="s">
        <v>7159</v>
      </c>
      <c r="AN7081" s="86">
        <v>3.3784331999999999</v>
      </c>
      <c r="AO7081" s="83">
        <v>800.005</v>
      </c>
      <c r="AP7081" s="83">
        <v>2831.2426999999998</v>
      </c>
      <c r="AQ7081" s="84">
        <v>-2.7909185999999999</v>
      </c>
      <c r="AR7081" s="83">
        <v>0.58751463999999998</v>
      </c>
      <c r="AU7081" s="91"/>
      <c r="AW7081" s="89"/>
      <c r="BE7081" s="90"/>
      <c r="BF7081" s="84"/>
      <c r="BG7081" s="84">
        <f t="shared" si="112"/>
        <v>50667</v>
      </c>
    </row>
    <row r="7082" spans="39:59">
      <c r="AM7082" s="83" t="s">
        <v>7160</v>
      </c>
      <c r="AN7082" s="86">
        <v>3.3785118999999999</v>
      </c>
      <c r="AO7082" s="83">
        <v>799.97448999999995</v>
      </c>
      <c r="AP7082" s="83">
        <v>2831.6428000000001</v>
      </c>
      <c r="AQ7082" s="84">
        <v>-2.7909061999999998</v>
      </c>
      <c r="AR7082" s="83">
        <v>0.58760566000000003</v>
      </c>
      <c r="AU7082" s="91"/>
      <c r="AW7082" s="89"/>
      <c r="BE7082" s="90"/>
      <c r="BF7082" s="84"/>
      <c r="BG7082" s="84">
        <f t="shared" si="112"/>
        <v>50667.5</v>
      </c>
    </row>
    <row r="7083" spans="39:59">
      <c r="AM7083" s="83" t="s">
        <v>7161</v>
      </c>
      <c r="AN7083" s="86">
        <v>3.3781914999999998</v>
      </c>
      <c r="AO7083" s="83">
        <v>799.92889000000002</v>
      </c>
      <c r="AP7083" s="83">
        <v>2832.0427</v>
      </c>
      <c r="AQ7083" s="84">
        <v>-2.7905834</v>
      </c>
      <c r="AR7083" s="83">
        <v>0.58760798000000003</v>
      </c>
      <c r="AU7083" s="91"/>
      <c r="AW7083" s="89"/>
      <c r="BE7083" s="90"/>
      <c r="BF7083" s="84"/>
      <c r="BG7083" s="84">
        <f t="shared" si="112"/>
        <v>50668</v>
      </c>
    </row>
    <row r="7084" spans="39:59">
      <c r="AM7084" s="83" t="s">
        <v>7162</v>
      </c>
      <c r="AN7084" s="86">
        <v>3.3780971000000002</v>
      </c>
      <c r="AO7084" s="83">
        <v>799.89837999999997</v>
      </c>
      <c r="AP7084" s="83">
        <v>2832.4425999999999</v>
      </c>
      <c r="AQ7084" s="84">
        <v>-2.7904567999999998</v>
      </c>
      <c r="AR7084" s="83">
        <v>0.58764035000000003</v>
      </c>
      <c r="AU7084" s="91"/>
      <c r="AW7084" s="89"/>
      <c r="BE7084" s="90"/>
      <c r="BF7084" s="84"/>
      <c r="BG7084" s="84">
        <f t="shared" si="112"/>
        <v>50668.5</v>
      </c>
    </row>
    <row r="7085" spans="39:59">
      <c r="AM7085" s="83" t="s">
        <v>7163</v>
      </c>
      <c r="AN7085" s="86">
        <v>3.3777218000000002</v>
      </c>
      <c r="AO7085" s="83">
        <v>799.88318000000004</v>
      </c>
      <c r="AP7085" s="83">
        <v>2832.8425000000002</v>
      </c>
      <c r="AQ7085" s="84">
        <v>-2.7900529000000001</v>
      </c>
      <c r="AR7085" s="83">
        <v>0.58766901000000005</v>
      </c>
      <c r="AU7085" s="91"/>
      <c r="AW7085" s="89"/>
      <c r="BE7085" s="90"/>
      <c r="BF7085" s="84"/>
      <c r="BG7085" s="84">
        <f t="shared" si="112"/>
        <v>50669</v>
      </c>
    </row>
    <row r="7086" spans="39:59">
      <c r="AM7086" s="83" t="s">
        <v>7164</v>
      </c>
      <c r="AN7086" s="86">
        <v>3.3773928</v>
      </c>
      <c r="AO7086" s="83">
        <v>800.08118000000002</v>
      </c>
      <c r="AP7086" s="83">
        <v>2833.2426999999998</v>
      </c>
      <c r="AQ7086" s="84">
        <v>-2.7897305000000001</v>
      </c>
      <c r="AR7086" s="83">
        <v>0.58766216000000004</v>
      </c>
      <c r="AU7086" s="91"/>
      <c r="AW7086" s="89"/>
      <c r="BE7086" s="90"/>
      <c r="BF7086" s="84"/>
      <c r="BG7086" s="84">
        <f t="shared" si="112"/>
        <v>50669.5</v>
      </c>
    </row>
    <row r="7087" spans="39:59">
      <c r="AM7087" s="83" t="s">
        <v>7165</v>
      </c>
      <c r="AN7087" s="86">
        <v>3.3772850000000001</v>
      </c>
      <c r="AO7087" s="83">
        <v>800.02026000000001</v>
      </c>
      <c r="AP7087" s="83">
        <v>2833.6426000000001</v>
      </c>
      <c r="AQ7087" s="84">
        <v>-2.7896423000000001</v>
      </c>
      <c r="AR7087" s="83">
        <v>0.58764254999999999</v>
      </c>
      <c r="AU7087" s="91"/>
      <c r="AW7087" s="89"/>
      <c r="BE7087" s="90"/>
      <c r="BF7087" s="84"/>
      <c r="BG7087" s="84">
        <f t="shared" si="112"/>
        <v>50670</v>
      </c>
    </row>
    <row r="7088" spans="39:59">
      <c r="AM7088" s="83" t="s">
        <v>7166</v>
      </c>
      <c r="AN7088" s="86">
        <v>3.3774099</v>
      </c>
      <c r="AO7088" s="83">
        <v>800.24872000000005</v>
      </c>
      <c r="AP7088" s="83">
        <v>2834.0427</v>
      </c>
      <c r="AQ7088" s="84">
        <v>-2.7897935</v>
      </c>
      <c r="AR7088" s="83">
        <v>0.58761655999999995</v>
      </c>
      <c r="AU7088" s="91"/>
      <c r="AW7088" s="89"/>
      <c r="BE7088" s="90"/>
      <c r="BF7088" s="84"/>
      <c r="BG7088" s="84">
        <f t="shared" si="112"/>
        <v>50670.5</v>
      </c>
    </row>
    <row r="7089" spans="39:59">
      <c r="AM7089" s="83" t="s">
        <v>7167</v>
      </c>
      <c r="AN7089" s="86">
        <v>3.3771287999999999</v>
      </c>
      <c r="AO7089" s="83">
        <v>799.91363999999999</v>
      </c>
      <c r="AP7089" s="83">
        <v>2834.4425999999999</v>
      </c>
      <c r="AQ7089" s="84">
        <v>-2.7895226000000002</v>
      </c>
      <c r="AR7089" s="83">
        <v>0.58760612999999995</v>
      </c>
      <c r="AU7089" s="91"/>
      <c r="AW7089" s="89"/>
      <c r="BE7089" s="90"/>
      <c r="BF7089" s="84"/>
      <c r="BG7089" s="84">
        <f t="shared" si="112"/>
        <v>50671</v>
      </c>
    </row>
    <row r="7090" spans="39:59">
      <c r="AM7090" s="83" t="s">
        <v>7168</v>
      </c>
      <c r="AN7090" s="86">
        <v>3.3769402999999998</v>
      </c>
      <c r="AO7090" s="83">
        <v>800.20299999999997</v>
      </c>
      <c r="AP7090" s="83">
        <v>2834.8425000000002</v>
      </c>
      <c r="AQ7090" s="84">
        <v>-2.7893481000000002</v>
      </c>
      <c r="AR7090" s="83">
        <v>0.58759212000000005</v>
      </c>
      <c r="AU7090" s="91"/>
      <c r="AW7090" s="89"/>
      <c r="BE7090" s="90"/>
      <c r="BF7090" s="84"/>
      <c r="BG7090" s="84">
        <f t="shared" si="112"/>
        <v>50671.5</v>
      </c>
    </row>
    <row r="7091" spans="39:59">
      <c r="AM7091" s="83" t="s">
        <v>7169</v>
      </c>
      <c r="AN7091" s="86">
        <v>3.3775629999999999</v>
      </c>
      <c r="AO7091" s="83">
        <v>799.97448999999995</v>
      </c>
      <c r="AP7091" s="83">
        <v>2835.2426999999998</v>
      </c>
      <c r="AQ7091" s="84">
        <v>-2.7900269</v>
      </c>
      <c r="AR7091" s="83">
        <v>0.58753604000000004</v>
      </c>
      <c r="AU7091" s="91"/>
      <c r="AW7091" s="89"/>
      <c r="BE7091" s="90"/>
      <c r="BF7091" s="84"/>
      <c r="BG7091" s="84">
        <f t="shared" si="112"/>
        <v>50672</v>
      </c>
    </row>
    <row r="7092" spans="39:59">
      <c r="AM7092" s="83" t="s">
        <v>7170</v>
      </c>
      <c r="AN7092" s="86">
        <v>3.3776826999999998</v>
      </c>
      <c r="AO7092" s="83">
        <v>800.06592000000001</v>
      </c>
      <c r="AP7092" s="83">
        <v>2835.6426000000001</v>
      </c>
      <c r="AQ7092" s="84">
        <v>-2.7902342999999998</v>
      </c>
      <c r="AR7092" s="83">
        <v>0.58744823999999995</v>
      </c>
      <c r="AU7092" s="91"/>
      <c r="AW7092" s="89"/>
      <c r="BE7092" s="90"/>
      <c r="BF7092" s="84"/>
      <c r="BG7092" s="84">
        <f t="shared" si="112"/>
        <v>50672.5</v>
      </c>
    </row>
    <row r="7093" spans="39:59">
      <c r="AM7093" s="83" t="s">
        <v>7171</v>
      </c>
      <c r="AN7093" s="86">
        <v>3.3773642000000001</v>
      </c>
      <c r="AO7093" s="83">
        <v>800.02020000000005</v>
      </c>
      <c r="AP7093" s="83">
        <v>2836.0425</v>
      </c>
      <c r="AQ7093" s="84">
        <v>-2.7899503999999999</v>
      </c>
      <c r="AR7093" s="83">
        <v>0.58741372999999997</v>
      </c>
      <c r="AU7093" s="91"/>
      <c r="AW7093" s="89"/>
      <c r="BE7093" s="90"/>
      <c r="BF7093" s="84"/>
      <c r="BG7093" s="84">
        <f t="shared" si="112"/>
        <v>50673</v>
      </c>
    </row>
    <row r="7094" spans="39:59">
      <c r="AM7094" s="83" t="s">
        <v>7172</v>
      </c>
      <c r="AN7094" s="86">
        <v>3.3772878999999998</v>
      </c>
      <c r="AO7094" s="83">
        <v>799.97455000000002</v>
      </c>
      <c r="AP7094" s="83">
        <v>2836.4425999999999</v>
      </c>
      <c r="AQ7094" s="84">
        <v>-2.7899139000000002</v>
      </c>
      <c r="AR7094" s="83">
        <v>0.58737384999999998</v>
      </c>
      <c r="AU7094" s="91"/>
      <c r="AW7094" s="89"/>
      <c r="BE7094" s="90"/>
      <c r="BF7094" s="84"/>
      <c r="BG7094" s="84">
        <f t="shared" si="112"/>
        <v>50673.5</v>
      </c>
    </row>
    <row r="7095" spans="39:59">
      <c r="AM7095" s="83" t="s">
        <v>7173</v>
      </c>
      <c r="AN7095" s="86">
        <v>3.3771241000000001</v>
      </c>
      <c r="AO7095" s="83">
        <v>800.08118000000002</v>
      </c>
      <c r="AP7095" s="83">
        <v>2836.8425000000002</v>
      </c>
      <c r="AQ7095" s="84">
        <v>-2.7897501</v>
      </c>
      <c r="AR7095" s="83">
        <v>0.58737397000000002</v>
      </c>
      <c r="AU7095" s="91"/>
      <c r="AW7095" s="89"/>
      <c r="BE7095" s="90"/>
      <c r="BF7095" s="84"/>
      <c r="BG7095" s="84">
        <f t="shared" si="112"/>
        <v>50674</v>
      </c>
    </row>
    <row r="7096" spans="39:59">
      <c r="AM7096" s="83" t="s">
        <v>7174</v>
      </c>
      <c r="AN7096" s="86">
        <v>3.3768045999999998</v>
      </c>
      <c r="AO7096" s="83">
        <v>799.92882999999995</v>
      </c>
      <c r="AP7096" s="83">
        <v>2837.2426999999998</v>
      </c>
      <c r="AQ7096" s="84">
        <v>-2.7894174999999999</v>
      </c>
      <c r="AR7096" s="83">
        <v>0.58738707999999995</v>
      </c>
      <c r="AU7096" s="91"/>
      <c r="AW7096" s="89"/>
      <c r="BE7096" s="90"/>
      <c r="BF7096" s="84"/>
      <c r="BG7096" s="84">
        <f t="shared" si="112"/>
        <v>50674.5</v>
      </c>
    </row>
    <row r="7097" spans="39:59">
      <c r="AM7097" s="83" t="s">
        <v>7175</v>
      </c>
      <c r="AN7097" s="86">
        <v>3.3768677999999999</v>
      </c>
      <c r="AO7097" s="83">
        <v>799.85266000000001</v>
      </c>
      <c r="AP7097" s="83">
        <v>2837.6426000000001</v>
      </c>
      <c r="AQ7097" s="84">
        <v>-2.7894819000000002</v>
      </c>
      <c r="AR7097" s="83">
        <v>0.58738601000000001</v>
      </c>
      <c r="AU7097" s="91"/>
      <c r="AW7097" s="89"/>
      <c r="BE7097" s="90"/>
      <c r="BF7097" s="84"/>
      <c r="BG7097" s="84">
        <f t="shared" si="112"/>
        <v>50675</v>
      </c>
    </row>
    <row r="7098" spans="39:59">
      <c r="AM7098" s="83" t="s">
        <v>7176</v>
      </c>
      <c r="AN7098" s="86">
        <v>3.3769478999999998</v>
      </c>
      <c r="AO7098" s="83">
        <v>800.12683000000004</v>
      </c>
      <c r="AP7098" s="83">
        <v>2838.0425</v>
      </c>
      <c r="AQ7098" s="84">
        <v>-2.7895143</v>
      </c>
      <c r="AR7098" s="83">
        <v>0.58743358000000001</v>
      </c>
      <c r="AU7098" s="91"/>
      <c r="AW7098" s="89"/>
      <c r="BE7098" s="90"/>
      <c r="BF7098" s="84"/>
      <c r="BG7098" s="84">
        <f t="shared" si="112"/>
        <v>50675.5</v>
      </c>
    </row>
    <row r="7099" spans="39:59">
      <c r="AM7099" s="83" t="s">
        <v>7177</v>
      </c>
      <c r="AN7099" s="86">
        <v>3.3768573000000002</v>
      </c>
      <c r="AO7099" s="83">
        <v>799.95934999999997</v>
      </c>
      <c r="AP7099" s="83">
        <v>2838.4425999999999</v>
      </c>
      <c r="AQ7099" s="84">
        <v>-2.7894348999999998</v>
      </c>
      <c r="AR7099" s="83">
        <v>0.58742231</v>
      </c>
      <c r="AU7099" s="91"/>
      <c r="AW7099" s="89"/>
      <c r="BE7099" s="90"/>
      <c r="BF7099" s="84"/>
      <c r="BG7099" s="84">
        <f t="shared" si="112"/>
        <v>50676</v>
      </c>
    </row>
    <row r="7100" spans="39:59">
      <c r="AM7100" s="83" t="s">
        <v>7178</v>
      </c>
      <c r="AN7100" s="86">
        <v>3.3766725000000002</v>
      </c>
      <c r="AO7100" s="83">
        <v>799.98974999999996</v>
      </c>
      <c r="AP7100" s="83">
        <v>2838.8425000000002</v>
      </c>
      <c r="AQ7100" s="84">
        <v>-2.789371</v>
      </c>
      <c r="AR7100" s="83">
        <v>0.58730143000000001</v>
      </c>
      <c r="AU7100" s="91"/>
      <c r="AW7100" s="89"/>
      <c r="BE7100" s="90"/>
      <c r="BF7100" s="84"/>
      <c r="BG7100" s="84">
        <f t="shared" si="112"/>
        <v>50676.5</v>
      </c>
    </row>
    <row r="7101" spans="39:59">
      <c r="AM7101" s="83" t="s">
        <v>7179</v>
      </c>
      <c r="AN7101" s="86">
        <v>3.3763394</v>
      </c>
      <c r="AO7101" s="83">
        <v>800.05071999999996</v>
      </c>
      <c r="AP7101" s="83">
        <v>2839.2426999999998</v>
      </c>
      <c r="AQ7101" s="84">
        <v>-2.7890906000000002</v>
      </c>
      <c r="AR7101" s="83">
        <v>0.58724885999999998</v>
      </c>
      <c r="AU7101" s="91"/>
      <c r="AW7101" s="89"/>
      <c r="BE7101" s="90"/>
      <c r="BF7101" s="84"/>
      <c r="BG7101" s="84">
        <f t="shared" si="112"/>
        <v>50677</v>
      </c>
    </row>
    <row r="7102" spans="39:59">
      <c r="AM7102" s="83" t="s">
        <v>7180</v>
      </c>
      <c r="AN7102" s="86">
        <v>3.3757671999999999</v>
      </c>
      <c r="AO7102" s="83">
        <v>800.09636999999998</v>
      </c>
      <c r="AP7102" s="83">
        <v>2839.6426000000001</v>
      </c>
      <c r="AQ7102" s="84">
        <v>-2.7885430000000002</v>
      </c>
      <c r="AR7102" s="83">
        <v>0.58722436</v>
      </c>
      <c r="AU7102" s="91"/>
      <c r="AW7102" s="89"/>
      <c r="BE7102" s="90"/>
      <c r="BF7102" s="84"/>
      <c r="BG7102" s="84">
        <f t="shared" si="112"/>
        <v>50677.5</v>
      </c>
    </row>
    <row r="7103" spans="39:59">
      <c r="AM7103" s="83" t="s">
        <v>7181</v>
      </c>
      <c r="AN7103" s="86">
        <v>3.3750043000000001</v>
      </c>
      <c r="AO7103" s="83">
        <v>799.88318000000004</v>
      </c>
      <c r="AP7103" s="83">
        <v>2840.0427</v>
      </c>
      <c r="AQ7103" s="84">
        <v>-2.7877888999999998</v>
      </c>
      <c r="AR7103" s="83">
        <v>0.58721535999999996</v>
      </c>
      <c r="AU7103" s="91"/>
      <c r="AW7103" s="89"/>
      <c r="BE7103" s="90"/>
      <c r="BF7103" s="84"/>
      <c r="BG7103" s="84">
        <f t="shared" si="112"/>
        <v>50678</v>
      </c>
    </row>
    <row r="7104" spans="39:59">
      <c r="AM7104" s="83" t="s">
        <v>7182</v>
      </c>
      <c r="AN7104" s="86">
        <v>3.3751232999999998</v>
      </c>
      <c r="AO7104" s="83">
        <v>799.97448999999995</v>
      </c>
      <c r="AP7104" s="83">
        <v>2840.4425999999999</v>
      </c>
      <c r="AQ7104" s="84">
        <v>-2.7879244999999999</v>
      </c>
      <c r="AR7104" s="83">
        <v>0.58719873</v>
      </c>
      <c r="AU7104" s="91"/>
      <c r="AW7104" s="89"/>
      <c r="BE7104" s="90"/>
      <c r="BF7104" s="84"/>
      <c r="BG7104" s="84">
        <f t="shared" si="112"/>
        <v>50678.5</v>
      </c>
    </row>
    <row r="7105" spans="39:59">
      <c r="AM7105" s="83" t="s">
        <v>7183</v>
      </c>
      <c r="AN7105" s="86">
        <v>3.3752760999999998</v>
      </c>
      <c r="AO7105" s="83">
        <v>800.08118000000002</v>
      </c>
      <c r="AP7105" s="83">
        <v>2840.8427999999999</v>
      </c>
      <c r="AQ7105" s="84">
        <v>-2.7881052</v>
      </c>
      <c r="AR7105" s="83">
        <v>0.58717090000000005</v>
      </c>
      <c r="AU7105" s="91"/>
      <c r="AW7105" s="89"/>
      <c r="BE7105" s="90"/>
      <c r="BF7105" s="84"/>
      <c r="BG7105" s="84">
        <f t="shared" si="112"/>
        <v>50679</v>
      </c>
    </row>
    <row r="7106" spans="39:59">
      <c r="AM7106" s="83" t="s">
        <v>7184</v>
      </c>
      <c r="AN7106" s="86">
        <v>3.3748602999999999</v>
      </c>
      <c r="AO7106" s="83">
        <v>799.95934999999997</v>
      </c>
      <c r="AP7106" s="83">
        <v>2841.2426999999998</v>
      </c>
      <c r="AQ7106" s="84">
        <v>-2.7876846999999998</v>
      </c>
      <c r="AR7106" s="83">
        <v>0.58717549000000002</v>
      </c>
      <c r="AU7106" s="91"/>
      <c r="AW7106" s="89"/>
      <c r="BE7106" s="90"/>
      <c r="BF7106" s="84"/>
      <c r="BG7106" s="84">
        <f t="shared" si="112"/>
        <v>50679.5</v>
      </c>
    </row>
    <row r="7107" spans="39:59">
      <c r="AM7107" s="83" t="s">
        <v>7185</v>
      </c>
      <c r="AN7107" s="86">
        <v>3.3749956999999999</v>
      </c>
      <c r="AO7107" s="83">
        <v>800.15734999999995</v>
      </c>
      <c r="AP7107" s="83">
        <v>2841.6428000000001</v>
      </c>
      <c r="AQ7107" s="84">
        <v>-2.7878105999999998</v>
      </c>
      <c r="AR7107" s="83">
        <v>0.58718508000000003</v>
      </c>
      <c r="AU7107" s="91"/>
      <c r="AW7107" s="89"/>
      <c r="BE7107" s="90"/>
      <c r="BF7107" s="84"/>
      <c r="BG7107" s="84">
        <f t="shared" si="112"/>
        <v>50680</v>
      </c>
    </row>
    <row r="7108" spans="39:59">
      <c r="AM7108" s="83" t="s">
        <v>7186</v>
      </c>
      <c r="AN7108" s="86">
        <v>3.3750011999999998</v>
      </c>
      <c r="AO7108" s="83">
        <v>800.09644000000003</v>
      </c>
      <c r="AP7108" s="83">
        <v>2842.0427</v>
      </c>
      <c r="AQ7108" s="84">
        <v>-2.7878113</v>
      </c>
      <c r="AR7108" s="83">
        <v>0.58718996999999995</v>
      </c>
      <c r="AU7108" s="91"/>
      <c r="AW7108" s="89"/>
      <c r="BE7108" s="90"/>
      <c r="BF7108" s="84"/>
      <c r="BG7108" s="84">
        <f t="shared" si="112"/>
        <v>50680.5</v>
      </c>
    </row>
    <row r="7109" spans="39:59">
      <c r="AM7109" s="83" t="s">
        <v>7187</v>
      </c>
      <c r="AN7109" s="86">
        <v>3.3748176000000001</v>
      </c>
      <c r="AO7109" s="83">
        <v>800.03545999999994</v>
      </c>
      <c r="AP7109" s="83">
        <v>2842.4425999999999</v>
      </c>
      <c r="AQ7109" s="84">
        <v>-2.7876018999999999</v>
      </c>
      <c r="AR7109" s="83">
        <v>0.58721559999999995</v>
      </c>
      <c r="AU7109" s="91"/>
      <c r="AW7109" s="89"/>
      <c r="BE7109" s="90"/>
      <c r="BF7109" s="84"/>
      <c r="BG7109" s="84">
        <f t="shared" ref="BG7109:BG7172" si="113">BG7108+0.5</f>
        <v>50681</v>
      </c>
    </row>
    <row r="7110" spans="39:59">
      <c r="AM7110" s="83" t="s">
        <v>7188</v>
      </c>
      <c r="AN7110" s="86">
        <v>3.3748974999999999</v>
      </c>
      <c r="AO7110" s="83">
        <v>800.05071999999996</v>
      </c>
      <c r="AP7110" s="83">
        <v>2842.8427999999999</v>
      </c>
      <c r="AQ7110" s="84">
        <v>-2.7876498999999999</v>
      </c>
      <c r="AR7110" s="83">
        <v>0.58724754999999995</v>
      </c>
      <c r="AU7110" s="91"/>
      <c r="AW7110" s="89"/>
      <c r="BE7110" s="90"/>
      <c r="BF7110" s="84"/>
      <c r="BG7110" s="84">
        <f t="shared" si="113"/>
        <v>50681.5</v>
      </c>
    </row>
    <row r="7111" spans="39:59">
      <c r="AM7111" s="83" t="s">
        <v>7189</v>
      </c>
      <c r="AN7111" s="86">
        <v>3.3745593999999999</v>
      </c>
      <c r="AO7111" s="83">
        <v>799.83745999999996</v>
      </c>
      <c r="AP7111" s="83">
        <v>2843.2426999999998</v>
      </c>
      <c r="AQ7111" s="84">
        <v>-2.7872906</v>
      </c>
      <c r="AR7111" s="83">
        <v>0.58726895000000001</v>
      </c>
      <c r="AU7111" s="91"/>
      <c r="AW7111" s="89"/>
      <c r="BE7111" s="90"/>
      <c r="BF7111" s="84"/>
      <c r="BG7111" s="84">
        <f t="shared" si="113"/>
        <v>50682</v>
      </c>
    </row>
    <row r="7112" spans="39:59">
      <c r="AM7112" s="83" t="s">
        <v>7190</v>
      </c>
      <c r="AN7112" s="86">
        <v>3.3746486</v>
      </c>
      <c r="AO7112" s="83">
        <v>800.005</v>
      </c>
      <c r="AP7112" s="83">
        <v>2843.6428000000001</v>
      </c>
      <c r="AQ7112" s="84">
        <v>-2.7873659000000002</v>
      </c>
      <c r="AR7112" s="83">
        <v>0.58728259999999999</v>
      </c>
      <c r="AU7112" s="91"/>
      <c r="AW7112" s="89"/>
      <c r="BE7112" s="90"/>
      <c r="BF7112" s="84"/>
      <c r="BG7112" s="84">
        <f t="shared" si="113"/>
        <v>50682.5</v>
      </c>
    </row>
    <row r="7113" spans="39:59">
      <c r="AM7113" s="83" t="s">
        <v>7191</v>
      </c>
      <c r="AN7113" s="86">
        <v>3.3747907000000001</v>
      </c>
      <c r="AO7113" s="83">
        <v>800.02020000000005</v>
      </c>
      <c r="AP7113" s="83">
        <v>2844.0427</v>
      </c>
      <c r="AQ7113" s="84">
        <v>-2.7875063</v>
      </c>
      <c r="AR7113" s="83">
        <v>0.58728433000000002</v>
      </c>
      <c r="AU7113" s="91"/>
      <c r="AW7113" s="89"/>
      <c r="BE7113" s="90"/>
      <c r="BF7113" s="84"/>
      <c r="BG7113" s="84">
        <f t="shared" si="113"/>
        <v>50683</v>
      </c>
    </row>
    <row r="7114" spans="39:59">
      <c r="AM7114" s="83" t="s">
        <v>7192</v>
      </c>
      <c r="AN7114" s="86">
        <v>3.3744659000000001</v>
      </c>
      <c r="AO7114" s="83">
        <v>800.03545999999994</v>
      </c>
      <c r="AP7114" s="83">
        <v>2844.4429</v>
      </c>
      <c r="AQ7114" s="84">
        <v>-2.7871720999999998</v>
      </c>
      <c r="AR7114" s="83">
        <v>0.58729379999999998</v>
      </c>
      <c r="AU7114" s="91"/>
      <c r="AW7114" s="89"/>
      <c r="BE7114" s="90"/>
      <c r="BF7114" s="84"/>
      <c r="BG7114" s="84">
        <f t="shared" si="113"/>
        <v>50683.5</v>
      </c>
    </row>
    <row r="7115" spans="39:59">
      <c r="AM7115" s="83" t="s">
        <v>7193</v>
      </c>
      <c r="AN7115" s="86">
        <v>3.3743618</v>
      </c>
      <c r="AO7115" s="83">
        <v>800.23346000000004</v>
      </c>
      <c r="AP7115" s="83">
        <v>2844.8427999999999</v>
      </c>
      <c r="AQ7115" s="84">
        <v>-2.7870777000000002</v>
      </c>
      <c r="AR7115" s="83">
        <v>0.58728415</v>
      </c>
      <c r="AU7115" s="91"/>
      <c r="AW7115" s="89"/>
      <c r="BE7115" s="90"/>
      <c r="BF7115" s="84"/>
      <c r="BG7115" s="84">
        <f t="shared" si="113"/>
        <v>50684</v>
      </c>
    </row>
    <row r="7116" spans="39:59">
      <c r="AM7116" s="83" t="s">
        <v>7194</v>
      </c>
      <c r="AN7116" s="86">
        <v>3.3744166</v>
      </c>
      <c r="AO7116" s="83">
        <v>799.91363999999999</v>
      </c>
      <c r="AP7116" s="83">
        <v>2845.2429000000002</v>
      </c>
      <c r="AQ7116" s="84">
        <v>-2.7871351</v>
      </c>
      <c r="AR7116" s="83">
        <v>0.58728141</v>
      </c>
      <c r="AU7116" s="91"/>
      <c r="AW7116" s="89"/>
      <c r="BE7116" s="90"/>
      <c r="BF7116" s="84"/>
      <c r="BG7116" s="84">
        <f t="shared" si="113"/>
        <v>50684.5</v>
      </c>
    </row>
    <row r="7117" spans="39:59">
      <c r="AM7117" s="83" t="s">
        <v>7195</v>
      </c>
      <c r="AN7117" s="86">
        <v>3.3737244999999998</v>
      </c>
      <c r="AO7117" s="83">
        <v>800.14209000000005</v>
      </c>
      <c r="AP7117" s="83">
        <v>2845.6428000000001</v>
      </c>
      <c r="AQ7117" s="84">
        <v>-2.7864651999999999</v>
      </c>
      <c r="AR7117" s="83">
        <v>0.58725917000000005</v>
      </c>
      <c r="AU7117" s="91"/>
      <c r="AW7117" s="89"/>
      <c r="BE7117" s="90"/>
      <c r="BF7117" s="84"/>
      <c r="BG7117" s="84">
        <f t="shared" si="113"/>
        <v>50685</v>
      </c>
    </row>
    <row r="7118" spans="39:59">
      <c r="AM7118" s="83" t="s">
        <v>7196</v>
      </c>
      <c r="AN7118" s="86">
        <v>3.3737933999999998</v>
      </c>
      <c r="AO7118" s="83">
        <v>800.05071999999996</v>
      </c>
      <c r="AP7118" s="83">
        <v>2846.0430000000001</v>
      </c>
      <c r="AQ7118" s="84">
        <v>-2.7865373999999998</v>
      </c>
      <c r="AR7118" s="83">
        <v>0.58725594999999997</v>
      </c>
      <c r="AU7118" s="91"/>
      <c r="AW7118" s="89"/>
      <c r="BE7118" s="90"/>
      <c r="BF7118" s="84"/>
      <c r="BG7118" s="84">
        <f t="shared" si="113"/>
        <v>50685.5</v>
      </c>
    </row>
    <row r="7119" spans="39:59">
      <c r="AM7119" s="83" t="s">
        <v>7197</v>
      </c>
      <c r="AN7119" s="86">
        <v>3.3738831999999999</v>
      </c>
      <c r="AO7119" s="83">
        <v>800.03545999999994</v>
      </c>
      <c r="AP7119" s="83">
        <v>2846.4429</v>
      </c>
      <c r="AQ7119" s="84">
        <v>-2.7866070000000001</v>
      </c>
      <c r="AR7119" s="83">
        <v>0.58727633999999995</v>
      </c>
      <c r="AU7119" s="91"/>
      <c r="AW7119" s="89"/>
      <c r="BE7119" s="90"/>
      <c r="BF7119" s="84"/>
      <c r="BG7119" s="84">
        <f t="shared" si="113"/>
        <v>50686</v>
      </c>
    </row>
    <row r="7120" spans="39:59">
      <c r="AM7120" s="83" t="s">
        <v>7198</v>
      </c>
      <c r="AN7120" s="86">
        <v>3.3738437000000001</v>
      </c>
      <c r="AO7120" s="83">
        <v>799.94408999999996</v>
      </c>
      <c r="AP7120" s="83">
        <v>2846.8429999999998</v>
      </c>
      <c r="AQ7120" s="84">
        <v>-2.7865403</v>
      </c>
      <c r="AR7120" s="83">
        <v>0.58730340000000003</v>
      </c>
      <c r="AU7120" s="91"/>
      <c r="AW7120" s="89"/>
      <c r="BE7120" s="90"/>
      <c r="BF7120" s="84"/>
      <c r="BG7120" s="84">
        <f t="shared" si="113"/>
        <v>50686.5</v>
      </c>
    </row>
    <row r="7121" spans="39:59">
      <c r="AM7121" s="83" t="s">
        <v>7199</v>
      </c>
      <c r="AN7121" s="86">
        <v>3.3736625</v>
      </c>
      <c r="AO7121" s="83">
        <v>800.11157000000003</v>
      </c>
      <c r="AP7121" s="83">
        <v>2847.2429000000002</v>
      </c>
      <c r="AQ7121" s="84">
        <v>-2.7863712</v>
      </c>
      <c r="AR7121" s="83">
        <v>0.58729123999999999</v>
      </c>
      <c r="AU7121" s="91"/>
      <c r="AW7121" s="89"/>
      <c r="BE7121" s="90"/>
      <c r="BF7121" s="84"/>
      <c r="BG7121" s="84">
        <f t="shared" si="113"/>
        <v>50687</v>
      </c>
    </row>
    <row r="7122" spans="39:59">
      <c r="AM7122" s="83" t="s">
        <v>7200</v>
      </c>
      <c r="AN7122" s="86">
        <v>3.3730323000000002</v>
      </c>
      <c r="AO7122" s="83">
        <v>800.06592000000001</v>
      </c>
      <c r="AP7122" s="83">
        <v>2847.6430999999998</v>
      </c>
      <c r="AQ7122" s="84">
        <v>-2.7857618</v>
      </c>
      <c r="AR7122" s="83">
        <v>0.58727056</v>
      </c>
      <c r="AU7122" s="91"/>
      <c r="AW7122" s="89"/>
      <c r="BE7122" s="90"/>
      <c r="BF7122" s="84"/>
      <c r="BG7122" s="84">
        <f t="shared" si="113"/>
        <v>50687.5</v>
      </c>
    </row>
    <row r="7123" spans="39:59">
      <c r="AM7123" s="83" t="s">
        <v>7201</v>
      </c>
      <c r="AN7123" s="86">
        <v>3.3731825</v>
      </c>
      <c r="AO7123" s="83">
        <v>800.12683000000004</v>
      </c>
      <c r="AP7123" s="83">
        <v>2848.0430000000001</v>
      </c>
      <c r="AQ7123" s="84">
        <v>-2.7859237000000001</v>
      </c>
      <c r="AR7123" s="83">
        <v>0.58725875999999999</v>
      </c>
      <c r="AU7123" s="91"/>
      <c r="AW7123" s="89"/>
      <c r="BE7123" s="90"/>
      <c r="BF7123" s="84"/>
      <c r="BG7123" s="84">
        <f t="shared" si="113"/>
        <v>50688</v>
      </c>
    </row>
    <row r="7124" spans="39:59">
      <c r="AM7124" s="83" t="s">
        <v>7202</v>
      </c>
      <c r="AN7124" s="86">
        <v>3.3731062000000001</v>
      </c>
      <c r="AO7124" s="83">
        <v>800.09644000000003</v>
      </c>
      <c r="AP7124" s="83">
        <v>2848.4431</v>
      </c>
      <c r="AQ7124" s="84">
        <v>-2.7858499999999999</v>
      </c>
      <c r="AR7124" s="83">
        <v>0.58725612999999999</v>
      </c>
      <c r="AU7124" s="91"/>
      <c r="AW7124" s="89"/>
      <c r="BE7124" s="90"/>
      <c r="BF7124" s="84"/>
      <c r="BG7124" s="84">
        <f t="shared" si="113"/>
        <v>50688.5</v>
      </c>
    </row>
    <row r="7125" spans="39:59">
      <c r="AM7125" s="83" t="s">
        <v>7203</v>
      </c>
      <c r="AN7125" s="86">
        <v>3.3728855000000002</v>
      </c>
      <c r="AO7125" s="83">
        <v>800.11157000000003</v>
      </c>
      <c r="AP7125" s="83">
        <v>2848.8429999999998</v>
      </c>
      <c r="AQ7125" s="84">
        <v>-2.7856455000000002</v>
      </c>
      <c r="AR7125" s="83">
        <v>0.58723992000000003</v>
      </c>
      <c r="AU7125" s="91"/>
      <c r="AW7125" s="89"/>
      <c r="BE7125" s="90"/>
      <c r="BF7125" s="84"/>
      <c r="BG7125" s="84">
        <f t="shared" si="113"/>
        <v>50689</v>
      </c>
    </row>
    <row r="7126" spans="39:59">
      <c r="AM7126" s="83" t="s">
        <v>7204</v>
      </c>
      <c r="AN7126" s="86">
        <v>3.3724191000000001</v>
      </c>
      <c r="AO7126" s="83">
        <v>800.21825999999999</v>
      </c>
      <c r="AP7126" s="83">
        <v>2849.2431999999999</v>
      </c>
      <c r="AQ7126" s="84">
        <v>-2.7851688999999999</v>
      </c>
      <c r="AR7126" s="83">
        <v>0.58725022999999998</v>
      </c>
      <c r="AU7126" s="91"/>
      <c r="AW7126" s="89"/>
      <c r="BE7126" s="90"/>
      <c r="BF7126" s="84"/>
      <c r="BG7126" s="84">
        <f t="shared" si="113"/>
        <v>50689.5</v>
      </c>
    </row>
    <row r="7127" spans="39:59">
      <c r="AM7127" s="83" t="s">
        <v>7205</v>
      </c>
      <c r="AN7127" s="86">
        <v>3.3729326999999998</v>
      </c>
      <c r="AO7127" s="83">
        <v>800.18773999999996</v>
      </c>
      <c r="AP7127" s="83">
        <v>2849.6433000000002</v>
      </c>
      <c r="AQ7127" s="84">
        <v>-2.7856752999999999</v>
      </c>
      <c r="AR7127" s="83">
        <v>0.58725738999999999</v>
      </c>
      <c r="AU7127" s="91"/>
      <c r="AW7127" s="89"/>
      <c r="BE7127" s="90"/>
      <c r="BF7127" s="84"/>
      <c r="BG7127" s="84">
        <f t="shared" si="113"/>
        <v>50690</v>
      </c>
    </row>
    <row r="7128" spans="39:59">
      <c r="AM7128" s="83" t="s">
        <v>7206</v>
      </c>
      <c r="AN7128" s="86">
        <v>3.3726314999999998</v>
      </c>
      <c r="AO7128" s="83">
        <v>799.97448999999995</v>
      </c>
      <c r="AP7128" s="83">
        <v>2850.0432000000001</v>
      </c>
      <c r="AQ7128" s="84">
        <v>-2.7854002000000002</v>
      </c>
      <c r="AR7128" s="83">
        <v>0.58723146000000004</v>
      </c>
      <c r="AU7128" s="91"/>
      <c r="AW7128" s="89"/>
      <c r="BE7128" s="90"/>
      <c r="BF7128" s="84"/>
      <c r="BG7128" s="84">
        <f t="shared" si="113"/>
        <v>50690.5</v>
      </c>
    </row>
    <row r="7129" spans="39:59">
      <c r="AM7129" s="83" t="s">
        <v>7207</v>
      </c>
      <c r="AN7129" s="86">
        <v>3.3721390000000002</v>
      </c>
      <c r="AO7129" s="83">
        <v>799.88318000000004</v>
      </c>
      <c r="AP7129" s="83">
        <v>2850.4434000000001</v>
      </c>
      <c r="AQ7129" s="84">
        <v>-2.78491</v>
      </c>
      <c r="AR7129" s="83">
        <v>0.58722901000000005</v>
      </c>
      <c r="AU7129" s="91"/>
      <c r="AW7129" s="89"/>
      <c r="BE7129" s="90"/>
      <c r="BF7129" s="84"/>
      <c r="BG7129" s="84">
        <f t="shared" si="113"/>
        <v>50691</v>
      </c>
    </row>
    <row r="7130" spans="39:59">
      <c r="AM7130" s="83" t="s">
        <v>7208</v>
      </c>
      <c r="AN7130" s="86">
        <v>3.3720311999999999</v>
      </c>
      <c r="AO7130" s="83">
        <v>799.94403</v>
      </c>
      <c r="AP7130" s="83">
        <v>2850.8433</v>
      </c>
      <c r="AQ7130" s="84">
        <v>-2.7848042999999998</v>
      </c>
      <c r="AR7130" s="83">
        <v>0.58722699</v>
      </c>
      <c r="AU7130" s="91"/>
      <c r="AW7130" s="89"/>
      <c r="BE7130" s="90"/>
      <c r="BF7130" s="84"/>
      <c r="BG7130" s="84">
        <f t="shared" si="113"/>
        <v>50691.5</v>
      </c>
    </row>
    <row r="7131" spans="39:59">
      <c r="AM7131" s="83" t="s">
        <v>7209</v>
      </c>
      <c r="AN7131" s="86">
        <v>3.3723238000000002</v>
      </c>
      <c r="AO7131" s="83">
        <v>799.83745999999996</v>
      </c>
      <c r="AP7131" s="83">
        <v>2851.2433999999998</v>
      </c>
      <c r="AQ7131" s="84">
        <v>-2.7850635000000001</v>
      </c>
      <c r="AR7131" s="83">
        <v>0.58726025000000004</v>
      </c>
      <c r="AU7131" s="91"/>
      <c r="AW7131" s="89"/>
      <c r="BE7131" s="90"/>
      <c r="BF7131" s="84"/>
      <c r="BG7131" s="84">
        <f t="shared" si="113"/>
        <v>50692</v>
      </c>
    </row>
    <row r="7132" spans="39:59">
      <c r="AM7132" s="83" t="s">
        <v>7210</v>
      </c>
      <c r="AN7132" s="86">
        <v>3.372153</v>
      </c>
      <c r="AO7132" s="83">
        <v>800.005</v>
      </c>
      <c r="AP7132" s="83">
        <v>2851.6433000000002</v>
      </c>
      <c r="AQ7132" s="84">
        <v>-2.7848356000000001</v>
      </c>
      <c r="AR7132" s="83">
        <v>0.58731752999999998</v>
      </c>
      <c r="AU7132" s="91"/>
      <c r="AW7132" s="89"/>
      <c r="BE7132" s="90"/>
      <c r="BF7132" s="84"/>
      <c r="BG7132" s="84">
        <f t="shared" si="113"/>
        <v>50692.5</v>
      </c>
    </row>
    <row r="7133" spans="39:59">
      <c r="AM7133" s="83" t="s">
        <v>7211</v>
      </c>
      <c r="AN7133" s="86">
        <v>3.3727068999999998</v>
      </c>
      <c r="AO7133" s="83">
        <v>799.97455000000002</v>
      </c>
      <c r="AP7133" s="83">
        <v>2852.0432000000001</v>
      </c>
      <c r="AQ7133" s="84">
        <v>-2.7853526999999998</v>
      </c>
      <c r="AR7133" s="83">
        <v>0.58735417999999995</v>
      </c>
      <c r="AU7133" s="91"/>
      <c r="AW7133" s="89"/>
      <c r="BE7133" s="90"/>
      <c r="BF7133" s="84"/>
      <c r="BG7133" s="84">
        <f t="shared" si="113"/>
        <v>50693</v>
      </c>
    </row>
    <row r="7134" spans="39:59">
      <c r="AM7134" s="83" t="s">
        <v>7212</v>
      </c>
      <c r="AN7134" s="86">
        <v>3.3718873999999999</v>
      </c>
      <c r="AO7134" s="83">
        <v>800.05071999999996</v>
      </c>
      <c r="AP7134" s="83">
        <v>2852.4434000000001</v>
      </c>
      <c r="AQ7134" s="84">
        <v>-2.7844964999999999</v>
      </c>
      <c r="AR7134" s="83">
        <v>0.58739083999999997</v>
      </c>
      <c r="AU7134" s="91"/>
      <c r="AW7134" s="89"/>
      <c r="BE7134" s="90"/>
      <c r="BF7134" s="84"/>
      <c r="BG7134" s="84">
        <f t="shared" si="113"/>
        <v>50693.5</v>
      </c>
    </row>
    <row r="7135" spans="39:59">
      <c r="AM7135" s="83" t="s">
        <v>7213</v>
      </c>
      <c r="AN7135" s="86">
        <v>3.3714947999999998</v>
      </c>
      <c r="AO7135" s="83">
        <v>799.94403</v>
      </c>
      <c r="AP7135" s="83">
        <v>2852.8433</v>
      </c>
      <c r="AQ7135" s="84">
        <v>-2.7840497000000002</v>
      </c>
      <c r="AR7135" s="83">
        <v>0.58744490000000005</v>
      </c>
      <c r="AU7135" s="91"/>
      <c r="AW7135" s="89"/>
      <c r="BE7135" s="90"/>
      <c r="BF7135" s="84"/>
      <c r="BG7135" s="84">
        <f t="shared" si="113"/>
        <v>50694</v>
      </c>
    </row>
    <row r="7136" spans="39:59">
      <c r="AM7136" s="83" t="s">
        <v>7214</v>
      </c>
      <c r="AN7136" s="86">
        <v>3.3721060999999999</v>
      </c>
      <c r="AO7136" s="83">
        <v>799.98974999999996</v>
      </c>
      <c r="AP7136" s="83">
        <v>2853.2433999999998</v>
      </c>
      <c r="AQ7136" s="84">
        <v>-2.7846158000000001</v>
      </c>
      <c r="AR7136" s="83">
        <v>0.58749019999999996</v>
      </c>
      <c r="AU7136" s="91"/>
      <c r="AW7136" s="89"/>
      <c r="BE7136" s="90"/>
      <c r="BF7136" s="84"/>
      <c r="BG7136" s="84">
        <f t="shared" si="113"/>
        <v>50694.5</v>
      </c>
    </row>
    <row r="7137" spans="39:59">
      <c r="AM7137" s="83" t="s">
        <v>7215</v>
      </c>
      <c r="AN7137" s="86">
        <v>3.3720205000000001</v>
      </c>
      <c r="AO7137" s="83">
        <v>800.09636999999998</v>
      </c>
      <c r="AP7137" s="83">
        <v>2853.6433000000002</v>
      </c>
      <c r="AQ7137" s="84">
        <v>-2.784503</v>
      </c>
      <c r="AR7137" s="83">
        <v>0.58751755999999999</v>
      </c>
      <c r="AU7137" s="91"/>
      <c r="AW7137" s="89"/>
      <c r="BE7137" s="90"/>
      <c r="BF7137" s="84"/>
      <c r="BG7137" s="84">
        <f t="shared" si="113"/>
        <v>50695</v>
      </c>
    </row>
    <row r="7138" spans="39:59">
      <c r="AM7138" s="83" t="s">
        <v>7216</v>
      </c>
      <c r="AN7138" s="86">
        <v>3.3719454</v>
      </c>
      <c r="AO7138" s="83">
        <v>799.98974999999996</v>
      </c>
      <c r="AP7138" s="83">
        <v>2854.0432000000001</v>
      </c>
      <c r="AQ7138" s="84">
        <v>-2.7844066999999999</v>
      </c>
      <c r="AR7138" s="83">
        <v>0.58753878000000004</v>
      </c>
      <c r="AU7138" s="91"/>
      <c r="AW7138" s="89"/>
      <c r="BE7138" s="90"/>
      <c r="BF7138" s="84"/>
      <c r="BG7138" s="84">
        <f t="shared" si="113"/>
        <v>50695.5</v>
      </c>
    </row>
    <row r="7139" spans="39:59">
      <c r="AM7139" s="83" t="s">
        <v>7217</v>
      </c>
      <c r="AN7139" s="86">
        <v>3.3718181</v>
      </c>
      <c r="AO7139" s="83">
        <v>799.97448999999995</v>
      </c>
      <c r="AP7139" s="83">
        <v>2854.4434000000001</v>
      </c>
      <c r="AQ7139" s="84">
        <v>-2.7842584000000001</v>
      </c>
      <c r="AR7139" s="83">
        <v>0.58755970000000002</v>
      </c>
      <c r="AU7139" s="91"/>
      <c r="AW7139" s="89"/>
      <c r="BE7139" s="90"/>
      <c r="BF7139" s="84"/>
      <c r="BG7139" s="84">
        <f t="shared" si="113"/>
        <v>50696</v>
      </c>
    </row>
    <row r="7140" spans="39:59">
      <c r="AM7140" s="83" t="s">
        <v>7218</v>
      </c>
      <c r="AN7140" s="86">
        <v>3.3720840999999999</v>
      </c>
      <c r="AO7140" s="83">
        <v>799.98974999999996</v>
      </c>
      <c r="AP7140" s="83">
        <v>2854.8433</v>
      </c>
      <c r="AQ7140" s="84">
        <v>-2.7845449000000002</v>
      </c>
      <c r="AR7140" s="83">
        <v>0.58753907999999999</v>
      </c>
      <c r="AU7140" s="91"/>
      <c r="AW7140" s="89"/>
      <c r="BE7140" s="90"/>
      <c r="BF7140" s="84"/>
      <c r="BG7140" s="84">
        <f t="shared" si="113"/>
        <v>50696.5</v>
      </c>
    </row>
    <row r="7141" spans="39:59">
      <c r="AM7141" s="83" t="s">
        <v>7219</v>
      </c>
      <c r="AN7141" s="86">
        <v>3.3719641999999999</v>
      </c>
      <c r="AO7141" s="83">
        <v>800.14209000000005</v>
      </c>
      <c r="AP7141" s="83">
        <v>2855.2433999999998</v>
      </c>
      <c r="AQ7141" s="84">
        <v>-2.7844312000000002</v>
      </c>
      <c r="AR7141" s="83">
        <v>0.58753294</v>
      </c>
      <c r="AU7141" s="91"/>
      <c r="AW7141" s="89"/>
      <c r="BE7141" s="90"/>
      <c r="BF7141" s="84"/>
      <c r="BG7141" s="84">
        <f t="shared" si="113"/>
        <v>50697</v>
      </c>
    </row>
    <row r="7142" spans="39:59">
      <c r="AM7142" s="83" t="s">
        <v>7220</v>
      </c>
      <c r="AN7142" s="86">
        <v>3.3718925</v>
      </c>
      <c r="AO7142" s="83">
        <v>799.88318000000004</v>
      </c>
      <c r="AP7142" s="83">
        <v>2855.6433000000002</v>
      </c>
      <c r="AQ7142" s="84">
        <v>-2.7843635</v>
      </c>
      <c r="AR7142" s="83">
        <v>0.58752888000000003</v>
      </c>
      <c r="AU7142" s="91"/>
      <c r="AW7142" s="89"/>
      <c r="BE7142" s="90"/>
      <c r="BF7142" s="84"/>
      <c r="BG7142" s="84">
        <f t="shared" si="113"/>
        <v>50697.5</v>
      </c>
    </row>
    <row r="7143" spans="39:59">
      <c r="AM7143" s="83" t="s">
        <v>7221</v>
      </c>
      <c r="AN7143" s="86">
        <v>3.3711231000000002</v>
      </c>
      <c r="AO7143" s="83">
        <v>800.03552000000002</v>
      </c>
      <c r="AP7143" s="83">
        <v>2856.0435000000002</v>
      </c>
      <c r="AQ7143" s="84">
        <v>-2.7836413000000002</v>
      </c>
      <c r="AR7143" s="83">
        <v>0.58748180000000005</v>
      </c>
      <c r="AU7143" s="91"/>
      <c r="AW7143" s="89"/>
      <c r="BE7143" s="90"/>
      <c r="BF7143" s="84"/>
      <c r="BG7143" s="84">
        <f t="shared" si="113"/>
        <v>50698</v>
      </c>
    </row>
    <row r="7144" spans="39:59">
      <c r="AM7144" s="83" t="s">
        <v>7222</v>
      </c>
      <c r="AN7144" s="86">
        <v>3.3708117</v>
      </c>
      <c r="AO7144" s="83">
        <v>800.08118000000002</v>
      </c>
      <c r="AP7144" s="83">
        <v>2856.4434000000001</v>
      </c>
      <c r="AQ7144" s="84">
        <v>-2.7834355999999998</v>
      </c>
      <c r="AR7144" s="83">
        <v>0.58737605999999998</v>
      </c>
      <c r="AU7144" s="91"/>
      <c r="AW7144" s="89"/>
      <c r="BE7144" s="90"/>
      <c r="BF7144" s="84"/>
      <c r="BG7144" s="84">
        <f t="shared" si="113"/>
        <v>50698.5</v>
      </c>
    </row>
    <row r="7145" spans="39:59">
      <c r="AM7145" s="83" t="s">
        <v>7223</v>
      </c>
      <c r="AN7145" s="86">
        <v>3.3712490000000002</v>
      </c>
      <c r="AO7145" s="83">
        <v>799.92882999999995</v>
      </c>
      <c r="AP7145" s="83">
        <v>2856.8434999999999</v>
      </c>
      <c r="AQ7145" s="84">
        <v>-2.7839911000000002</v>
      </c>
      <c r="AR7145" s="83">
        <v>0.58725791999999999</v>
      </c>
      <c r="AU7145" s="91"/>
      <c r="AW7145" s="89"/>
      <c r="BE7145" s="90"/>
      <c r="BF7145" s="84"/>
      <c r="BG7145" s="84">
        <f t="shared" si="113"/>
        <v>50699</v>
      </c>
    </row>
    <row r="7146" spans="39:59">
      <c r="AM7146" s="83" t="s">
        <v>7224</v>
      </c>
      <c r="AN7146" s="86">
        <v>3.3711921999999999</v>
      </c>
      <c r="AO7146" s="83">
        <v>800.02020000000005</v>
      </c>
      <c r="AP7146" s="83">
        <v>2857.2433999999998</v>
      </c>
      <c r="AQ7146" s="84">
        <v>-2.7840273</v>
      </c>
      <c r="AR7146" s="83">
        <v>0.58716488</v>
      </c>
      <c r="AU7146" s="91"/>
      <c r="AW7146" s="89"/>
      <c r="BE7146" s="90"/>
      <c r="BF7146" s="84"/>
      <c r="BG7146" s="84">
        <f t="shared" si="113"/>
        <v>50699.5</v>
      </c>
    </row>
    <row r="7147" spans="39:59">
      <c r="AM7147" s="83" t="s">
        <v>7225</v>
      </c>
      <c r="AN7147" s="86">
        <v>3.3711709999999999</v>
      </c>
      <c r="AO7147" s="83">
        <v>799.77648999999997</v>
      </c>
      <c r="AP7147" s="83">
        <v>2857.6435999999999</v>
      </c>
      <c r="AQ7147" s="84">
        <v>-2.7840075</v>
      </c>
      <c r="AR7147" s="83">
        <v>0.58716356999999997</v>
      </c>
      <c r="AU7147" s="91"/>
      <c r="AW7147" s="89"/>
      <c r="BE7147" s="90"/>
      <c r="BF7147" s="84"/>
      <c r="BG7147" s="84">
        <f t="shared" si="113"/>
        <v>50700</v>
      </c>
    </row>
    <row r="7148" spans="39:59">
      <c r="AM7148" s="83" t="s">
        <v>7226</v>
      </c>
      <c r="AN7148" s="86">
        <v>3.3707473000000001</v>
      </c>
      <c r="AO7148" s="83">
        <v>799.94403</v>
      </c>
      <c r="AP7148" s="83">
        <v>2858.0435000000002</v>
      </c>
      <c r="AQ7148" s="84">
        <v>-2.7835475999999999</v>
      </c>
      <c r="AR7148" s="83">
        <v>0.58719969000000005</v>
      </c>
      <c r="AU7148" s="91"/>
      <c r="AW7148" s="89"/>
      <c r="BE7148" s="90"/>
      <c r="BF7148" s="84"/>
      <c r="BG7148" s="84">
        <f t="shared" si="113"/>
        <v>50700.5</v>
      </c>
    </row>
    <row r="7149" spans="39:59">
      <c r="AM7149" s="83" t="s">
        <v>7227</v>
      </c>
      <c r="AN7149" s="86">
        <v>3.3704531000000002</v>
      </c>
      <c r="AO7149" s="83">
        <v>800.12683000000004</v>
      </c>
      <c r="AP7149" s="83">
        <v>2858.4436000000001</v>
      </c>
      <c r="AQ7149" s="84">
        <v>-2.7833304000000001</v>
      </c>
      <c r="AR7149" s="83">
        <v>0.58712273999999998</v>
      </c>
      <c r="AU7149" s="91"/>
      <c r="AW7149" s="89"/>
      <c r="BE7149" s="90"/>
      <c r="BF7149" s="84"/>
      <c r="BG7149" s="84">
        <f t="shared" si="113"/>
        <v>50701</v>
      </c>
    </row>
    <row r="7150" spans="39:59">
      <c r="AM7150" s="83" t="s">
        <v>7228</v>
      </c>
      <c r="AN7150" s="86">
        <v>3.3704885999999998</v>
      </c>
      <c r="AO7150" s="83">
        <v>799.94403</v>
      </c>
      <c r="AP7150" s="83">
        <v>2858.8434999999999</v>
      </c>
      <c r="AQ7150" s="84">
        <v>-2.7833610000000002</v>
      </c>
      <c r="AR7150" s="83">
        <v>0.58712757000000004</v>
      </c>
      <c r="AU7150" s="91"/>
      <c r="AW7150" s="89"/>
      <c r="BE7150" s="90"/>
      <c r="BF7150" s="84"/>
      <c r="BG7150" s="84">
        <f t="shared" si="113"/>
        <v>50701.5</v>
      </c>
    </row>
    <row r="7151" spans="39:59">
      <c r="AM7151" s="83" t="s">
        <v>7229</v>
      </c>
      <c r="AN7151" s="86">
        <v>3.3701121999999999</v>
      </c>
      <c r="AO7151" s="83">
        <v>800.05065999999999</v>
      </c>
      <c r="AP7151" s="83">
        <v>2859.2433999999998</v>
      </c>
      <c r="AQ7151" s="84">
        <v>-2.7829795000000002</v>
      </c>
      <c r="AR7151" s="83">
        <v>0.58713269000000001</v>
      </c>
      <c r="AU7151" s="91"/>
      <c r="AW7151" s="89"/>
      <c r="BE7151" s="90"/>
      <c r="BF7151" s="84"/>
      <c r="BG7151" s="84">
        <f t="shared" si="113"/>
        <v>50702</v>
      </c>
    </row>
    <row r="7152" spans="39:59">
      <c r="AM7152" s="83" t="s">
        <v>7230</v>
      </c>
      <c r="AN7152" s="86">
        <v>3.3696864</v>
      </c>
      <c r="AO7152" s="83">
        <v>799.94403</v>
      </c>
      <c r="AP7152" s="83">
        <v>2859.6435999999999</v>
      </c>
      <c r="AQ7152" s="84">
        <v>-2.7825177000000001</v>
      </c>
      <c r="AR7152" s="83">
        <v>0.58716869000000005</v>
      </c>
      <c r="AU7152" s="91"/>
      <c r="AW7152" s="89"/>
      <c r="BE7152" s="90"/>
      <c r="BF7152" s="84"/>
      <c r="BG7152" s="84">
        <f t="shared" si="113"/>
        <v>50702.5</v>
      </c>
    </row>
    <row r="7153" spans="39:59">
      <c r="AM7153" s="83" t="s">
        <v>7231</v>
      </c>
      <c r="AN7153" s="86">
        <v>3.3700003999999999</v>
      </c>
      <c r="AO7153" s="83">
        <v>800.03545999999994</v>
      </c>
      <c r="AP7153" s="83">
        <v>2860.0435000000002</v>
      </c>
      <c r="AQ7153" s="84">
        <v>-2.7828070999999999</v>
      </c>
      <c r="AR7153" s="83">
        <v>0.58719337000000005</v>
      </c>
      <c r="AU7153" s="91"/>
      <c r="AW7153" s="89"/>
      <c r="BE7153" s="90"/>
      <c r="BF7153" s="84"/>
      <c r="BG7153" s="84">
        <f t="shared" si="113"/>
        <v>50703</v>
      </c>
    </row>
    <row r="7154" spans="39:59">
      <c r="AM7154" s="83" t="s">
        <v>7232</v>
      </c>
      <c r="AN7154" s="86">
        <v>3.3701154999999998</v>
      </c>
      <c r="AO7154" s="83">
        <v>799.95934999999997</v>
      </c>
      <c r="AP7154" s="83">
        <v>2860.4436000000001</v>
      </c>
      <c r="AQ7154" s="84">
        <v>-2.7829079999999999</v>
      </c>
      <c r="AR7154" s="83">
        <v>0.58720749999999999</v>
      </c>
      <c r="AU7154" s="91"/>
      <c r="AW7154" s="89"/>
      <c r="BE7154" s="90"/>
      <c r="BF7154" s="84"/>
      <c r="BG7154" s="84">
        <f t="shared" si="113"/>
        <v>50703.5</v>
      </c>
    </row>
    <row r="7155" spans="39:59">
      <c r="AM7155" s="83" t="s">
        <v>7233</v>
      </c>
      <c r="AN7155" s="86">
        <v>3.3698654000000001</v>
      </c>
      <c r="AO7155" s="83">
        <v>800.17255</v>
      </c>
      <c r="AP7155" s="83">
        <v>2860.8434999999999</v>
      </c>
      <c r="AQ7155" s="84">
        <v>-2.7826393</v>
      </c>
      <c r="AR7155" s="83">
        <v>0.58722620999999997</v>
      </c>
      <c r="AU7155" s="91"/>
      <c r="AW7155" s="89"/>
      <c r="BE7155" s="90"/>
      <c r="BF7155" s="84"/>
      <c r="BG7155" s="84">
        <f t="shared" si="113"/>
        <v>50704</v>
      </c>
    </row>
    <row r="7156" spans="39:59">
      <c r="AM7156" s="83" t="s">
        <v>7234</v>
      </c>
      <c r="AN7156" s="86">
        <v>3.3699074000000002</v>
      </c>
      <c r="AO7156" s="83">
        <v>800.005</v>
      </c>
      <c r="AP7156" s="83">
        <v>2861.2437</v>
      </c>
      <c r="AQ7156" s="84">
        <v>-2.782654</v>
      </c>
      <c r="AR7156" s="83">
        <v>0.58725333000000002</v>
      </c>
      <c r="AU7156" s="91"/>
      <c r="AW7156" s="89"/>
      <c r="BE7156" s="90"/>
      <c r="BF7156" s="84"/>
      <c r="BG7156" s="84">
        <f t="shared" si="113"/>
        <v>50704.5</v>
      </c>
    </row>
    <row r="7157" spans="39:59">
      <c r="AM7157" s="83" t="s">
        <v>7235</v>
      </c>
      <c r="AN7157" s="86">
        <v>3.3699796000000002</v>
      </c>
      <c r="AO7157" s="83">
        <v>799.91363999999999</v>
      </c>
      <c r="AP7157" s="83">
        <v>2861.6435999999999</v>
      </c>
      <c r="AQ7157" s="84">
        <v>-2.7827288999999999</v>
      </c>
      <c r="AR7157" s="83">
        <v>0.58725070999999995</v>
      </c>
      <c r="AU7157" s="91"/>
      <c r="AW7157" s="89"/>
      <c r="BE7157" s="90"/>
      <c r="BF7157" s="84"/>
      <c r="BG7157" s="84">
        <f t="shared" si="113"/>
        <v>50705</v>
      </c>
    </row>
    <row r="7158" spans="39:59">
      <c r="AM7158" s="83" t="s">
        <v>7236</v>
      </c>
      <c r="AN7158" s="86">
        <v>3.3693537999999998</v>
      </c>
      <c r="AO7158" s="83">
        <v>800.005</v>
      </c>
      <c r="AP7158" s="83">
        <v>2862.0437000000002</v>
      </c>
      <c r="AQ7158" s="84">
        <v>-2.7820996999999998</v>
      </c>
      <c r="AR7158" s="83">
        <v>0.58725404999999997</v>
      </c>
      <c r="AU7158" s="91"/>
      <c r="AW7158" s="89"/>
      <c r="BE7158" s="90"/>
      <c r="BF7158" s="84"/>
      <c r="BG7158" s="84">
        <f t="shared" si="113"/>
        <v>50705.5</v>
      </c>
    </row>
    <row r="7159" spans="39:59">
      <c r="AM7159" s="83" t="s">
        <v>7237</v>
      </c>
      <c r="AN7159" s="86">
        <v>3.368814</v>
      </c>
      <c r="AO7159" s="83">
        <v>800.18773999999996</v>
      </c>
      <c r="AP7159" s="83">
        <v>2862.4438</v>
      </c>
      <c r="AQ7159" s="84">
        <v>-2.7815675999999998</v>
      </c>
      <c r="AR7159" s="83">
        <v>0.58724642000000005</v>
      </c>
      <c r="AU7159" s="91"/>
      <c r="AW7159" s="89"/>
      <c r="BE7159" s="90"/>
      <c r="BF7159" s="84"/>
      <c r="BG7159" s="84">
        <f t="shared" si="113"/>
        <v>50706</v>
      </c>
    </row>
    <row r="7160" spans="39:59">
      <c r="AM7160" s="83" t="s">
        <v>7238</v>
      </c>
      <c r="AN7160" s="86">
        <v>3.3689580000000001</v>
      </c>
      <c r="AO7160" s="83">
        <v>799.98974999999996</v>
      </c>
      <c r="AP7160" s="83">
        <v>2862.8438000000001</v>
      </c>
      <c r="AQ7160" s="84">
        <v>-2.7817161000000001</v>
      </c>
      <c r="AR7160" s="83">
        <v>0.58724177</v>
      </c>
      <c r="AU7160" s="91"/>
      <c r="AW7160" s="89"/>
      <c r="BE7160" s="90"/>
      <c r="BF7160" s="84"/>
      <c r="BG7160" s="84">
        <f t="shared" si="113"/>
        <v>50706.5</v>
      </c>
    </row>
    <row r="7161" spans="39:59">
      <c r="AM7161" s="83" t="s">
        <v>7239</v>
      </c>
      <c r="AN7161" s="86">
        <v>3.3691589999999998</v>
      </c>
      <c r="AO7161" s="83">
        <v>800.03545999999994</v>
      </c>
      <c r="AP7161" s="83">
        <v>2863.2438999999999</v>
      </c>
      <c r="AQ7161" s="84">
        <v>-2.7819232999999999</v>
      </c>
      <c r="AR7161" s="83">
        <v>0.58723568999999998</v>
      </c>
      <c r="AU7161" s="91"/>
      <c r="AW7161" s="89"/>
      <c r="BE7161" s="90"/>
      <c r="BF7161" s="84"/>
      <c r="BG7161" s="84">
        <f t="shared" si="113"/>
        <v>50707</v>
      </c>
    </row>
    <row r="7162" spans="39:59">
      <c r="AM7162" s="83" t="s">
        <v>7240</v>
      </c>
      <c r="AN7162" s="86">
        <v>3.3690175999999998</v>
      </c>
      <c r="AO7162" s="83">
        <v>800.08118000000002</v>
      </c>
      <c r="AP7162" s="83">
        <v>2863.6437999999998</v>
      </c>
      <c r="AQ7162" s="84">
        <v>-2.7817851999999998</v>
      </c>
      <c r="AR7162" s="83">
        <v>0.58723223000000002</v>
      </c>
      <c r="AU7162" s="91"/>
      <c r="AW7162" s="89"/>
      <c r="BE7162" s="90"/>
      <c r="BF7162" s="84"/>
      <c r="BG7162" s="84">
        <f t="shared" si="113"/>
        <v>50707.5</v>
      </c>
    </row>
    <row r="7163" spans="39:59">
      <c r="AM7163" s="83" t="s">
        <v>7241</v>
      </c>
      <c r="AN7163" s="86">
        <v>3.3685125999999999</v>
      </c>
      <c r="AO7163" s="83">
        <v>800.12683000000004</v>
      </c>
      <c r="AP7163" s="83">
        <v>2864.0439000000001</v>
      </c>
      <c r="AQ7163" s="84">
        <v>-2.7812690999999998</v>
      </c>
      <c r="AR7163" s="83">
        <v>0.58724343999999995</v>
      </c>
      <c r="AU7163" s="91"/>
      <c r="AW7163" s="89"/>
      <c r="BE7163" s="90"/>
      <c r="BF7163" s="84"/>
      <c r="BG7163" s="84">
        <f t="shared" si="113"/>
        <v>50708</v>
      </c>
    </row>
    <row r="7164" spans="39:59">
      <c r="AM7164" s="83" t="s">
        <v>7242</v>
      </c>
      <c r="AN7164" s="86">
        <v>3.3679673999999999</v>
      </c>
      <c r="AO7164" s="83">
        <v>800.08118000000002</v>
      </c>
      <c r="AP7164" s="83">
        <v>2864.4438</v>
      </c>
      <c r="AQ7164" s="84">
        <v>-2.7807027999999998</v>
      </c>
      <c r="AR7164" s="83">
        <v>0.58726447999999998</v>
      </c>
      <c r="AU7164" s="91"/>
      <c r="AW7164" s="89"/>
      <c r="BE7164" s="90"/>
      <c r="BF7164" s="84"/>
      <c r="BG7164" s="84">
        <f t="shared" si="113"/>
        <v>50708.5</v>
      </c>
    </row>
    <row r="7165" spans="39:59">
      <c r="AM7165" s="83" t="s">
        <v>7243</v>
      </c>
      <c r="AN7165" s="86">
        <v>3.3676572</v>
      </c>
      <c r="AO7165" s="83">
        <v>799.95929000000001</v>
      </c>
      <c r="AP7165" s="83">
        <v>2864.8440000000001</v>
      </c>
      <c r="AQ7165" s="84">
        <v>-2.7803965000000002</v>
      </c>
      <c r="AR7165" s="83">
        <v>0.58726060000000002</v>
      </c>
      <c r="AU7165" s="91"/>
      <c r="AW7165" s="89"/>
      <c r="BE7165" s="90"/>
      <c r="BF7165" s="84"/>
      <c r="BG7165" s="84">
        <f t="shared" si="113"/>
        <v>50709</v>
      </c>
    </row>
    <row r="7166" spans="39:59">
      <c r="AM7166" s="83" t="s">
        <v>7244</v>
      </c>
      <c r="AN7166" s="86">
        <v>3.3683065999999999</v>
      </c>
      <c r="AO7166" s="83">
        <v>799.95934999999997</v>
      </c>
      <c r="AP7166" s="83">
        <v>2865.2438999999999</v>
      </c>
      <c r="AQ7166" s="84">
        <v>-2.7810546999999999</v>
      </c>
      <c r="AR7166" s="83">
        <v>0.58725190000000005</v>
      </c>
      <c r="AU7166" s="91"/>
      <c r="AW7166" s="89"/>
      <c r="BE7166" s="90"/>
      <c r="BF7166" s="84"/>
      <c r="BG7166" s="84">
        <f t="shared" si="113"/>
        <v>50709.5</v>
      </c>
    </row>
    <row r="7167" spans="39:59">
      <c r="AM7167" s="83" t="s">
        <v>7245</v>
      </c>
      <c r="AN7167" s="86">
        <v>3.3683925000000001</v>
      </c>
      <c r="AO7167" s="83">
        <v>800.09636999999998</v>
      </c>
      <c r="AP7167" s="83">
        <v>2865.6437999999998</v>
      </c>
      <c r="AQ7167" s="84">
        <v>-2.7811666000000002</v>
      </c>
      <c r="AR7167" s="83">
        <v>0.58722585000000005</v>
      </c>
      <c r="AU7167" s="91"/>
      <c r="AW7167" s="89"/>
      <c r="BE7167" s="90"/>
      <c r="BF7167" s="84"/>
      <c r="BG7167" s="84">
        <f t="shared" si="113"/>
        <v>50710</v>
      </c>
    </row>
    <row r="7168" spans="39:59">
      <c r="AM7168" s="83" t="s">
        <v>7246</v>
      </c>
      <c r="AN7168" s="86">
        <v>3.3679275999999998</v>
      </c>
      <c r="AO7168" s="83">
        <v>800.005</v>
      </c>
      <c r="AP7168" s="83">
        <v>2866.0439000000001</v>
      </c>
      <c r="AQ7168" s="84">
        <v>-2.7806966000000002</v>
      </c>
      <c r="AR7168" s="83">
        <v>0.58723097999999996</v>
      </c>
      <c r="AU7168" s="91"/>
      <c r="AW7168" s="89"/>
      <c r="BE7168" s="90"/>
      <c r="BF7168" s="84"/>
      <c r="BG7168" s="84">
        <f t="shared" si="113"/>
        <v>50710.5</v>
      </c>
    </row>
    <row r="7169" spans="39:59">
      <c r="AM7169" s="83" t="s">
        <v>7247</v>
      </c>
      <c r="AN7169" s="86">
        <v>3.3678488999999998</v>
      </c>
      <c r="AO7169" s="83">
        <v>800.09644000000003</v>
      </c>
      <c r="AP7169" s="83">
        <v>2866.4438</v>
      </c>
      <c r="AQ7169" s="84">
        <v>-2.7805936</v>
      </c>
      <c r="AR7169" s="83">
        <v>0.58725523999999996</v>
      </c>
      <c r="AU7169" s="91"/>
      <c r="AW7169" s="89"/>
      <c r="BE7169" s="90"/>
      <c r="BF7169" s="84"/>
      <c r="BG7169" s="84">
        <f t="shared" si="113"/>
        <v>50711</v>
      </c>
    </row>
    <row r="7170" spans="39:59">
      <c r="AM7170" s="83" t="s">
        <v>7248</v>
      </c>
      <c r="AN7170" s="86">
        <v>3.3677917000000002</v>
      </c>
      <c r="AO7170" s="83">
        <v>800.09636999999998</v>
      </c>
      <c r="AP7170" s="83">
        <v>2866.8440000000001</v>
      </c>
      <c r="AQ7170" s="84">
        <v>-2.7805184999999999</v>
      </c>
      <c r="AR7170" s="83">
        <v>0.58727311999999998</v>
      </c>
      <c r="AU7170" s="91"/>
      <c r="AW7170" s="89"/>
      <c r="BE7170" s="90"/>
      <c r="BF7170" s="84"/>
      <c r="BG7170" s="84">
        <f t="shared" si="113"/>
        <v>50711.5</v>
      </c>
    </row>
    <row r="7171" spans="39:59">
      <c r="AM7171" s="83" t="s">
        <v>7249</v>
      </c>
      <c r="AN7171" s="86">
        <v>3.3675342000000001</v>
      </c>
      <c r="AO7171" s="83">
        <v>800.09636999999998</v>
      </c>
      <c r="AP7171" s="83">
        <v>2867.2438999999999</v>
      </c>
      <c r="AQ7171" s="84">
        <v>-2.7802494000000002</v>
      </c>
      <c r="AR7171" s="83">
        <v>0.58728480000000005</v>
      </c>
      <c r="AU7171" s="91"/>
      <c r="AW7171" s="89"/>
      <c r="BE7171" s="90"/>
      <c r="BF7171" s="84"/>
      <c r="BG7171" s="84">
        <f t="shared" si="113"/>
        <v>50712</v>
      </c>
    </row>
    <row r="7172" spans="39:59">
      <c r="AM7172" s="83" t="s">
        <v>7250</v>
      </c>
      <c r="AN7172" s="86">
        <v>3.3675027000000002</v>
      </c>
      <c r="AO7172" s="83">
        <v>800.08118000000002</v>
      </c>
      <c r="AP7172" s="83">
        <v>2867.6439999999998</v>
      </c>
      <c r="AQ7172" s="84">
        <v>-2.7801857000000001</v>
      </c>
      <c r="AR7172" s="83">
        <v>0.58731692999999996</v>
      </c>
      <c r="AU7172" s="91"/>
      <c r="AW7172" s="89"/>
      <c r="BE7172" s="90"/>
      <c r="BF7172" s="84"/>
      <c r="BG7172" s="84">
        <f t="shared" si="113"/>
        <v>50712.5</v>
      </c>
    </row>
    <row r="7173" spans="39:59">
      <c r="AM7173" s="83" t="s">
        <v>7251</v>
      </c>
      <c r="AN7173" s="86">
        <v>3.3679532999999999</v>
      </c>
      <c r="AO7173" s="83">
        <v>800.14209000000005</v>
      </c>
      <c r="AP7173" s="83">
        <v>2868.0439000000001</v>
      </c>
      <c r="AQ7173" s="84">
        <v>-2.7805876999999999</v>
      </c>
      <c r="AR7173" s="83">
        <v>0.58736575000000002</v>
      </c>
      <c r="AU7173" s="91"/>
      <c r="AW7173" s="89"/>
      <c r="BE7173" s="90"/>
      <c r="BF7173" s="84"/>
      <c r="BG7173" s="84">
        <f t="shared" ref="BG7173:BG7236" si="114">BG7172+0.5</f>
        <v>50713</v>
      </c>
    </row>
    <row r="7174" spans="39:59">
      <c r="AM7174" s="83" t="s">
        <v>7252</v>
      </c>
      <c r="AN7174" s="86">
        <v>3.3673723</v>
      </c>
      <c r="AO7174" s="83">
        <v>800.08118000000002</v>
      </c>
      <c r="AP7174" s="83">
        <v>2868.4441000000002</v>
      </c>
      <c r="AQ7174" s="84">
        <v>-2.7799911000000002</v>
      </c>
      <c r="AR7174" s="83">
        <v>0.58738111999999998</v>
      </c>
      <c r="AU7174" s="91"/>
      <c r="AW7174" s="89"/>
      <c r="BE7174" s="90"/>
      <c r="BF7174" s="84"/>
      <c r="BG7174" s="84">
        <f t="shared" si="114"/>
        <v>50713.5</v>
      </c>
    </row>
    <row r="7175" spans="39:59">
      <c r="AM7175" s="83" t="s">
        <v>7253</v>
      </c>
      <c r="AN7175" s="86">
        <v>3.3671641000000001</v>
      </c>
      <c r="AO7175" s="83">
        <v>800.005</v>
      </c>
      <c r="AP7175" s="83">
        <v>2868.8442</v>
      </c>
      <c r="AQ7175" s="84">
        <v>-2.7797703999999999</v>
      </c>
      <c r="AR7175" s="83">
        <v>0.58739388000000003</v>
      </c>
      <c r="AU7175" s="91"/>
      <c r="AW7175" s="89"/>
      <c r="BE7175" s="90"/>
      <c r="BF7175" s="84"/>
      <c r="BG7175" s="84">
        <f t="shared" si="114"/>
        <v>50714</v>
      </c>
    </row>
    <row r="7176" spans="39:59">
      <c r="AM7176" s="83" t="s">
        <v>7254</v>
      </c>
      <c r="AN7176" s="86">
        <v>3.3674426</v>
      </c>
      <c r="AO7176" s="83">
        <v>800.03552000000002</v>
      </c>
      <c r="AP7176" s="83">
        <v>2869.2440999999999</v>
      </c>
      <c r="AQ7176" s="84">
        <v>-2.7800262</v>
      </c>
      <c r="AR7176" s="83">
        <v>0.58741641</v>
      </c>
      <c r="AU7176" s="91"/>
      <c r="AW7176" s="89"/>
      <c r="BE7176" s="90"/>
      <c r="BF7176" s="84"/>
      <c r="BG7176" s="84">
        <f t="shared" si="114"/>
        <v>50714.5</v>
      </c>
    </row>
    <row r="7177" spans="39:59">
      <c r="AM7177" s="83" t="s">
        <v>7255</v>
      </c>
      <c r="AN7177" s="86">
        <v>3.3676876999999998</v>
      </c>
      <c r="AO7177" s="83">
        <v>800.03545999999994</v>
      </c>
      <c r="AP7177" s="83">
        <v>2869.6442999999999</v>
      </c>
      <c r="AQ7177" s="84">
        <v>-2.7802576999999999</v>
      </c>
      <c r="AR7177" s="83">
        <v>0.58742994000000004</v>
      </c>
      <c r="AU7177" s="91"/>
      <c r="AW7177" s="89"/>
      <c r="BE7177" s="90"/>
      <c r="BF7177" s="84"/>
      <c r="BG7177" s="84">
        <f t="shared" si="114"/>
        <v>50715</v>
      </c>
    </row>
    <row r="7178" spans="39:59">
      <c r="AM7178" s="83" t="s">
        <v>7256</v>
      </c>
      <c r="AN7178" s="86">
        <v>3.3666611</v>
      </c>
      <c r="AO7178" s="83">
        <v>800.06592000000001</v>
      </c>
      <c r="AP7178" s="83">
        <v>2870.0444000000002</v>
      </c>
      <c r="AQ7178" s="84">
        <v>-2.7792165</v>
      </c>
      <c r="AR7178" s="83">
        <v>0.58744465999999995</v>
      </c>
      <c r="AU7178" s="91"/>
      <c r="AW7178" s="89"/>
      <c r="BE7178" s="90"/>
      <c r="BF7178" s="84"/>
      <c r="BG7178" s="84">
        <f t="shared" si="114"/>
        <v>50715.5</v>
      </c>
    </row>
    <row r="7179" spans="39:59">
      <c r="AM7179" s="83" t="s">
        <v>7257</v>
      </c>
      <c r="AN7179" s="86">
        <v>3.3667638000000002</v>
      </c>
      <c r="AO7179" s="83">
        <v>799.94403</v>
      </c>
      <c r="AP7179" s="83">
        <v>2870.4443000000001</v>
      </c>
      <c r="AQ7179" s="84">
        <v>-2.7793174</v>
      </c>
      <c r="AR7179" s="83">
        <v>0.58744644999999995</v>
      </c>
      <c r="AU7179" s="91"/>
      <c r="AW7179" s="89"/>
      <c r="BE7179" s="90"/>
      <c r="BF7179" s="84"/>
      <c r="BG7179" s="84">
        <f t="shared" si="114"/>
        <v>50716</v>
      </c>
    </row>
    <row r="7180" spans="39:59">
      <c r="AM7180" s="83" t="s">
        <v>7258</v>
      </c>
      <c r="AN7180" s="86">
        <v>3.3671861000000001</v>
      </c>
      <c r="AO7180" s="83">
        <v>800.09636999999998</v>
      </c>
      <c r="AP7180" s="83">
        <v>2870.8445000000002</v>
      </c>
      <c r="AQ7180" s="84">
        <v>-2.7797306000000002</v>
      </c>
      <c r="AR7180" s="83">
        <v>0.58745550999999996</v>
      </c>
      <c r="AU7180" s="91"/>
      <c r="AW7180" s="89"/>
      <c r="BE7180" s="90"/>
      <c r="BF7180" s="84"/>
      <c r="BG7180" s="84">
        <f t="shared" si="114"/>
        <v>50716.5</v>
      </c>
    </row>
    <row r="7181" spans="39:59">
      <c r="AM7181" s="83" t="s">
        <v>7259</v>
      </c>
      <c r="AN7181" s="86">
        <v>3.3674187999999998</v>
      </c>
      <c r="AO7181" s="83">
        <v>800.15728999999999</v>
      </c>
      <c r="AP7181" s="83">
        <v>2871.2444</v>
      </c>
      <c r="AQ7181" s="84">
        <v>-2.7799654</v>
      </c>
      <c r="AR7181" s="83">
        <v>0.58745336999999997</v>
      </c>
      <c r="AU7181" s="91"/>
      <c r="AW7181" s="89"/>
      <c r="BE7181" s="90"/>
      <c r="BF7181" s="84"/>
      <c r="BG7181" s="84">
        <f t="shared" si="114"/>
        <v>50717</v>
      </c>
    </row>
    <row r="7182" spans="39:59">
      <c r="AM7182" s="83" t="s">
        <v>7260</v>
      </c>
      <c r="AN7182" s="86">
        <v>3.3663620999999999</v>
      </c>
      <c r="AO7182" s="83">
        <v>800.14209000000005</v>
      </c>
      <c r="AP7182" s="83">
        <v>2871.6444999999999</v>
      </c>
      <c r="AQ7182" s="84">
        <v>-2.7789190000000001</v>
      </c>
      <c r="AR7182" s="83">
        <v>0.58744317000000001</v>
      </c>
      <c r="AU7182" s="91"/>
      <c r="AW7182" s="89"/>
      <c r="BE7182" s="90"/>
      <c r="BF7182" s="84"/>
      <c r="BG7182" s="84">
        <f t="shared" si="114"/>
        <v>50717.5</v>
      </c>
    </row>
    <row r="7183" spans="39:59">
      <c r="AM7183" s="83" t="s">
        <v>7261</v>
      </c>
      <c r="AN7183" s="86">
        <v>3.3661916000000001</v>
      </c>
      <c r="AO7183" s="83">
        <v>800.09636999999998</v>
      </c>
      <c r="AP7183" s="83">
        <v>2872.0444000000002</v>
      </c>
      <c r="AQ7183" s="84">
        <v>-2.7787525999999998</v>
      </c>
      <c r="AR7183" s="83">
        <v>0.58743900000000004</v>
      </c>
      <c r="AU7183" s="91"/>
      <c r="AW7183" s="89"/>
      <c r="BE7183" s="90"/>
      <c r="BF7183" s="84"/>
      <c r="BG7183" s="84">
        <f t="shared" si="114"/>
        <v>50718</v>
      </c>
    </row>
    <row r="7184" spans="39:59">
      <c r="AM7184" s="83" t="s">
        <v>7262</v>
      </c>
      <c r="AN7184" s="86">
        <v>3.3664187999999999</v>
      </c>
      <c r="AO7184" s="83">
        <v>800.21825999999999</v>
      </c>
      <c r="AP7184" s="83">
        <v>2872.4445999999998</v>
      </c>
      <c r="AQ7184" s="84">
        <v>-2.7790140999999999</v>
      </c>
      <c r="AR7184" s="83">
        <v>0.58740479000000001</v>
      </c>
      <c r="AU7184" s="91"/>
      <c r="AW7184" s="89"/>
      <c r="BE7184" s="90"/>
      <c r="BF7184" s="84"/>
      <c r="BG7184" s="84">
        <f t="shared" si="114"/>
        <v>50718.5</v>
      </c>
    </row>
    <row r="7185" spans="39:59">
      <c r="AM7185" s="83" t="s">
        <v>7263</v>
      </c>
      <c r="AN7185" s="86">
        <v>3.3664076000000001</v>
      </c>
      <c r="AO7185" s="83">
        <v>800.06592000000001</v>
      </c>
      <c r="AP7185" s="83">
        <v>2872.8445000000002</v>
      </c>
      <c r="AQ7185" s="84">
        <v>-2.7790439</v>
      </c>
      <c r="AR7185" s="83">
        <v>0.58736372000000003</v>
      </c>
      <c r="AU7185" s="91"/>
      <c r="AW7185" s="89"/>
      <c r="BE7185" s="90"/>
      <c r="BF7185" s="84"/>
      <c r="BG7185" s="84">
        <f t="shared" si="114"/>
        <v>50719</v>
      </c>
    </row>
    <row r="7186" spans="39:59">
      <c r="AM7186" s="83" t="s">
        <v>7264</v>
      </c>
      <c r="AN7186" s="86">
        <v>3.3657732</v>
      </c>
      <c r="AO7186" s="83">
        <v>800.18773999999996</v>
      </c>
      <c r="AP7186" s="83">
        <v>2873.2446</v>
      </c>
      <c r="AQ7186" s="84">
        <v>-2.7784445</v>
      </c>
      <c r="AR7186" s="83">
        <v>0.58732879000000004</v>
      </c>
      <c r="AU7186" s="91"/>
      <c r="AW7186" s="89"/>
      <c r="BE7186" s="90"/>
      <c r="BF7186" s="84"/>
      <c r="BG7186" s="84">
        <f t="shared" si="114"/>
        <v>50719.5</v>
      </c>
    </row>
    <row r="7187" spans="39:59">
      <c r="AM7187" s="83" t="s">
        <v>7265</v>
      </c>
      <c r="AN7187" s="86">
        <v>3.3658809999999999</v>
      </c>
      <c r="AO7187" s="83">
        <v>800.02020000000005</v>
      </c>
      <c r="AP7187" s="83">
        <v>2873.6444999999999</v>
      </c>
      <c r="AQ7187" s="84">
        <v>-2.7785682999999999</v>
      </c>
      <c r="AR7187" s="83">
        <v>0.58731264000000005</v>
      </c>
      <c r="AU7187" s="91"/>
      <c r="AW7187" s="89"/>
      <c r="BE7187" s="90"/>
      <c r="BF7187" s="84"/>
      <c r="BG7187" s="84">
        <f t="shared" si="114"/>
        <v>50720</v>
      </c>
    </row>
    <row r="7188" spans="39:59">
      <c r="AM7188" s="83" t="s">
        <v>7266</v>
      </c>
      <c r="AN7188" s="86">
        <v>3.3660435999999998</v>
      </c>
      <c r="AO7188" s="83">
        <v>800.08118000000002</v>
      </c>
      <c r="AP7188" s="83">
        <v>2874.0446999999999</v>
      </c>
      <c r="AQ7188" s="84">
        <v>-2.7787451999999999</v>
      </c>
      <c r="AR7188" s="83">
        <v>0.58729845000000003</v>
      </c>
      <c r="AU7188" s="91"/>
      <c r="AW7188" s="89"/>
      <c r="BE7188" s="90"/>
      <c r="BF7188" s="84"/>
      <c r="BG7188" s="84">
        <f t="shared" si="114"/>
        <v>50720.5</v>
      </c>
    </row>
    <row r="7189" spans="39:59">
      <c r="AM7189" s="83" t="s">
        <v>7267</v>
      </c>
      <c r="AN7189" s="86">
        <v>3.3659262999999999</v>
      </c>
      <c r="AO7189" s="83">
        <v>800.21825999999999</v>
      </c>
      <c r="AP7189" s="83">
        <v>2874.4445999999998</v>
      </c>
      <c r="AQ7189" s="84">
        <v>-2.7786521999999998</v>
      </c>
      <c r="AR7189" s="83">
        <v>0.58727412999999995</v>
      </c>
      <c r="AU7189" s="91"/>
      <c r="AW7189" s="89"/>
      <c r="BE7189" s="90"/>
      <c r="BF7189" s="84"/>
      <c r="BG7189" s="84">
        <f t="shared" si="114"/>
        <v>50721</v>
      </c>
    </row>
    <row r="7190" spans="39:59">
      <c r="AM7190" s="83" t="s">
        <v>7268</v>
      </c>
      <c r="AN7190" s="86">
        <v>3.3654609</v>
      </c>
      <c r="AO7190" s="83">
        <v>799.98974999999996</v>
      </c>
      <c r="AP7190" s="83">
        <v>2874.8447000000001</v>
      </c>
      <c r="AQ7190" s="84">
        <v>-2.7782437999999998</v>
      </c>
      <c r="AR7190" s="83">
        <v>0.58721703000000003</v>
      </c>
      <c r="AU7190" s="91"/>
      <c r="AW7190" s="89"/>
      <c r="BE7190" s="90"/>
      <c r="BF7190" s="84"/>
      <c r="BG7190" s="84">
        <f t="shared" si="114"/>
        <v>50721.5</v>
      </c>
    </row>
    <row r="7191" spans="39:59">
      <c r="AM7191" s="83" t="s">
        <v>7269</v>
      </c>
      <c r="AN7191" s="86">
        <v>3.3650316999999998</v>
      </c>
      <c r="AO7191" s="83">
        <v>800.05065999999999</v>
      </c>
      <c r="AP7191" s="83">
        <v>2875.2446</v>
      </c>
      <c r="AQ7191" s="84">
        <v>-2.7778749</v>
      </c>
      <c r="AR7191" s="83">
        <v>0.58715689000000004</v>
      </c>
      <c r="AU7191" s="91"/>
      <c r="AW7191" s="89"/>
      <c r="BE7191" s="90"/>
      <c r="BF7191" s="84"/>
      <c r="BG7191" s="84">
        <f t="shared" si="114"/>
        <v>50722</v>
      </c>
    </row>
    <row r="7192" spans="39:59">
      <c r="AM7192" s="83" t="s">
        <v>7270</v>
      </c>
      <c r="AN7192" s="86">
        <v>3.3652424999999999</v>
      </c>
      <c r="AO7192" s="83">
        <v>800.06592000000001</v>
      </c>
      <c r="AP7192" s="83">
        <v>2875.6448</v>
      </c>
      <c r="AQ7192" s="84">
        <v>-2.7781289</v>
      </c>
      <c r="AR7192" s="83">
        <v>0.58711356000000003</v>
      </c>
      <c r="AU7192" s="91"/>
      <c r="AW7192" s="89"/>
      <c r="BE7192" s="90"/>
      <c r="BF7192" s="84"/>
      <c r="BG7192" s="84">
        <f t="shared" si="114"/>
        <v>50722.5</v>
      </c>
    </row>
    <row r="7193" spans="39:59">
      <c r="AM7193" s="83" t="s">
        <v>7271</v>
      </c>
      <c r="AN7193" s="86">
        <v>3.3654150999999999</v>
      </c>
      <c r="AO7193" s="83">
        <v>800.005</v>
      </c>
      <c r="AP7193" s="83">
        <v>2876.0448999999999</v>
      </c>
      <c r="AQ7193" s="84">
        <v>-2.7783742</v>
      </c>
      <c r="AR7193" s="83">
        <v>0.58704095999999995</v>
      </c>
      <c r="AU7193" s="91"/>
      <c r="AW7193" s="89"/>
      <c r="BE7193" s="90"/>
      <c r="BF7193" s="84"/>
      <c r="BG7193" s="84">
        <f t="shared" si="114"/>
        <v>50723</v>
      </c>
    </row>
    <row r="7194" spans="39:59">
      <c r="AM7194" s="83" t="s">
        <v>7272</v>
      </c>
      <c r="AN7194" s="86">
        <v>3.3650774999999999</v>
      </c>
      <c r="AO7194" s="83">
        <v>800.02020000000005</v>
      </c>
      <c r="AP7194" s="83">
        <v>2876.4448000000002</v>
      </c>
      <c r="AQ7194" s="84">
        <v>-2.7781136000000002</v>
      </c>
      <c r="AR7194" s="83">
        <v>0.58696377</v>
      </c>
      <c r="AU7194" s="91"/>
      <c r="AW7194" s="89"/>
      <c r="BE7194" s="90"/>
      <c r="BF7194" s="84"/>
      <c r="BG7194" s="84">
        <f t="shared" si="114"/>
        <v>50723.5</v>
      </c>
    </row>
    <row r="7195" spans="39:59">
      <c r="AM7195" s="83" t="s">
        <v>7273</v>
      </c>
      <c r="AN7195" s="86">
        <v>3.3651962000000002</v>
      </c>
      <c r="AO7195" s="83">
        <v>800.005</v>
      </c>
      <c r="AP7195" s="83">
        <v>2876.8449999999998</v>
      </c>
      <c r="AQ7195" s="84">
        <v>-2.7782555000000002</v>
      </c>
      <c r="AR7195" s="83">
        <v>0.58694082000000003</v>
      </c>
      <c r="AU7195" s="91"/>
      <c r="AW7195" s="89"/>
      <c r="BE7195" s="90"/>
      <c r="BF7195" s="84"/>
      <c r="BG7195" s="84">
        <f t="shared" si="114"/>
        <v>50724</v>
      </c>
    </row>
    <row r="7196" spans="39:59">
      <c r="AM7196" s="83" t="s">
        <v>7274</v>
      </c>
      <c r="AN7196" s="86">
        <v>3.3650660999999999</v>
      </c>
      <c r="AO7196" s="83">
        <v>800.02026000000001</v>
      </c>
      <c r="AP7196" s="83">
        <v>2877.2449000000001</v>
      </c>
      <c r="AQ7196" s="84">
        <v>-2.7782024999999999</v>
      </c>
      <c r="AR7196" s="83">
        <v>0.58686340000000004</v>
      </c>
      <c r="AU7196" s="91"/>
      <c r="AW7196" s="89"/>
      <c r="BE7196" s="90"/>
      <c r="BF7196" s="84"/>
      <c r="BG7196" s="84">
        <f t="shared" si="114"/>
        <v>50724.5</v>
      </c>
    </row>
    <row r="7197" spans="39:59">
      <c r="AM7197" s="83" t="s">
        <v>7275</v>
      </c>
      <c r="AN7197" s="86">
        <v>3.3647377000000001</v>
      </c>
      <c r="AO7197" s="83">
        <v>800.11157000000003</v>
      </c>
      <c r="AP7197" s="83">
        <v>2877.645</v>
      </c>
      <c r="AQ7197" s="84">
        <v>-2.77793</v>
      </c>
      <c r="AR7197" s="83">
        <v>0.58680772999999997</v>
      </c>
      <c r="AU7197" s="91"/>
      <c r="AW7197" s="89"/>
      <c r="BE7197" s="90"/>
      <c r="BF7197" s="84"/>
      <c r="BG7197" s="84">
        <f t="shared" si="114"/>
        <v>50725</v>
      </c>
    </row>
    <row r="7198" spans="39:59">
      <c r="AM7198" s="83" t="s">
        <v>7276</v>
      </c>
      <c r="AN7198" s="86">
        <v>3.3640512999999999</v>
      </c>
      <c r="AO7198" s="83">
        <v>800.05065999999999</v>
      </c>
      <c r="AP7198" s="83">
        <v>2878.0448999999999</v>
      </c>
      <c r="AQ7198" s="84">
        <v>-2.7772830000000002</v>
      </c>
      <c r="AR7198" s="83">
        <v>0.58676839000000003</v>
      </c>
      <c r="AU7198" s="91"/>
      <c r="AW7198" s="89"/>
      <c r="BE7198" s="90"/>
      <c r="BF7198" s="84"/>
      <c r="BG7198" s="84">
        <f t="shared" si="114"/>
        <v>50725.5</v>
      </c>
    </row>
    <row r="7199" spans="39:59">
      <c r="AM7199" s="83" t="s">
        <v>7277</v>
      </c>
      <c r="AN7199" s="86">
        <v>3.3638639000000001</v>
      </c>
      <c r="AO7199" s="83">
        <v>800.03545999999994</v>
      </c>
      <c r="AP7199" s="83">
        <v>2878.4450999999999</v>
      </c>
      <c r="AQ7199" s="84">
        <v>-2.7770982000000002</v>
      </c>
      <c r="AR7199" s="83">
        <v>0.58676571</v>
      </c>
      <c r="AU7199" s="91"/>
      <c r="AW7199" s="89"/>
      <c r="BE7199" s="90"/>
      <c r="BF7199" s="84"/>
      <c r="BG7199" s="84">
        <f t="shared" si="114"/>
        <v>50726</v>
      </c>
    </row>
    <row r="7200" spans="39:59">
      <c r="AM7200" s="83" t="s">
        <v>7278</v>
      </c>
      <c r="AN7200" s="86">
        <v>3.3642495000000001</v>
      </c>
      <c r="AO7200" s="83">
        <v>800.17255</v>
      </c>
      <c r="AP7200" s="83">
        <v>2878.8449999999998</v>
      </c>
      <c r="AQ7200" s="84">
        <v>-2.7774732000000002</v>
      </c>
      <c r="AR7200" s="83">
        <v>0.58677619999999997</v>
      </c>
      <c r="AU7200" s="91"/>
      <c r="AW7200" s="89"/>
      <c r="BE7200" s="90"/>
      <c r="BF7200" s="84"/>
      <c r="BG7200" s="84">
        <f t="shared" si="114"/>
        <v>50726.5</v>
      </c>
    </row>
    <row r="7201" spans="39:59">
      <c r="AM7201" s="83" t="s">
        <v>7279</v>
      </c>
      <c r="AN7201" s="86">
        <v>3.3640129999999999</v>
      </c>
      <c r="AO7201" s="83">
        <v>800.24872000000005</v>
      </c>
      <c r="AP7201" s="83">
        <v>2879.2451000000001</v>
      </c>
      <c r="AQ7201" s="84">
        <v>-2.7772364999999999</v>
      </c>
      <c r="AR7201" s="83">
        <v>0.58677648999999998</v>
      </c>
      <c r="AU7201" s="91"/>
      <c r="AW7201" s="89"/>
      <c r="BE7201" s="90"/>
      <c r="BF7201" s="84"/>
      <c r="BG7201" s="84">
        <f t="shared" si="114"/>
        <v>50727</v>
      </c>
    </row>
    <row r="7202" spans="39:59">
      <c r="AM7202" s="83" t="s">
        <v>7280</v>
      </c>
      <c r="AN7202" s="86">
        <v>3.3638458</v>
      </c>
      <c r="AO7202" s="83">
        <v>800.11157000000003</v>
      </c>
      <c r="AP7202" s="83">
        <v>2879.645</v>
      </c>
      <c r="AQ7202" s="84">
        <v>-2.7772101999999999</v>
      </c>
      <c r="AR7202" s="83">
        <v>0.58663553000000002</v>
      </c>
      <c r="AU7202" s="91"/>
      <c r="AW7202" s="89"/>
      <c r="BE7202" s="90"/>
      <c r="BF7202" s="84"/>
      <c r="BG7202" s="84">
        <f t="shared" si="114"/>
        <v>50727.5</v>
      </c>
    </row>
    <row r="7203" spans="39:59">
      <c r="AM7203" s="83" t="s">
        <v>7281</v>
      </c>
      <c r="AN7203" s="86">
        <v>3.3634222</v>
      </c>
      <c r="AO7203" s="83">
        <v>800.08118000000002</v>
      </c>
      <c r="AP7203" s="83">
        <v>2880.0452</v>
      </c>
      <c r="AQ7203" s="84">
        <v>-2.7768136999999999</v>
      </c>
      <c r="AR7203" s="83">
        <v>0.58660847000000005</v>
      </c>
      <c r="AU7203" s="91"/>
      <c r="AW7203" s="89"/>
      <c r="BE7203" s="90"/>
      <c r="BF7203" s="84"/>
      <c r="BG7203" s="84">
        <f t="shared" si="114"/>
        <v>50728</v>
      </c>
    </row>
    <row r="7204" spans="39:59">
      <c r="AM7204" s="83" t="s">
        <v>7282</v>
      </c>
      <c r="AN7204" s="86">
        <v>3.3631063000000001</v>
      </c>
      <c r="AO7204" s="83">
        <v>800.08118000000002</v>
      </c>
      <c r="AP7204" s="83">
        <v>2880.4452999999999</v>
      </c>
      <c r="AQ7204" s="84">
        <v>-2.7764978</v>
      </c>
      <c r="AR7204" s="83">
        <v>0.58660835</v>
      </c>
      <c r="AU7204" s="91"/>
      <c r="AW7204" s="89"/>
      <c r="BE7204" s="90"/>
      <c r="BF7204" s="84"/>
      <c r="BG7204" s="84">
        <f t="shared" si="114"/>
        <v>50728.5</v>
      </c>
    </row>
    <row r="7205" spans="39:59">
      <c r="AM7205" s="83" t="s">
        <v>7283</v>
      </c>
      <c r="AN7205" s="86">
        <v>3.3636162000000001</v>
      </c>
      <c r="AO7205" s="83">
        <v>800.17255</v>
      </c>
      <c r="AP7205" s="83">
        <v>2880.8452000000002</v>
      </c>
      <c r="AQ7205" s="84">
        <v>-2.7770293000000001</v>
      </c>
      <c r="AR7205" s="83">
        <v>0.58658688999999997</v>
      </c>
      <c r="AU7205" s="91"/>
      <c r="AW7205" s="89"/>
      <c r="BE7205" s="90"/>
      <c r="BF7205" s="84"/>
      <c r="BG7205" s="84">
        <f t="shared" si="114"/>
        <v>50729</v>
      </c>
    </row>
    <row r="7206" spans="39:59">
      <c r="AM7206" s="83" t="s">
        <v>7284</v>
      </c>
      <c r="AN7206" s="86">
        <v>3.3637880999999998</v>
      </c>
      <c r="AO7206" s="83">
        <v>800.12689</v>
      </c>
      <c r="AP7206" s="83">
        <v>2881.2453999999998</v>
      </c>
      <c r="AQ7206" s="84">
        <v>-2.7772241000000002</v>
      </c>
      <c r="AR7206" s="83">
        <v>0.58656399999999997</v>
      </c>
      <c r="AU7206" s="91"/>
      <c r="AW7206" s="89"/>
      <c r="BE7206" s="90"/>
      <c r="BF7206" s="84"/>
      <c r="BG7206" s="84">
        <f t="shared" si="114"/>
        <v>50729.5</v>
      </c>
    </row>
    <row r="7207" spans="39:59">
      <c r="AM7207" s="83" t="s">
        <v>7285</v>
      </c>
      <c r="AN7207" s="86">
        <v>3.3632719999999998</v>
      </c>
      <c r="AO7207" s="83">
        <v>800.06592000000001</v>
      </c>
      <c r="AP7207" s="83">
        <v>2881.6453000000001</v>
      </c>
      <c r="AQ7207" s="84">
        <v>-2.7767186000000001</v>
      </c>
      <c r="AR7207" s="83">
        <v>0.58655338999999995</v>
      </c>
      <c r="AU7207" s="91"/>
      <c r="AW7207" s="89"/>
      <c r="BE7207" s="90"/>
      <c r="BF7207" s="84"/>
      <c r="BG7207" s="84">
        <f t="shared" si="114"/>
        <v>50730</v>
      </c>
    </row>
    <row r="7208" spans="39:59">
      <c r="AM7208" s="83" t="s">
        <v>7286</v>
      </c>
      <c r="AN7208" s="86">
        <v>3.3629248</v>
      </c>
      <c r="AO7208" s="83">
        <v>800.17255</v>
      </c>
      <c r="AP7208" s="83">
        <v>2882.0454</v>
      </c>
      <c r="AQ7208" s="84">
        <v>-2.7763561999999999</v>
      </c>
      <c r="AR7208" s="83">
        <v>0.58656852999999998</v>
      </c>
      <c r="AU7208" s="91"/>
      <c r="AW7208" s="89"/>
      <c r="BE7208" s="90"/>
      <c r="BF7208" s="84"/>
      <c r="BG7208" s="84">
        <f t="shared" si="114"/>
        <v>50730.5</v>
      </c>
    </row>
    <row r="7209" spans="39:59">
      <c r="AM7209" s="83" t="s">
        <v>7287</v>
      </c>
      <c r="AN7209" s="86">
        <v>3.3633435</v>
      </c>
      <c r="AO7209" s="83">
        <v>800.03552000000002</v>
      </c>
      <c r="AP7209" s="83">
        <v>2882.4456</v>
      </c>
      <c r="AQ7209" s="84">
        <v>-2.7767892000000001</v>
      </c>
      <c r="AR7209" s="83">
        <v>0.58655435</v>
      </c>
      <c r="AU7209" s="91"/>
      <c r="AW7209" s="89"/>
      <c r="BE7209" s="90"/>
      <c r="BF7209" s="84"/>
      <c r="BG7209" s="84">
        <f t="shared" si="114"/>
        <v>50731</v>
      </c>
    </row>
    <row r="7210" spans="39:59">
      <c r="AM7210" s="83" t="s">
        <v>7288</v>
      </c>
      <c r="AN7210" s="86">
        <v>3.3630046999999998</v>
      </c>
      <c r="AO7210" s="83">
        <v>800.29436999999996</v>
      </c>
      <c r="AP7210" s="83">
        <v>2882.8454999999999</v>
      </c>
      <c r="AQ7210" s="84">
        <v>-2.7764783</v>
      </c>
      <c r="AR7210" s="83">
        <v>0.58652627000000002</v>
      </c>
      <c r="AU7210" s="91"/>
      <c r="AW7210" s="89"/>
      <c r="BE7210" s="90"/>
      <c r="BF7210" s="84"/>
      <c r="BG7210" s="84">
        <f t="shared" si="114"/>
        <v>50731.5</v>
      </c>
    </row>
    <row r="7211" spans="39:59">
      <c r="AM7211" s="83" t="s">
        <v>7289</v>
      </c>
      <c r="AN7211" s="86">
        <v>3.3631182000000002</v>
      </c>
      <c r="AO7211" s="83">
        <v>800.08118000000002</v>
      </c>
      <c r="AP7211" s="83">
        <v>2883.2456000000002</v>
      </c>
      <c r="AQ7211" s="84">
        <v>-2.7766012999999998</v>
      </c>
      <c r="AR7211" s="83">
        <v>0.58651697999999997</v>
      </c>
      <c r="AU7211" s="91"/>
      <c r="AW7211" s="89"/>
      <c r="BE7211" s="90"/>
      <c r="BF7211" s="84"/>
      <c r="BG7211" s="84">
        <f t="shared" si="114"/>
        <v>50732</v>
      </c>
    </row>
    <row r="7212" spans="39:59">
      <c r="AM7212" s="83" t="s">
        <v>7290</v>
      </c>
      <c r="AN7212" s="86">
        <v>3.3630613999999999</v>
      </c>
      <c r="AO7212" s="83">
        <v>800.14209000000005</v>
      </c>
      <c r="AP7212" s="83">
        <v>2883.6457999999998</v>
      </c>
      <c r="AQ7212" s="84">
        <v>-2.7765105000000001</v>
      </c>
      <c r="AR7212" s="83">
        <v>0.58655100999999998</v>
      </c>
      <c r="AU7212" s="91"/>
      <c r="AW7212" s="89"/>
      <c r="BE7212" s="90"/>
      <c r="BF7212" s="84"/>
      <c r="BG7212" s="84">
        <f t="shared" si="114"/>
        <v>50732.5</v>
      </c>
    </row>
    <row r="7213" spans="39:59">
      <c r="AM7213" s="83" t="s">
        <v>7291</v>
      </c>
      <c r="AN7213" s="86">
        <v>3.3631644000000001</v>
      </c>
      <c r="AO7213" s="83">
        <v>800.17255</v>
      </c>
      <c r="AP7213" s="83">
        <v>2884.0457000000001</v>
      </c>
      <c r="AQ7213" s="84">
        <v>-2.7765898999999998</v>
      </c>
      <c r="AR7213" s="83">
        <v>0.58657448999999995</v>
      </c>
      <c r="AU7213" s="91"/>
      <c r="AW7213" s="89"/>
      <c r="BE7213" s="90"/>
      <c r="BF7213" s="84"/>
      <c r="BG7213" s="84">
        <f t="shared" si="114"/>
        <v>50733</v>
      </c>
    </row>
    <row r="7214" spans="39:59">
      <c r="AM7214" s="83" t="s">
        <v>7292</v>
      </c>
      <c r="AN7214" s="86">
        <v>3.3627321999999999</v>
      </c>
      <c r="AO7214" s="83">
        <v>800.23339999999996</v>
      </c>
      <c r="AP7214" s="83">
        <v>2884.4458</v>
      </c>
      <c r="AQ7214" s="84">
        <v>-2.7761691000000002</v>
      </c>
      <c r="AR7214" s="83">
        <v>0.58656304999999997</v>
      </c>
      <c r="AU7214" s="91"/>
      <c r="AW7214" s="89"/>
      <c r="BE7214" s="90"/>
      <c r="BF7214" s="84"/>
      <c r="BG7214" s="84">
        <f t="shared" si="114"/>
        <v>50733.5</v>
      </c>
    </row>
    <row r="7215" spans="39:59">
      <c r="AM7215" s="83" t="s">
        <v>7293</v>
      </c>
      <c r="AN7215" s="86">
        <v>3.3626404000000001</v>
      </c>
      <c r="AO7215" s="83">
        <v>800.08118000000002</v>
      </c>
      <c r="AP7215" s="83">
        <v>2884.8456999999999</v>
      </c>
      <c r="AQ7215" s="84">
        <v>-2.7760891999999999</v>
      </c>
      <c r="AR7215" s="83">
        <v>0.58655119</v>
      </c>
      <c r="AU7215" s="91"/>
      <c r="AW7215" s="89"/>
      <c r="BE7215" s="90"/>
      <c r="BF7215" s="84"/>
      <c r="BG7215" s="84">
        <f t="shared" si="114"/>
        <v>50734</v>
      </c>
    </row>
    <row r="7216" spans="39:59">
      <c r="AM7216" s="83" t="s">
        <v>7294</v>
      </c>
      <c r="AN7216" s="86">
        <v>3.3623938999999998</v>
      </c>
      <c r="AO7216" s="83">
        <v>799.97455000000002</v>
      </c>
      <c r="AP7216" s="83">
        <v>2885.2458000000001</v>
      </c>
      <c r="AQ7216" s="84">
        <v>-2.7758305000000001</v>
      </c>
      <c r="AR7216" s="83">
        <v>0.58656322999999999</v>
      </c>
      <c r="AU7216" s="91"/>
      <c r="AW7216" s="89"/>
      <c r="BE7216" s="90"/>
      <c r="BF7216" s="84"/>
      <c r="BG7216" s="84">
        <f t="shared" si="114"/>
        <v>50734.5</v>
      </c>
    </row>
    <row r="7217" spans="39:59">
      <c r="AM7217" s="83" t="s">
        <v>7295</v>
      </c>
      <c r="AN7217" s="86">
        <v>3.3619029999999999</v>
      </c>
      <c r="AO7217" s="83">
        <v>800.11157000000003</v>
      </c>
      <c r="AP7217" s="83">
        <v>2885.6460000000002</v>
      </c>
      <c r="AQ7217" s="84">
        <v>-2.7753405999999998</v>
      </c>
      <c r="AR7217" s="83">
        <v>0.58656240000000004</v>
      </c>
      <c r="AU7217" s="91"/>
      <c r="AW7217" s="89"/>
      <c r="BE7217" s="90"/>
      <c r="BF7217" s="84"/>
      <c r="BG7217" s="84">
        <f t="shared" si="114"/>
        <v>50735</v>
      </c>
    </row>
    <row r="7218" spans="39:59">
      <c r="AM7218" s="83" t="s">
        <v>7296</v>
      </c>
      <c r="AN7218" s="86">
        <v>3.3619766000000002</v>
      </c>
      <c r="AO7218" s="83">
        <v>799.94403</v>
      </c>
      <c r="AP7218" s="83">
        <v>2886.0459000000001</v>
      </c>
      <c r="AQ7218" s="84">
        <v>-2.7754257</v>
      </c>
      <c r="AR7218" s="83">
        <v>0.58655082999999997</v>
      </c>
      <c r="AU7218" s="91"/>
      <c r="AW7218" s="89"/>
      <c r="BE7218" s="90"/>
      <c r="BF7218" s="84"/>
      <c r="BG7218" s="84">
        <f t="shared" si="114"/>
        <v>50735.5</v>
      </c>
    </row>
    <row r="7219" spans="39:59">
      <c r="AM7219" s="83" t="s">
        <v>7297</v>
      </c>
      <c r="AN7219" s="86">
        <v>3.3618864999999998</v>
      </c>
      <c r="AO7219" s="83">
        <v>800.03552000000002</v>
      </c>
      <c r="AP7219" s="83">
        <v>2886.4459999999999</v>
      </c>
      <c r="AQ7219" s="84">
        <v>-2.7753568</v>
      </c>
      <c r="AR7219" s="83">
        <v>0.58652972999999997</v>
      </c>
      <c r="AU7219" s="91"/>
      <c r="AW7219" s="89"/>
      <c r="BE7219" s="90"/>
      <c r="BF7219" s="84"/>
      <c r="BG7219" s="84">
        <f t="shared" si="114"/>
        <v>50736</v>
      </c>
    </row>
    <row r="7220" spans="39:59">
      <c r="AM7220" s="83" t="s">
        <v>7298</v>
      </c>
      <c r="AN7220" s="86">
        <v>3.3619854</v>
      </c>
      <c r="AO7220" s="83">
        <v>800.20299999999997</v>
      </c>
      <c r="AP7220" s="83">
        <v>2886.8458999999998</v>
      </c>
      <c r="AQ7220" s="84">
        <v>-2.7754409</v>
      </c>
      <c r="AR7220" s="83">
        <v>0.58654444999999999</v>
      </c>
      <c r="AU7220" s="91"/>
      <c r="AW7220" s="89"/>
      <c r="BE7220" s="90"/>
      <c r="BF7220" s="84"/>
      <c r="BG7220" s="84">
        <f t="shared" si="114"/>
        <v>50736.5</v>
      </c>
    </row>
    <row r="7221" spans="39:59">
      <c r="AM7221" s="83" t="s">
        <v>7299</v>
      </c>
      <c r="AN7221" s="86">
        <v>3.3622439000000002</v>
      </c>
      <c r="AO7221" s="83">
        <v>800.005</v>
      </c>
      <c r="AP7221" s="83">
        <v>2887.2460999999998</v>
      </c>
      <c r="AQ7221" s="84">
        <v>-2.7756707999999999</v>
      </c>
      <c r="AR7221" s="83">
        <v>0.58657305999999998</v>
      </c>
      <c r="AU7221" s="91"/>
      <c r="AW7221" s="89"/>
      <c r="BE7221" s="90"/>
      <c r="BF7221" s="84"/>
      <c r="BG7221" s="84">
        <f t="shared" si="114"/>
        <v>50737</v>
      </c>
    </row>
    <row r="7222" spans="39:59">
      <c r="AM7222" s="83" t="s">
        <v>7300</v>
      </c>
      <c r="AN7222" s="86">
        <v>3.3619284999999999</v>
      </c>
      <c r="AO7222" s="83">
        <v>800.03545999999994</v>
      </c>
      <c r="AP7222" s="83">
        <v>2887.6460000000002</v>
      </c>
      <c r="AQ7222" s="84">
        <v>-2.7753396000000001</v>
      </c>
      <c r="AR7222" s="83">
        <v>0.58658880000000002</v>
      </c>
      <c r="AU7222" s="91"/>
      <c r="AW7222" s="89"/>
      <c r="BE7222" s="90"/>
      <c r="BF7222" s="84"/>
      <c r="BG7222" s="84">
        <f t="shared" si="114"/>
        <v>50737.5</v>
      </c>
    </row>
    <row r="7223" spans="39:59">
      <c r="AM7223" s="83" t="s">
        <v>7301</v>
      </c>
      <c r="AN7223" s="86">
        <v>3.3619113</v>
      </c>
      <c r="AO7223" s="83">
        <v>799.91363999999999</v>
      </c>
      <c r="AP7223" s="83">
        <v>2888.0461</v>
      </c>
      <c r="AQ7223" s="84">
        <v>-2.7752910000000002</v>
      </c>
      <c r="AR7223" s="83">
        <v>0.58662038999999999</v>
      </c>
      <c r="AU7223" s="91"/>
      <c r="AW7223" s="89"/>
      <c r="BE7223" s="90"/>
      <c r="BF7223" s="84"/>
      <c r="BG7223" s="84">
        <f t="shared" si="114"/>
        <v>50738</v>
      </c>
    </row>
    <row r="7224" spans="39:59">
      <c r="AM7224" s="83" t="s">
        <v>7302</v>
      </c>
      <c r="AN7224" s="86">
        <v>3.3616657000000001</v>
      </c>
      <c r="AO7224" s="83">
        <v>799.89832000000001</v>
      </c>
      <c r="AP7224" s="83">
        <v>2888.4459999999999</v>
      </c>
      <c r="AQ7224" s="84">
        <v>-2.7750485</v>
      </c>
      <c r="AR7224" s="83">
        <v>0.58661728999999996</v>
      </c>
      <c r="AU7224" s="91"/>
      <c r="AW7224" s="89"/>
      <c r="BE7224" s="90"/>
      <c r="BF7224" s="84"/>
      <c r="BG7224" s="84">
        <f t="shared" si="114"/>
        <v>50738.5</v>
      </c>
    </row>
    <row r="7225" spans="39:59">
      <c r="AM7225" s="83" t="s">
        <v>7303</v>
      </c>
      <c r="AN7225" s="86">
        <v>3.3615685000000002</v>
      </c>
      <c r="AO7225" s="83">
        <v>799.97455000000002</v>
      </c>
      <c r="AP7225" s="83">
        <v>2888.8462</v>
      </c>
      <c r="AQ7225" s="84">
        <v>-2.7749763000000001</v>
      </c>
      <c r="AR7225" s="83">
        <v>0.58659214000000004</v>
      </c>
      <c r="AU7225" s="91"/>
      <c r="AW7225" s="89"/>
      <c r="BE7225" s="90"/>
      <c r="BF7225" s="84"/>
      <c r="BG7225" s="84">
        <f t="shared" si="114"/>
        <v>50739</v>
      </c>
    </row>
    <row r="7226" spans="39:59">
      <c r="AM7226" s="83" t="s">
        <v>7304</v>
      </c>
      <c r="AN7226" s="86">
        <v>3.3613813000000001</v>
      </c>
      <c r="AO7226" s="83">
        <v>800.12689</v>
      </c>
      <c r="AP7226" s="83">
        <v>2889.2460999999998</v>
      </c>
      <c r="AQ7226" s="84">
        <v>-2.7747733999999999</v>
      </c>
      <c r="AR7226" s="83">
        <v>0.58660798999999997</v>
      </c>
      <c r="AU7226" s="91"/>
      <c r="AW7226" s="89"/>
      <c r="BE7226" s="90"/>
      <c r="BF7226" s="84"/>
      <c r="BG7226" s="84">
        <f t="shared" si="114"/>
        <v>50739.5</v>
      </c>
    </row>
    <row r="7227" spans="39:59">
      <c r="AM7227" s="83" t="s">
        <v>7305</v>
      </c>
      <c r="AN7227" s="86">
        <v>3.3613119</v>
      </c>
      <c r="AO7227" s="83">
        <v>800.05071999999996</v>
      </c>
      <c r="AP7227" s="83">
        <v>2889.6462000000001</v>
      </c>
      <c r="AQ7227" s="84">
        <v>-2.7746871</v>
      </c>
      <c r="AR7227" s="83">
        <v>0.58662486000000003</v>
      </c>
      <c r="AU7227" s="91"/>
      <c r="AW7227" s="89"/>
      <c r="BE7227" s="90"/>
      <c r="BF7227" s="84"/>
      <c r="BG7227" s="84">
        <f t="shared" si="114"/>
        <v>50740</v>
      </c>
    </row>
    <row r="7228" spans="39:59">
      <c r="AM7228" s="83" t="s">
        <v>7306</v>
      </c>
      <c r="AN7228" s="86">
        <v>3.3612571</v>
      </c>
      <c r="AO7228" s="83">
        <v>799.98974999999996</v>
      </c>
      <c r="AP7228" s="83">
        <v>2890.0461</v>
      </c>
      <c r="AQ7228" s="84">
        <v>-2.7746222</v>
      </c>
      <c r="AR7228" s="83">
        <v>0.58663476000000003</v>
      </c>
      <c r="AU7228" s="91"/>
      <c r="AW7228" s="89"/>
      <c r="BE7228" s="90"/>
      <c r="BF7228" s="84"/>
      <c r="BG7228" s="84">
        <f t="shared" si="114"/>
        <v>50740.5</v>
      </c>
    </row>
    <row r="7229" spans="39:59">
      <c r="AM7229" s="83" t="s">
        <v>7307</v>
      </c>
      <c r="AN7229" s="86">
        <v>3.3606354999999999</v>
      </c>
      <c r="AO7229" s="83">
        <v>800.18773999999996</v>
      </c>
      <c r="AP7229" s="83">
        <v>2890.4459999999999</v>
      </c>
      <c r="AQ7229" s="84">
        <v>-2.7739967999999999</v>
      </c>
      <c r="AR7229" s="83">
        <v>0.58663863000000005</v>
      </c>
      <c r="AU7229" s="91"/>
      <c r="AW7229" s="89"/>
      <c r="BE7229" s="90"/>
      <c r="BF7229" s="84"/>
      <c r="BG7229" s="84">
        <f t="shared" si="114"/>
        <v>50741</v>
      </c>
    </row>
    <row r="7230" spans="39:59">
      <c r="AM7230" s="83" t="s">
        <v>7308</v>
      </c>
      <c r="AN7230" s="86">
        <v>3.3602032999999998</v>
      </c>
      <c r="AO7230" s="83">
        <v>800.12683000000004</v>
      </c>
      <c r="AP7230" s="83">
        <v>2890.8462</v>
      </c>
      <c r="AQ7230" s="84">
        <v>-2.7735596</v>
      </c>
      <c r="AR7230" s="83">
        <v>0.58664375999999996</v>
      </c>
      <c r="AU7230" s="91"/>
      <c r="AW7230" s="89"/>
      <c r="BE7230" s="90"/>
      <c r="BF7230" s="84"/>
      <c r="BG7230" s="84">
        <f t="shared" si="114"/>
        <v>50741.5</v>
      </c>
    </row>
    <row r="7231" spans="39:59">
      <c r="AM7231" s="83" t="s">
        <v>7309</v>
      </c>
      <c r="AN7231" s="86">
        <v>3.3602748</v>
      </c>
      <c r="AO7231" s="83">
        <v>799.97448999999995</v>
      </c>
      <c r="AP7231" s="83">
        <v>2891.2462999999998</v>
      </c>
      <c r="AQ7231" s="84">
        <v>-2.7736173000000002</v>
      </c>
      <c r="AR7231" s="83">
        <v>0.58665758000000001</v>
      </c>
      <c r="AU7231" s="91"/>
      <c r="AW7231" s="89"/>
      <c r="BE7231" s="90"/>
      <c r="BF7231" s="84"/>
      <c r="BG7231" s="84">
        <f t="shared" si="114"/>
        <v>50742</v>
      </c>
    </row>
    <row r="7232" spans="39:59">
      <c r="AM7232" s="83" t="s">
        <v>7310</v>
      </c>
      <c r="AN7232" s="86">
        <v>3.3606310000000001</v>
      </c>
      <c r="AO7232" s="83">
        <v>800.005</v>
      </c>
      <c r="AP7232" s="83">
        <v>2891.6462000000001</v>
      </c>
      <c r="AQ7232" s="84">
        <v>-2.7739617999999999</v>
      </c>
      <c r="AR7232" s="83">
        <v>0.58666932999999999</v>
      </c>
      <c r="AU7232" s="91"/>
      <c r="AW7232" s="89"/>
      <c r="BE7232" s="90"/>
      <c r="BF7232" s="84"/>
      <c r="BG7232" s="84">
        <f t="shared" si="114"/>
        <v>50742.5</v>
      </c>
    </row>
    <row r="7233" spans="39:59">
      <c r="AM7233" s="83" t="s">
        <v>7311</v>
      </c>
      <c r="AN7233" s="86">
        <v>3.3605527999999998</v>
      </c>
      <c r="AO7233" s="83">
        <v>799.98974999999996</v>
      </c>
      <c r="AP7233" s="83">
        <v>2892.0464000000002</v>
      </c>
      <c r="AQ7233" s="84">
        <v>-2.7738575999999999</v>
      </c>
      <c r="AR7233" s="83">
        <v>0.58669512999999995</v>
      </c>
      <c r="AU7233" s="91"/>
      <c r="AW7233" s="89"/>
      <c r="BE7233" s="90"/>
      <c r="BF7233" s="84"/>
      <c r="BG7233" s="84">
        <f t="shared" si="114"/>
        <v>50743</v>
      </c>
    </row>
    <row r="7234" spans="39:59">
      <c r="AM7234" s="83" t="s">
        <v>7312</v>
      </c>
      <c r="AN7234" s="86">
        <v>3.3599849000000002</v>
      </c>
      <c r="AO7234" s="83">
        <v>800.03545999999994</v>
      </c>
      <c r="AP7234" s="83">
        <v>2892.4463000000001</v>
      </c>
      <c r="AQ7234" s="84">
        <v>-2.7732847</v>
      </c>
      <c r="AR7234" s="83">
        <v>0.58670025999999997</v>
      </c>
      <c r="AU7234" s="91"/>
      <c r="AW7234" s="89"/>
      <c r="BE7234" s="90"/>
      <c r="BF7234" s="84"/>
      <c r="BG7234" s="84">
        <f t="shared" si="114"/>
        <v>50743.5</v>
      </c>
    </row>
    <row r="7235" spans="39:59">
      <c r="AM7235" s="83" t="s">
        <v>7313</v>
      </c>
      <c r="AN7235" s="86">
        <v>3.3596944999999998</v>
      </c>
      <c r="AO7235" s="83">
        <v>800.11157000000003</v>
      </c>
      <c r="AP7235" s="83">
        <v>2892.8463999999999</v>
      </c>
      <c r="AQ7235" s="84">
        <v>-2.7730082999999999</v>
      </c>
      <c r="AR7235" s="83">
        <v>0.58668602000000003</v>
      </c>
      <c r="AU7235" s="91"/>
      <c r="AW7235" s="89"/>
      <c r="BE7235" s="90"/>
      <c r="BF7235" s="84"/>
      <c r="BG7235" s="84">
        <f t="shared" si="114"/>
        <v>50744</v>
      </c>
    </row>
    <row r="7236" spans="39:59">
      <c r="AM7236" s="83" t="s">
        <v>7314</v>
      </c>
      <c r="AN7236" s="86">
        <v>3.3595652999999999</v>
      </c>
      <c r="AO7236" s="83">
        <v>800.05071999999996</v>
      </c>
      <c r="AP7236" s="83">
        <v>2893.2462999999998</v>
      </c>
      <c r="AQ7236" s="84">
        <v>-2.7728841000000002</v>
      </c>
      <c r="AR7236" s="83">
        <v>0.58668118999999996</v>
      </c>
      <c r="AU7236" s="91"/>
      <c r="AW7236" s="89"/>
      <c r="BE7236" s="90"/>
      <c r="BF7236" s="84"/>
      <c r="BG7236" s="84">
        <f t="shared" si="114"/>
        <v>50744.5</v>
      </c>
    </row>
    <row r="7237" spans="39:59">
      <c r="AM7237" s="83" t="s">
        <v>7315</v>
      </c>
      <c r="AN7237" s="86">
        <v>3.3595369000000002</v>
      </c>
      <c r="AO7237" s="83">
        <v>800.08118000000002</v>
      </c>
      <c r="AP7237" s="83">
        <v>2893.6464999999998</v>
      </c>
      <c r="AQ7237" s="84">
        <v>-2.7728508000000001</v>
      </c>
      <c r="AR7237" s="83">
        <v>0.58668619</v>
      </c>
      <c r="AU7237" s="91"/>
      <c r="AW7237" s="89"/>
      <c r="BE7237" s="90"/>
      <c r="BF7237" s="84"/>
      <c r="BG7237" s="84">
        <f t="shared" ref="BG7237:BG7300" si="115">BG7236+0.5</f>
        <v>50745</v>
      </c>
    </row>
    <row r="7238" spans="39:59">
      <c r="AM7238" s="83" t="s">
        <v>7316</v>
      </c>
      <c r="AN7238" s="86">
        <v>3.3598588</v>
      </c>
      <c r="AO7238" s="83">
        <v>800.14202999999998</v>
      </c>
      <c r="AP7238" s="83">
        <v>2894.0464000000002</v>
      </c>
      <c r="AQ7238" s="84">
        <v>-2.7731811999999998</v>
      </c>
      <c r="AR7238" s="83">
        <v>0.58667760999999996</v>
      </c>
      <c r="AU7238" s="91"/>
      <c r="AW7238" s="89"/>
      <c r="BE7238" s="90"/>
      <c r="BF7238" s="84"/>
      <c r="BG7238" s="84">
        <f t="shared" si="115"/>
        <v>50745.5</v>
      </c>
    </row>
    <row r="7239" spans="39:59">
      <c r="AM7239" s="83" t="s">
        <v>7317</v>
      </c>
      <c r="AN7239" s="86">
        <v>3.3600984</v>
      </c>
      <c r="AO7239" s="83">
        <v>799.95934999999997</v>
      </c>
      <c r="AP7239" s="83">
        <v>2894.4465</v>
      </c>
      <c r="AQ7239" s="84">
        <v>-2.7734027000000001</v>
      </c>
      <c r="AR7239" s="83">
        <v>0.58669567</v>
      </c>
      <c r="AU7239" s="91"/>
      <c r="AW7239" s="89"/>
      <c r="BE7239" s="90"/>
      <c r="BF7239" s="84"/>
      <c r="BG7239" s="84">
        <f t="shared" si="115"/>
        <v>50746</v>
      </c>
    </row>
    <row r="7240" spans="39:59">
      <c r="AM7240" s="83" t="s">
        <v>7318</v>
      </c>
      <c r="AN7240" s="86">
        <v>3.3598876</v>
      </c>
      <c r="AO7240" s="83">
        <v>800.005</v>
      </c>
      <c r="AP7240" s="83">
        <v>2894.8463999999999</v>
      </c>
      <c r="AQ7240" s="84">
        <v>-2.7731903</v>
      </c>
      <c r="AR7240" s="83">
        <v>0.58669733999999996</v>
      </c>
      <c r="AU7240" s="91"/>
      <c r="AW7240" s="89"/>
      <c r="BE7240" s="90"/>
      <c r="BF7240" s="84"/>
      <c r="BG7240" s="84">
        <f t="shared" si="115"/>
        <v>50746.5</v>
      </c>
    </row>
    <row r="7241" spans="39:59">
      <c r="AM7241" s="83" t="s">
        <v>7319</v>
      </c>
      <c r="AN7241" s="86">
        <v>3.3594713</v>
      </c>
      <c r="AO7241" s="83">
        <v>800.02026000000001</v>
      </c>
      <c r="AP7241" s="83">
        <v>2895.2465999999999</v>
      </c>
      <c r="AQ7241" s="84">
        <v>-2.772748</v>
      </c>
      <c r="AR7241" s="83">
        <v>0.58672332999999999</v>
      </c>
      <c r="AU7241" s="91"/>
      <c r="AW7241" s="89"/>
      <c r="BE7241" s="90"/>
      <c r="BF7241" s="84"/>
      <c r="BG7241" s="84">
        <f t="shared" si="115"/>
        <v>50747</v>
      </c>
    </row>
    <row r="7242" spans="39:59">
      <c r="AM7242" s="83" t="s">
        <v>7320</v>
      </c>
      <c r="AN7242" s="86">
        <v>3.3590559999999998</v>
      </c>
      <c r="AO7242" s="83">
        <v>800.02020000000005</v>
      </c>
      <c r="AP7242" s="83">
        <v>2895.6464999999998</v>
      </c>
      <c r="AQ7242" s="84">
        <v>-2.7722680999999998</v>
      </c>
      <c r="AR7242" s="83">
        <v>0.58678805999999994</v>
      </c>
      <c r="AU7242" s="91"/>
      <c r="AW7242" s="89"/>
      <c r="BE7242" s="90"/>
      <c r="BF7242" s="84"/>
      <c r="BG7242" s="84">
        <f t="shared" si="115"/>
        <v>50747.5</v>
      </c>
    </row>
    <row r="7243" spans="39:59">
      <c r="AM7243" s="83" t="s">
        <v>7321</v>
      </c>
      <c r="AN7243" s="86">
        <v>3.3592792</v>
      </c>
      <c r="AO7243" s="83">
        <v>800.17260999999996</v>
      </c>
      <c r="AP7243" s="83">
        <v>2896.0466000000001</v>
      </c>
      <c r="AQ7243" s="84">
        <v>-2.7724468999999998</v>
      </c>
      <c r="AR7243" s="83">
        <v>0.58683233999999995</v>
      </c>
      <c r="AU7243" s="91"/>
      <c r="AW7243" s="89"/>
      <c r="BE7243" s="90"/>
      <c r="BF7243" s="84"/>
      <c r="BG7243" s="84">
        <f t="shared" si="115"/>
        <v>50748</v>
      </c>
    </row>
    <row r="7244" spans="39:59">
      <c r="AM7244" s="83" t="s">
        <v>7322</v>
      </c>
      <c r="AN7244" s="86">
        <v>3.3595370999999998</v>
      </c>
      <c r="AO7244" s="83">
        <v>799.94403</v>
      </c>
      <c r="AP7244" s="83">
        <v>2896.4465</v>
      </c>
      <c r="AQ7244" s="84">
        <v>-2.7726481000000001</v>
      </c>
      <c r="AR7244" s="83">
        <v>0.58688914999999997</v>
      </c>
      <c r="AU7244" s="91"/>
      <c r="AW7244" s="89"/>
      <c r="BE7244" s="90"/>
      <c r="BF7244" s="84"/>
      <c r="BG7244" s="84">
        <f t="shared" si="115"/>
        <v>50748.5</v>
      </c>
    </row>
    <row r="7245" spans="39:59">
      <c r="AM7245" s="83" t="s">
        <v>7323</v>
      </c>
      <c r="AN7245" s="86">
        <v>3.3597600000000001</v>
      </c>
      <c r="AO7245" s="83">
        <v>800.26391999999998</v>
      </c>
      <c r="AP7245" s="83">
        <v>2896.8467000000001</v>
      </c>
      <c r="AQ7245" s="84">
        <v>-2.7728264</v>
      </c>
      <c r="AR7245" s="83">
        <v>0.58693366999999996</v>
      </c>
      <c r="AU7245" s="91"/>
      <c r="AW7245" s="89"/>
      <c r="BE7245" s="90"/>
      <c r="BF7245" s="84"/>
      <c r="BG7245" s="84">
        <f t="shared" si="115"/>
        <v>50749</v>
      </c>
    </row>
    <row r="7246" spans="39:59">
      <c r="AM7246" s="83" t="s">
        <v>7324</v>
      </c>
      <c r="AN7246" s="86">
        <v>3.3591576000000001</v>
      </c>
      <c r="AO7246" s="83">
        <v>799.97448999999995</v>
      </c>
      <c r="AP7246" s="83">
        <v>2897.2465999999999</v>
      </c>
      <c r="AQ7246" s="84">
        <v>-2.7722335</v>
      </c>
      <c r="AR7246" s="83">
        <v>0.58692401999999999</v>
      </c>
      <c r="AU7246" s="91"/>
      <c r="AW7246" s="89"/>
      <c r="BE7246" s="90"/>
      <c r="BF7246" s="84"/>
      <c r="BG7246" s="84">
        <f t="shared" si="115"/>
        <v>50749.5</v>
      </c>
    </row>
    <row r="7247" spans="39:59">
      <c r="AM7247" s="83" t="s">
        <v>7325</v>
      </c>
      <c r="AN7247" s="86">
        <v>3.3592686999999999</v>
      </c>
      <c r="AO7247" s="83">
        <v>800.02020000000005</v>
      </c>
      <c r="AP7247" s="83">
        <v>2897.6466999999998</v>
      </c>
      <c r="AQ7247" s="84">
        <v>-2.7723591000000001</v>
      </c>
      <c r="AR7247" s="83">
        <v>0.58690953000000001</v>
      </c>
      <c r="AU7247" s="91"/>
      <c r="AW7247" s="89"/>
      <c r="BE7247" s="90"/>
      <c r="BF7247" s="84"/>
      <c r="BG7247" s="84">
        <f t="shared" si="115"/>
        <v>50750</v>
      </c>
    </row>
    <row r="7248" spans="39:59">
      <c r="AM7248" s="83" t="s">
        <v>7326</v>
      </c>
      <c r="AN7248" s="86">
        <v>3.3597581000000001</v>
      </c>
      <c r="AO7248" s="83">
        <v>800.09636999999998</v>
      </c>
      <c r="AP7248" s="83">
        <v>2898.0466000000001</v>
      </c>
      <c r="AQ7248" s="84">
        <v>-2.7728733999999999</v>
      </c>
      <c r="AR7248" s="83">
        <v>0.58688468000000005</v>
      </c>
      <c r="AU7248" s="91"/>
      <c r="AW7248" s="89"/>
      <c r="BE7248" s="90"/>
      <c r="BF7248" s="84"/>
      <c r="BG7248" s="84">
        <f t="shared" si="115"/>
        <v>50750.5</v>
      </c>
    </row>
    <row r="7249" spans="39:59">
      <c r="AM7249" s="83" t="s">
        <v>7327</v>
      </c>
      <c r="AN7249" s="86">
        <v>3.3587761</v>
      </c>
      <c r="AO7249" s="83">
        <v>799.97448999999995</v>
      </c>
      <c r="AP7249" s="83">
        <v>2898.4468000000002</v>
      </c>
      <c r="AQ7249" s="84">
        <v>-2.7719621999999999</v>
      </c>
      <c r="AR7249" s="83">
        <v>0.58681404999999998</v>
      </c>
      <c r="AU7249" s="91"/>
      <c r="AW7249" s="89"/>
      <c r="BE7249" s="90"/>
      <c r="BF7249" s="84"/>
      <c r="BG7249" s="84">
        <f t="shared" si="115"/>
        <v>50751</v>
      </c>
    </row>
    <row r="7250" spans="39:59">
      <c r="AM7250" s="83" t="s">
        <v>7328</v>
      </c>
      <c r="AN7250" s="86">
        <v>3.3584881000000002</v>
      </c>
      <c r="AO7250" s="83">
        <v>800.02026000000001</v>
      </c>
      <c r="AP7250" s="83">
        <v>2898.8467000000001</v>
      </c>
      <c r="AQ7250" s="84">
        <v>-2.7717475999999999</v>
      </c>
      <c r="AR7250" s="83">
        <v>0.58674048999999995</v>
      </c>
      <c r="AU7250" s="91"/>
      <c r="AW7250" s="89"/>
      <c r="BE7250" s="90"/>
      <c r="BF7250" s="84"/>
      <c r="BG7250" s="84">
        <f t="shared" si="115"/>
        <v>50751.5</v>
      </c>
    </row>
    <row r="7251" spans="39:59">
      <c r="AM7251" s="83" t="s">
        <v>7329</v>
      </c>
      <c r="AN7251" s="86">
        <v>3.3588293</v>
      </c>
      <c r="AO7251" s="83">
        <v>800.02020000000005</v>
      </c>
      <c r="AP7251" s="83">
        <v>2899.2467999999999</v>
      </c>
      <c r="AQ7251" s="84">
        <v>-2.7721334</v>
      </c>
      <c r="AR7251" s="83">
        <v>0.58669596999999996</v>
      </c>
      <c r="AU7251" s="91"/>
      <c r="AW7251" s="89"/>
      <c r="BE7251" s="90"/>
      <c r="BF7251" s="84"/>
      <c r="BG7251" s="84">
        <f t="shared" si="115"/>
        <v>50752</v>
      </c>
    </row>
    <row r="7252" spans="39:59">
      <c r="AM7252" s="83" t="s">
        <v>7330</v>
      </c>
      <c r="AN7252" s="86">
        <v>3.3584244000000001</v>
      </c>
      <c r="AO7252" s="83">
        <v>800.005</v>
      </c>
      <c r="AP7252" s="83">
        <v>2899.6466999999998</v>
      </c>
      <c r="AQ7252" s="84">
        <v>-2.7718248000000001</v>
      </c>
      <c r="AR7252" s="83">
        <v>0.58659958999999995</v>
      </c>
      <c r="AU7252" s="91"/>
      <c r="AW7252" s="89"/>
      <c r="BE7252" s="90"/>
      <c r="BF7252" s="84"/>
      <c r="BG7252" s="84">
        <f t="shared" si="115"/>
        <v>50752.5</v>
      </c>
    </row>
    <row r="7253" spans="39:59">
      <c r="AM7253" s="83" t="s">
        <v>7331</v>
      </c>
      <c r="AN7253" s="86">
        <v>3.3583715000000001</v>
      </c>
      <c r="AO7253" s="83">
        <v>800.12683000000004</v>
      </c>
      <c r="AP7253" s="83">
        <v>2900.0466000000001</v>
      </c>
      <c r="AQ7253" s="84">
        <v>-2.7718674999999999</v>
      </c>
      <c r="AR7253" s="83">
        <v>0.58650404</v>
      </c>
      <c r="AU7253" s="91"/>
      <c r="AW7253" s="89"/>
      <c r="BE7253" s="90"/>
      <c r="BF7253" s="84"/>
      <c r="BG7253" s="84">
        <f t="shared" si="115"/>
        <v>50753</v>
      </c>
    </row>
    <row r="7254" spans="39:59">
      <c r="AM7254" s="83" t="s">
        <v>7332</v>
      </c>
      <c r="AN7254" s="86">
        <v>3.3580603999999998</v>
      </c>
      <c r="AO7254" s="83">
        <v>800.21820000000002</v>
      </c>
      <c r="AP7254" s="83">
        <v>2900.4468000000002</v>
      </c>
      <c r="AQ7254" s="84">
        <v>-2.7716216999999999</v>
      </c>
      <c r="AR7254" s="83">
        <v>0.58643866</v>
      </c>
      <c r="AU7254" s="91"/>
      <c r="AW7254" s="89"/>
      <c r="BE7254" s="90"/>
      <c r="BF7254" s="84"/>
      <c r="BG7254" s="84">
        <f t="shared" si="115"/>
        <v>50753.5</v>
      </c>
    </row>
    <row r="7255" spans="39:59">
      <c r="AM7255" s="83" t="s">
        <v>7333</v>
      </c>
      <c r="AN7255" s="86">
        <v>3.3582923</v>
      </c>
      <c r="AO7255" s="83">
        <v>800.02020000000005</v>
      </c>
      <c r="AP7255" s="83">
        <v>2900.8467000000001</v>
      </c>
      <c r="AQ7255" s="84">
        <v>-2.7718815999999999</v>
      </c>
      <c r="AR7255" s="83">
        <v>0.58641082</v>
      </c>
      <c r="AU7255" s="91"/>
      <c r="AW7255" s="89"/>
      <c r="BE7255" s="90"/>
      <c r="BF7255" s="84"/>
      <c r="BG7255" s="84">
        <f t="shared" si="115"/>
        <v>50754</v>
      </c>
    </row>
    <row r="7256" spans="39:59">
      <c r="AM7256" s="83" t="s">
        <v>7334</v>
      </c>
      <c r="AN7256" s="86">
        <v>3.3584893</v>
      </c>
      <c r="AO7256" s="83">
        <v>800.05065999999999</v>
      </c>
      <c r="AP7256" s="83">
        <v>2901.2467999999999</v>
      </c>
      <c r="AQ7256" s="84">
        <v>-2.7721024000000001</v>
      </c>
      <c r="AR7256" s="83">
        <v>0.58638698</v>
      </c>
      <c r="AU7256" s="91"/>
      <c r="AW7256" s="89"/>
      <c r="BE7256" s="90"/>
      <c r="BF7256" s="84"/>
      <c r="BG7256" s="84">
        <f t="shared" si="115"/>
        <v>50754.5</v>
      </c>
    </row>
    <row r="7257" spans="39:59">
      <c r="AM7257" s="83" t="s">
        <v>7335</v>
      </c>
      <c r="AN7257" s="86">
        <v>3.3581099999999999</v>
      </c>
      <c r="AO7257" s="83">
        <v>800.06592000000001</v>
      </c>
      <c r="AP7257" s="83">
        <v>2901.6466999999998</v>
      </c>
      <c r="AQ7257" s="84">
        <v>-2.7717065999999999</v>
      </c>
      <c r="AR7257" s="83">
        <v>0.58640331000000001</v>
      </c>
      <c r="AU7257" s="91"/>
      <c r="AW7257" s="89"/>
      <c r="BE7257" s="90"/>
      <c r="BF7257" s="84"/>
      <c r="BG7257" s="84">
        <f t="shared" si="115"/>
        <v>50755</v>
      </c>
    </row>
    <row r="7258" spans="39:59">
      <c r="AM7258" s="83" t="s">
        <v>7336</v>
      </c>
      <c r="AN7258" s="86">
        <v>3.3575678</v>
      </c>
      <c r="AO7258" s="83">
        <v>800.23339999999996</v>
      </c>
      <c r="AP7258" s="83">
        <v>2902.0468999999998</v>
      </c>
      <c r="AQ7258" s="84">
        <v>-2.7711394</v>
      </c>
      <c r="AR7258" s="83">
        <v>0.58642833999999999</v>
      </c>
      <c r="AU7258" s="91"/>
      <c r="AW7258" s="89"/>
      <c r="BE7258" s="90"/>
      <c r="BF7258" s="84"/>
      <c r="BG7258" s="84">
        <f t="shared" si="115"/>
        <v>50755.5</v>
      </c>
    </row>
    <row r="7259" spans="39:59">
      <c r="AM7259" s="83" t="s">
        <v>7337</v>
      </c>
      <c r="AN7259" s="86">
        <v>3.3571825</v>
      </c>
      <c r="AO7259" s="83">
        <v>800.005</v>
      </c>
      <c r="AP7259" s="83">
        <v>2902.4468000000002</v>
      </c>
      <c r="AQ7259" s="84">
        <v>-2.7709109999999999</v>
      </c>
      <c r="AR7259" s="83">
        <v>0.58627141000000005</v>
      </c>
      <c r="AU7259" s="91"/>
      <c r="AW7259" s="89"/>
      <c r="BE7259" s="90"/>
      <c r="BF7259" s="84"/>
      <c r="BG7259" s="84">
        <f t="shared" si="115"/>
        <v>50756</v>
      </c>
    </row>
    <row r="7260" spans="39:59">
      <c r="AM7260" s="83" t="s">
        <v>7338</v>
      </c>
      <c r="AN7260" s="86">
        <v>3.3571208000000001</v>
      </c>
      <c r="AO7260" s="83">
        <v>799.92889000000002</v>
      </c>
      <c r="AP7260" s="83">
        <v>2902.8469</v>
      </c>
      <c r="AQ7260" s="84">
        <v>-2.7709028999999998</v>
      </c>
      <c r="AR7260" s="83">
        <v>0.58621782</v>
      </c>
      <c r="AU7260" s="91"/>
      <c r="AW7260" s="89"/>
      <c r="BE7260" s="90"/>
      <c r="BF7260" s="84"/>
      <c r="BG7260" s="84">
        <f t="shared" si="115"/>
        <v>50756.5</v>
      </c>
    </row>
    <row r="7261" spans="39:59">
      <c r="AM7261" s="83" t="s">
        <v>7339</v>
      </c>
      <c r="AN7261" s="86">
        <v>3.3567993999999999</v>
      </c>
      <c r="AO7261" s="83">
        <v>799.91363999999999</v>
      </c>
      <c r="AP7261" s="83">
        <v>2903.2467999999999</v>
      </c>
      <c r="AQ7261" s="84">
        <v>-2.7706170000000001</v>
      </c>
      <c r="AR7261" s="83">
        <v>0.58618236000000001</v>
      </c>
      <c r="AU7261" s="91"/>
      <c r="AW7261" s="89"/>
      <c r="BE7261" s="90"/>
      <c r="BF7261" s="84"/>
      <c r="BG7261" s="84">
        <f t="shared" si="115"/>
        <v>50757</v>
      </c>
    </row>
    <row r="7262" spans="39:59">
      <c r="AM7262" s="83" t="s">
        <v>7340</v>
      </c>
      <c r="AN7262" s="86">
        <v>3.3566617999999999</v>
      </c>
      <c r="AO7262" s="83">
        <v>800.06592000000001</v>
      </c>
      <c r="AP7262" s="83">
        <v>2903.6466999999998</v>
      </c>
      <c r="AQ7262" s="84">
        <v>-2.7704903999999999</v>
      </c>
      <c r="AR7262" s="83">
        <v>0.58617145000000004</v>
      </c>
      <c r="AU7262" s="91"/>
      <c r="AW7262" s="89"/>
      <c r="BE7262" s="90"/>
      <c r="BF7262" s="84"/>
      <c r="BG7262" s="84">
        <f t="shared" si="115"/>
        <v>50757.5</v>
      </c>
    </row>
    <row r="7263" spans="39:59">
      <c r="AM7263" s="83" t="s">
        <v>7341</v>
      </c>
      <c r="AN7263" s="86">
        <v>3.3570237000000001</v>
      </c>
      <c r="AO7263" s="83">
        <v>800.14209000000005</v>
      </c>
      <c r="AP7263" s="83">
        <v>2904.0468999999998</v>
      </c>
      <c r="AQ7263" s="84">
        <v>-2.7708704000000002</v>
      </c>
      <c r="AR7263" s="83">
        <v>0.58615333000000003</v>
      </c>
      <c r="AU7263" s="91"/>
      <c r="AW7263" s="89"/>
      <c r="BE7263" s="90"/>
      <c r="BF7263" s="84"/>
      <c r="BG7263" s="84">
        <f t="shared" si="115"/>
        <v>50758</v>
      </c>
    </row>
    <row r="7264" spans="39:59">
      <c r="AM7264" s="83" t="s">
        <v>7342</v>
      </c>
      <c r="AN7264" s="86">
        <v>3.3568511000000001</v>
      </c>
      <c r="AO7264" s="83">
        <v>800.11157000000003</v>
      </c>
      <c r="AP7264" s="83">
        <v>2904.4468000000002</v>
      </c>
      <c r="AQ7264" s="84">
        <v>-2.7707085999999999</v>
      </c>
      <c r="AR7264" s="83">
        <v>0.58614248000000002</v>
      </c>
      <c r="AU7264" s="91"/>
      <c r="AW7264" s="89"/>
      <c r="BE7264" s="90"/>
      <c r="BF7264" s="84"/>
      <c r="BG7264" s="84">
        <f t="shared" si="115"/>
        <v>50758.5</v>
      </c>
    </row>
    <row r="7265" spans="39:59">
      <c r="AM7265" s="83" t="s">
        <v>7343</v>
      </c>
      <c r="AN7265" s="86">
        <v>3.3563230000000002</v>
      </c>
      <c r="AO7265" s="83">
        <v>799.95934999999997</v>
      </c>
      <c r="AP7265" s="83">
        <v>2904.8469</v>
      </c>
      <c r="AQ7265" s="84">
        <v>-2.7701910000000001</v>
      </c>
      <c r="AR7265" s="83">
        <v>0.58613205000000002</v>
      </c>
      <c r="AU7265" s="91"/>
      <c r="AW7265" s="89"/>
      <c r="BE7265" s="90"/>
      <c r="BF7265" s="84"/>
      <c r="BG7265" s="84">
        <f t="shared" si="115"/>
        <v>50759</v>
      </c>
    </row>
    <row r="7266" spans="39:59">
      <c r="AM7266" s="83" t="s">
        <v>7344</v>
      </c>
      <c r="AN7266" s="86">
        <v>3.3559801999999999</v>
      </c>
      <c r="AO7266" s="83">
        <v>800.02020000000005</v>
      </c>
      <c r="AP7266" s="83">
        <v>2905.2467999999999</v>
      </c>
      <c r="AQ7266" s="84">
        <v>-2.7698371000000002</v>
      </c>
      <c r="AR7266" s="83">
        <v>0.58614295999999999</v>
      </c>
      <c r="AU7266" s="91"/>
      <c r="AW7266" s="89"/>
      <c r="BE7266" s="90"/>
      <c r="BF7266" s="84"/>
      <c r="BG7266" s="84">
        <f t="shared" si="115"/>
        <v>50759.5</v>
      </c>
    </row>
    <row r="7267" spans="39:59">
      <c r="AM7267" s="83" t="s">
        <v>7345</v>
      </c>
      <c r="AN7267" s="86">
        <v>3.3559093</v>
      </c>
      <c r="AO7267" s="83">
        <v>800.02020000000005</v>
      </c>
      <c r="AP7267" s="83">
        <v>2905.6469999999999</v>
      </c>
      <c r="AQ7267" s="84">
        <v>-2.7697577</v>
      </c>
      <c r="AR7267" s="83">
        <v>0.58615154000000003</v>
      </c>
      <c r="AU7267" s="91"/>
      <c r="AW7267" s="89"/>
      <c r="BE7267" s="90"/>
      <c r="BF7267" s="84"/>
      <c r="BG7267" s="84">
        <f t="shared" si="115"/>
        <v>50760</v>
      </c>
    </row>
    <row r="7268" spans="39:59">
      <c r="AM7268" s="83" t="s">
        <v>7346</v>
      </c>
      <c r="AN7268" s="86">
        <v>3.3556352</v>
      </c>
      <c r="AO7268" s="83">
        <v>799.94403</v>
      </c>
      <c r="AP7268" s="83">
        <v>2906.0468999999998</v>
      </c>
      <c r="AQ7268" s="84">
        <v>-2.7694630999999998</v>
      </c>
      <c r="AR7268" s="83">
        <v>0.58617209999999997</v>
      </c>
      <c r="AU7268" s="91"/>
      <c r="AW7268" s="89"/>
      <c r="BE7268" s="90"/>
      <c r="BF7268" s="84"/>
      <c r="BG7268" s="84">
        <f t="shared" si="115"/>
        <v>50760.5</v>
      </c>
    </row>
    <row r="7269" spans="39:59">
      <c r="AM7269" s="83" t="s">
        <v>7347</v>
      </c>
      <c r="AN7269" s="86">
        <v>3.3550773</v>
      </c>
      <c r="AO7269" s="83">
        <v>800.12683000000004</v>
      </c>
      <c r="AP7269" s="83">
        <v>2906.4468000000002</v>
      </c>
      <c r="AQ7269" s="84">
        <v>-2.7688847000000001</v>
      </c>
      <c r="AR7269" s="83">
        <v>0.58619261</v>
      </c>
      <c r="AU7269" s="91"/>
      <c r="AW7269" s="89"/>
      <c r="BE7269" s="90"/>
      <c r="BF7269" s="84"/>
      <c r="BG7269" s="84">
        <f t="shared" si="115"/>
        <v>50761</v>
      </c>
    </row>
    <row r="7270" spans="39:59">
      <c r="AM7270" s="83" t="s">
        <v>7348</v>
      </c>
      <c r="AN7270" s="86">
        <v>3.3549623</v>
      </c>
      <c r="AO7270" s="83">
        <v>799.98974999999996</v>
      </c>
      <c r="AP7270" s="83">
        <v>2906.8469</v>
      </c>
      <c r="AQ7270" s="84">
        <v>-2.7687564</v>
      </c>
      <c r="AR7270" s="83">
        <v>0.58620583999999998</v>
      </c>
      <c r="AU7270" s="91"/>
      <c r="AW7270" s="89"/>
      <c r="BE7270" s="90"/>
      <c r="BF7270" s="84"/>
      <c r="BG7270" s="84">
        <f t="shared" si="115"/>
        <v>50761.5</v>
      </c>
    </row>
    <row r="7271" spans="39:59">
      <c r="AM7271" s="83" t="s">
        <v>7349</v>
      </c>
      <c r="AN7271" s="86">
        <v>3.3554450999999998</v>
      </c>
      <c r="AO7271" s="83">
        <v>800.11157000000003</v>
      </c>
      <c r="AP7271" s="83">
        <v>2907.2467999999999</v>
      </c>
      <c r="AQ7271" s="84">
        <v>-2.7692307999999999</v>
      </c>
      <c r="AR7271" s="83">
        <v>0.58621424</v>
      </c>
      <c r="AU7271" s="91"/>
      <c r="AW7271" s="89"/>
      <c r="BE7271" s="90"/>
      <c r="BF7271" s="84"/>
      <c r="BG7271" s="84">
        <f t="shared" si="115"/>
        <v>50762</v>
      </c>
    </row>
    <row r="7272" spans="39:59">
      <c r="AM7272" s="83" t="s">
        <v>7350</v>
      </c>
      <c r="AN7272" s="86">
        <v>3.3549733000000002</v>
      </c>
      <c r="AO7272" s="83">
        <v>800.03552000000002</v>
      </c>
      <c r="AP7272" s="83">
        <v>2907.6469999999999</v>
      </c>
      <c r="AQ7272" s="84">
        <v>-2.7687444999999999</v>
      </c>
      <c r="AR7272" s="83">
        <v>0.58622896999999996</v>
      </c>
      <c r="AU7272" s="91"/>
      <c r="AW7272" s="89"/>
      <c r="BE7272" s="90"/>
      <c r="BF7272" s="84"/>
      <c r="BG7272" s="84">
        <f t="shared" si="115"/>
        <v>50762.5</v>
      </c>
    </row>
    <row r="7273" spans="39:59">
      <c r="AM7273" s="83" t="s">
        <v>7351</v>
      </c>
      <c r="AN7273" s="86">
        <v>3.3547921000000001</v>
      </c>
      <c r="AO7273" s="83">
        <v>800.005</v>
      </c>
      <c r="AP7273" s="83">
        <v>2908.0468999999998</v>
      </c>
      <c r="AQ7273" s="84">
        <v>-2.7685626000000001</v>
      </c>
      <c r="AR7273" s="83">
        <v>0.58622962000000001</v>
      </c>
      <c r="AU7273" s="91"/>
      <c r="AW7273" s="89"/>
      <c r="BE7273" s="90"/>
      <c r="BF7273" s="84"/>
      <c r="BG7273" s="84">
        <f t="shared" si="115"/>
        <v>50763</v>
      </c>
    </row>
    <row r="7274" spans="39:59">
      <c r="AM7274" s="83" t="s">
        <v>7352</v>
      </c>
      <c r="AN7274" s="86">
        <v>3.3549676000000002</v>
      </c>
      <c r="AO7274" s="83">
        <v>800.02020000000005</v>
      </c>
      <c r="AP7274" s="83">
        <v>2908.4470000000001</v>
      </c>
      <c r="AQ7274" s="84">
        <v>-2.7687197000000001</v>
      </c>
      <c r="AR7274" s="83">
        <v>0.58624792000000003</v>
      </c>
      <c r="AU7274" s="91"/>
      <c r="AW7274" s="89"/>
      <c r="BE7274" s="90"/>
      <c r="BF7274" s="84"/>
      <c r="BG7274" s="84">
        <f t="shared" si="115"/>
        <v>50763.5</v>
      </c>
    </row>
    <row r="7275" spans="39:59">
      <c r="AM7275" s="83" t="s">
        <v>7353</v>
      </c>
      <c r="AN7275" s="86">
        <v>3.355181</v>
      </c>
      <c r="AO7275" s="83">
        <v>799.89837999999997</v>
      </c>
      <c r="AP7275" s="83">
        <v>2908.8469</v>
      </c>
      <c r="AQ7275" s="84">
        <v>-2.7689260999999998</v>
      </c>
      <c r="AR7275" s="83">
        <v>0.58625477999999998</v>
      </c>
      <c r="AU7275" s="91"/>
      <c r="AW7275" s="89"/>
      <c r="BE7275" s="90"/>
      <c r="BF7275" s="84"/>
      <c r="BG7275" s="84">
        <f t="shared" si="115"/>
        <v>50764</v>
      </c>
    </row>
    <row r="7276" spans="39:59">
      <c r="AM7276" s="83" t="s">
        <v>7354</v>
      </c>
      <c r="AN7276" s="86">
        <v>3.3545191000000001</v>
      </c>
      <c r="AO7276" s="83">
        <v>799.80700999999999</v>
      </c>
      <c r="AP7276" s="83">
        <v>2909.2467999999999</v>
      </c>
      <c r="AQ7276" s="84">
        <v>-2.7682506999999998</v>
      </c>
      <c r="AR7276" s="83">
        <v>0.58626847999999998</v>
      </c>
      <c r="AU7276" s="91"/>
      <c r="AW7276" s="89"/>
      <c r="BE7276" s="90"/>
      <c r="BF7276" s="84"/>
      <c r="BG7276" s="84">
        <f t="shared" si="115"/>
        <v>50764.5</v>
      </c>
    </row>
    <row r="7277" spans="39:59">
      <c r="AM7277" s="83" t="s">
        <v>7355</v>
      </c>
      <c r="AN7277" s="86">
        <v>3.3546605</v>
      </c>
      <c r="AO7277" s="83">
        <v>799.89832000000001</v>
      </c>
      <c r="AP7277" s="83">
        <v>2909.6469999999999</v>
      </c>
      <c r="AQ7277" s="84">
        <v>-2.7683939999999998</v>
      </c>
      <c r="AR7277" s="83">
        <v>0.58626639999999997</v>
      </c>
      <c r="AU7277" s="91"/>
      <c r="AW7277" s="89"/>
      <c r="BE7277" s="90"/>
      <c r="BF7277" s="84"/>
      <c r="BG7277" s="84">
        <f t="shared" si="115"/>
        <v>50765</v>
      </c>
    </row>
    <row r="7278" spans="39:59">
      <c r="AM7278" s="83" t="s">
        <v>7356</v>
      </c>
      <c r="AN7278" s="86">
        <v>3.3539580999999998</v>
      </c>
      <c r="AO7278" s="83">
        <v>800.005</v>
      </c>
      <c r="AP7278" s="83">
        <v>2910.0468999999998</v>
      </c>
      <c r="AQ7278" s="84">
        <v>-2.7676885000000002</v>
      </c>
      <c r="AR7278" s="83">
        <v>0.5862695</v>
      </c>
      <c r="AU7278" s="91"/>
      <c r="AW7278" s="89"/>
      <c r="BE7278" s="90"/>
      <c r="BF7278" s="84"/>
      <c r="BG7278" s="84">
        <f t="shared" si="115"/>
        <v>50765.5</v>
      </c>
    </row>
    <row r="7279" spans="39:59">
      <c r="AM7279" s="83" t="s">
        <v>7357</v>
      </c>
      <c r="AN7279" s="86">
        <v>3.3541949</v>
      </c>
      <c r="AO7279" s="83">
        <v>799.91363999999999</v>
      </c>
      <c r="AP7279" s="83">
        <v>2910.4468000000002</v>
      </c>
      <c r="AQ7279" s="84">
        <v>-2.7679198</v>
      </c>
      <c r="AR7279" s="83">
        <v>0.58627516000000002</v>
      </c>
      <c r="AU7279" s="91"/>
      <c r="AW7279" s="89"/>
      <c r="BE7279" s="90"/>
      <c r="BF7279" s="84"/>
      <c r="BG7279" s="84">
        <f t="shared" si="115"/>
        <v>50766</v>
      </c>
    </row>
    <row r="7280" spans="39:59">
      <c r="AM7280" s="83" t="s">
        <v>7358</v>
      </c>
      <c r="AN7280" s="86">
        <v>3.3545574999999999</v>
      </c>
      <c r="AO7280" s="83">
        <v>799.88318000000004</v>
      </c>
      <c r="AP7280" s="83">
        <v>2910.8469</v>
      </c>
      <c r="AQ7280" s="84">
        <v>-2.7682533</v>
      </c>
      <c r="AR7280" s="83">
        <v>0.58630419</v>
      </c>
      <c r="AU7280" s="91"/>
      <c r="AW7280" s="89"/>
      <c r="BE7280" s="90"/>
      <c r="BF7280" s="84"/>
      <c r="BG7280" s="84">
        <f t="shared" si="115"/>
        <v>50766.5</v>
      </c>
    </row>
    <row r="7281" spans="39:59">
      <c r="AM7281" s="83" t="s">
        <v>7359</v>
      </c>
      <c r="AN7281" s="86">
        <v>3.3536538999999999</v>
      </c>
      <c r="AO7281" s="83">
        <v>799.98974999999996</v>
      </c>
      <c r="AP7281" s="83">
        <v>2911.2467999999999</v>
      </c>
      <c r="AQ7281" s="84">
        <v>-2.7673364</v>
      </c>
      <c r="AR7281" s="83">
        <v>0.58631741999999998</v>
      </c>
      <c r="AU7281" s="91"/>
      <c r="AW7281" s="89"/>
      <c r="BE7281" s="90"/>
      <c r="BF7281" s="84"/>
      <c r="BG7281" s="84">
        <f t="shared" si="115"/>
        <v>50767</v>
      </c>
    </row>
    <row r="7282" spans="39:59">
      <c r="AM7282" s="83" t="s">
        <v>7360</v>
      </c>
      <c r="AN7282" s="86">
        <v>3.3536657999999999</v>
      </c>
      <c r="AO7282" s="83">
        <v>800.02026000000001</v>
      </c>
      <c r="AP7282" s="83">
        <v>2911.6469999999999</v>
      </c>
      <c r="AQ7282" s="84">
        <v>-2.7673323000000001</v>
      </c>
      <c r="AR7282" s="83">
        <v>0.58633351</v>
      </c>
      <c r="AU7282" s="91"/>
      <c r="AW7282" s="89"/>
      <c r="BE7282" s="90"/>
      <c r="BF7282" s="84"/>
      <c r="BG7282" s="84">
        <f t="shared" si="115"/>
        <v>50767.5</v>
      </c>
    </row>
    <row r="7283" spans="39:59">
      <c r="AM7283" s="83" t="s">
        <v>7361</v>
      </c>
      <c r="AN7283" s="86">
        <v>3.3535995000000001</v>
      </c>
      <c r="AO7283" s="83">
        <v>800.05071999999996</v>
      </c>
      <c r="AP7283" s="83">
        <v>2912.0468999999998</v>
      </c>
      <c r="AQ7283" s="84">
        <v>-2.7672517000000001</v>
      </c>
      <c r="AR7283" s="83">
        <v>0.58634770000000003</v>
      </c>
      <c r="AU7283" s="91"/>
      <c r="AW7283" s="89"/>
      <c r="BE7283" s="90"/>
      <c r="BF7283" s="84"/>
      <c r="BG7283" s="84">
        <f t="shared" si="115"/>
        <v>50768</v>
      </c>
    </row>
    <row r="7284" spans="39:59">
      <c r="AM7284" s="83" t="s">
        <v>7362</v>
      </c>
      <c r="AN7284" s="86">
        <v>3.3535824000000001</v>
      </c>
      <c r="AO7284" s="83">
        <v>799.95929000000001</v>
      </c>
      <c r="AP7284" s="83">
        <v>2912.4468000000002</v>
      </c>
      <c r="AQ7284" s="84">
        <v>-2.7671928000000001</v>
      </c>
      <c r="AR7284" s="83">
        <v>0.58638953999999999</v>
      </c>
      <c r="AU7284" s="91"/>
      <c r="AW7284" s="89"/>
      <c r="BE7284" s="90"/>
      <c r="BF7284" s="84"/>
      <c r="BG7284" s="84">
        <f t="shared" si="115"/>
        <v>50768.5</v>
      </c>
    </row>
    <row r="7285" spans="39:59">
      <c r="AM7285" s="83" t="s">
        <v>7363</v>
      </c>
      <c r="AN7285" s="86">
        <v>3.3535873999999999</v>
      </c>
      <c r="AO7285" s="83">
        <v>800.03552000000002</v>
      </c>
      <c r="AP7285" s="83">
        <v>2912.8469</v>
      </c>
      <c r="AQ7285" s="84">
        <v>-2.7671641999999999</v>
      </c>
      <c r="AR7285" s="83">
        <v>0.58642322000000002</v>
      </c>
      <c r="AU7285" s="91"/>
      <c r="AW7285" s="89"/>
      <c r="BE7285" s="90"/>
      <c r="BF7285" s="84"/>
      <c r="BG7285" s="84">
        <f t="shared" si="115"/>
        <v>50769</v>
      </c>
    </row>
    <row r="7286" spans="39:59">
      <c r="AM7286" s="83" t="s">
        <v>7364</v>
      </c>
      <c r="AN7286" s="86">
        <v>3.3533710999999999</v>
      </c>
      <c r="AO7286" s="83">
        <v>800.03552000000002</v>
      </c>
      <c r="AP7286" s="83">
        <v>2913.2467999999999</v>
      </c>
      <c r="AQ7286" s="84">
        <v>-2.7668908000000001</v>
      </c>
      <c r="AR7286" s="83">
        <v>0.58648032000000005</v>
      </c>
      <c r="AU7286" s="91"/>
      <c r="AW7286" s="89"/>
      <c r="BE7286" s="90"/>
      <c r="BF7286" s="84"/>
      <c r="BG7286" s="84">
        <f t="shared" si="115"/>
        <v>50769.5</v>
      </c>
    </row>
    <row r="7287" spans="39:59">
      <c r="AM7287" s="83" t="s">
        <v>7365</v>
      </c>
      <c r="AN7287" s="86">
        <v>3.3533211000000001</v>
      </c>
      <c r="AO7287" s="83">
        <v>799.94403</v>
      </c>
      <c r="AP7287" s="83">
        <v>2913.6469999999999</v>
      </c>
      <c r="AQ7287" s="84">
        <v>-2.7668246999999999</v>
      </c>
      <c r="AR7287" s="83">
        <v>0.58649640999999997</v>
      </c>
      <c r="AU7287" s="91"/>
      <c r="AW7287" s="89"/>
      <c r="BE7287" s="90"/>
      <c r="BF7287" s="84"/>
      <c r="BG7287" s="84">
        <f t="shared" si="115"/>
        <v>50770</v>
      </c>
    </row>
    <row r="7288" spans="39:59">
      <c r="AM7288" s="83" t="s">
        <v>7366</v>
      </c>
      <c r="AN7288" s="86">
        <v>3.3534145</v>
      </c>
      <c r="AO7288" s="83">
        <v>799.95929000000001</v>
      </c>
      <c r="AP7288" s="83">
        <v>2914.0468999999998</v>
      </c>
      <c r="AQ7288" s="84">
        <v>-2.7668759999999999</v>
      </c>
      <c r="AR7288" s="83">
        <v>0.58653849000000002</v>
      </c>
      <c r="AU7288" s="91"/>
      <c r="AW7288" s="89"/>
      <c r="BE7288" s="90"/>
      <c r="BF7288" s="84"/>
      <c r="BG7288" s="84">
        <f t="shared" si="115"/>
        <v>50770.5</v>
      </c>
    </row>
    <row r="7289" spans="39:59">
      <c r="AM7289" s="83" t="s">
        <v>7367</v>
      </c>
      <c r="AN7289" s="86">
        <v>3.3530362</v>
      </c>
      <c r="AO7289" s="83">
        <v>800.03545999999994</v>
      </c>
      <c r="AP7289" s="83">
        <v>2914.4470000000001</v>
      </c>
      <c r="AQ7289" s="84">
        <v>-2.7664526</v>
      </c>
      <c r="AR7289" s="83">
        <v>0.58658361000000003</v>
      </c>
      <c r="AU7289" s="91"/>
      <c r="AW7289" s="89"/>
      <c r="BE7289" s="90"/>
      <c r="BF7289" s="84"/>
      <c r="BG7289" s="84">
        <f t="shared" si="115"/>
        <v>50771</v>
      </c>
    </row>
    <row r="7290" spans="39:59">
      <c r="AM7290" s="83" t="s">
        <v>7368</v>
      </c>
      <c r="AN7290" s="86">
        <v>3.3529849</v>
      </c>
      <c r="AO7290" s="83">
        <v>800.02026000000001</v>
      </c>
      <c r="AP7290" s="83">
        <v>2914.8469</v>
      </c>
      <c r="AQ7290" s="84">
        <v>-2.7663882000000002</v>
      </c>
      <c r="AR7290" s="83">
        <v>0.58659684999999995</v>
      </c>
      <c r="AU7290" s="91"/>
      <c r="AW7290" s="89"/>
      <c r="BE7290" s="90"/>
      <c r="BF7290" s="84"/>
      <c r="BG7290" s="84">
        <f t="shared" si="115"/>
        <v>50771.5</v>
      </c>
    </row>
    <row r="7291" spans="39:59">
      <c r="AM7291" s="83" t="s">
        <v>7369</v>
      </c>
      <c r="AN7291" s="86">
        <v>3.3532288000000001</v>
      </c>
      <c r="AO7291" s="83">
        <v>800.08118000000002</v>
      </c>
      <c r="AP7291" s="83">
        <v>2915.2467999999999</v>
      </c>
      <c r="AQ7291" s="84">
        <v>-2.7666366</v>
      </c>
      <c r="AR7291" s="83">
        <v>0.58659214000000004</v>
      </c>
      <c r="AU7291" s="91"/>
      <c r="AW7291" s="89"/>
      <c r="BE7291" s="90"/>
      <c r="BF7291" s="84"/>
      <c r="BG7291" s="84">
        <f t="shared" si="115"/>
        <v>50772</v>
      </c>
    </row>
    <row r="7292" spans="39:59">
      <c r="AM7292" s="83" t="s">
        <v>7370</v>
      </c>
      <c r="AN7292" s="86">
        <v>3.3529078999999999</v>
      </c>
      <c r="AO7292" s="83">
        <v>800.005</v>
      </c>
      <c r="AP7292" s="83">
        <v>2915.6469999999999</v>
      </c>
      <c r="AQ7292" s="84">
        <v>-2.7663229</v>
      </c>
      <c r="AR7292" s="83">
        <v>0.58658498999999997</v>
      </c>
      <c r="AU7292" s="91"/>
      <c r="AW7292" s="89"/>
      <c r="BE7292" s="90"/>
      <c r="BF7292" s="84"/>
      <c r="BG7292" s="84">
        <f t="shared" si="115"/>
        <v>50772.5</v>
      </c>
    </row>
    <row r="7293" spans="39:59">
      <c r="AM7293" s="83" t="s">
        <v>7371</v>
      </c>
      <c r="AN7293" s="86">
        <v>3.3523869999999998</v>
      </c>
      <c r="AO7293" s="83">
        <v>799.94408999999996</v>
      </c>
      <c r="AP7293" s="83">
        <v>2916.0468999999998</v>
      </c>
      <c r="AQ7293" s="84">
        <v>-2.7657951999999999</v>
      </c>
      <c r="AR7293" s="83">
        <v>0.58659183999999998</v>
      </c>
      <c r="AU7293" s="91"/>
      <c r="AW7293" s="89"/>
      <c r="BE7293" s="90"/>
      <c r="BF7293" s="84"/>
      <c r="BG7293" s="84">
        <f t="shared" si="115"/>
        <v>50773</v>
      </c>
    </row>
    <row r="7294" spans="39:59">
      <c r="AM7294" s="83" t="s">
        <v>7372</v>
      </c>
      <c r="AN7294" s="86">
        <v>3.3522824999999998</v>
      </c>
      <c r="AO7294" s="83">
        <v>799.95934999999997</v>
      </c>
      <c r="AP7294" s="83">
        <v>2916.4470000000001</v>
      </c>
      <c r="AQ7294" s="84">
        <v>-2.7656884000000002</v>
      </c>
      <c r="AR7294" s="83">
        <v>0.58659399000000001</v>
      </c>
      <c r="AU7294" s="91"/>
      <c r="AW7294" s="89"/>
      <c r="BE7294" s="90"/>
      <c r="BF7294" s="84"/>
      <c r="BG7294" s="84">
        <f t="shared" si="115"/>
        <v>50773.5</v>
      </c>
    </row>
    <row r="7295" spans="39:59">
      <c r="AM7295" s="83" t="s">
        <v>7373</v>
      </c>
      <c r="AN7295" s="86">
        <v>3.3527265000000002</v>
      </c>
      <c r="AO7295" s="83">
        <v>799.97455000000002</v>
      </c>
      <c r="AP7295" s="83">
        <v>2916.8469</v>
      </c>
      <c r="AQ7295" s="84">
        <v>-2.7661283000000001</v>
      </c>
      <c r="AR7295" s="83">
        <v>0.58659828000000003</v>
      </c>
      <c r="AU7295" s="91"/>
      <c r="AW7295" s="89"/>
      <c r="BE7295" s="90"/>
      <c r="BF7295" s="84"/>
      <c r="BG7295" s="84">
        <f t="shared" si="115"/>
        <v>50774</v>
      </c>
    </row>
    <row r="7296" spans="39:59">
      <c r="AM7296" s="83" t="s">
        <v>7374</v>
      </c>
      <c r="AN7296" s="86">
        <v>3.3525581</v>
      </c>
      <c r="AO7296" s="83">
        <v>800.11157000000003</v>
      </c>
      <c r="AP7296" s="83">
        <v>2917.2471</v>
      </c>
      <c r="AQ7296" s="84">
        <v>-2.7659454000000001</v>
      </c>
      <c r="AR7296" s="83">
        <v>0.58661264000000002</v>
      </c>
      <c r="AU7296" s="91"/>
      <c r="AW7296" s="89"/>
      <c r="BE7296" s="90"/>
      <c r="BF7296" s="84"/>
      <c r="BG7296" s="84">
        <f t="shared" si="115"/>
        <v>50774.5</v>
      </c>
    </row>
    <row r="7297" spans="39:59">
      <c r="AM7297" s="83" t="s">
        <v>7375</v>
      </c>
      <c r="AN7297" s="86">
        <v>3.3524791999999999</v>
      </c>
      <c r="AO7297" s="83">
        <v>799.97448999999995</v>
      </c>
      <c r="AP7297" s="83">
        <v>2917.6469999999999</v>
      </c>
      <c r="AQ7297" s="84">
        <v>-2.7658602999999999</v>
      </c>
      <c r="AR7297" s="83">
        <v>0.58661883999999997</v>
      </c>
      <c r="AU7297" s="91"/>
      <c r="AW7297" s="89"/>
      <c r="BE7297" s="90"/>
      <c r="BF7297" s="84"/>
      <c r="BG7297" s="84">
        <f t="shared" si="115"/>
        <v>50775</v>
      </c>
    </row>
    <row r="7298" spans="39:59">
      <c r="AM7298" s="83" t="s">
        <v>7376</v>
      </c>
      <c r="AN7298" s="86">
        <v>3.3521912</v>
      </c>
      <c r="AO7298" s="83">
        <v>800.12683000000004</v>
      </c>
      <c r="AP7298" s="83">
        <v>2918.0470999999998</v>
      </c>
      <c r="AQ7298" s="84">
        <v>-2.7655685000000001</v>
      </c>
      <c r="AR7298" s="83">
        <v>0.58662270999999999</v>
      </c>
      <c r="AU7298" s="91"/>
      <c r="AW7298" s="89"/>
      <c r="BE7298" s="90"/>
      <c r="BF7298" s="84"/>
      <c r="BG7298" s="84">
        <f t="shared" si="115"/>
        <v>50775.5</v>
      </c>
    </row>
    <row r="7299" spans="39:59">
      <c r="AM7299" s="83" t="s">
        <v>7377</v>
      </c>
      <c r="AN7299" s="86">
        <v>3.3518338000000001</v>
      </c>
      <c r="AO7299" s="83">
        <v>799.95934999999997</v>
      </c>
      <c r="AP7299" s="83">
        <v>2918.4470000000001</v>
      </c>
      <c r="AQ7299" s="84">
        <v>-2.7652097000000002</v>
      </c>
      <c r="AR7299" s="83">
        <v>0.58662409000000004</v>
      </c>
      <c r="AU7299" s="91"/>
      <c r="AW7299" s="89"/>
      <c r="BE7299" s="90"/>
      <c r="BF7299" s="84"/>
      <c r="BG7299" s="84">
        <f t="shared" si="115"/>
        <v>50776</v>
      </c>
    </row>
    <row r="7300" spans="39:59">
      <c r="AM7300" s="83" t="s">
        <v>7378</v>
      </c>
      <c r="AN7300" s="86">
        <v>3.3517432</v>
      </c>
      <c r="AO7300" s="83">
        <v>799.98974999999996</v>
      </c>
      <c r="AP7300" s="83">
        <v>2918.8472000000002</v>
      </c>
      <c r="AQ7300" s="84">
        <v>-2.7651162</v>
      </c>
      <c r="AR7300" s="83">
        <v>0.58662689000000001</v>
      </c>
      <c r="AU7300" s="91"/>
      <c r="AW7300" s="89"/>
      <c r="BE7300" s="90"/>
      <c r="BF7300" s="84"/>
      <c r="BG7300" s="84">
        <f t="shared" si="115"/>
        <v>50776.5</v>
      </c>
    </row>
    <row r="7301" spans="39:59">
      <c r="AM7301" s="83" t="s">
        <v>7379</v>
      </c>
      <c r="AN7301" s="86">
        <v>3.3517928000000001</v>
      </c>
      <c r="AO7301" s="83">
        <v>799.91363999999999</v>
      </c>
      <c r="AP7301" s="83">
        <v>2919.2471</v>
      </c>
      <c r="AQ7301" s="84">
        <v>-2.7651751</v>
      </c>
      <c r="AR7301" s="83">
        <v>0.58661770999999996</v>
      </c>
      <c r="AU7301" s="91"/>
      <c r="AW7301" s="89"/>
      <c r="BE7301" s="90"/>
      <c r="BF7301" s="84"/>
      <c r="BG7301" s="84">
        <f t="shared" ref="BG7301:BG7364" si="116">BG7300+0.5</f>
        <v>50777</v>
      </c>
    </row>
    <row r="7302" spans="39:59">
      <c r="AM7302" s="83" t="s">
        <v>7380</v>
      </c>
      <c r="AN7302" s="86">
        <v>3.3515339000000002</v>
      </c>
      <c r="AO7302" s="83">
        <v>800.05071999999996</v>
      </c>
      <c r="AP7302" s="83">
        <v>2919.6469999999999</v>
      </c>
      <c r="AQ7302" s="84">
        <v>-2.7649249999999999</v>
      </c>
      <c r="AR7302" s="83">
        <v>0.58660900999999999</v>
      </c>
      <c r="AU7302" s="91"/>
      <c r="AW7302" s="89"/>
      <c r="BE7302" s="90"/>
      <c r="BF7302" s="84"/>
      <c r="BG7302" s="84">
        <f t="shared" si="116"/>
        <v>50777.5</v>
      </c>
    </row>
    <row r="7303" spans="39:59">
      <c r="AM7303" s="83" t="s">
        <v>7381</v>
      </c>
      <c r="AN7303" s="86">
        <v>3.3514135</v>
      </c>
      <c r="AO7303" s="83">
        <v>800.08118000000002</v>
      </c>
      <c r="AP7303" s="83">
        <v>2920.0470999999998</v>
      </c>
      <c r="AQ7303" s="84">
        <v>-2.7648280000000001</v>
      </c>
      <c r="AR7303" s="83">
        <v>0.58658551999999997</v>
      </c>
      <c r="AU7303" s="91"/>
      <c r="AW7303" s="89"/>
      <c r="BE7303" s="90"/>
      <c r="BF7303" s="84"/>
      <c r="BG7303" s="84">
        <f t="shared" si="116"/>
        <v>50778</v>
      </c>
    </row>
    <row r="7304" spans="39:59">
      <c r="AM7304" s="83" t="s">
        <v>7382</v>
      </c>
      <c r="AN7304" s="86">
        <v>3.3510818000000002</v>
      </c>
      <c r="AO7304" s="83">
        <v>800.02020000000005</v>
      </c>
      <c r="AP7304" s="83">
        <v>2920.4470000000001</v>
      </c>
      <c r="AQ7304" s="84">
        <v>-2.7645493000000001</v>
      </c>
      <c r="AR7304" s="83">
        <v>0.58653259000000002</v>
      </c>
      <c r="AU7304" s="91"/>
      <c r="AW7304" s="89"/>
      <c r="BE7304" s="90"/>
      <c r="BF7304" s="84"/>
      <c r="BG7304" s="84">
        <f t="shared" si="116"/>
        <v>50778.5</v>
      </c>
    </row>
    <row r="7305" spans="39:59">
      <c r="AM7305" s="83" t="s">
        <v>7383</v>
      </c>
      <c r="AN7305" s="86">
        <v>3.3504874999999998</v>
      </c>
      <c r="AO7305" s="83">
        <v>799.86785999999995</v>
      </c>
      <c r="AP7305" s="83">
        <v>2920.8472000000002</v>
      </c>
      <c r="AQ7305" s="84">
        <v>-2.7639923</v>
      </c>
      <c r="AR7305" s="83">
        <v>0.58649516000000002</v>
      </c>
      <c r="AU7305" s="91"/>
      <c r="AW7305" s="89"/>
      <c r="BE7305" s="90"/>
      <c r="BF7305" s="84"/>
      <c r="BG7305" s="84">
        <f t="shared" si="116"/>
        <v>50779</v>
      </c>
    </row>
    <row r="7306" spans="39:59">
      <c r="AM7306" s="83" t="s">
        <v>7384</v>
      </c>
      <c r="AN7306" s="86">
        <v>3.3507354</v>
      </c>
      <c r="AO7306" s="83">
        <v>799.92882999999995</v>
      </c>
      <c r="AP7306" s="83">
        <v>2921.2471</v>
      </c>
      <c r="AQ7306" s="84">
        <v>-2.7643211000000001</v>
      </c>
      <c r="AR7306" s="83">
        <v>0.5864144</v>
      </c>
      <c r="AU7306" s="91"/>
      <c r="AW7306" s="89"/>
      <c r="BE7306" s="90"/>
      <c r="BF7306" s="84"/>
      <c r="BG7306" s="84">
        <f t="shared" si="116"/>
        <v>50779.5</v>
      </c>
    </row>
    <row r="7307" spans="39:59">
      <c r="AM7307" s="83" t="s">
        <v>7385</v>
      </c>
      <c r="AN7307" s="86">
        <v>3.3507736000000001</v>
      </c>
      <c r="AO7307" s="83">
        <v>800.20299999999997</v>
      </c>
      <c r="AP7307" s="83">
        <v>2921.6471999999999</v>
      </c>
      <c r="AQ7307" s="84">
        <v>-2.7644451000000001</v>
      </c>
      <c r="AR7307" s="83">
        <v>0.58632845</v>
      </c>
      <c r="AU7307" s="91"/>
      <c r="AW7307" s="89"/>
      <c r="BE7307" s="90"/>
      <c r="BF7307" s="84"/>
      <c r="BG7307" s="84">
        <f t="shared" si="116"/>
        <v>50780</v>
      </c>
    </row>
    <row r="7308" spans="39:59">
      <c r="AM7308" s="83" t="s">
        <v>7386</v>
      </c>
      <c r="AN7308" s="86">
        <v>3.3504469000000001</v>
      </c>
      <c r="AO7308" s="83">
        <v>799.95929000000001</v>
      </c>
      <c r="AP7308" s="83">
        <v>2922.0470999999998</v>
      </c>
      <c r="AQ7308" s="84">
        <v>-2.7642248</v>
      </c>
      <c r="AR7308" s="83">
        <v>0.58622216999999999</v>
      </c>
      <c r="AU7308" s="91"/>
      <c r="AW7308" s="89"/>
      <c r="BE7308" s="90"/>
      <c r="BF7308" s="84"/>
      <c r="BG7308" s="84">
        <f t="shared" si="116"/>
        <v>50780.5</v>
      </c>
    </row>
    <row r="7309" spans="39:59">
      <c r="AM7309" s="83" t="s">
        <v>7387</v>
      </c>
      <c r="AN7309" s="86">
        <v>3.3506602999999999</v>
      </c>
      <c r="AO7309" s="83">
        <v>800.06592000000001</v>
      </c>
      <c r="AP7309" s="83">
        <v>2922.4472999999998</v>
      </c>
      <c r="AQ7309" s="84">
        <v>-2.7645319000000002</v>
      </c>
      <c r="AR7309" s="83">
        <v>0.58612834999999996</v>
      </c>
      <c r="AU7309" s="91"/>
      <c r="AW7309" s="89"/>
      <c r="BE7309" s="90"/>
      <c r="BF7309" s="84"/>
      <c r="BG7309" s="84">
        <f t="shared" si="116"/>
        <v>50781</v>
      </c>
    </row>
    <row r="7310" spans="39:59">
      <c r="AM7310" s="83" t="s">
        <v>7388</v>
      </c>
      <c r="AN7310" s="86">
        <v>3.3503319999999999</v>
      </c>
      <c r="AO7310" s="83">
        <v>800.05071999999996</v>
      </c>
      <c r="AP7310" s="83">
        <v>2922.8472000000002</v>
      </c>
      <c r="AQ7310" s="84">
        <v>-2.7642120999999999</v>
      </c>
      <c r="AR7310" s="83">
        <v>0.58611983000000001</v>
      </c>
      <c r="AU7310" s="91"/>
      <c r="AW7310" s="89"/>
      <c r="BE7310" s="90"/>
      <c r="BF7310" s="84"/>
      <c r="BG7310" s="84">
        <f t="shared" si="116"/>
        <v>50781.5</v>
      </c>
    </row>
    <row r="7311" spans="39:59">
      <c r="AM7311" s="83" t="s">
        <v>7389</v>
      </c>
      <c r="AN7311" s="86">
        <v>3.3501492000000002</v>
      </c>
      <c r="AO7311" s="83">
        <v>800.17260999999996</v>
      </c>
      <c r="AP7311" s="83">
        <v>2923.2471</v>
      </c>
      <c r="AQ7311" s="84">
        <v>-2.7639863</v>
      </c>
      <c r="AR7311" s="83">
        <v>0.58616287</v>
      </c>
      <c r="AU7311" s="91"/>
      <c r="AW7311" s="89"/>
      <c r="BE7311" s="90"/>
      <c r="BF7311" s="84"/>
      <c r="BG7311" s="84">
        <f t="shared" si="116"/>
        <v>50782</v>
      </c>
    </row>
    <row r="7312" spans="39:59">
      <c r="AM7312" s="83" t="s">
        <v>7390</v>
      </c>
      <c r="AN7312" s="86">
        <v>3.3501151</v>
      </c>
      <c r="AO7312" s="83">
        <v>799.94403</v>
      </c>
      <c r="AP7312" s="83">
        <v>2923.6471999999999</v>
      </c>
      <c r="AQ7312" s="84">
        <v>-2.7639816000000001</v>
      </c>
      <c r="AR7312" s="83">
        <v>0.58613347999999998</v>
      </c>
      <c r="AU7312" s="91"/>
      <c r="AW7312" s="89"/>
      <c r="BE7312" s="90"/>
      <c r="BF7312" s="84"/>
      <c r="BG7312" s="84">
        <f t="shared" si="116"/>
        <v>50782.5</v>
      </c>
    </row>
    <row r="7313" spans="39:59">
      <c r="AM7313" s="83" t="s">
        <v>7391</v>
      </c>
      <c r="AN7313" s="86">
        <v>3.3496928000000001</v>
      </c>
      <c r="AO7313" s="83">
        <v>799.89837999999997</v>
      </c>
      <c r="AP7313" s="83">
        <v>2924.0470999999998</v>
      </c>
      <c r="AQ7313" s="84">
        <v>-2.7637124000000002</v>
      </c>
      <c r="AR7313" s="83">
        <v>0.58598053000000005</v>
      </c>
      <c r="AU7313" s="91"/>
      <c r="AW7313" s="89"/>
      <c r="BE7313" s="90"/>
      <c r="BF7313" s="84"/>
      <c r="BG7313" s="84">
        <f t="shared" si="116"/>
        <v>50783</v>
      </c>
    </row>
    <row r="7314" spans="39:59">
      <c r="AM7314" s="83" t="s">
        <v>7392</v>
      </c>
      <c r="AN7314" s="86">
        <v>3.3488058999999999</v>
      </c>
      <c r="AO7314" s="83">
        <v>799.95934999999997</v>
      </c>
      <c r="AP7314" s="83">
        <v>2924.4472999999998</v>
      </c>
      <c r="AQ7314" s="84">
        <v>-2.7628927000000001</v>
      </c>
      <c r="AR7314" s="83">
        <v>0.58591324</v>
      </c>
      <c r="AU7314" s="91"/>
      <c r="AW7314" s="89"/>
      <c r="BE7314" s="90"/>
      <c r="BF7314" s="84"/>
      <c r="BG7314" s="84">
        <f t="shared" si="116"/>
        <v>50783.5</v>
      </c>
    </row>
    <row r="7315" spans="39:59">
      <c r="AM7315" s="83" t="s">
        <v>7393</v>
      </c>
      <c r="AN7315" s="86">
        <v>3.3491849999999999</v>
      </c>
      <c r="AO7315" s="83">
        <v>800.11157000000003</v>
      </c>
      <c r="AP7315" s="83">
        <v>2924.8472000000002</v>
      </c>
      <c r="AQ7315" s="84">
        <v>-2.7633247000000001</v>
      </c>
      <c r="AR7315" s="83">
        <v>0.58586031000000005</v>
      </c>
      <c r="AU7315" s="91"/>
      <c r="AW7315" s="89"/>
      <c r="BE7315" s="90"/>
      <c r="BF7315" s="84"/>
      <c r="BG7315" s="84">
        <f t="shared" si="116"/>
        <v>50784</v>
      </c>
    </row>
    <row r="7316" spans="39:59">
      <c r="AM7316" s="83" t="s">
        <v>7394</v>
      </c>
      <c r="AN7316" s="86">
        <v>3.3491430000000002</v>
      </c>
      <c r="AO7316" s="83">
        <v>800.09636999999998</v>
      </c>
      <c r="AP7316" s="83">
        <v>2925.2473</v>
      </c>
      <c r="AQ7316" s="84">
        <v>-2.7633336000000002</v>
      </c>
      <c r="AR7316" s="83">
        <v>0.58580935000000001</v>
      </c>
      <c r="AU7316" s="91"/>
      <c r="AW7316" s="89"/>
      <c r="BE7316" s="90"/>
      <c r="BF7316" s="84"/>
      <c r="BG7316" s="84">
        <f t="shared" si="116"/>
        <v>50784.5</v>
      </c>
    </row>
    <row r="7317" spans="39:59">
      <c r="AM7317" s="83" t="s">
        <v>7395</v>
      </c>
      <c r="AN7317" s="86">
        <v>3.3491840000000002</v>
      </c>
      <c r="AO7317" s="83">
        <v>800.21825999999999</v>
      </c>
      <c r="AP7317" s="83">
        <v>2925.6471999999999</v>
      </c>
      <c r="AQ7317" s="84">
        <v>-2.7634294000000001</v>
      </c>
      <c r="AR7317" s="83">
        <v>0.58575456999999997</v>
      </c>
      <c r="AU7317" s="91"/>
      <c r="AW7317" s="89"/>
      <c r="BE7317" s="90"/>
      <c r="BF7317" s="84"/>
      <c r="BG7317" s="84">
        <f t="shared" si="116"/>
        <v>50785</v>
      </c>
    </row>
    <row r="7318" spans="39:59">
      <c r="AM7318" s="83" t="s">
        <v>7396</v>
      </c>
      <c r="AN7318" s="86">
        <v>3.3482303999999998</v>
      </c>
      <c r="AO7318" s="83">
        <v>800.15734999999995</v>
      </c>
      <c r="AP7318" s="83">
        <v>2926.0473999999999</v>
      </c>
      <c r="AQ7318" s="84">
        <v>-2.7625055000000001</v>
      </c>
      <c r="AR7318" s="83">
        <v>0.58572489000000005</v>
      </c>
      <c r="AU7318" s="91"/>
      <c r="AW7318" s="89"/>
      <c r="BE7318" s="90"/>
      <c r="BF7318" s="84"/>
      <c r="BG7318" s="84">
        <f t="shared" si="116"/>
        <v>50785.5</v>
      </c>
    </row>
    <row r="7319" spans="39:59">
      <c r="AM7319" s="83" t="s">
        <v>7397</v>
      </c>
      <c r="AN7319" s="86">
        <v>3.3481993999999999</v>
      </c>
      <c r="AO7319" s="83">
        <v>800.08112000000006</v>
      </c>
      <c r="AP7319" s="83">
        <v>2926.4472999999998</v>
      </c>
      <c r="AQ7319" s="84">
        <v>-2.7625136000000001</v>
      </c>
      <c r="AR7319" s="83">
        <v>0.58568584999999995</v>
      </c>
      <c r="AU7319" s="91"/>
      <c r="AW7319" s="89"/>
      <c r="BE7319" s="90"/>
      <c r="BF7319" s="84"/>
      <c r="BG7319" s="84">
        <f t="shared" si="116"/>
        <v>50786</v>
      </c>
    </row>
    <row r="7320" spans="39:59">
      <c r="AM7320" s="83" t="s">
        <v>7398</v>
      </c>
      <c r="AN7320" s="86">
        <v>3.3486530999999999</v>
      </c>
      <c r="AO7320" s="83">
        <v>800.05065999999999</v>
      </c>
      <c r="AP7320" s="83">
        <v>2926.8474000000001</v>
      </c>
      <c r="AQ7320" s="84">
        <v>-2.7629952000000002</v>
      </c>
      <c r="AR7320" s="83">
        <v>0.58565789000000001</v>
      </c>
      <c r="AU7320" s="91"/>
      <c r="AW7320" s="89"/>
      <c r="BE7320" s="90"/>
      <c r="BF7320" s="84"/>
      <c r="BG7320" s="84">
        <f t="shared" si="116"/>
        <v>50786.5</v>
      </c>
    </row>
    <row r="7321" spans="39:59">
      <c r="AM7321" s="83" t="s">
        <v>7399</v>
      </c>
      <c r="AN7321" s="86">
        <v>3.3487488999999999</v>
      </c>
      <c r="AO7321" s="83">
        <v>800.05071999999996</v>
      </c>
      <c r="AP7321" s="83">
        <v>2927.2473</v>
      </c>
      <c r="AQ7321" s="84">
        <v>-2.7631302</v>
      </c>
      <c r="AR7321" s="83">
        <v>0.58561872999999998</v>
      </c>
      <c r="AU7321" s="91"/>
      <c r="AW7321" s="89"/>
      <c r="BE7321" s="90"/>
      <c r="BF7321" s="84"/>
      <c r="BG7321" s="84">
        <f t="shared" si="116"/>
        <v>50787</v>
      </c>
    </row>
    <row r="7322" spans="39:59">
      <c r="AM7322" s="83" t="s">
        <v>7400</v>
      </c>
      <c r="AN7322" s="86">
        <v>3.3485694000000001</v>
      </c>
      <c r="AO7322" s="83">
        <v>799.92882999999995</v>
      </c>
      <c r="AP7322" s="83">
        <v>2927.6471999999999</v>
      </c>
      <c r="AQ7322" s="84">
        <v>-2.7629795000000001</v>
      </c>
      <c r="AR7322" s="83">
        <v>0.58558995000000003</v>
      </c>
      <c r="AU7322" s="91"/>
      <c r="AW7322" s="89"/>
      <c r="BE7322" s="90"/>
      <c r="BF7322" s="84"/>
      <c r="BG7322" s="84">
        <f t="shared" si="116"/>
        <v>50787.5</v>
      </c>
    </row>
    <row r="7323" spans="39:59">
      <c r="AM7323" s="83" t="s">
        <v>7401</v>
      </c>
      <c r="AN7323" s="86">
        <v>3.3481695999999999</v>
      </c>
      <c r="AO7323" s="83">
        <v>800.06592000000001</v>
      </c>
      <c r="AP7323" s="83">
        <v>2928.0473999999999</v>
      </c>
      <c r="AQ7323" s="84">
        <v>-2.7625847000000001</v>
      </c>
      <c r="AR7323" s="83">
        <v>0.58558494000000005</v>
      </c>
      <c r="AU7323" s="91"/>
      <c r="AW7323" s="89"/>
      <c r="BE7323" s="90"/>
      <c r="BF7323" s="84"/>
      <c r="BG7323" s="84">
        <f t="shared" si="116"/>
        <v>50788</v>
      </c>
    </row>
    <row r="7324" spans="39:59">
      <c r="AM7324" s="83" t="s">
        <v>7402</v>
      </c>
      <c r="AN7324" s="86">
        <v>3.3476577000000001</v>
      </c>
      <c r="AO7324" s="83">
        <v>799.91363999999999</v>
      </c>
      <c r="AP7324" s="83">
        <v>2928.4472999999998</v>
      </c>
      <c r="AQ7324" s="84">
        <v>-2.7620680000000002</v>
      </c>
      <c r="AR7324" s="83">
        <v>0.58558953000000002</v>
      </c>
      <c r="AU7324" s="91"/>
      <c r="AW7324" s="89"/>
      <c r="BE7324" s="90"/>
      <c r="BF7324" s="84"/>
      <c r="BG7324" s="84">
        <f t="shared" si="116"/>
        <v>50788.5</v>
      </c>
    </row>
    <row r="7325" spans="39:59">
      <c r="AM7325" s="83" t="s">
        <v>7403</v>
      </c>
      <c r="AN7325" s="86">
        <v>3.3477705000000002</v>
      </c>
      <c r="AO7325" s="83">
        <v>799.98974999999996</v>
      </c>
      <c r="AP7325" s="83">
        <v>2928.8474000000001</v>
      </c>
      <c r="AQ7325" s="84">
        <v>-2.7621907999999999</v>
      </c>
      <c r="AR7325" s="83">
        <v>0.58557963000000002</v>
      </c>
      <c r="AU7325" s="91"/>
      <c r="AW7325" s="89"/>
      <c r="BE7325" s="90"/>
      <c r="BF7325" s="84"/>
      <c r="BG7325" s="84">
        <f t="shared" si="116"/>
        <v>50789</v>
      </c>
    </row>
    <row r="7326" spans="39:59">
      <c r="AM7326" s="83" t="s">
        <v>7404</v>
      </c>
      <c r="AN7326" s="86">
        <v>3.3480287</v>
      </c>
      <c r="AO7326" s="83">
        <v>800.12683000000004</v>
      </c>
      <c r="AP7326" s="83">
        <v>2929.2473</v>
      </c>
      <c r="AQ7326" s="84">
        <v>-2.7624556999999998</v>
      </c>
      <c r="AR7326" s="83">
        <v>0.58557296000000003</v>
      </c>
      <c r="AU7326" s="91"/>
      <c r="AW7326" s="89"/>
      <c r="BE7326" s="90"/>
      <c r="BF7326" s="84"/>
      <c r="BG7326" s="84">
        <f t="shared" si="116"/>
        <v>50789.5</v>
      </c>
    </row>
    <row r="7327" spans="39:59">
      <c r="AM7327" s="83" t="s">
        <v>7405</v>
      </c>
      <c r="AN7327" s="86">
        <v>3.3479486000000001</v>
      </c>
      <c r="AO7327" s="83">
        <v>800.005</v>
      </c>
      <c r="AP7327" s="83">
        <v>2929.6475</v>
      </c>
      <c r="AQ7327" s="84">
        <v>-2.7623568000000001</v>
      </c>
      <c r="AR7327" s="83">
        <v>0.58559190999999999</v>
      </c>
      <c r="AU7327" s="91"/>
      <c r="AW7327" s="89"/>
      <c r="BE7327" s="90"/>
      <c r="BF7327" s="84"/>
      <c r="BG7327" s="84">
        <f t="shared" si="116"/>
        <v>50790</v>
      </c>
    </row>
    <row r="7328" spans="39:59">
      <c r="AM7328" s="83" t="s">
        <v>7406</v>
      </c>
      <c r="AN7328" s="86">
        <v>3.3479059000000002</v>
      </c>
      <c r="AO7328" s="83">
        <v>800.15728999999999</v>
      </c>
      <c r="AP7328" s="83">
        <v>2930.0473999999999</v>
      </c>
      <c r="AQ7328" s="84">
        <v>-2.7623006999999999</v>
      </c>
      <c r="AR7328" s="83">
        <v>0.58560513999999997</v>
      </c>
      <c r="AU7328" s="91"/>
      <c r="AW7328" s="89"/>
      <c r="BE7328" s="90"/>
      <c r="BF7328" s="84"/>
      <c r="BG7328" s="84">
        <f t="shared" si="116"/>
        <v>50790.5</v>
      </c>
    </row>
    <row r="7329" spans="39:59">
      <c r="AM7329" s="83" t="s">
        <v>7407</v>
      </c>
      <c r="AN7329" s="86">
        <v>3.3476824999999999</v>
      </c>
      <c r="AO7329" s="83">
        <v>799.89832000000001</v>
      </c>
      <c r="AP7329" s="83">
        <v>2930.4472999999998</v>
      </c>
      <c r="AQ7329" s="84">
        <v>-2.7620678000000001</v>
      </c>
      <c r="AR7329" s="83">
        <v>0.58561468000000005</v>
      </c>
      <c r="AU7329" s="91"/>
      <c r="AW7329" s="89"/>
      <c r="BE7329" s="90"/>
      <c r="BF7329" s="84"/>
      <c r="BG7329" s="84">
        <f t="shared" si="116"/>
        <v>50791</v>
      </c>
    </row>
    <row r="7330" spans="39:59">
      <c r="AM7330" s="83" t="s">
        <v>7408</v>
      </c>
      <c r="AN7330" s="86">
        <v>3.3475522999999998</v>
      </c>
      <c r="AO7330" s="83">
        <v>799.98974999999996</v>
      </c>
      <c r="AP7330" s="83">
        <v>2930.8474000000001</v>
      </c>
      <c r="AQ7330" s="84">
        <v>-2.7619367000000001</v>
      </c>
      <c r="AR7330" s="83">
        <v>0.58561551999999995</v>
      </c>
      <c r="AU7330" s="91"/>
      <c r="AW7330" s="89"/>
      <c r="BE7330" s="90"/>
      <c r="BF7330" s="84"/>
      <c r="BG7330" s="84">
        <f t="shared" si="116"/>
        <v>50791.5</v>
      </c>
    </row>
    <row r="7331" spans="39:59">
      <c r="AM7331" s="83" t="s">
        <v>7409</v>
      </c>
      <c r="AN7331" s="86">
        <v>3.3474776999999998</v>
      </c>
      <c r="AO7331" s="83">
        <v>800.09636999999998</v>
      </c>
      <c r="AP7331" s="83">
        <v>2931.2473</v>
      </c>
      <c r="AQ7331" s="84">
        <v>-2.7618687</v>
      </c>
      <c r="AR7331" s="83">
        <v>0.58560895999999996</v>
      </c>
      <c r="AU7331" s="91"/>
      <c r="AW7331" s="89"/>
      <c r="BE7331" s="90"/>
      <c r="BF7331" s="84"/>
      <c r="BG7331" s="84">
        <f t="shared" si="116"/>
        <v>50792</v>
      </c>
    </row>
    <row r="7332" spans="39:59">
      <c r="AM7332" s="83" t="s">
        <v>7410</v>
      </c>
      <c r="AN7332" s="86">
        <v>3.3468103</v>
      </c>
      <c r="AO7332" s="83">
        <v>800.20306000000005</v>
      </c>
      <c r="AP7332" s="83">
        <v>2931.6475</v>
      </c>
      <c r="AQ7332" s="84">
        <v>-2.7611957</v>
      </c>
      <c r="AR7332" s="83">
        <v>0.58561461999999997</v>
      </c>
      <c r="AU7332" s="91"/>
      <c r="AW7332" s="89"/>
      <c r="BE7332" s="90"/>
      <c r="BF7332" s="84"/>
      <c r="BG7332" s="84">
        <f t="shared" si="116"/>
        <v>50792.5</v>
      </c>
    </row>
    <row r="7333" spans="39:59">
      <c r="AM7333" s="83" t="s">
        <v>7411</v>
      </c>
      <c r="AN7333" s="86">
        <v>3.3467145</v>
      </c>
      <c r="AO7333" s="83">
        <v>800.20306000000005</v>
      </c>
      <c r="AP7333" s="83">
        <v>2932.0473999999999</v>
      </c>
      <c r="AQ7333" s="84">
        <v>-2.7611113</v>
      </c>
      <c r="AR7333" s="83">
        <v>0.58560312000000003</v>
      </c>
      <c r="AU7333" s="91"/>
      <c r="AW7333" s="89"/>
      <c r="BE7333" s="90"/>
      <c r="BF7333" s="84"/>
      <c r="BG7333" s="84">
        <f t="shared" si="116"/>
        <v>50793</v>
      </c>
    </row>
    <row r="7334" spans="39:59">
      <c r="AM7334" s="83" t="s">
        <v>7412</v>
      </c>
      <c r="AN7334" s="86">
        <v>3.3470952999999999</v>
      </c>
      <c r="AO7334" s="83">
        <v>799.98974999999996</v>
      </c>
      <c r="AP7334" s="83">
        <v>2932.4475000000002</v>
      </c>
      <c r="AQ7334" s="84">
        <v>-2.7614841000000001</v>
      </c>
      <c r="AR7334" s="83">
        <v>0.58561105000000002</v>
      </c>
      <c r="AU7334" s="91"/>
      <c r="AW7334" s="89"/>
      <c r="BE7334" s="90"/>
      <c r="BF7334" s="84"/>
      <c r="BG7334" s="84">
        <f t="shared" si="116"/>
        <v>50793.5</v>
      </c>
    </row>
    <row r="7335" spans="39:59">
      <c r="AM7335" s="83" t="s">
        <v>7413</v>
      </c>
      <c r="AN7335" s="86">
        <v>3.3469614999999999</v>
      </c>
      <c r="AO7335" s="83">
        <v>800.08118000000002</v>
      </c>
      <c r="AP7335" s="83">
        <v>2932.8474000000001</v>
      </c>
      <c r="AQ7335" s="84">
        <v>-2.7613319999999999</v>
      </c>
      <c r="AR7335" s="83">
        <v>0.58562952000000001</v>
      </c>
      <c r="AU7335" s="91"/>
      <c r="AW7335" s="89"/>
      <c r="BE7335" s="90"/>
      <c r="BF7335" s="84"/>
      <c r="BG7335" s="84">
        <f t="shared" si="116"/>
        <v>50794</v>
      </c>
    </row>
    <row r="7336" spans="39:59">
      <c r="AM7336" s="83" t="s">
        <v>7414</v>
      </c>
      <c r="AN7336" s="86">
        <v>3.3469278999999998</v>
      </c>
      <c r="AO7336" s="83">
        <v>800.09636999999998</v>
      </c>
      <c r="AP7336" s="83">
        <v>2933.2476000000001</v>
      </c>
      <c r="AQ7336" s="84">
        <v>-2.7612896</v>
      </c>
      <c r="AR7336" s="83">
        <v>0.58563823000000004</v>
      </c>
      <c r="AU7336" s="91"/>
      <c r="AW7336" s="89"/>
      <c r="BE7336" s="90"/>
      <c r="BF7336" s="84"/>
      <c r="BG7336" s="84">
        <f t="shared" si="116"/>
        <v>50794.5</v>
      </c>
    </row>
    <row r="7337" spans="39:59">
      <c r="AM7337" s="83" t="s">
        <v>7415</v>
      </c>
      <c r="AN7337" s="86">
        <v>3.3466170000000002</v>
      </c>
      <c r="AO7337" s="83">
        <v>800.06592000000001</v>
      </c>
      <c r="AP7337" s="83">
        <v>2933.6475</v>
      </c>
      <c r="AQ7337" s="84">
        <v>-2.7609620000000001</v>
      </c>
      <c r="AR7337" s="83">
        <v>0.58565491000000003</v>
      </c>
      <c r="AU7337" s="91"/>
      <c r="AW7337" s="89"/>
      <c r="BE7337" s="90"/>
      <c r="BF7337" s="84"/>
      <c r="BG7337" s="84">
        <f t="shared" si="116"/>
        <v>50795</v>
      </c>
    </row>
    <row r="7338" spans="39:59">
      <c r="AM7338" s="83" t="s">
        <v>7416</v>
      </c>
      <c r="AN7338" s="86">
        <v>3.3463417999999998</v>
      </c>
      <c r="AO7338" s="83">
        <v>799.98974999999996</v>
      </c>
      <c r="AP7338" s="83">
        <v>2934.0475999999999</v>
      </c>
      <c r="AQ7338" s="84">
        <v>-2.7606772999999998</v>
      </c>
      <c r="AR7338" s="83">
        <v>0.58566450999999997</v>
      </c>
      <c r="AU7338" s="91"/>
      <c r="AW7338" s="89"/>
      <c r="BE7338" s="90"/>
      <c r="BF7338" s="84"/>
      <c r="BG7338" s="84">
        <f t="shared" si="116"/>
        <v>50795.5</v>
      </c>
    </row>
    <row r="7339" spans="39:59">
      <c r="AM7339" s="83" t="s">
        <v>7417</v>
      </c>
      <c r="AN7339" s="86">
        <v>3.3460435999999998</v>
      </c>
      <c r="AO7339" s="83">
        <v>800.05065999999999</v>
      </c>
      <c r="AP7339" s="83">
        <v>2934.4475000000002</v>
      </c>
      <c r="AQ7339" s="84">
        <v>-2.7603574000000002</v>
      </c>
      <c r="AR7339" s="83">
        <v>0.58568615000000002</v>
      </c>
      <c r="AU7339" s="91"/>
      <c r="AW7339" s="89"/>
      <c r="BE7339" s="90"/>
      <c r="BF7339" s="84"/>
      <c r="BG7339" s="84">
        <f t="shared" si="116"/>
        <v>50796</v>
      </c>
    </row>
    <row r="7340" spans="39:59">
      <c r="AM7340" s="83" t="s">
        <v>7418</v>
      </c>
      <c r="AN7340" s="86">
        <v>3.3461555999999999</v>
      </c>
      <c r="AO7340" s="83">
        <v>799.92882999999995</v>
      </c>
      <c r="AP7340" s="83">
        <v>2934.8474000000001</v>
      </c>
      <c r="AQ7340" s="84">
        <v>-2.7604606</v>
      </c>
      <c r="AR7340" s="83">
        <v>0.58569515000000005</v>
      </c>
      <c r="AU7340" s="91"/>
      <c r="AW7340" s="89"/>
      <c r="BE7340" s="90"/>
      <c r="BF7340" s="84"/>
      <c r="BG7340" s="84">
        <f t="shared" si="116"/>
        <v>50796.5</v>
      </c>
    </row>
    <row r="7341" spans="39:59">
      <c r="AM7341" s="83" t="s">
        <v>7419</v>
      </c>
      <c r="AN7341" s="86">
        <v>3.3463774000000002</v>
      </c>
      <c r="AO7341" s="83">
        <v>800.005</v>
      </c>
      <c r="AP7341" s="83">
        <v>2935.2476000000001</v>
      </c>
      <c r="AQ7341" s="84">
        <v>-2.7606858999999999</v>
      </c>
      <c r="AR7341" s="83">
        <v>0.58569157000000005</v>
      </c>
      <c r="AU7341" s="91"/>
      <c r="AW7341" s="89"/>
      <c r="BE7341" s="90"/>
      <c r="BF7341" s="84"/>
      <c r="BG7341" s="84">
        <f t="shared" si="116"/>
        <v>50797</v>
      </c>
    </row>
    <row r="7342" spans="39:59">
      <c r="AM7342" s="83" t="s">
        <v>7420</v>
      </c>
      <c r="AN7342" s="86">
        <v>3.3458535999999999</v>
      </c>
      <c r="AO7342" s="83">
        <v>800.005</v>
      </c>
      <c r="AP7342" s="83">
        <v>2935.6475</v>
      </c>
      <c r="AQ7342" s="84">
        <v>-2.7601469000000001</v>
      </c>
      <c r="AR7342" s="83">
        <v>0.58570677000000004</v>
      </c>
      <c r="AU7342" s="91"/>
      <c r="AW7342" s="89"/>
      <c r="BE7342" s="90"/>
      <c r="BF7342" s="84"/>
      <c r="BG7342" s="84">
        <f t="shared" si="116"/>
        <v>50797.5</v>
      </c>
    </row>
    <row r="7343" spans="39:59">
      <c r="AM7343" s="83" t="s">
        <v>7421</v>
      </c>
      <c r="AN7343" s="86">
        <v>3.3457710999999999</v>
      </c>
      <c r="AO7343" s="83">
        <v>800.18773999999996</v>
      </c>
      <c r="AP7343" s="83">
        <v>2936.0475999999999</v>
      </c>
      <c r="AQ7343" s="84">
        <v>-2.7600552999999999</v>
      </c>
      <c r="AR7343" s="83">
        <v>0.58571583000000005</v>
      </c>
      <c r="AU7343" s="91"/>
      <c r="AW7343" s="89"/>
      <c r="BE7343" s="90"/>
      <c r="BF7343" s="84"/>
      <c r="BG7343" s="84">
        <f t="shared" si="116"/>
        <v>50798</v>
      </c>
    </row>
    <row r="7344" spans="39:59">
      <c r="AM7344" s="83" t="s">
        <v>7422</v>
      </c>
      <c r="AN7344" s="86">
        <v>3.3459525000000001</v>
      </c>
      <c r="AO7344" s="83">
        <v>799.97448999999995</v>
      </c>
      <c r="AP7344" s="83">
        <v>2936.4475000000002</v>
      </c>
      <c r="AQ7344" s="84">
        <v>-2.7602188999999999</v>
      </c>
      <c r="AR7344" s="83">
        <v>0.58573364999999999</v>
      </c>
      <c r="AU7344" s="91"/>
      <c r="AW7344" s="89"/>
      <c r="BE7344" s="90"/>
      <c r="BF7344" s="84"/>
      <c r="BG7344" s="84">
        <f t="shared" si="116"/>
        <v>50798.5</v>
      </c>
    </row>
    <row r="7345" spans="39:59">
      <c r="AM7345" s="83" t="s">
        <v>7423</v>
      </c>
      <c r="AN7345" s="86">
        <v>3.3460369000000001</v>
      </c>
      <c r="AO7345" s="83">
        <v>799.88318000000004</v>
      </c>
      <c r="AP7345" s="83">
        <v>2936.8474000000001</v>
      </c>
      <c r="AQ7345" s="84">
        <v>-2.7602753999999998</v>
      </c>
      <c r="AR7345" s="83">
        <v>0.58576161000000004</v>
      </c>
      <c r="AU7345" s="91"/>
      <c r="AW7345" s="89"/>
      <c r="BE7345" s="90"/>
      <c r="BF7345" s="84"/>
      <c r="BG7345" s="84">
        <f t="shared" si="116"/>
        <v>50799</v>
      </c>
    </row>
    <row r="7346" spans="39:59">
      <c r="AM7346" s="83" t="s">
        <v>7424</v>
      </c>
      <c r="AN7346" s="86">
        <v>3.3453875000000002</v>
      </c>
      <c r="AO7346" s="83">
        <v>799.82213999999999</v>
      </c>
      <c r="AP7346" s="83">
        <v>2937.2476000000001</v>
      </c>
      <c r="AQ7346" s="84">
        <v>-2.7596276</v>
      </c>
      <c r="AR7346" s="83">
        <v>0.58575982000000004</v>
      </c>
      <c r="AU7346" s="91"/>
      <c r="AW7346" s="89"/>
      <c r="BE7346" s="90"/>
      <c r="BF7346" s="84"/>
      <c r="BG7346" s="84">
        <f t="shared" si="116"/>
        <v>50799.5</v>
      </c>
    </row>
    <row r="7347" spans="39:59">
      <c r="AM7347" s="83" t="s">
        <v>7425</v>
      </c>
      <c r="AN7347" s="86">
        <v>3.3448079000000002</v>
      </c>
      <c r="AO7347" s="83">
        <v>799.97455000000002</v>
      </c>
      <c r="AP7347" s="83">
        <v>2937.6475</v>
      </c>
      <c r="AQ7347" s="84">
        <v>-2.7590191000000002</v>
      </c>
      <c r="AR7347" s="83">
        <v>0.58578878999999995</v>
      </c>
      <c r="AU7347" s="91"/>
      <c r="AW7347" s="89"/>
      <c r="BE7347" s="90"/>
      <c r="BF7347" s="84"/>
      <c r="BG7347" s="84">
        <f t="shared" si="116"/>
        <v>50800</v>
      </c>
    </row>
    <row r="7348" spans="39:59">
      <c r="AM7348" s="83" t="s">
        <v>7426</v>
      </c>
      <c r="AN7348" s="86">
        <v>3.3450023999999998</v>
      </c>
      <c r="AO7348" s="83">
        <v>800.02020000000005</v>
      </c>
      <c r="AP7348" s="83">
        <v>2938.0475999999999</v>
      </c>
      <c r="AQ7348" s="84">
        <v>-2.7592018</v>
      </c>
      <c r="AR7348" s="83">
        <v>0.58580058999999995</v>
      </c>
      <c r="AU7348" s="91"/>
      <c r="AW7348" s="89"/>
      <c r="BE7348" s="90"/>
      <c r="BF7348" s="84"/>
      <c r="BG7348" s="84">
        <f t="shared" si="116"/>
        <v>50800.5</v>
      </c>
    </row>
    <row r="7349" spans="39:59">
      <c r="AM7349" s="83" t="s">
        <v>7427</v>
      </c>
      <c r="AN7349" s="86">
        <v>3.3453848000000002</v>
      </c>
      <c r="AO7349" s="83">
        <v>800.02020000000005</v>
      </c>
      <c r="AP7349" s="83">
        <v>2938.4475000000002</v>
      </c>
      <c r="AQ7349" s="84">
        <v>-2.7596045</v>
      </c>
      <c r="AR7349" s="83">
        <v>0.58578037999999999</v>
      </c>
      <c r="AU7349" s="91"/>
      <c r="AW7349" s="89"/>
      <c r="BE7349" s="90"/>
      <c r="BF7349" s="84"/>
      <c r="BG7349" s="84">
        <f t="shared" si="116"/>
        <v>50801</v>
      </c>
    </row>
    <row r="7350" spans="39:59">
      <c r="AM7350" s="83" t="s">
        <v>7428</v>
      </c>
      <c r="AN7350" s="86">
        <v>3.3452305999999998</v>
      </c>
      <c r="AO7350" s="83">
        <v>799.85266000000001</v>
      </c>
      <c r="AP7350" s="83">
        <v>2938.8474000000001</v>
      </c>
      <c r="AQ7350" s="84">
        <v>-2.7594487999999999</v>
      </c>
      <c r="AR7350" s="83">
        <v>0.58578180999999996</v>
      </c>
      <c r="AU7350" s="91"/>
      <c r="AW7350" s="89"/>
      <c r="BE7350" s="90"/>
      <c r="BF7350" s="84"/>
      <c r="BG7350" s="84">
        <f t="shared" si="116"/>
        <v>50801.5</v>
      </c>
    </row>
    <row r="7351" spans="39:59">
      <c r="AM7351" s="83" t="s">
        <v>7429</v>
      </c>
      <c r="AN7351" s="86">
        <v>3.3450400999999998</v>
      </c>
      <c r="AO7351" s="83">
        <v>800.05071999999996</v>
      </c>
      <c r="AP7351" s="83">
        <v>2939.2476000000001</v>
      </c>
      <c r="AQ7351" s="84">
        <v>-2.7592648999999998</v>
      </c>
      <c r="AR7351" s="83">
        <v>0.58577520000000005</v>
      </c>
      <c r="AU7351" s="91"/>
      <c r="AW7351" s="89"/>
      <c r="BE7351" s="90"/>
      <c r="BF7351" s="84"/>
      <c r="BG7351" s="84">
        <f t="shared" si="116"/>
        <v>50802</v>
      </c>
    </row>
    <row r="7352" spans="39:59">
      <c r="AM7352" s="83" t="s">
        <v>7430</v>
      </c>
      <c r="AN7352" s="86">
        <v>3.3444598000000001</v>
      </c>
      <c r="AO7352" s="83">
        <v>800.05071999999996</v>
      </c>
      <c r="AP7352" s="83">
        <v>2939.6475</v>
      </c>
      <c r="AQ7352" s="84">
        <v>-2.7586624999999998</v>
      </c>
      <c r="AR7352" s="83">
        <v>0.58579731000000002</v>
      </c>
      <c r="AU7352" s="91"/>
      <c r="AW7352" s="89"/>
      <c r="BE7352" s="90"/>
      <c r="BF7352" s="84"/>
      <c r="BG7352" s="84">
        <f t="shared" si="116"/>
        <v>50802.5</v>
      </c>
    </row>
    <row r="7353" spans="39:59">
      <c r="AM7353" s="83" t="s">
        <v>7431</v>
      </c>
      <c r="AN7353" s="86">
        <v>3.3448782000000001</v>
      </c>
      <c r="AO7353" s="83">
        <v>800.06592000000001</v>
      </c>
      <c r="AP7353" s="83">
        <v>2940.0475999999999</v>
      </c>
      <c r="AQ7353" s="84">
        <v>-2.7590430000000001</v>
      </c>
      <c r="AR7353" s="83">
        <v>0.58583527999999996</v>
      </c>
      <c r="AU7353" s="91"/>
      <c r="AW7353" s="89"/>
      <c r="BE7353" s="90"/>
      <c r="BF7353" s="84"/>
      <c r="BG7353" s="84">
        <f t="shared" si="116"/>
        <v>50803</v>
      </c>
    </row>
    <row r="7354" spans="39:59">
      <c r="AM7354" s="83" t="s">
        <v>7432</v>
      </c>
      <c r="AN7354" s="86">
        <v>3.3444796000000001</v>
      </c>
      <c r="AO7354" s="83">
        <v>799.91363999999999</v>
      </c>
      <c r="AP7354" s="83">
        <v>2940.4475000000002</v>
      </c>
      <c r="AQ7354" s="84">
        <v>-2.7585883</v>
      </c>
      <c r="AR7354" s="83">
        <v>0.58589137000000002</v>
      </c>
      <c r="AU7354" s="91"/>
      <c r="AW7354" s="89"/>
      <c r="BE7354" s="90"/>
      <c r="BF7354" s="84"/>
      <c r="BG7354" s="84">
        <f t="shared" si="116"/>
        <v>50803.5</v>
      </c>
    </row>
    <row r="7355" spans="39:59">
      <c r="AM7355" s="83" t="s">
        <v>7433</v>
      </c>
      <c r="AN7355" s="86">
        <v>3.3444307000000002</v>
      </c>
      <c r="AO7355" s="83">
        <v>800.18773999999996</v>
      </c>
      <c r="AP7355" s="83">
        <v>2940.8474000000001</v>
      </c>
      <c r="AQ7355" s="84">
        <v>-2.7585204000000001</v>
      </c>
      <c r="AR7355" s="83">
        <v>0.58591037999999995</v>
      </c>
      <c r="AU7355" s="91"/>
      <c r="AW7355" s="89"/>
      <c r="BE7355" s="90"/>
      <c r="BF7355" s="84"/>
      <c r="BG7355" s="84">
        <f t="shared" si="116"/>
        <v>50804</v>
      </c>
    </row>
    <row r="7356" spans="39:59">
      <c r="AM7356" s="83" t="s">
        <v>7434</v>
      </c>
      <c r="AN7356" s="86">
        <v>3.3444778999999998</v>
      </c>
      <c r="AO7356" s="83">
        <v>800.03545999999994</v>
      </c>
      <c r="AP7356" s="83">
        <v>2941.2476000000001</v>
      </c>
      <c r="AQ7356" s="84">
        <v>-2.7585163000000001</v>
      </c>
      <c r="AR7356" s="83">
        <v>0.58596157999999998</v>
      </c>
      <c r="AU7356" s="91"/>
      <c r="AW7356" s="89"/>
      <c r="BE7356" s="90"/>
      <c r="BF7356" s="84"/>
      <c r="BG7356" s="84">
        <f t="shared" si="116"/>
        <v>50804.5</v>
      </c>
    </row>
    <row r="7357" spans="39:59">
      <c r="AM7357" s="83" t="s">
        <v>7435</v>
      </c>
      <c r="AN7357" s="86">
        <v>3.3443198000000001</v>
      </c>
      <c r="AO7357" s="83">
        <v>800.08118000000002</v>
      </c>
      <c r="AP7357" s="83">
        <v>2941.6475</v>
      </c>
      <c r="AQ7357" s="84">
        <v>-2.7583313</v>
      </c>
      <c r="AR7357" s="83">
        <v>0.58598863999999995</v>
      </c>
      <c r="AU7357" s="91"/>
      <c r="AW7357" s="89"/>
      <c r="BE7357" s="90"/>
      <c r="BF7357" s="84"/>
      <c r="BG7357" s="84">
        <f t="shared" si="116"/>
        <v>50805</v>
      </c>
    </row>
    <row r="7358" spans="39:59">
      <c r="AM7358" s="83" t="s">
        <v>7436</v>
      </c>
      <c r="AN7358" s="86">
        <v>3.3436626999999999</v>
      </c>
      <c r="AO7358" s="83">
        <v>799.98974999999996</v>
      </c>
      <c r="AP7358" s="83">
        <v>2942.0475999999999</v>
      </c>
      <c r="AQ7358" s="84">
        <v>-2.7576535</v>
      </c>
      <c r="AR7358" s="83">
        <v>0.58600925999999998</v>
      </c>
      <c r="AU7358" s="91"/>
      <c r="AW7358" s="89"/>
      <c r="BE7358" s="90"/>
      <c r="BF7358" s="84"/>
      <c r="BG7358" s="84">
        <f t="shared" si="116"/>
        <v>50805.5</v>
      </c>
    </row>
    <row r="7359" spans="39:59">
      <c r="AM7359" s="83" t="s">
        <v>7437</v>
      </c>
      <c r="AN7359" s="86">
        <v>3.3439101999999998</v>
      </c>
      <c r="AO7359" s="83">
        <v>800.02020000000005</v>
      </c>
      <c r="AP7359" s="83">
        <v>2942.4475000000002</v>
      </c>
      <c r="AQ7359" s="84">
        <v>-2.7579018999999998</v>
      </c>
      <c r="AR7359" s="83">
        <v>0.58600825000000001</v>
      </c>
      <c r="AU7359" s="91"/>
      <c r="AW7359" s="89"/>
      <c r="BE7359" s="90"/>
      <c r="BF7359" s="84"/>
      <c r="BG7359" s="84">
        <f t="shared" si="116"/>
        <v>50806</v>
      </c>
    </row>
    <row r="7360" spans="39:59">
      <c r="AM7360" s="83" t="s">
        <v>7438</v>
      </c>
      <c r="AN7360" s="86">
        <v>3.3438512999999999</v>
      </c>
      <c r="AO7360" s="83">
        <v>799.83745999999996</v>
      </c>
      <c r="AP7360" s="83">
        <v>2942.8476999999998</v>
      </c>
      <c r="AQ7360" s="84">
        <v>-2.7578279999999999</v>
      </c>
      <c r="AR7360" s="83">
        <v>0.58602326999999999</v>
      </c>
      <c r="AU7360" s="91"/>
      <c r="AW7360" s="89"/>
      <c r="BE7360" s="90"/>
      <c r="BF7360" s="84"/>
      <c r="BG7360" s="84">
        <f t="shared" si="116"/>
        <v>50806.5</v>
      </c>
    </row>
    <row r="7361" spans="39:59">
      <c r="AM7361" s="83" t="s">
        <v>7439</v>
      </c>
      <c r="AN7361" s="86">
        <v>3.3434992000000001</v>
      </c>
      <c r="AO7361" s="83">
        <v>800.005</v>
      </c>
      <c r="AP7361" s="83">
        <v>2943.2476000000001</v>
      </c>
      <c r="AQ7361" s="84">
        <v>-2.7574432</v>
      </c>
      <c r="AR7361" s="83">
        <v>0.58605593</v>
      </c>
      <c r="AU7361" s="91"/>
      <c r="AW7361" s="89"/>
      <c r="BE7361" s="90"/>
      <c r="BF7361" s="84"/>
      <c r="BG7361" s="84">
        <f t="shared" si="116"/>
        <v>50807</v>
      </c>
    </row>
    <row r="7362" spans="39:59">
      <c r="AM7362" s="83" t="s">
        <v>7440</v>
      </c>
      <c r="AN7362" s="86">
        <v>3.3433818999999998</v>
      </c>
      <c r="AO7362" s="83">
        <v>799.94408999999996</v>
      </c>
      <c r="AP7362" s="83">
        <v>2943.6475</v>
      </c>
      <c r="AQ7362" s="84">
        <v>-2.7572719999999999</v>
      </c>
      <c r="AR7362" s="83">
        <v>0.58610987999999997</v>
      </c>
      <c r="AU7362" s="91"/>
      <c r="AW7362" s="89"/>
      <c r="BE7362" s="90"/>
      <c r="BF7362" s="84"/>
      <c r="BG7362" s="84">
        <f t="shared" si="116"/>
        <v>50807.5</v>
      </c>
    </row>
    <row r="7363" spans="39:59">
      <c r="AM7363" s="83" t="s">
        <v>7441</v>
      </c>
      <c r="AN7363" s="86">
        <v>3.3429804000000001</v>
      </c>
      <c r="AO7363" s="83">
        <v>800.005</v>
      </c>
      <c r="AP7363" s="83">
        <v>2944.0475999999999</v>
      </c>
      <c r="AQ7363" s="84">
        <v>-2.7568009</v>
      </c>
      <c r="AR7363" s="83">
        <v>0.58617949000000003</v>
      </c>
      <c r="AU7363" s="91"/>
      <c r="AW7363" s="89"/>
      <c r="BE7363" s="90"/>
      <c r="BF7363" s="84"/>
      <c r="BG7363" s="84">
        <f t="shared" si="116"/>
        <v>50808</v>
      </c>
    </row>
    <row r="7364" spans="39:59">
      <c r="AM7364" s="83" t="s">
        <v>7442</v>
      </c>
      <c r="AN7364" s="86">
        <v>3.3432534</v>
      </c>
      <c r="AO7364" s="83">
        <v>800.03552000000002</v>
      </c>
      <c r="AP7364" s="83">
        <v>2944.4475000000002</v>
      </c>
      <c r="AQ7364" s="84">
        <v>-2.7570204999999999</v>
      </c>
      <c r="AR7364" s="83">
        <v>0.58623283999999998</v>
      </c>
      <c r="AU7364" s="91"/>
      <c r="AW7364" s="89"/>
      <c r="BE7364" s="90"/>
      <c r="BF7364" s="84"/>
      <c r="BG7364" s="84">
        <f t="shared" si="116"/>
        <v>50808.5</v>
      </c>
    </row>
    <row r="7365" spans="39:59">
      <c r="AM7365" s="83" t="s">
        <v>7443</v>
      </c>
      <c r="AN7365" s="86">
        <v>3.3430653000000001</v>
      </c>
      <c r="AO7365" s="83">
        <v>800.09636999999998</v>
      </c>
      <c r="AP7365" s="83">
        <v>2944.8476999999998</v>
      </c>
      <c r="AQ7365" s="84">
        <v>-2.7567954000000001</v>
      </c>
      <c r="AR7365" s="83">
        <v>0.58626997000000003</v>
      </c>
      <c r="AU7365" s="91"/>
      <c r="AW7365" s="89"/>
      <c r="BE7365" s="90"/>
      <c r="BF7365" s="84"/>
      <c r="BG7365" s="84">
        <f t="shared" ref="BG7365:BG7428" si="117">BG7364+0.5</f>
        <v>50809</v>
      </c>
    </row>
    <row r="7366" spans="39:59">
      <c r="AM7366" s="83" t="s">
        <v>7444</v>
      </c>
      <c r="AN7366" s="86">
        <v>3.3429112000000001</v>
      </c>
      <c r="AO7366" s="83">
        <v>799.94403</v>
      </c>
      <c r="AP7366" s="83">
        <v>2945.2476000000001</v>
      </c>
      <c r="AQ7366" s="84">
        <v>-2.7566030000000001</v>
      </c>
      <c r="AR7366" s="83">
        <v>0.58630811999999999</v>
      </c>
      <c r="AU7366" s="91"/>
      <c r="AW7366" s="89"/>
      <c r="BE7366" s="90"/>
      <c r="BF7366" s="84"/>
      <c r="BG7366" s="84">
        <f t="shared" si="117"/>
        <v>50809.5</v>
      </c>
    </row>
    <row r="7367" spans="39:59">
      <c r="AM7367" s="83" t="s">
        <v>7445</v>
      </c>
      <c r="AN7367" s="86">
        <v>3.3419623000000001</v>
      </c>
      <c r="AO7367" s="83">
        <v>800.03545999999994</v>
      </c>
      <c r="AP7367" s="83">
        <v>2945.6475</v>
      </c>
      <c r="AQ7367" s="84">
        <v>-2.7556226000000001</v>
      </c>
      <c r="AR7367" s="83">
        <v>0.58633977000000004</v>
      </c>
      <c r="AU7367" s="91"/>
      <c r="AW7367" s="89"/>
      <c r="BE7367" s="90"/>
      <c r="BF7367" s="84"/>
      <c r="BG7367" s="84">
        <f t="shared" si="117"/>
        <v>50810</v>
      </c>
    </row>
    <row r="7368" spans="39:59">
      <c r="AM7368" s="83" t="s">
        <v>7446</v>
      </c>
      <c r="AN7368" s="86">
        <v>3.3420029000000002</v>
      </c>
      <c r="AO7368" s="83">
        <v>799.97455000000002</v>
      </c>
      <c r="AP7368" s="83">
        <v>2946.0475999999999</v>
      </c>
      <c r="AQ7368" s="84">
        <v>-2.7556424000000002</v>
      </c>
      <c r="AR7368" s="83">
        <v>0.58636056999999997</v>
      </c>
      <c r="AU7368" s="91"/>
      <c r="AW7368" s="89"/>
      <c r="BE7368" s="90"/>
      <c r="BF7368" s="84"/>
      <c r="BG7368" s="84">
        <f t="shared" si="117"/>
        <v>50810.5</v>
      </c>
    </row>
    <row r="7369" spans="39:59">
      <c r="AM7369" s="83" t="s">
        <v>7447</v>
      </c>
      <c r="AN7369" s="86">
        <v>3.3423319</v>
      </c>
      <c r="AO7369" s="83">
        <v>800.23346000000004</v>
      </c>
      <c r="AP7369" s="83">
        <v>2946.4475000000002</v>
      </c>
      <c r="AQ7369" s="84">
        <v>-2.7559667000000001</v>
      </c>
      <c r="AR7369" s="83">
        <v>0.58636516000000005</v>
      </c>
      <c r="AU7369" s="91"/>
      <c r="AW7369" s="89"/>
      <c r="BE7369" s="90"/>
      <c r="BF7369" s="84"/>
      <c r="BG7369" s="84">
        <f t="shared" si="117"/>
        <v>50811</v>
      </c>
    </row>
    <row r="7370" spans="39:59">
      <c r="AM7370" s="83" t="s">
        <v>7448</v>
      </c>
      <c r="AN7370" s="86">
        <v>3.3420624999999999</v>
      </c>
      <c r="AO7370" s="83">
        <v>800.20299999999997</v>
      </c>
      <c r="AP7370" s="83">
        <v>2946.8476999999998</v>
      </c>
      <c r="AQ7370" s="84">
        <v>-2.7556791</v>
      </c>
      <c r="AR7370" s="83">
        <v>0.5863834</v>
      </c>
      <c r="AU7370" s="91"/>
      <c r="AW7370" s="89"/>
      <c r="BE7370" s="90"/>
      <c r="BF7370" s="84"/>
      <c r="BG7370" s="84">
        <f t="shared" si="117"/>
        <v>50811.5</v>
      </c>
    </row>
    <row r="7371" spans="39:59">
      <c r="AM7371" s="83" t="s">
        <v>7449</v>
      </c>
      <c r="AN7371" s="86">
        <v>3.3417672999999999</v>
      </c>
      <c r="AO7371" s="83">
        <v>800.17255</v>
      </c>
      <c r="AP7371" s="83">
        <v>2947.2476000000001</v>
      </c>
      <c r="AQ7371" s="84">
        <v>-2.7553849000000001</v>
      </c>
      <c r="AR7371" s="83">
        <v>0.58638250999999997</v>
      </c>
      <c r="AU7371" s="91"/>
      <c r="AW7371" s="89"/>
      <c r="BE7371" s="90"/>
      <c r="BF7371" s="84"/>
      <c r="BG7371" s="84">
        <f t="shared" si="117"/>
        <v>50812</v>
      </c>
    </row>
    <row r="7372" spans="39:59">
      <c r="AM7372" s="83" t="s">
        <v>7450</v>
      </c>
      <c r="AN7372" s="86">
        <v>3.3419940000000001</v>
      </c>
      <c r="AO7372" s="83">
        <v>800.005</v>
      </c>
      <c r="AP7372" s="83">
        <v>2947.6477</v>
      </c>
      <c r="AQ7372" s="84">
        <v>-2.7556186</v>
      </c>
      <c r="AR7372" s="83">
        <v>0.58637541999999998</v>
      </c>
      <c r="AU7372" s="91"/>
      <c r="AW7372" s="89"/>
      <c r="BE7372" s="90"/>
      <c r="BF7372" s="84"/>
      <c r="BG7372" s="84">
        <f t="shared" si="117"/>
        <v>50812.5</v>
      </c>
    </row>
    <row r="7373" spans="39:59">
      <c r="AM7373" s="83" t="s">
        <v>7451</v>
      </c>
      <c r="AN7373" s="86">
        <v>3.3414185000000001</v>
      </c>
      <c r="AO7373" s="83">
        <v>799.98974999999996</v>
      </c>
      <c r="AP7373" s="83">
        <v>2948.0475999999999</v>
      </c>
      <c r="AQ7373" s="84">
        <v>-2.7550425999999999</v>
      </c>
      <c r="AR7373" s="83">
        <v>0.58637589000000001</v>
      </c>
      <c r="AU7373" s="91"/>
      <c r="AW7373" s="89"/>
      <c r="BE7373" s="90"/>
      <c r="BF7373" s="84"/>
      <c r="BG7373" s="84">
        <f t="shared" si="117"/>
        <v>50813</v>
      </c>
    </row>
    <row r="7374" spans="39:59">
      <c r="AM7374" s="83" t="s">
        <v>7452</v>
      </c>
      <c r="AN7374" s="86">
        <v>3.3415625000000002</v>
      </c>
      <c r="AO7374" s="83">
        <v>800.005</v>
      </c>
      <c r="AP7374" s="83">
        <v>2948.4475000000002</v>
      </c>
      <c r="AQ7374" s="84">
        <v>-2.7551763</v>
      </c>
      <c r="AR7374" s="83">
        <v>0.58638614</v>
      </c>
      <c r="AU7374" s="91"/>
      <c r="AW7374" s="89"/>
      <c r="BE7374" s="90"/>
      <c r="BF7374" s="84"/>
      <c r="BG7374" s="84">
        <f t="shared" si="117"/>
        <v>50813.5</v>
      </c>
    </row>
    <row r="7375" spans="39:59">
      <c r="AM7375" s="83" t="s">
        <v>7453</v>
      </c>
      <c r="AN7375" s="86">
        <v>3.3421325999999998</v>
      </c>
      <c r="AO7375" s="83">
        <v>800.05065999999999</v>
      </c>
      <c r="AP7375" s="83">
        <v>2948.8476999999998</v>
      </c>
      <c r="AQ7375" s="84">
        <v>-2.7557542000000002</v>
      </c>
      <c r="AR7375" s="83">
        <v>0.58637839999999997</v>
      </c>
      <c r="AU7375" s="91"/>
      <c r="AW7375" s="89"/>
      <c r="BE7375" s="90"/>
      <c r="BF7375" s="84"/>
      <c r="BG7375" s="84">
        <f t="shared" si="117"/>
        <v>50814</v>
      </c>
    </row>
    <row r="7376" spans="39:59">
      <c r="AM7376" s="83" t="s">
        <v>7454</v>
      </c>
      <c r="AN7376" s="86">
        <v>3.3418770000000002</v>
      </c>
      <c r="AO7376" s="83">
        <v>799.97448999999995</v>
      </c>
      <c r="AP7376" s="83">
        <v>2949.2476000000001</v>
      </c>
      <c r="AQ7376" s="84">
        <v>-2.7555353999999999</v>
      </c>
      <c r="AR7376" s="83">
        <v>0.58634167999999998</v>
      </c>
      <c r="AU7376" s="91"/>
      <c r="AW7376" s="89"/>
      <c r="BE7376" s="90"/>
      <c r="BF7376" s="84"/>
      <c r="BG7376" s="84">
        <f t="shared" si="117"/>
        <v>50814.5</v>
      </c>
    </row>
    <row r="7377" spans="39:59">
      <c r="AM7377" s="83" t="s">
        <v>7455</v>
      </c>
      <c r="AN7377" s="86">
        <v>3.3417311000000001</v>
      </c>
      <c r="AO7377" s="83">
        <v>800.06592000000001</v>
      </c>
      <c r="AP7377" s="83">
        <v>2949.6477</v>
      </c>
      <c r="AQ7377" s="84">
        <v>-2.7554476000000001</v>
      </c>
      <c r="AR7377" s="83">
        <v>0.58628356000000004</v>
      </c>
      <c r="AU7377" s="91"/>
      <c r="AW7377" s="89"/>
      <c r="BE7377" s="90"/>
      <c r="BF7377" s="84"/>
      <c r="BG7377" s="84">
        <f t="shared" si="117"/>
        <v>50815</v>
      </c>
    </row>
    <row r="7378" spans="39:59">
      <c r="AM7378" s="83" t="s">
        <v>7456</v>
      </c>
      <c r="AN7378" s="86">
        <v>3.3413751</v>
      </c>
      <c r="AO7378" s="83">
        <v>800.24878000000001</v>
      </c>
      <c r="AP7378" s="83">
        <v>2950.0475999999999</v>
      </c>
      <c r="AQ7378" s="84">
        <v>-2.7551272</v>
      </c>
      <c r="AR7378" s="83">
        <v>0.58624785999999995</v>
      </c>
      <c r="AU7378" s="91"/>
      <c r="AW7378" s="89"/>
      <c r="BE7378" s="90"/>
      <c r="BF7378" s="84"/>
      <c r="BG7378" s="84">
        <f t="shared" si="117"/>
        <v>50815.5</v>
      </c>
    </row>
    <row r="7379" spans="39:59">
      <c r="AM7379" s="83" t="s">
        <v>7457</v>
      </c>
      <c r="AN7379" s="86">
        <v>3.3414955000000002</v>
      </c>
      <c r="AO7379" s="83">
        <v>800.15734999999995</v>
      </c>
      <c r="AP7379" s="83">
        <v>2950.4477999999999</v>
      </c>
      <c r="AQ7379" s="84">
        <v>-2.7552881</v>
      </c>
      <c r="AR7379" s="83">
        <v>0.58620744999999996</v>
      </c>
      <c r="AU7379" s="91"/>
      <c r="AW7379" s="89"/>
      <c r="BE7379" s="90"/>
      <c r="BF7379" s="84"/>
      <c r="BG7379" s="84">
        <f t="shared" si="117"/>
        <v>50816</v>
      </c>
    </row>
    <row r="7380" spans="39:59">
      <c r="AM7380" s="83" t="s">
        <v>7458</v>
      </c>
      <c r="AN7380" s="86">
        <v>3.3410620999999998</v>
      </c>
      <c r="AO7380" s="83">
        <v>799.85271999999998</v>
      </c>
      <c r="AP7380" s="83">
        <v>2950.8476999999998</v>
      </c>
      <c r="AQ7380" s="84">
        <v>-2.7549138000000002</v>
      </c>
      <c r="AR7380" s="83">
        <v>0.58614838000000002</v>
      </c>
      <c r="AU7380" s="91"/>
      <c r="AW7380" s="89"/>
      <c r="BE7380" s="90"/>
      <c r="BF7380" s="84"/>
      <c r="BG7380" s="84">
        <f t="shared" si="117"/>
        <v>50816.5</v>
      </c>
    </row>
    <row r="7381" spans="39:59">
      <c r="AM7381" s="83" t="s">
        <v>7459</v>
      </c>
      <c r="AN7381" s="86">
        <v>3.3412546999999999</v>
      </c>
      <c r="AO7381" s="83">
        <v>799.82219999999995</v>
      </c>
      <c r="AP7381" s="83">
        <v>2951.2478000000001</v>
      </c>
      <c r="AQ7381" s="84">
        <v>-2.7551494000000001</v>
      </c>
      <c r="AR7381" s="83">
        <v>0.58610529</v>
      </c>
      <c r="AU7381" s="91"/>
      <c r="AW7381" s="89"/>
      <c r="BE7381" s="90"/>
      <c r="BF7381" s="84"/>
      <c r="BG7381" s="84">
        <f t="shared" si="117"/>
        <v>50817</v>
      </c>
    </row>
    <row r="7382" spans="39:59">
      <c r="AM7382" s="83" t="s">
        <v>7460</v>
      </c>
      <c r="AN7382" s="86">
        <v>3.3410739999999999</v>
      </c>
      <c r="AO7382" s="83">
        <v>799.82219999999995</v>
      </c>
      <c r="AP7382" s="83">
        <v>2951.6477</v>
      </c>
      <c r="AQ7382" s="84">
        <v>-2.7549774999999999</v>
      </c>
      <c r="AR7382" s="83">
        <v>0.58609663999999995</v>
      </c>
      <c r="AU7382" s="91"/>
      <c r="AW7382" s="89"/>
      <c r="BE7382" s="90"/>
      <c r="BF7382" s="84"/>
      <c r="BG7382" s="84">
        <f t="shared" si="117"/>
        <v>50817.5</v>
      </c>
    </row>
    <row r="7383" spans="39:59">
      <c r="AM7383" s="83" t="s">
        <v>7461</v>
      </c>
      <c r="AN7383" s="86">
        <v>3.3411012000000002</v>
      </c>
      <c r="AO7383" s="83">
        <v>800.02020000000005</v>
      </c>
      <c r="AP7383" s="83">
        <v>2952.0475999999999</v>
      </c>
      <c r="AQ7383" s="84">
        <v>-2.7550572999999998</v>
      </c>
      <c r="AR7383" s="83">
        <v>0.58604378000000001</v>
      </c>
      <c r="AU7383" s="91"/>
      <c r="AW7383" s="89"/>
      <c r="BE7383" s="90"/>
      <c r="BF7383" s="84"/>
      <c r="BG7383" s="84">
        <f t="shared" si="117"/>
        <v>50818</v>
      </c>
    </row>
    <row r="7384" spans="39:59">
      <c r="AM7384" s="83" t="s">
        <v>7462</v>
      </c>
      <c r="AN7384" s="86">
        <v>3.3409800999999999</v>
      </c>
      <c r="AO7384" s="83">
        <v>800.06592000000001</v>
      </c>
      <c r="AP7384" s="83">
        <v>2952.4477999999999</v>
      </c>
      <c r="AQ7384" s="84">
        <v>-2.7549844000000001</v>
      </c>
      <c r="AR7384" s="83">
        <v>0.58599573000000005</v>
      </c>
      <c r="AU7384" s="91"/>
      <c r="AW7384" s="89"/>
      <c r="BE7384" s="90"/>
      <c r="BF7384" s="84"/>
      <c r="BG7384" s="84">
        <f t="shared" si="117"/>
        <v>50818.5</v>
      </c>
    </row>
    <row r="7385" spans="39:59">
      <c r="AM7385" s="83" t="s">
        <v>7463</v>
      </c>
      <c r="AN7385" s="86">
        <v>3.3404433999999998</v>
      </c>
      <c r="AO7385" s="83">
        <v>800.18773999999996</v>
      </c>
      <c r="AP7385" s="83">
        <v>2952.8476999999998</v>
      </c>
      <c r="AQ7385" s="84">
        <v>-2.7545049000000001</v>
      </c>
      <c r="AR7385" s="83">
        <v>0.58593845</v>
      </c>
      <c r="AU7385" s="91"/>
      <c r="AW7385" s="89"/>
      <c r="BE7385" s="90"/>
      <c r="BF7385" s="84"/>
      <c r="BG7385" s="84">
        <f t="shared" si="117"/>
        <v>50819</v>
      </c>
    </row>
    <row r="7386" spans="39:59">
      <c r="AM7386" s="83" t="s">
        <v>7464</v>
      </c>
      <c r="AN7386" s="86">
        <v>3.3402113999999998</v>
      </c>
      <c r="AO7386" s="83">
        <v>799.94403</v>
      </c>
      <c r="AP7386" s="83">
        <v>2953.2478000000001</v>
      </c>
      <c r="AQ7386" s="84">
        <v>-2.7542624</v>
      </c>
      <c r="AR7386" s="83">
        <v>0.58594882000000004</v>
      </c>
      <c r="AU7386" s="91"/>
      <c r="AW7386" s="89"/>
      <c r="BE7386" s="90"/>
      <c r="BF7386" s="84"/>
      <c r="BG7386" s="84">
        <f t="shared" si="117"/>
        <v>50819.5</v>
      </c>
    </row>
    <row r="7387" spans="39:59">
      <c r="AM7387" s="83" t="s">
        <v>7465</v>
      </c>
      <c r="AN7387" s="86">
        <v>3.3403627999999999</v>
      </c>
      <c r="AO7387" s="83">
        <v>800.06592000000001</v>
      </c>
      <c r="AP7387" s="83">
        <v>2953.6477</v>
      </c>
      <c r="AQ7387" s="84">
        <v>-2.7544274</v>
      </c>
      <c r="AR7387" s="83">
        <v>0.58593534999999997</v>
      </c>
      <c r="AU7387" s="91"/>
      <c r="AW7387" s="89"/>
      <c r="BE7387" s="90"/>
      <c r="BF7387" s="84"/>
      <c r="BG7387" s="84">
        <f t="shared" si="117"/>
        <v>50820</v>
      </c>
    </row>
    <row r="7388" spans="39:59">
      <c r="AM7388" s="83" t="s">
        <v>7466</v>
      </c>
      <c r="AN7388" s="86">
        <v>3.3396656999999998</v>
      </c>
      <c r="AO7388" s="83">
        <v>799.92882999999995</v>
      </c>
      <c r="AP7388" s="83">
        <v>2954.0479</v>
      </c>
      <c r="AQ7388" s="84">
        <v>-2.7537384</v>
      </c>
      <c r="AR7388" s="83">
        <v>0.58592730999999998</v>
      </c>
      <c r="AU7388" s="91"/>
      <c r="AW7388" s="89"/>
      <c r="BE7388" s="90"/>
      <c r="BF7388" s="84"/>
      <c r="BG7388" s="84">
        <f t="shared" si="117"/>
        <v>50820.5</v>
      </c>
    </row>
    <row r="7389" spans="39:59">
      <c r="AM7389" s="83" t="s">
        <v>7467</v>
      </c>
      <c r="AN7389" s="86">
        <v>3.3401054999999999</v>
      </c>
      <c r="AO7389" s="83">
        <v>800.05065999999999</v>
      </c>
      <c r="AP7389" s="83">
        <v>2954.4477999999999</v>
      </c>
      <c r="AQ7389" s="84">
        <v>-2.7541319999999998</v>
      </c>
      <c r="AR7389" s="83">
        <v>0.58597343999999996</v>
      </c>
      <c r="AU7389" s="91"/>
      <c r="AW7389" s="89"/>
      <c r="BE7389" s="90"/>
      <c r="BF7389" s="84"/>
      <c r="BG7389" s="84">
        <f t="shared" si="117"/>
        <v>50821</v>
      </c>
    </row>
    <row r="7390" spans="39:59">
      <c r="AM7390" s="83" t="s">
        <v>7468</v>
      </c>
      <c r="AN7390" s="86">
        <v>3.3399792000000001</v>
      </c>
      <c r="AO7390" s="83">
        <v>800.02020000000005</v>
      </c>
      <c r="AP7390" s="83">
        <v>2954.8476999999998</v>
      </c>
      <c r="AQ7390" s="84">
        <v>-2.7541281999999998</v>
      </c>
      <c r="AR7390" s="83">
        <v>0.58585107000000003</v>
      </c>
      <c r="AU7390" s="91"/>
      <c r="AW7390" s="89"/>
      <c r="BE7390" s="90"/>
      <c r="BF7390" s="84"/>
      <c r="BG7390" s="84">
        <f t="shared" si="117"/>
        <v>50821.5</v>
      </c>
    </row>
    <row r="7391" spans="39:59">
      <c r="AM7391" s="83" t="s">
        <v>7469</v>
      </c>
      <c r="AN7391" s="86">
        <v>3.3397521999999999</v>
      </c>
      <c r="AO7391" s="83">
        <v>799.98974999999996</v>
      </c>
      <c r="AP7391" s="83">
        <v>2955.2478000000001</v>
      </c>
      <c r="AQ7391" s="84">
        <v>-2.7540143000000001</v>
      </c>
      <c r="AR7391" s="83">
        <v>0.58573788000000004</v>
      </c>
      <c r="AU7391" s="91"/>
      <c r="AW7391" s="89"/>
      <c r="BE7391" s="90"/>
      <c r="BF7391" s="84"/>
      <c r="BG7391" s="84">
        <f t="shared" si="117"/>
        <v>50822</v>
      </c>
    </row>
    <row r="7392" spans="39:59">
      <c r="AM7392" s="83" t="s">
        <v>7470</v>
      </c>
      <c r="AN7392" s="86">
        <v>3.3394287</v>
      </c>
      <c r="AO7392" s="83">
        <v>800.12689</v>
      </c>
      <c r="AP7392" s="83">
        <v>2955.6477</v>
      </c>
      <c r="AQ7392" s="84">
        <v>-2.7537536999999999</v>
      </c>
      <c r="AR7392" s="83">
        <v>0.58567499999999995</v>
      </c>
      <c r="AU7392" s="91"/>
      <c r="AW7392" s="89"/>
      <c r="BE7392" s="90"/>
      <c r="BF7392" s="84"/>
      <c r="BG7392" s="84">
        <f t="shared" si="117"/>
        <v>50822.5</v>
      </c>
    </row>
    <row r="7393" spans="39:59">
      <c r="AM7393" s="83" t="s">
        <v>7471</v>
      </c>
      <c r="AN7393" s="86">
        <v>3.3391693</v>
      </c>
      <c r="AO7393" s="83">
        <v>799.98974999999996</v>
      </c>
      <c r="AP7393" s="83">
        <v>2956.0479</v>
      </c>
      <c r="AQ7393" s="84">
        <v>-2.7535864999999999</v>
      </c>
      <c r="AR7393" s="83">
        <v>0.58558266999999997</v>
      </c>
      <c r="AU7393" s="91"/>
      <c r="AW7393" s="89"/>
      <c r="BE7393" s="90"/>
      <c r="BF7393" s="84"/>
      <c r="BG7393" s="84">
        <f t="shared" si="117"/>
        <v>50823</v>
      </c>
    </row>
    <row r="7394" spans="39:59">
      <c r="AM7394" s="83" t="s">
        <v>7472</v>
      </c>
      <c r="AN7394" s="86">
        <v>3.3391373</v>
      </c>
      <c r="AO7394" s="83">
        <v>800.23339999999996</v>
      </c>
      <c r="AP7394" s="83">
        <v>2956.4477999999999</v>
      </c>
      <c r="AQ7394" s="84">
        <v>-2.7535856000000001</v>
      </c>
      <c r="AR7394" s="83">
        <v>0.58555179999999996</v>
      </c>
      <c r="AU7394" s="91"/>
      <c r="AW7394" s="89"/>
      <c r="BE7394" s="90"/>
      <c r="BF7394" s="84"/>
      <c r="BG7394" s="84">
        <f t="shared" si="117"/>
        <v>50823.5</v>
      </c>
    </row>
    <row r="7395" spans="39:59">
      <c r="AM7395" s="83" t="s">
        <v>7473</v>
      </c>
      <c r="AN7395" s="86">
        <v>3.3385321999999999</v>
      </c>
      <c r="AO7395" s="83">
        <v>800.12683000000004</v>
      </c>
      <c r="AP7395" s="83">
        <v>2956.8479000000002</v>
      </c>
      <c r="AQ7395" s="84">
        <v>-2.7530104999999998</v>
      </c>
      <c r="AR7395" s="83">
        <v>0.58552176</v>
      </c>
      <c r="AU7395" s="91"/>
      <c r="AW7395" s="89"/>
      <c r="BE7395" s="90"/>
      <c r="BF7395" s="84"/>
      <c r="BG7395" s="84">
        <f t="shared" si="117"/>
        <v>50824</v>
      </c>
    </row>
    <row r="7396" spans="39:59">
      <c r="AM7396" s="83" t="s">
        <v>7474</v>
      </c>
      <c r="AN7396" s="86">
        <v>3.3389481999999999</v>
      </c>
      <c r="AO7396" s="83">
        <v>799.97448999999995</v>
      </c>
      <c r="AP7396" s="83">
        <v>2957.2478000000001</v>
      </c>
      <c r="AQ7396" s="84">
        <v>-2.753485</v>
      </c>
      <c r="AR7396" s="83">
        <v>0.58546339999999997</v>
      </c>
      <c r="AU7396" s="91"/>
      <c r="AW7396" s="89"/>
      <c r="BE7396" s="90"/>
      <c r="BF7396" s="84"/>
      <c r="BG7396" s="84">
        <f t="shared" si="117"/>
        <v>50824.5</v>
      </c>
    </row>
    <row r="7397" spans="39:59">
      <c r="AM7397" s="83" t="s">
        <v>7475</v>
      </c>
      <c r="AN7397" s="86">
        <v>3.3388431000000001</v>
      </c>
      <c r="AO7397" s="83">
        <v>799.88318000000004</v>
      </c>
      <c r="AP7397" s="83">
        <v>2957.6478999999999</v>
      </c>
      <c r="AQ7397" s="84">
        <v>-2.7534036999999998</v>
      </c>
      <c r="AR7397" s="83">
        <v>0.5854395</v>
      </c>
      <c r="AU7397" s="91"/>
      <c r="AW7397" s="89"/>
      <c r="BE7397" s="90"/>
      <c r="BF7397" s="84"/>
      <c r="BG7397" s="84">
        <f t="shared" si="117"/>
        <v>50825</v>
      </c>
    </row>
    <row r="7398" spans="39:59">
      <c r="AM7398" s="83" t="s">
        <v>7476</v>
      </c>
      <c r="AN7398" s="86">
        <v>3.3384535</v>
      </c>
      <c r="AO7398" s="83">
        <v>800.03552000000002</v>
      </c>
      <c r="AP7398" s="83">
        <v>2958.0479</v>
      </c>
      <c r="AQ7398" s="84">
        <v>-2.7530386</v>
      </c>
      <c r="AR7398" s="83">
        <v>0.58541494999999999</v>
      </c>
      <c r="AU7398" s="91"/>
      <c r="AW7398" s="89"/>
      <c r="BE7398" s="90"/>
      <c r="BF7398" s="84"/>
      <c r="BG7398" s="84">
        <f t="shared" si="117"/>
        <v>50825.5</v>
      </c>
    </row>
    <row r="7399" spans="39:59">
      <c r="AM7399" s="83" t="s">
        <v>7477</v>
      </c>
      <c r="AN7399" s="86">
        <v>3.3380375</v>
      </c>
      <c r="AO7399" s="83">
        <v>800.05065999999999</v>
      </c>
      <c r="AP7399" s="83">
        <v>2958.4479999999999</v>
      </c>
      <c r="AQ7399" s="84">
        <v>-2.7526709999999999</v>
      </c>
      <c r="AR7399" s="83">
        <v>0.58536648999999996</v>
      </c>
      <c r="AU7399" s="91"/>
      <c r="AW7399" s="89"/>
      <c r="BE7399" s="90"/>
      <c r="BF7399" s="84"/>
      <c r="BG7399" s="84">
        <f t="shared" si="117"/>
        <v>50826</v>
      </c>
    </row>
    <row r="7400" spans="39:59">
      <c r="AM7400" s="83" t="s">
        <v>7478</v>
      </c>
      <c r="AN7400" s="86">
        <v>3.3387280000000001</v>
      </c>
      <c r="AO7400" s="83">
        <v>800.005</v>
      </c>
      <c r="AP7400" s="83">
        <v>2958.8479000000002</v>
      </c>
      <c r="AQ7400" s="84">
        <v>-2.7534184000000002</v>
      </c>
      <c r="AR7400" s="83">
        <v>0.58530956999999995</v>
      </c>
      <c r="AU7400" s="91"/>
      <c r="AW7400" s="89"/>
      <c r="BE7400" s="90"/>
      <c r="BF7400" s="84"/>
      <c r="BG7400" s="84">
        <f t="shared" si="117"/>
        <v>50826.5</v>
      </c>
    </row>
    <row r="7401" spans="39:59">
      <c r="AM7401" s="83" t="s">
        <v>7479</v>
      </c>
      <c r="AN7401" s="86">
        <v>3.3388433000000002</v>
      </c>
      <c r="AO7401" s="83">
        <v>800.17255</v>
      </c>
      <c r="AP7401" s="83">
        <v>2959.248</v>
      </c>
      <c r="AQ7401" s="84">
        <v>-2.7536239999999998</v>
      </c>
      <c r="AR7401" s="83">
        <v>0.58521926000000002</v>
      </c>
      <c r="AU7401" s="91"/>
      <c r="AW7401" s="89"/>
      <c r="BE7401" s="90"/>
      <c r="BF7401" s="84"/>
      <c r="BG7401" s="84">
        <f t="shared" si="117"/>
        <v>50827</v>
      </c>
    </row>
    <row r="7402" spans="39:59">
      <c r="AM7402" s="83" t="s">
        <v>7480</v>
      </c>
      <c r="AN7402" s="86">
        <v>3.3384695</v>
      </c>
      <c r="AO7402" s="83">
        <v>799.83745999999996</v>
      </c>
      <c r="AP7402" s="83">
        <v>2959.6478999999999</v>
      </c>
      <c r="AQ7402" s="84">
        <v>-2.7533324000000001</v>
      </c>
      <c r="AR7402" s="83">
        <v>0.58513718999999997</v>
      </c>
      <c r="AU7402" s="91"/>
      <c r="AW7402" s="89"/>
      <c r="BE7402" s="90"/>
      <c r="BF7402" s="84"/>
      <c r="BG7402" s="84">
        <f t="shared" si="117"/>
        <v>50827.5</v>
      </c>
    </row>
    <row r="7403" spans="39:59">
      <c r="AM7403" s="83" t="s">
        <v>7481</v>
      </c>
      <c r="AN7403" s="86">
        <v>3.3383707999999999</v>
      </c>
      <c r="AO7403" s="83">
        <v>800.05071999999996</v>
      </c>
      <c r="AP7403" s="83">
        <v>2960.0481</v>
      </c>
      <c r="AQ7403" s="84">
        <v>-2.7532876000000002</v>
      </c>
      <c r="AR7403" s="83">
        <v>0.58508318999999998</v>
      </c>
      <c r="AU7403" s="91"/>
      <c r="AW7403" s="89"/>
      <c r="BE7403" s="90"/>
      <c r="BF7403" s="84"/>
      <c r="BG7403" s="84">
        <f t="shared" si="117"/>
        <v>50828</v>
      </c>
    </row>
    <row r="7404" spans="39:59">
      <c r="AM7404" s="83" t="s">
        <v>7482</v>
      </c>
      <c r="AN7404" s="86">
        <v>3.3377376000000001</v>
      </c>
      <c r="AO7404" s="83">
        <v>800.06592000000001</v>
      </c>
      <c r="AP7404" s="83">
        <v>2960.4479999999999</v>
      </c>
      <c r="AQ7404" s="84">
        <v>-2.7527199000000002</v>
      </c>
      <c r="AR7404" s="83">
        <v>0.58501756000000005</v>
      </c>
      <c r="AU7404" s="91"/>
      <c r="AW7404" s="89"/>
      <c r="BE7404" s="90"/>
      <c r="BF7404" s="84"/>
      <c r="BG7404" s="84">
        <f t="shared" si="117"/>
        <v>50828.5</v>
      </c>
    </row>
    <row r="7405" spans="39:59">
      <c r="AM7405" s="83" t="s">
        <v>7483</v>
      </c>
      <c r="AN7405" s="86">
        <v>3.3374321</v>
      </c>
      <c r="AO7405" s="83">
        <v>800.09636999999998</v>
      </c>
      <c r="AP7405" s="83">
        <v>2960.8479000000002</v>
      </c>
      <c r="AQ7405" s="84">
        <v>-2.7524508999999999</v>
      </c>
      <c r="AR7405" s="83">
        <v>0.58498125999999995</v>
      </c>
      <c r="AU7405" s="91"/>
      <c r="AW7405" s="89"/>
      <c r="BE7405" s="90"/>
      <c r="BF7405" s="84"/>
      <c r="BG7405" s="84">
        <f t="shared" si="117"/>
        <v>50829</v>
      </c>
    </row>
    <row r="7406" spans="39:59">
      <c r="AM7406" s="83" t="s">
        <v>7484</v>
      </c>
      <c r="AN7406" s="86">
        <v>3.3375382</v>
      </c>
      <c r="AO7406" s="83">
        <v>799.86785999999995</v>
      </c>
      <c r="AP7406" s="83">
        <v>2961.248</v>
      </c>
      <c r="AQ7406" s="84">
        <v>-2.7525821000000001</v>
      </c>
      <c r="AR7406" s="83">
        <v>0.58495604999999995</v>
      </c>
      <c r="AU7406" s="91"/>
      <c r="AW7406" s="89"/>
      <c r="BE7406" s="90"/>
      <c r="BF7406" s="84"/>
      <c r="BG7406" s="84">
        <f t="shared" si="117"/>
        <v>50829.5</v>
      </c>
    </row>
    <row r="7407" spans="39:59">
      <c r="AM7407" s="83" t="s">
        <v>7485</v>
      </c>
      <c r="AN7407" s="86">
        <v>3.3372351999999998</v>
      </c>
      <c r="AO7407" s="83">
        <v>800.03552000000002</v>
      </c>
      <c r="AP7407" s="83">
        <v>2961.6478999999999</v>
      </c>
      <c r="AQ7407" s="84">
        <v>-2.7522606999999999</v>
      </c>
      <c r="AR7407" s="83">
        <v>0.58497458999999996</v>
      </c>
      <c r="AU7407" s="91"/>
      <c r="AW7407" s="89"/>
      <c r="BE7407" s="90"/>
      <c r="BF7407" s="84"/>
      <c r="BG7407" s="84">
        <f t="shared" si="117"/>
        <v>50830</v>
      </c>
    </row>
    <row r="7408" spans="39:59">
      <c r="AM7408" s="83" t="s">
        <v>7486</v>
      </c>
      <c r="AN7408" s="86">
        <v>3.3371952</v>
      </c>
      <c r="AO7408" s="83">
        <v>800.09636999999998</v>
      </c>
      <c r="AP7408" s="83">
        <v>2962.0481</v>
      </c>
      <c r="AQ7408" s="84">
        <v>-2.7522068000000002</v>
      </c>
      <c r="AR7408" s="83">
        <v>0.58498835999999999</v>
      </c>
      <c r="AU7408" s="91"/>
      <c r="AW7408" s="89"/>
      <c r="BE7408" s="90"/>
      <c r="BF7408" s="84"/>
      <c r="BG7408" s="84">
        <f t="shared" si="117"/>
        <v>50830.5</v>
      </c>
    </row>
    <row r="7409" spans="39:59">
      <c r="AM7409" s="83" t="s">
        <v>7487</v>
      </c>
      <c r="AN7409" s="86">
        <v>3.3372073000000002</v>
      </c>
      <c r="AO7409" s="83">
        <v>799.89837999999997</v>
      </c>
      <c r="AP7409" s="83">
        <v>2962.4479999999999</v>
      </c>
      <c r="AQ7409" s="84">
        <v>-2.7521808000000001</v>
      </c>
      <c r="AR7409" s="83">
        <v>0.58502637999999996</v>
      </c>
      <c r="AU7409" s="91"/>
      <c r="AW7409" s="89"/>
      <c r="BE7409" s="90"/>
      <c r="BF7409" s="84"/>
      <c r="BG7409" s="84">
        <f t="shared" si="117"/>
        <v>50831</v>
      </c>
    </row>
    <row r="7410" spans="39:59">
      <c r="AM7410" s="83" t="s">
        <v>7488</v>
      </c>
      <c r="AN7410" s="86">
        <v>3.3369664999999999</v>
      </c>
      <c r="AO7410" s="83">
        <v>800.08118000000002</v>
      </c>
      <c r="AP7410" s="83">
        <v>2962.8479000000002</v>
      </c>
      <c r="AQ7410" s="84">
        <v>-2.7518988000000002</v>
      </c>
      <c r="AR7410" s="83">
        <v>0.58506787000000005</v>
      </c>
      <c r="AU7410" s="91"/>
      <c r="AW7410" s="89"/>
      <c r="BE7410" s="90"/>
      <c r="BF7410" s="84"/>
      <c r="BG7410" s="84">
        <f t="shared" si="117"/>
        <v>50831.5</v>
      </c>
    </row>
    <row r="7411" spans="39:59">
      <c r="AM7411" s="83" t="s">
        <v>7489</v>
      </c>
      <c r="AN7411" s="86">
        <v>3.3362813</v>
      </c>
      <c r="AO7411" s="83">
        <v>800.08118000000002</v>
      </c>
      <c r="AP7411" s="83">
        <v>2963.248</v>
      </c>
      <c r="AQ7411" s="84">
        <v>-2.7511561000000002</v>
      </c>
      <c r="AR7411" s="83">
        <v>0.58512533</v>
      </c>
      <c r="AU7411" s="91"/>
      <c r="AW7411" s="89"/>
      <c r="BE7411" s="90"/>
      <c r="BF7411" s="84"/>
      <c r="BG7411" s="84">
        <f t="shared" si="117"/>
        <v>50832</v>
      </c>
    </row>
    <row r="7412" spans="39:59">
      <c r="AM7412" s="83" t="s">
        <v>7490</v>
      </c>
      <c r="AN7412" s="86">
        <v>3.3363106</v>
      </c>
      <c r="AO7412" s="83">
        <v>800.05071999999996</v>
      </c>
      <c r="AP7412" s="83">
        <v>2963.6478999999999</v>
      </c>
      <c r="AQ7412" s="84">
        <v>-2.7511222000000002</v>
      </c>
      <c r="AR7412" s="83">
        <v>0.58518844999999997</v>
      </c>
      <c r="AU7412" s="91"/>
      <c r="AW7412" s="89"/>
      <c r="BE7412" s="90"/>
      <c r="BF7412" s="84"/>
      <c r="BG7412" s="84">
        <f t="shared" si="117"/>
        <v>50832.5</v>
      </c>
    </row>
    <row r="7413" spans="39:59">
      <c r="AM7413" s="83" t="s">
        <v>7491</v>
      </c>
      <c r="AN7413" s="86">
        <v>3.3366167999999998</v>
      </c>
      <c r="AO7413" s="83">
        <v>799.97448999999995</v>
      </c>
      <c r="AP7413" s="83">
        <v>2964.0481</v>
      </c>
      <c r="AQ7413" s="84">
        <v>-2.7513877999999998</v>
      </c>
      <c r="AR7413" s="83">
        <v>0.58522898000000001</v>
      </c>
      <c r="AU7413" s="91"/>
      <c r="AW7413" s="89"/>
      <c r="BE7413" s="90"/>
      <c r="BF7413" s="84"/>
      <c r="BG7413" s="84">
        <f t="shared" si="117"/>
        <v>50833</v>
      </c>
    </row>
    <row r="7414" spans="39:59">
      <c r="AM7414" s="83" t="s">
        <v>7492</v>
      </c>
      <c r="AN7414" s="86">
        <v>3.3365464</v>
      </c>
      <c r="AO7414" s="83">
        <v>800.005</v>
      </c>
      <c r="AP7414" s="83">
        <v>2964.4479999999999</v>
      </c>
      <c r="AQ7414" s="84">
        <v>-2.7512485999999998</v>
      </c>
      <c r="AR7414" s="83">
        <v>0.58529788000000005</v>
      </c>
      <c r="AU7414" s="91"/>
      <c r="AW7414" s="89"/>
      <c r="BE7414" s="90"/>
      <c r="BF7414" s="84"/>
      <c r="BG7414" s="84">
        <f t="shared" si="117"/>
        <v>50833.5</v>
      </c>
    </row>
    <row r="7415" spans="39:59">
      <c r="AM7415" s="83" t="s">
        <v>7493</v>
      </c>
      <c r="AN7415" s="86">
        <v>3.3359999999999999</v>
      </c>
      <c r="AO7415" s="83">
        <v>800.005</v>
      </c>
      <c r="AP7415" s="83">
        <v>2964.8481000000002</v>
      </c>
      <c r="AQ7415" s="84">
        <v>-2.7506058000000002</v>
      </c>
      <c r="AR7415" s="83">
        <v>0.58539426000000006</v>
      </c>
      <c r="AU7415" s="91"/>
      <c r="AW7415" s="89"/>
      <c r="BE7415" s="90"/>
      <c r="BF7415" s="84"/>
      <c r="BG7415" s="84">
        <f t="shared" si="117"/>
        <v>50834</v>
      </c>
    </row>
    <row r="7416" spans="39:59">
      <c r="AM7416" s="83" t="s">
        <v>7494</v>
      </c>
      <c r="AN7416" s="86">
        <v>3.3353088</v>
      </c>
      <c r="AO7416" s="83">
        <v>799.92882999999995</v>
      </c>
      <c r="AP7416" s="83">
        <v>2965.248</v>
      </c>
      <c r="AQ7416" s="84">
        <v>-2.7498288</v>
      </c>
      <c r="AR7416" s="83">
        <v>0.58547996999999996</v>
      </c>
      <c r="AU7416" s="91"/>
      <c r="AW7416" s="89"/>
      <c r="BE7416" s="90"/>
      <c r="BF7416" s="84"/>
      <c r="BG7416" s="84">
        <f t="shared" si="117"/>
        <v>50834.5</v>
      </c>
    </row>
    <row r="7417" spans="39:59">
      <c r="AM7417" s="83" t="s">
        <v>7495</v>
      </c>
      <c r="AN7417" s="86">
        <v>3.3350523000000001</v>
      </c>
      <c r="AO7417" s="83">
        <v>799.98974999999996</v>
      </c>
      <c r="AP7417" s="83">
        <v>2965.6482000000001</v>
      </c>
      <c r="AQ7417" s="84">
        <v>-2.7495086</v>
      </c>
      <c r="AR7417" s="83">
        <v>0.58554368999999995</v>
      </c>
      <c r="AU7417" s="91"/>
      <c r="AW7417" s="89"/>
      <c r="BE7417" s="90"/>
      <c r="BF7417" s="84"/>
      <c r="BG7417" s="84">
        <f t="shared" si="117"/>
        <v>50835</v>
      </c>
    </row>
    <row r="7418" spans="39:59">
      <c r="AM7418" s="83" t="s">
        <v>7496</v>
      </c>
      <c r="AN7418" s="86">
        <v>3.3358295</v>
      </c>
      <c r="AO7418" s="83">
        <v>800.15734999999995</v>
      </c>
      <c r="AP7418" s="83">
        <v>2966.0481</v>
      </c>
      <c r="AQ7418" s="84">
        <v>-2.7502171999999998</v>
      </c>
      <c r="AR7418" s="83">
        <v>0.58561224000000001</v>
      </c>
      <c r="AU7418" s="91"/>
      <c r="AW7418" s="89"/>
      <c r="BE7418" s="90"/>
      <c r="BF7418" s="84"/>
      <c r="BG7418" s="84">
        <f t="shared" si="117"/>
        <v>50835.5</v>
      </c>
    </row>
    <row r="7419" spans="39:59">
      <c r="AM7419" s="83" t="s">
        <v>7497</v>
      </c>
      <c r="AN7419" s="86">
        <v>3.3355915999999999</v>
      </c>
      <c r="AO7419" s="83">
        <v>800.11157000000003</v>
      </c>
      <c r="AP7419" s="83">
        <v>2966.4479999999999</v>
      </c>
      <c r="AQ7419" s="84">
        <v>-2.7499280000000002</v>
      </c>
      <c r="AR7419" s="83">
        <v>0.5856635</v>
      </c>
      <c r="AU7419" s="91"/>
      <c r="AW7419" s="89"/>
      <c r="BE7419" s="90"/>
      <c r="BF7419" s="84"/>
      <c r="BG7419" s="84">
        <f t="shared" si="117"/>
        <v>50836</v>
      </c>
    </row>
    <row r="7420" spans="39:59">
      <c r="AM7420" s="83" t="s">
        <v>7498</v>
      </c>
      <c r="AN7420" s="86">
        <v>3.3356571000000002</v>
      </c>
      <c r="AO7420" s="83">
        <v>799.92882999999995</v>
      </c>
      <c r="AP7420" s="83">
        <v>2966.8481000000002</v>
      </c>
      <c r="AQ7420" s="84">
        <v>-2.7499262999999998</v>
      </c>
      <c r="AR7420" s="83">
        <v>0.58573067000000001</v>
      </c>
      <c r="AU7420" s="91"/>
      <c r="AW7420" s="89"/>
      <c r="BE7420" s="90"/>
      <c r="BF7420" s="84"/>
      <c r="BG7420" s="84">
        <f t="shared" si="117"/>
        <v>50836.5</v>
      </c>
    </row>
    <row r="7421" spans="39:59">
      <c r="AM7421" s="83" t="s">
        <v>7499</v>
      </c>
      <c r="AN7421" s="86">
        <v>3.3356542999999999</v>
      </c>
      <c r="AO7421" s="83">
        <v>800.09636999999998</v>
      </c>
      <c r="AP7421" s="83">
        <v>2967.248</v>
      </c>
      <c r="AQ7421" s="84">
        <v>-2.7498798</v>
      </c>
      <c r="AR7421" s="83">
        <v>0.58577442000000002</v>
      </c>
      <c r="AU7421" s="91"/>
      <c r="AW7421" s="89"/>
      <c r="BE7421" s="90"/>
      <c r="BF7421" s="84"/>
      <c r="BG7421" s="84">
        <f t="shared" si="117"/>
        <v>50837</v>
      </c>
    </row>
    <row r="7422" spans="39:59">
      <c r="AM7422" s="83" t="s">
        <v>7500</v>
      </c>
      <c r="AN7422" s="86">
        <v>3.3353731999999998</v>
      </c>
      <c r="AO7422" s="83">
        <v>799.98974999999996</v>
      </c>
      <c r="AP7422" s="83">
        <v>2967.6482000000001</v>
      </c>
      <c r="AQ7422" s="84">
        <v>-2.7495816</v>
      </c>
      <c r="AR7422" s="83">
        <v>0.58579159000000003</v>
      </c>
      <c r="AU7422" s="91"/>
      <c r="AW7422" s="89"/>
      <c r="BE7422" s="90"/>
      <c r="BF7422" s="84"/>
      <c r="BG7422" s="84">
        <f t="shared" si="117"/>
        <v>50837.5</v>
      </c>
    </row>
    <row r="7423" spans="39:59">
      <c r="AM7423" s="83" t="s">
        <v>7501</v>
      </c>
      <c r="AN7423" s="86">
        <v>3.3353926999999999</v>
      </c>
      <c r="AO7423" s="83">
        <v>800.23346000000004</v>
      </c>
      <c r="AP7423" s="83">
        <v>2968.0482999999999</v>
      </c>
      <c r="AQ7423" s="84">
        <v>-2.7495706000000002</v>
      </c>
      <c r="AR7423" s="83">
        <v>0.58582217000000003</v>
      </c>
      <c r="AU7423" s="91"/>
      <c r="AW7423" s="89"/>
      <c r="BE7423" s="90"/>
      <c r="BF7423" s="84"/>
      <c r="BG7423" s="84">
        <f t="shared" si="117"/>
        <v>50838</v>
      </c>
    </row>
    <row r="7424" spans="39:59">
      <c r="AM7424" s="83" t="s">
        <v>7502</v>
      </c>
      <c r="AN7424" s="86">
        <v>3.3347552</v>
      </c>
      <c r="AO7424" s="83">
        <v>800.05065999999999</v>
      </c>
      <c r="AP7424" s="83">
        <v>2968.4481999999998</v>
      </c>
      <c r="AQ7424" s="84">
        <v>-2.7488994999999998</v>
      </c>
      <c r="AR7424" s="83">
        <v>0.58585571999999997</v>
      </c>
      <c r="AU7424" s="91"/>
      <c r="AW7424" s="89"/>
      <c r="BE7424" s="90"/>
      <c r="BF7424" s="84"/>
      <c r="BG7424" s="84">
        <f t="shared" si="117"/>
        <v>50838.5</v>
      </c>
    </row>
    <row r="7425" spans="39:59">
      <c r="AM7425" s="83" t="s">
        <v>7503</v>
      </c>
      <c r="AN7425" s="86">
        <v>3.3350749</v>
      </c>
      <c r="AO7425" s="83">
        <v>799.94403</v>
      </c>
      <c r="AP7425" s="83">
        <v>2968.8483999999999</v>
      </c>
      <c r="AQ7425" s="84">
        <v>-2.7492220000000001</v>
      </c>
      <c r="AR7425" s="83">
        <v>0.58585273999999998</v>
      </c>
      <c r="AU7425" s="91"/>
      <c r="AW7425" s="89"/>
      <c r="BE7425" s="90"/>
      <c r="BF7425" s="84"/>
      <c r="BG7425" s="84">
        <f t="shared" si="117"/>
        <v>50839</v>
      </c>
    </row>
    <row r="7426" spans="39:59">
      <c r="AM7426" s="83" t="s">
        <v>7504</v>
      </c>
      <c r="AN7426" s="86">
        <v>3.3349177999999999</v>
      </c>
      <c r="AO7426" s="83">
        <v>799.94403</v>
      </c>
      <c r="AP7426" s="83">
        <v>2969.2483000000002</v>
      </c>
      <c r="AQ7426" s="84">
        <v>-2.7490830000000002</v>
      </c>
      <c r="AR7426" s="83">
        <v>0.58583474000000002</v>
      </c>
      <c r="AU7426" s="91"/>
      <c r="AW7426" s="89"/>
      <c r="BE7426" s="90"/>
      <c r="BF7426" s="84"/>
      <c r="BG7426" s="84">
        <f t="shared" si="117"/>
        <v>50839.5</v>
      </c>
    </row>
    <row r="7427" spans="39:59">
      <c r="AM7427" s="83" t="s">
        <v>7505</v>
      </c>
      <c r="AN7427" s="86">
        <v>3.3347229999999999</v>
      </c>
      <c r="AO7427" s="83">
        <v>800.02020000000005</v>
      </c>
      <c r="AP7427" s="83">
        <v>2969.6484</v>
      </c>
      <c r="AQ7427" s="84">
        <v>-2.7488883</v>
      </c>
      <c r="AR7427" s="83">
        <v>0.58583485999999996</v>
      </c>
      <c r="AU7427" s="91"/>
      <c r="AW7427" s="89"/>
      <c r="BE7427" s="90"/>
      <c r="BF7427" s="84"/>
      <c r="BG7427" s="84">
        <f t="shared" si="117"/>
        <v>50840</v>
      </c>
    </row>
    <row r="7428" spans="39:59">
      <c r="AM7428" s="83" t="s">
        <v>7506</v>
      </c>
      <c r="AN7428" s="86">
        <v>3.3344290000000001</v>
      </c>
      <c r="AO7428" s="83">
        <v>800.12689</v>
      </c>
      <c r="AP7428" s="83">
        <v>2970.0482999999999</v>
      </c>
      <c r="AQ7428" s="84">
        <v>-2.7486088</v>
      </c>
      <c r="AR7428" s="83">
        <v>0.58582025999999998</v>
      </c>
      <c r="AU7428" s="91"/>
      <c r="AW7428" s="89"/>
      <c r="BE7428" s="90"/>
      <c r="BF7428" s="84"/>
      <c r="BG7428" s="84">
        <f t="shared" si="117"/>
        <v>50840.5</v>
      </c>
    </row>
    <row r="7429" spans="39:59">
      <c r="AM7429" s="83" t="s">
        <v>7507</v>
      </c>
      <c r="AN7429" s="86">
        <v>3.3345349</v>
      </c>
      <c r="AO7429" s="83">
        <v>800.14209000000005</v>
      </c>
      <c r="AP7429" s="83">
        <v>2970.4485</v>
      </c>
      <c r="AQ7429" s="84">
        <v>-2.7487142000000002</v>
      </c>
      <c r="AR7429" s="83">
        <v>0.58582073000000001</v>
      </c>
      <c r="AU7429" s="91"/>
      <c r="AW7429" s="89"/>
      <c r="BE7429" s="90"/>
      <c r="BF7429" s="84"/>
      <c r="BG7429" s="84">
        <f t="shared" ref="BG7429:BG7492" si="118">BG7428+0.5</f>
        <v>50841</v>
      </c>
    </row>
    <row r="7430" spans="39:59">
      <c r="AM7430" s="83" t="s">
        <v>7508</v>
      </c>
      <c r="AN7430" s="86">
        <v>3.3345318000000002</v>
      </c>
      <c r="AO7430" s="83">
        <v>800.15734999999995</v>
      </c>
      <c r="AP7430" s="83">
        <v>2970.8483999999999</v>
      </c>
      <c r="AQ7430" s="84">
        <v>-2.7487086999999999</v>
      </c>
      <c r="AR7430" s="83">
        <v>0.58582312000000003</v>
      </c>
      <c r="AU7430" s="91"/>
      <c r="AW7430" s="89"/>
      <c r="BE7430" s="90"/>
      <c r="BF7430" s="84"/>
      <c r="BG7430" s="84">
        <f t="shared" si="118"/>
        <v>50841.5</v>
      </c>
    </row>
    <row r="7431" spans="39:59">
      <c r="AM7431" s="83" t="s">
        <v>7509</v>
      </c>
      <c r="AN7431" s="86">
        <v>3.3345283999999999</v>
      </c>
      <c r="AO7431" s="83">
        <v>799.95929000000001</v>
      </c>
      <c r="AP7431" s="83">
        <v>2971.2485000000001</v>
      </c>
      <c r="AQ7431" s="84">
        <v>-2.7487295</v>
      </c>
      <c r="AR7431" s="83">
        <v>0.58579897999999997</v>
      </c>
      <c r="AU7431" s="91"/>
      <c r="AW7431" s="89"/>
      <c r="BE7431" s="90"/>
      <c r="BF7431" s="84"/>
      <c r="BG7431" s="84">
        <f t="shared" si="118"/>
        <v>50842</v>
      </c>
    </row>
    <row r="7432" spans="39:59">
      <c r="AM7432" s="83" t="s">
        <v>7510</v>
      </c>
      <c r="AN7432" s="86">
        <v>3.3336302999999998</v>
      </c>
      <c r="AO7432" s="83">
        <v>800.03552000000002</v>
      </c>
      <c r="AP7432" s="83">
        <v>2971.6484</v>
      </c>
      <c r="AQ7432" s="84">
        <v>-2.7478600000000002</v>
      </c>
      <c r="AR7432" s="83">
        <v>0.58577031000000002</v>
      </c>
      <c r="AU7432" s="91"/>
      <c r="AW7432" s="89"/>
      <c r="BE7432" s="90"/>
      <c r="BF7432" s="84"/>
      <c r="BG7432" s="84">
        <f t="shared" si="118"/>
        <v>50842.5</v>
      </c>
    </row>
    <row r="7433" spans="39:59">
      <c r="AM7433" s="83" t="s">
        <v>7511</v>
      </c>
      <c r="AN7433" s="86">
        <v>3.3334353000000001</v>
      </c>
      <c r="AO7433" s="83">
        <v>800.005</v>
      </c>
      <c r="AP7433" s="83">
        <v>2972.0486000000001</v>
      </c>
      <c r="AQ7433" s="84">
        <v>-2.7477201999999998</v>
      </c>
      <c r="AR7433" s="83">
        <v>0.58571505999999995</v>
      </c>
      <c r="AU7433" s="91"/>
      <c r="AW7433" s="89"/>
      <c r="BE7433" s="90"/>
      <c r="BF7433" s="84"/>
      <c r="BG7433" s="84">
        <f t="shared" si="118"/>
        <v>50843</v>
      </c>
    </row>
    <row r="7434" spans="39:59">
      <c r="AM7434" s="83" t="s">
        <v>7512</v>
      </c>
      <c r="AN7434" s="86">
        <v>3.3341612999999999</v>
      </c>
      <c r="AO7434" s="83">
        <v>800.20299999999997</v>
      </c>
      <c r="AP7434" s="83">
        <v>2972.4485</v>
      </c>
      <c r="AQ7434" s="84">
        <v>-2.7485103999999998</v>
      </c>
      <c r="AR7434" s="83">
        <v>0.58565086</v>
      </c>
      <c r="AU7434" s="91"/>
      <c r="AW7434" s="89"/>
      <c r="BE7434" s="90"/>
      <c r="BF7434" s="84"/>
      <c r="BG7434" s="84">
        <f t="shared" si="118"/>
        <v>50843.5</v>
      </c>
    </row>
    <row r="7435" spans="39:59">
      <c r="AM7435" s="83" t="s">
        <v>7513</v>
      </c>
      <c r="AN7435" s="86">
        <v>3.3337414000000001</v>
      </c>
      <c r="AO7435" s="83">
        <v>800.06592000000001</v>
      </c>
      <c r="AP7435" s="83">
        <v>2972.8485999999998</v>
      </c>
      <c r="AQ7435" s="84">
        <v>-2.7481599000000001</v>
      </c>
      <c r="AR7435" s="83">
        <v>0.58558153999999996</v>
      </c>
      <c r="AU7435" s="91"/>
      <c r="AW7435" s="89"/>
      <c r="BE7435" s="90"/>
      <c r="BF7435" s="84"/>
      <c r="BG7435" s="84">
        <f t="shared" si="118"/>
        <v>50844</v>
      </c>
    </row>
    <row r="7436" spans="39:59">
      <c r="AM7436" s="83" t="s">
        <v>7514</v>
      </c>
      <c r="AN7436" s="86">
        <v>3.3336747</v>
      </c>
      <c r="AO7436" s="83">
        <v>799.95934999999997</v>
      </c>
      <c r="AP7436" s="83">
        <v>2973.2485000000001</v>
      </c>
      <c r="AQ7436" s="84">
        <v>-2.7481005000000001</v>
      </c>
      <c r="AR7436" s="83">
        <v>0.58557415000000002</v>
      </c>
      <c r="AU7436" s="91"/>
      <c r="AW7436" s="89"/>
      <c r="BE7436" s="90"/>
      <c r="BF7436" s="84"/>
      <c r="BG7436" s="84">
        <f t="shared" si="118"/>
        <v>50844.5</v>
      </c>
    </row>
    <row r="7437" spans="39:59">
      <c r="AM7437" s="83" t="s">
        <v>7515</v>
      </c>
      <c r="AN7437" s="86">
        <v>3.3339151999999999</v>
      </c>
      <c r="AO7437" s="83">
        <v>800.12683000000004</v>
      </c>
      <c r="AP7437" s="83">
        <v>2973.6487000000002</v>
      </c>
      <c r="AQ7437" s="84">
        <v>-2.7483534999999999</v>
      </c>
      <c r="AR7437" s="83">
        <v>0.58556174999999999</v>
      </c>
      <c r="AU7437" s="91"/>
      <c r="AW7437" s="89"/>
      <c r="BE7437" s="90"/>
      <c r="BF7437" s="84"/>
      <c r="BG7437" s="84">
        <f t="shared" si="118"/>
        <v>50845</v>
      </c>
    </row>
    <row r="7438" spans="39:59">
      <c r="AM7438" s="83" t="s">
        <v>7516</v>
      </c>
      <c r="AN7438" s="86">
        <v>3.3338391999999999</v>
      </c>
      <c r="AO7438" s="83">
        <v>800.005</v>
      </c>
      <c r="AP7438" s="83">
        <v>2974.0488</v>
      </c>
      <c r="AQ7438" s="84">
        <v>-2.7482595000000001</v>
      </c>
      <c r="AR7438" s="83">
        <v>0.58557957000000005</v>
      </c>
      <c r="AU7438" s="91"/>
      <c r="AW7438" s="89"/>
      <c r="BE7438" s="90"/>
      <c r="BF7438" s="84"/>
      <c r="BG7438" s="84">
        <f t="shared" si="118"/>
        <v>50845.5</v>
      </c>
    </row>
    <row r="7439" spans="39:59">
      <c r="AM7439" s="83" t="s">
        <v>7517</v>
      </c>
      <c r="AN7439" s="86">
        <v>3.3332233000000002</v>
      </c>
      <c r="AO7439" s="83">
        <v>800.06592000000001</v>
      </c>
      <c r="AP7439" s="83">
        <v>2974.4486999999999</v>
      </c>
      <c r="AQ7439" s="84">
        <v>-2.7476284999999998</v>
      </c>
      <c r="AR7439" s="83">
        <v>0.58559477000000004</v>
      </c>
      <c r="AU7439" s="91"/>
      <c r="AW7439" s="89"/>
      <c r="BE7439" s="90"/>
      <c r="BF7439" s="84"/>
      <c r="BG7439" s="84">
        <f t="shared" si="118"/>
        <v>50846</v>
      </c>
    </row>
    <row r="7440" spans="39:59">
      <c r="AM7440" s="83" t="s">
        <v>7518</v>
      </c>
      <c r="AN7440" s="86">
        <v>3.3328209000000002</v>
      </c>
      <c r="AO7440" s="83">
        <v>799.97448999999995</v>
      </c>
      <c r="AP7440" s="83">
        <v>2974.8485999999998</v>
      </c>
      <c r="AQ7440" s="84">
        <v>-2.7473652</v>
      </c>
      <c r="AR7440" s="83">
        <v>0.58545577999999998</v>
      </c>
      <c r="AU7440" s="91"/>
      <c r="AW7440" s="89"/>
      <c r="BE7440" s="90"/>
      <c r="BF7440" s="84"/>
      <c r="BG7440" s="84">
        <f t="shared" si="118"/>
        <v>50846.5</v>
      </c>
    </row>
    <row r="7441" spans="39:59">
      <c r="AM7441" s="83" t="s">
        <v>7519</v>
      </c>
      <c r="AN7441" s="86">
        <v>3.3328408999999999</v>
      </c>
      <c r="AO7441" s="83">
        <v>800.15734999999995</v>
      </c>
      <c r="AP7441" s="83">
        <v>2975.2487999999998</v>
      </c>
      <c r="AQ7441" s="84">
        <v>-2.7474593999999999</v>
      </c>
      <c r="AR7441" s="83">
        <v>0.58538157000000002</v>
      </c>
      <c r="AU7441" s="91"/>
      <c r="AW7441" s="89"/>
      <c r="BE7441" s="90"/>
      <c r="BF7441" s="84"/>
      <c r="BG7441" s="84">
        <f t="shared" si="118"/>
        <v>50847</v>
      </c>
    </row>
    <row r="7442" spans="39:59">
      <c r="AM7442" s="83" t="s">
        <v>7520</v>
      </c>
      <c r="AN7442" s="86">
        <v>3.3323984000000002</v>
      </c>
      <c r="AO7442" s="83">
        <v>800.03552000000002</v>
      </c>
      <c r="AP7442" s="83">
        <v>2975.6487000000002</v>
      </c>
      <c r="AQ7442" s="84">
        <v>-2.7471116000000002</v>
      </c>
      <c r="AR7442" s="83">
        <v>0.58528696999999996</v>
      </c>
      <c r="AU7442" s="91"/>
      <c r="AW7442" s="89"/>
      <c r="BE7442" s="90"/>
      <c r="BF7442" s="84"/>
      <c r="BG7442" s="84">
        <f t="shared" si="118"/>
        <v>50847.5</v>
      </c>
    </row>
    <row r="7443" spans="39:59">
      <c r="AM7443" s="83" t="s">
        <v>7521</v>
      </c>
      <c r="AN7443" s="86">
        <v>3.3323950999999998</v>
      </c>
      <c r="AO7443" s="83">
        <v>800.09644000000003</v>
      </c>
      <c r="AP7443" s="83">
        <v>2976.0488</v>
      </c>
      <c r="AQ7443" s="84">
        <v>-2.7471492</v>
      </c>
      <c r="AR7443" s="83">
        <v>0.58524573000000002</v>
      </c>
      <c r="AU7443" s="91"/>
      <c r="AW7443" s="89"/>
      <c r="BE7443" s="90"/>
      <c r="BF7443" s="84"/>
      <c r="BG7443" s="84">
        <f t="shared" si="118"/>
        <v>50848</v>
      </c>
    </row>
    <row r="7444" spans="39:59">
      <c r="AM7444" s="83" t="s">
        <v>7522</v>
      </c>
      <c r="AN7444" s="86">
        <v>3.3320549000000002</v>
      </c>
      <c r="AO7444" s="83">
        <v>799.94403</v>
      </c>
      <c r="AP7444" s="83">
        <v>2976.4486999999999</v>
      </c>
      <c r="AQ7444" s="84">
        <v>-2.7468583999999998</v>
      </c>
      <c r="AR7444" s="83">
        <v>0.58519650000000001</v>
      </c>
      <c r="AU7444" s="91"/>
      <c r="AW7444" s="89"/>
      <c r="BE7444" s="90"/>
      <c r="BF7444" s="84"/>
      <c r="BG7444" s="84">
        <f t="shared" si="118"/>
        <v>50848.5</v>
      </c>
    </row>
    <row r="7445" spans="39:59">
      <c r="AM7445" s="83" t="s">
        <v>7523</v>
      </c>
      <c r="AN7445" s="86">
        <v>3.3320425</v>
      </c>
      <c r="AO7445" s="83">
        <v>799.91363999999999</v>
      </c>
      <c r="AP7445" s="83">
        <v>2976.8489</v>
      </c>
      <c r="AQ7445" s="84">
        <v>-2.7468967000000002</v>
      </c>
      <c r="AR7445" s="83">
        <v>0.58514577000000001</v>
      </c>
      <c r="AU7445" s="91"/>
      <c r="AW7445" s="89"/>
      <c r="BE7445" s="90"/>
      <c r="BF7445" s="84"/>
      <c r="BG7445" s="84">
        <f t="shared" si="118"/>
        <v>50849</v>
      </c>
    </row>
    <row r="7446" spans="39:59">
      <c r="AM7446" s="83" t="s">
        <v>7524</v>
      </c>
      <c r="AN7446" s="86">
        <v>3.3315272</v>
      </c>
      <c r="AO7446" s="83">
        <v>800.12683000000004</v>
      </c>
      <c r="AP7446" s="83">
        <v>2977.2487999999998</v>
      </c>
      <c r="AQ7446" s="84">
        <v>-2.7464046</v>
      </c>
      <c r="AR7446" s="83">
        <v>0.58512259</v>
      </c>
      <c r="AU7446" s="91"/>
      <c r="AW7446" s="89"/>
      <c r="BE7446" s="90"/>
      <c r="BF7446" s="84"/>
      <c r="BG7446" s="84">
        <f t="shared" si="118"/>
        <v>50849.5</v>
      </c>
    </row>
    <row r="7447" spans="39:59">
      <c r="AM7447" s="83" t="s">
        <v>7525</v>
      </c>
      <c r="AN7447" s="86">
        <v>3.3317307999999999</v>
      </c>
      <c r="AO7447" s="83">
        <v>800.03545999999994</v>
      </c>
      <c r="AP7447" s="83">
        <v>2977.6489000000001</v>
      </c>
      <c r="AQ7447" s="84">
        <v>-2.7466168</v>
      </c>
      <c r="AR7447" s="83">
        <v>0.58511400000000002</v>
      </c>
      <c r="AU7447" s="91"/>
      <c r="AW7447" s="89"/>
      <c r="BE7447" s="90"/>
      <c r="BF7447" s="84"/>
      <c r="BG7447" s="84">
        <f t="shared" si="118"/>
        <v>50850</v>
      </c>
    </row>
    <row r="7448" spans="39:59">
      <c r="AM7448" s="83" t="s">
        <v>7526</v>
      </c>
      <c r="AN7448" s="86">
        <v>3.3313801000000001</v>
      </c>
      <c r="AO7448" s="83">
        <v>800.005</v>
      </c>
      <c r="AP7448" s="83">
        <v>2978.0488</v>
      </c>
      <c r="AQ7448" s="84">
        <v>-2.7462575</v>
      </c>
      <c r="AR7448" s="83">
        <v>0.58512259</v>
      </c>
      <c r="AU7448" s="91"/>
      <c r="AW7448" s="89"/>
      <c r="BE7448" s="90"/>
      <c r="BF7448" s="84"/>
      <c r="BG7448" s="84">
        <f t="shared" si="118"/>
        <v>50850.5</v>
      </c>
    </row>
    <row r="7449" spans="39:59">
      <c r="AM7449" s="83" t="s">
        <v>7527</v>
      </c>
      <c r="AN7449" s="86">
        <v>3.3309256999999999</v>
      </c>
      <c r="AO7449" s="83">
        <v>800.12683000000004</v>
      </c>
      <c r="AP7449" s="83">
        <v>2978.4490000000001</v>
      </c>
      <c r="AQ7449" s="84">
        <v>-2.7457951999999999</v>
      </c>
      <c r="AR7449" s="83">
        <v>0.58513039</v>
      </c>
      <c r="AU7449" s="91"/>
      <c r="AW7449" s="89"/>
      <c r="BE7449" s="90"/>
      <c r="BF7449" s="84"/>
      <c r="BG7449" s="84">
        <f t="shared" si="118"/>
        <v>50851</v>
      </c>
    </row>
    <row r="7450" spans="39:59">
      <c r="AM7450" s="83" t="s">
        <v>7528</v>
      </c>
      <c r="AN7450" s="86">
        <v>3.3311905999999998</v>
      </c>
      <c r="AO7450" s="83">
        <v>800.02020000000005</v>
      </c>
      <c r="AP7450" s="83">
        <v>2978.8489</v>
      </c>
      <c r="AQ7450" s="84">
        <v>-2.7460977999999998</v>
      </c>
      <c r="AR7450" s="83">
        <v>0.58509283999999995</v>
      </c>
      <c r="AU7450" s="91"/>
      <c r="AW7450" s="89"/>
      <c r="BE7450" s="90"/>
      <c r="BF7450" s="84"/>
      <c r="BG7450" s="84">
        <f t="shared" si="118"/>
        <v>50851.5</v>
      </c>
    </row>
    <row r="7451" spans="39:59">
      <c r="AM7451" s="83" t="s">
        <v>7529</v>
      </c>
      <c r="AN7451" s="86">
        <v>3.3313079000000001</v>
      </c>
      <c r="AO7451" s="83">
        <v>799.97455000000002</v>
      </c>
      <c r="AP7451" s="83">
        <v>2979.2489999999998</v>
      </c>
      <c r="AQ7451" s="84">
        <v>-2.7462308000000002</v>
      </c>
      <c r="AR7451" s="83">
        <v>0.58507710999999996</v>
      </c>
      <c r="AU7451" s="91"/>
      <c r="AW7451" s="89"/>
      <c r="BE7451" s="90"/>
      <c r="BF7451" s="84"/>
      <c r="BG7451" s="84">
        <f t="shared" si="118"/>
        <v>50852</v>
      </c>
    </row>
    <row r="7452" spans="39:59">
      <c r="AM7452" s="83" t="s">
        <v>7530</v>
      </c>
      <c r="AN7452" s="86">
        <v>3.3311362</v>
      </c>
      <c r="AO7452" s="83">
        <v>800.11157000000003</v>
      </c>
      <c r="AP7452" s="83">
        <v>2979.6489000000001</v>
      </c>
      <c r="AQ7452" s="84">
        <v>-2.7460581999999998</v>
      </c>
      <c r="AR7452" s="83">
        <v>0.58507794000000002</v>
      </c>
      <c r="AU7452" s="91"/>
      <c r="AW7452" s="89"/>
      <c r="BE7452" s="90"/>
      <c r="BF7452" s="84"/>
      <c r="BG7452" s="84">
        <f t="shared" si="118"/>
        <v>50852.5</v>
      </c>
    </row>
    <row r="7453" spans="39:59">
      <c r="AM7453" s="83" t="s">
        <v>7531</v>
      </c>
      <c r="AN7453" s="86">
        <v>3.3309643000000002</v>
      </c>
      <c r="AO7453" s="83">
        <v>800.09636999999998</v>
      </c>
      <c r="AP7453" s="83">
        <v>2980.0488</v>
      </c>
      <c r="AQ7453" s="84">
        <v>-2.7458662999999999</v>
      </c>
      <c r="AR7453" s="83">
        <v>0.58509803000000005</v>
      </c>
      <c r="AU7453" s="91"/>
      <c r="AW7453" s="89"/>
      <c r="BE7453" s="90"/>
      <c r="BF7453" s="84"/>
      <c r="BG7453" s="84">
        <f t="shared" si="118"/>
        <v>50853</v>
      </c>
    </row>
    <row r="7454" spans="39:59">
      <c r="AM7454" s="83" t="s">
        <v>7532</v>
      </c>
      <c r="AN7454" s="86">
        <v>3.3306564999999999</v>
      </c>
      <c r="AO7454" s="83">
        <v>800.09636999999998</v>
      </c>
      <c r="AP7454" s="83">
        <v>2980.4490000000001</v>
      </c>
      <c r="AQ7454" s="84">
        <v>-2.7455432000000002</v>
      </c>
      <c r="AR7454" s="83">
        <v>0.58511334999999998</v>
      </c>
      <c r="AU7454" s="91"/>
      <c r="AW7454" s="89"/>
      <c r="BE7454" s="90"/>
      <c r="BF7454" s="84"/>
      <c r="BG7454" s="84">
        <f t="shared" si="118"/>
        <v>50853.5</v>
      </c>
    </row>
    <row r="7455" spans="39:59">
      <c r="AM7455" s="83" t="s">
        <v>7533</v>
      </c>
      <c r="AN7455" s="86">
        <v>3.3305454000000001</v>
      </c>
      <c r="AO7455" s="83">
        <v>800.05071999999996</v>
      </c>
      <c r="AP7455" s="83">
        <v>2980.8489</v>
      </c>
      <c r="AQ7455" s="84">
        <v>-2.7454657999999998</v>
      </c>
      <c r="AR7455" s="83">
        <v>0.58507955</v>
      </c>
      <c r="AU7455" s="91"/>
      <c r="AW7455" s="89"/>
      <c r="BE7455" s="90"/>
      <c r="BF7455" s="84"/>
      <c r="BG7455" s="84">
        <f t="shared" si="118"/>
        <v>50854</v>
      </c>
    </row>
    <row r="7456" spans="39:59">
      <c r="AM7456" s="83" t="s">
        <v>7534</v>
      </c>
      <c r="AN7456" s="86">
        <v>3.3303006000000002</v>
      </c>
      <c r="AO7456" s="83">
        <v>799.94403</v>
      </c>
      <c r="AP7456" s="83">
        <v>2981.2489999999998</v>
      </c>
      <c r="AQ7456" s="84">
        <v>-2.7452326</v>
      </c>
      <c r="AR7456" s="83">
        <v>0.58506804999999995</v>
      </c>
      <c r="AU7456" s="91"/>
      <c r="AW7456" s="89"/>
      <c r="BE7456" s="90"/>
      <c r="BF7456" s="84"/>
      <c r="BG7456" s="84">
        <f t="shared" si="118"/>
        <v>50854.5</v>
      </c>
    </row>
    <row r="7457" spans="39:59">
      <c r="AM7457" s="83" t="s">
        <v>7535</v>
      </c>
      <c r="AN7457" s="86">
        <v>3.3306537000000001</v>
      </c>
      <c r="AO7457" s="83">
        <v>799.97448999999995</v>
      </c>
      <c r="AP7457" s="83">
        <v>2981.6489000000001</v>
      </c>
      <c r="AQ7457" s="84">
        <v>-2.7455620999999999</v>
      </c>
      <c r="AR7457" s="83">
        <v>0.58509153000000003</v>
      </c>
      <c r="AU7457" s="91"/>
      <c r="AW7457" s="89"/>
      <c r="BE7457" s="90"/>
      <c r="BF7457" s="84"/>
      <c r="BG7457" s="84">
        <f t="shared" si="118"/>
        <v>50855</v>
      </c>
    </row>
    <row r="7458" spans="39:59">
      <c r="AM7458" s="83" t="s">
        <v>7536</v>
      </c>
      <c r="AN7458" s="86">
        <v>3.3306931999999998</v>
      </c>
      <c r="AO7458" s="83">
        <v>799.91363999999999</v>
      </c>
      <c r="AP7458" s="83">
        <v>2982.0491000000002</v>
      </c>
      <c r="AQ7458" s="84">
        <v>-2.7455604</v>
      </c>
      <c r="AR7458" s="83">
        <v>0.58513296000000004</v>
      </c>
      <c r="AU7458" s="91"/>
      <c r="AW7458" s="89"/>
      <c r="BE7458" s="90"/>
      <c r="BF7458" s="84"/>
      <c r="BG7458" s="84">
        <f t="shared" si="118"/>
        <v>50855.5</v>
      </c>
    </row>
    <row r="7459" spans="39:59">
      <c r="AM7459" s="83" t="s">
        <v>7537</v>
      </c>
      <c r="AN7459" s="86">
        <v>3.3305446999999999</v>
      </c>
      <c r="AO7459" s="83">
        <v>800.02020000000005</v>
      </c>
      <c r="AP7459" s="83">
        <v>2982.4490000000001</v>
      </c>
      <c r="AQ7459" s="84">
        <v>-2.7453808999999998</v>
      </c>
      <c r="AR7459" s="83">
        <v>0.58516389000000002</v>
      </c>
      <c r="AU7459" s="91"/>
      <c r="AW7459" s="89"/>
      <c r="BE7459" s="90"/>
      <c r="BF7459" s="84"/>
      <c r="BG7459" s="84">
        <f t="shared" si="118"/>
        <v>50856</v>
      </c>
    </row>
    <row r="7460" spans="39:59">
      <c r="AM7460" s="83" t="s">
        <v>7538</v>
      </c>
      <c r="AN7460" s="86">
        <v>3.3298429999999999</v>
      </c>
      <c r="AO7460" s="83">
        <v>800.06592000000001</v>
      </c>
      <c r="AP7460" s="83">
        <v>2982.8490999999999</v>
      </c>
      <c r="AQ7460" s="84">
        <v>-2.7446578000000001</v>
      </c>
      <c r="AR7460" s="83">
        <v>0.58518517000000003</v>
      </c>
      <c r="AU7460" s="91"/>
      <c r="AW7460" s="89"/>
      <c r="BE7460" s="90"/>
      <c r="BF7460" s="84"/>
      <c r="BG7460" s="84">
        <f t="shared" si="118"/>
        <v>50856.5</v>
      </c>
    </row>
    <row r="7461" spans="39:59">
      <c r="AM7461" s="83" t="s">
        <v>7539</v>
      </c>
      <c r="AN7461" s="86">
        <v>3.3293933999999998</v>
      </c>
      <c r="AO7461" s="83">
        <v>799.98974999999996</v>
      </c>
      <c r="AP7461" s="83">
        <v>2983.2489999999998</v>
      </c>
      <c r="AQ7461" s="84">
        <v>-2.7441585000000002</v>
      </c>
      <c r="AR7461" s="83">
        <v>0.58523475999999996</v>
      </c>
      <c r="AU7461" s="91"/>
      <c r="AW7461" s="89"/>
      <c r="BE7461" s="90"/>
      <c r="BF7461" s="84"/>
      <c r="BG7461" s="84">
        <f t="shared" si="118"/>
        <v>50857</v>
      </c>
    </row>
    <row r="7462" spans="39:59">
      <c r="AM7462" s="83" t="s">
        <v>7540</v>
      </c>
      <c r="AN7462" s="86">
        <v>3.3297775000000001</v>
      </c>
      <c r="AO7462" s="83">
        <v>800.02020000000005</v>
      </c>
      <c r="AP7462" s="83">
        <v>2983.6491999999998</v>
      </c>
      <c r="AQ7462" s="84">
        <v>-2.7445029999999999</v>
      </c>
      <c r="AR7462" s="83">
        <v>0.58527439999999997</v>
      </c>
      <c r="AU7462" s="91"/>
      <c r="AW7462" s="89"/>
      <c r="BE7462" s="90"/>
      <c r="BF7462" s="84"/>
      <c r="BG7462" s="84">
        <f t="shared" si="118"/>
        <v>50857.5</v>
      </c>
    </row>
    <row r="7463" spans="39:59">
      <c r="AM7463" s="83" t="s">
        <v>7541</v>
      </c>
      <c r="AN7463" s="86">
        <v>3.3298356999999998</v>
      </c>
      <c r="AO7463" s="83">
        <v>799.97455000000002</v>
      </c>
      <c r="AP7463" s="83">
        <v>2984.0491000000002</v>
      </c>
      <c r="AQ7463" s="84">
        <v>-2.7444948999999998</v>
      </c>
      <c r="AR7463" s="83">
        <v>0.58534079999999999</v>
      </c>
      <c r="AU7463" s="91"/>
      <c r="AW7463" s="89"/>
      <c r="BE7463" s="90"/>
      <c r="BF7463" s="84"/>
      <c r="BG7463" s="84">
        <f t="shared" si="118"/>
        <v>50858</v>
      </c>
    </row>
    <row r="7464" spans="39:59">
      <c r="AM7464" s="83" t="s">
        <v>7542</v>
      </c>
      <c r="AN7464" s="86">
        <v>3.3298663999999998</v>
      </c>
      <c r="AO7464" s="83">
        <v>800.11157000000003</v>
      </c>
      <c r="AP7464" s="83">
        <v>2984.4492</v>
      </c>
      <c r="AQ7464" s="84">
        <v>-2.7444674999999998</v>
      </c>
      <c r="AR7464" s="83">
        <v>0.58539903000000004</v>
      </c>
      <c r="AU7464" s="91"/>
      <c r="AW7464" s="89"/>
      <c r="BE7464" s="90"/>
      <c r="BF7464" s="84"/>
      <c r="BG7464" s="84">
        <f t="shared" si="118"/>
        <v>50858.5</v>
      </c>
    </row>
    <row r="7465" spans="39:59">
      <c r="AM7465" s="83" t="s">
        <v>7543</v>
      </c>
      <c r="AN7465" s="86">
        <v>3.3292692000000002</v>
      </c>
      <c r="AO7465" s="83">
        <v>799.89832000000001</v>
      </c>
      <c r="AP7465" s="83">
        <v>2984.8494000000001</v>
      </c>
      <c r="AQ7465" s="84">
        <v>-2.7438137999999999</v>
      </c>
      <c r="AR7465" s="83">
        <v>0.58545541999999995</v>
      </c>
      <c r="AU7465" s="91"/>
      <c r="AW7465" s="89"/>
      <c r="BE7465" s="90"/>
      <c r="BF7465" s="84"/>
      <c r="BG7465" s="84">
        <f t="shared" si="118"/>
        <v>50859</v>
      </c>
    </row>
    <row r="7466" spans="39:59">
      <c r="AM7466" s="83" t="s">
        <v>7544</v>
      </c>
      <c r="AN7466" s="86">
        <v>3.3296394</v>
      </c>
      <c r="AO7466" s="83">
        <v>800.08118000000002</v>
      </c>
      <c r="AP7466" s="83">
        <v>2985.2492999999999</v>
      </c>
      <c r="AQ7466" s="84">
        <v>-2.7441213000000002</v>
      </c>
      <c r="AR7466" s="83">
        <v>0.58551812000000003</v>
      </c>
      <c r="AU7466" s="91"/>
      <c r="AW7466" s="89"/>
      <c r="BE7466" s="90"/>
      <c r="BF7466" s="84"/>
      <c r="BG7466" s="84">
        <f t="shared" si="118"/>
        <v>50859.5</v>
      </c>
    </row>
    <row r="7467" spans="39:59">
      <c r="AM7467" s="83" t="s">
        <v>7545</v>
      </c>
      <c r="AN7467" s="86">
        <v>3.3295469</v>
      </c>
      <c r="AO7467" s="83">
        <v>800.08118000000002</v>
      </c>
      <c r="AP7467" s="83">
        <v>2985.6493999999998</v>
      </c>
      <c r="AQ7467" s="84">
        <v>-2.7439868000000001</v>
      </c>
      <c r="AR7467" s="83">
        <v>0.58556008000000004</v>
      </c>
      <c r="AU7467" s="91"/>
      <c r="AW7467" s="89"/>
      <c r="BE7467" s="90"/>
      <c r="BF7467" s="84"/>
      <c r="BG7467" s="84">
        <f t="shared" si="118"/>
        <v>50860</v>
      </c>
    </row>
    <row r="7468" spans="39:59">
      <c r="AM7468" s="83" t="s">
        <v>7546</v>
      </c>
      <c r="AN7468" s="86">
        <v>3.3285822999999999</v>
      </c>
      <c r="AO7468" s="83">
        <v>800.14209000000005</v>
      </c>
      <c r="AP7468" s="83">
        <v>2986.0493000000001</v>
      </c>
      <c r="AQ7468" s="84">
        <v>-2.7429673999999999</v>
      </c>
      <c r="AR7468" s="83">
        <v>0.58561485999999996</v>
      </c>
      <c r="AU7468" s="91"/>
      <c r="AW7468" s="89"/>
      <c r="BE7468" s="90"/>
      <c r="BF7468" s="84"/>
      <c r="BG7468" s="84">
        <f t="shared" si="118"/>
        <v>50860.5</v>
      </c>
    </row>
    <row r="7469" spans="39:59">
      <c r="AM7469" s="83" t="s">
        <v>7547</v>
      </c>
      <c r="AN7469" s="86">
        <v>3.3287501000000002</v>
      </c>
      <c r="AO7469" s="83">
        <v>799.98974999999996</v>
      </c>
      <c r="AP7469" s="83">
        <v>2986.4492</v>
      </c>
      <c r="AQ7469" s="84">
        <v>-2.7430941999999998</v>
      </c>
      <c r="AR7469" s="83">
        <v>0.58565581</v>
      </c>
      <c r="AU7469" s="91"/>
      <c r="AW7469" s="89"/>
      <c r="BE7469" s="90"/>
      <c r="BF7469" s="84"/>
      <c r="BG7469" s="84">
        <f t="shared" si="118"/>
        <v>50861</v>
      </c>
    </row>
    <row r="7470" spans="39:59">
      <c r="AM7470" s="83" t="s">
        <v>7548</v>
      </c>
      <c r="AN7470" s="86">
        <v>3.3289857</v>
      </c>
      <c r="AO7470" s="83">
        <v>799.98974999999996</v>
      </c>
      <c r="AP7470" s="83">
        <v>2986.8494000000001</v>
      </c>
      <c r="AQ7470" s="84">
        <v>-2.7432959000000001</v>
      </c>
      <c r="AR7470" s="83">
        <v>0.58568989999999999</v>
      </c>
      <c r="AU7470" s="91"/>
      <c r="AW7470" s="89"/>
      <c r="BE7470" s="90"/>
      <c r="BF7470" s="84"/>
      <c r="BG7470" s="84">
        <f t="shared" si="118"/>
        <v>50861.5</v>
      </c>
    </row>
    <row r="7471" spans="39:59">
      <c r="AM7471" s="83" t="s">
        <v>7549</v>
      </c>
      <c r="AN7471" s="86">
        <v>3.328989</v>
      </c>
      <c r="AO7471" s="83">
        <v>799.85266000000001</v>
      </c>
      <c r="AP7471" s="83">
        <v>2987.2492999999999</v>
      </c>
      <c r="AQ7471" s="84">
        <v>-2.7433016000000001</v>
      </c>
      <c r="AR7471" s="83">
        <v>0.58568728000000003</v>
      </c>
      <c r="AU7471" s="91"/>
      <c r="AW7471" s="89"/>
      <c r="BE7471" s="90"/>
      <c r="BF7471" s="84"/>
      <c r="BG7471" s="84">
        <f t="shared" si="118"/>
        <v>50862</v>
      </c>
    </row>
    <row r="7472" spans="39:59">
      <c r="AM7472" s="83" t="s">
        <v>7550</v>
      </c>
      <c r="AN7472" s="86">
        <v>3.3290867999999998</v>
      </c>
      <c r="AO7472" s="83">
        <v>800.18773999999996</v>
      </c>
      <c r="AP7472" s="83">
        <v>2987.6493999999998</v>
      </c>
      <c r="AQ7472" s="84">
        <v>-2.7434126999999999</v>
      </c>
      <c r="AR7472" s="83">
        <v>0.58567393000000001</v>
      </c>
      <c r="AU7472" s="91"/>
      <c r="AW7472" s="89"/>
      <c r="BE7472" s="90"/>
      <c r="BF7472" s="84"/>
      <c r="BG7472" s="84">
        <f t="shared" si="118"/>
        <v>50862.5</v>
      </c>
    </row>
    <row r="7473" spans="39:59">
      <c r="AM7473" s="83" t="s">
        <v>7551</v>
      </c>
      <c r="AN7473" s="86">
        <v>3.3283114</v>
      </c>
      <c r="AO7473" s="83">
        <v>799.91363999999999</v>
      </c>
      <c r="AP7473" s="83">
        <v>2988.0493000000001</v>
      </c>
      <c r="AQ7473" s="84">
        <v>-2.7426387999999999</v>
      </c>
      <c r="AR7473" s="83">
        <v>0.58567267999999995</v>
      </c>
      <c r="AU7473" s="91"/>
      <c r="AW7473" s="89"/>
      <c r="BE7473" s="90"/>
      <c r="BF7473" s="84"/>
      <c r="BG7473" s="84">
        <f t="shared" si="118"/>
        <v>50863</v>
      </c>
    </row>
    <row r="7474" spans="39:59">
      <c r="AM7474" s="83" t="s">
        <v>7552</v>
      </c>
      <c r="AN7474" s="86">
        <v>3.3281665</v>
      </c>
      <c r="AO7474" s="83">
        <v>799.95929000000001</v>
      </c>
      <c r="AP7474" s="83">
        <v>2988.4495000000002</v>
      </c>
      <c r="AQ7474" s="84">
        <v>-2.7424873999999999</v>
      </c>
      <c r="AR7474" s="83">
        <v>0.58567910999999995</v>
      </c>
      <c r="AU7474" s="91"/>
      <c r="AW7474" s="89"/>
      <c r="BE7474" s="90"/>
      <c r="BF7474" s="84"/>
      <c r="BG7474" s="84">
        <f t="shared" si="118"/>
        <v>50863.5</v>
      </c>
    </row>
    <row r="7475" spans="39:59">
      <c r="AM7475" s="83" t="s">
        <v>7553</v>
      </c>
      <c r="AN7475" s="86">
        <v>3.3281124000000002</v>
      </c>
      <c r="AO7475" s="83">
        <v>800.06592000000001</v>
      </c>
      <c r="AP7475" s="83">
        <v>2988.8494000000001</v>
      </c>
      <c r="AQ7475" s="84">
        <v>-2.7424200000000001</v>
      </c>
      <c r="AR7475" s="83">
        <v>0.58569234999999997</v>
      </c>
      <c r="AU7475" s="91"/>
      <c r="AW7475" s="89"/>
      <c r="BE7475" s="90"/>
      <c r="BF7475" s="84"/>
      <c r="BG7475" s="84">
        <f t="shared" si="118"/>
        <v>50864</v>
      </c>
    </row>
    <row r="7476" spans="39:59">
      <c r="AM7476" s="83" t="s">
        <v>7554</v>
      </c>
      <c r="AN7476" s="86">
        <v>3.3280968999999998</v>
      </c>
      <c r="AO7476" s="83">
        <v>799.89832000000001</v>
      </c>
      <c r="AP7476" s="83">
        <v>2989.2494999999999</v>
      </c>
      <c r="AQ7476" s="84">
        <v>-2.7424271</v>
      </c>
      <c r="AR7476" s="83">
        <v>0.58566976000000004</v>
      </c>
      <c r="AU7476" s="91"/>
      <c r="AW7476" s="89"/>
      <c r="BE7476" s="90"/>
      <c r="BF7476" s="84"/>
      <c r="BG7476" s="84">
        <f t="shared" si="118"/>
        <v>50864.5</v>
      </c>
    </row>
    <row r="7477" spans="39:59">
      <c r="AM7477" s="83" t="s">
        <v>7555</v>
      </c>
      <c r="AN7477" s="86">
        <v>3.3277085</v>
      </c>
      <c r="AO7477" s="83">
        <v>800.005</v>
      </c>
      <c r="AP7477" s="83">
        <v>2989.6493999999998</v>
      </c>
      <c r="AQ7477" s="84">
        <v>-2.7420553999999999</v>
      </c>
      <c r="AR7477" s="83">
        <v>0.58565301000000003</v>
      </c>
      <c r="AU7477" s="91"/>
      <c r="AW7477" s="89"/>
      <c r="BE7477" s="90"/>
      <c r="BF7477" s="84"/>
      <c r="BG7477" s="84">
        <f t="shared" si="118"/>
        <v>50865</v>
      </c>
    </row>
    <row r="7478" spans="39:59">
      <c r="AM7478" s="83" t="s">
        <v>7556</v>
      </c>
      <c r="AN7478" s="86">
        <v>3.3276032999999998</v>
      </c>
      <c r="AO7478" s="83">
        <v>800.11157000000003</v>
      </c>
      <c r="AP7478" s="83">
        <v>2990.0495999999998</v>
      </c>
      <c r="AQ7478" s="84">
        <v>-2.7419639</v>
      </c>
      <c r="AR7478" s="83">
        <v>0.58563947999999999</v>
      </c>
      <c r="AU7478" s="91"/>
      <c r="AW7478" s="89"/>
      <c r="BE7478" s="90"/>
      <c r="BF7478" s="84"/>
      <c r="BG7478" s="84">
        <f t="shared" si="118"/>
        <v>50865.5</v>
      </c>
    </row>
    <row r="7479" spans="39:59">
      <c r="AM7479" s="83" t="s">
        <v>7557</v>
      </c>
      <c r="AN7479" s="86">
        <v>3.3279942999999998</v>
      </c>
      <c r="AO7479" s="83">
        <v>800.12689</v>
      </c>
      <c r="AP7479" s="83">
        <v>2990.4495000000002</v>
      </c>
      <c r="AQ7479" s="84">
        <v>-2.7423742</v>
      </c>
      <c r="AR7479" s="83">
        <v>0.58562011000000003</v>
      </c>
      <c r="AU7479" s="91"/>
      <c r="AW7479" s="89"/>
      <c r="BE7479" s="90"/>
      <c r="BF7479" s="84"/>
      <c r="BG7479" s="84">
        <f t="shared" si="118"/>
        <v>50866</v>
      </c>
    </row>
    <row r="7480" spans="39:59">
      <c r="AM7480" s="83" t="s">
        <v>7558</v>
      </c>
      <c r="AN7480" s="86">
        <v>3.3271495999999998</v>
      </c>
      <c r="AO7480" s="83">
        <v>800.08118000000002</v>
      </c>
      <c r="AP7480" s="83">
        <v>2990.8496</v>
      </c>
      <c r="AQ7480" s="84">
        <v>-2.7415476000000001</v>
      </c>
      <c r="AR7480" s="83">
        <v>0.58560210000000001</v>
      </c>
      <c r="AU7480" s="91"/>
      <c r="AW7480" s="89"/>
      <c r="BE7480" s="90"/>
      <c r="BF7480" s="84"/>
      <c r="BG7480" s="84">
        <f t="shared" si="118"/>
        <v>50866.5</v>
      </c>
    </row>
    <row r="7481" spans="39:59">
      <c r="AM7481" s="83" t="s">
        <v>7559</v>
      </c>
      <c r="AN7481" s="86">
        <v>3.3271377000000002</v>
      </c>
      <c r="AO7481" s="83">
        <v>800.02026000000001</v>
      </c>
      <c r="AP7481" s="83">
        <v>2991.2494999999999</v>
      </c>
      <c r="AQ7481" s="84">
        <v>-2.7415543000000002</v>
      </c>
      <c r="AR7481" s="83">
        <v>0.58558345000000001</v>
      </c>
      <c r="AU7481" s="91"/>
      <c r="AW7481" s="89"/>
      <c r="BE7481" s="90"/>
      <c r="BF7481" s="84"/>
      <c r="BG7481" s="84">
        <f t="shared" si="118"/>
        <v>50867</v>
      </c>
    </row>
    <row r="7482" spans="39:59">
      <c r="AM7482" s="83" t="s">
        <v>7560</v>
      </c>
      <c r="AN7482" s="86">
        <v>3.3271712999999998</v>
      </c>
      <c r="AO7482" s="83">
        <v>800.12683000000004</v>
      </c>
      <c r="AP7482" s="83">
        <v>2991.6496999999999</v>
      </c>
      <c r="AQ7482" s="84">
        <v>-2.7416092999999999</v>
      </c>
      <c r="AR7482" s="83">
        <v>0.58556211000000002</v>
      </c>
      <c r="AU7482" s="91"/>
      <c r="AW7482" s="89"/>
      <c r="BE7482" s="90"/>
      <c r="BF7482" s="84"/>
      <c r="BG7482" s="84">
        <f t="shared" si="118"/>
        <v>50867.5</v>
      </c>
    </row>
    <row r="7483" spans="39:59">
      <c r="AM7483" s="83" t="s">
        <v>7561</v>
      </c>
      <c r="AN7483" s="86">
        <v>3.3273391999999999</v>
      </c>
      <c r="AO7483" s="83">
        <v>799.97455000000002</v>
      </c>
      <c r="AP7483" s="83">
        <v>2992.0495999999998</v>
      </c>
      <c r="AQ7483" s="84">
        <v>-2.7417867</v>
      </c>
      <c r="AR7483" s="83">
        <v>0.58555250999999997</v>
      </c>
      <c r="AU7483" s="91"/>
      <c r="AW7483" s="89"/>
      <c r="BE7483" s="90"/>
      <c r="BF7483" s="84"/>
      <c r="BG7483" s="84">
        <f t="shared" si="118"/>
        <v>50868</v>
      </c>
    </row>
    <row r="7484" spans="39:59">
      <c r="AM7484" s="83" t="s">
        <v>7562</v>
      </c>
      <c r="AN7484" s="86">
        <v>3.3268247</v>
      </c>
      <c r="AO7484" s="83">
        <v>800.17255</v>
      </c>
      <c r="AP7484" s="83">
        <v>2992.4497000000001</v>
      </c>
      <c r="AQ7484" s="84">
        <v>-2.7413181999999998</v>
      </c>
      <c r="AR7484" s="83">
        <v>0.58550632000000002</v>
      </c>
      <c r="AU7484" s="91"/>
      <c r="AW7484" s="89"/>
      <c r="BE7484" s="90"/>
      <c r="BF7484" s="84"/>
      <c r="BG7484" s="84">
        <f t="shared" si="118"/>
        <v>50868.5</v>
      </c>
    </row>
    <row r="7485" spans="39:59">
      <c r="AM7485" s="83" t="s">
        <v>7563</v>
      </c>
      <c r="AN7485" s="86">
        <v>3.3272715000000002</v>
      </c>
      <c r="AO7485" s="83">
        <v>799.97455000000002</v>
      </c>
      <c r="AP7485" s="83">
        <v>2992.8496</v>
      </c>
      <c r="AQ7485" s="84">
        <v>-2.7418562999999998</v>
      </c>
      <c r="AR7485" s="83">
        <v>0.58541518000000003</v>
      </c>
      <c r="AU7485" s="91"/>
      <c r="AW7485" s="89"/>
      <c r="BE7485" s="90"/>
      <c r="BF7485" s="84"/>
      <c r="BG7485" s="84">
        <f t="shared" si="118"/>
        <v>50869</v>
      </c>
    </row>
    <row r="7486" spans="39:59">
      <c r="AM7486" s="83" t="s">
        <v>7564</v>
      </c>
      <c r="AN7486" s="86">
        <v>3.3269904000000001</v>
      </c>
      <c r="AO7486" s="83">
        <v>800.08118000000002</v>
      </c>
      <c r="AP7486" s="83">
        <v>2993.2498000000001</v>
      </c>
      <c r="AQ7486" s="84">
        <v>-2.7416420000000001</v>
      </c>
      <c r="AR7486" s="83">
        <v>0.58534830999999998</v>
      </c>
      <c r="AU7486" s="91"/>
      <c r="AW7486" s="89"/>
      <c r="BE7486" s="90"/>
      <c r="BF7486" s="84"/>
      <c r="BG7486" s="84">
        <f t="shared" si="118"/>
        <v>50869.5</v>
      </c>
    </row>
    <row r="7487" spans="39:59">
      <c r="AM7487" s="83" t="s">
        <v>7565</v>
      </c>
      <c r="AN7487" s="86">
        <v>3.3266344000000001</v>
      </c>
      <c r="AO7487" s="83">
        <v>800.05071999999996</v>
      </c>
      <c r="AP7487" s="83">
        <v>2993.6496999999999</v>
      </c>
      <c r="AQ7487" s="84">
        <v>-2.7413466</v>
      </c>
      <c r="AR7487" s="83">
        <v>0.58528780999999996</v>
      </c>
      <c r="AU7487" s="91"/>
      <c r="AW7487" s="89"/>
      <c r="BE7487" s="90"/>
      <c r="BF7487" s="84"/>
      <c r="BG7487" s="84">
        <f t="shared" si="118"/>
        <v>50870</v>
      </c>
    </row>
    <row r="7488" spans="39:59">
      <c r="AM7488" s="83" t="s">
        <v>7566</v>
      </c>
      <c r="AN7488" s="86">
        <v>3.3263023</v>
      </c>
      <c r="AO7488" s="83">
        <v>799.95934999999997</v>
      </c>
      <c r="AP7488" s="83">
        <v>2994.0497999999998</v>
      </c>
      <c r="AQ7488" s="84">
        <v>-2.7410676</v>
      </c>
      <c r="AR7488" s="83">
        <v>0.5852347</v>
      </c>
      <c r="AU7488" s="91"/>
      <c r="AW7488" s="89"/>
      <c r="BE7488" s="90"/>
      <c r="BF7488" s="84"/>
      <c r="BG7488" s="84">
        <f t="shared" si="118"/>
        <v>50870.5</v>
      </c>
    </row>
    <row r="7489" spans="39:59">
      <c r="AM7489" s="83" t="s">
        <v>7567</v>
      </c>
      <c r="AN7489" s="86">
        <v>3.3265015999999998</v>
      </c>
      <c r="AO7489" s="83">
        <v>800.11157000000003</v>
      </c>
      <c r="AP7489" s="83">
        <v>2994.4497000000001</v>
      </c>
      <c r="AQ7489" s="84">
        <v>-2.7412736</v>
      </c>
      <c r="AR7489" s="83">
        <v>0.58522790999999996</v>
      </c>
      <c r="AU7489" s="91"/>
      <c r="AW7489" s="89"/>
      <c r="BE7489" s="90"/>
      <c r="BF7489" s="84"/>
      <c r="BG7489" s="84">
        <f t="shared" si="118"/>
        <v>50871</v>
      </c>
    </row>
    <row r="7490" spans="39:59">
      <c r="AM7490" s="83" t="s">
        <v>7568</v>
      </c>
      <c r="AN7490" s="86">
        <v>3.3262198000000001</v>
      </c>
      <c r="AO7490" s="83">
        <v>799.95934999999997</v>
      </c>
      <c r="AP7490" s="83">
        <v>2994.8499000000002</v>
      </c>
      <c r="AQ7490" s="84">
        <v>-2.7409536999999999</v>
      </c>
      <c r="AR7490" s="83">
        <v>0.58526617000000003</v>
      </c>
      <c r="AU7490" s="91"/>
      <c r="AW7490" s="89"/>
      <c r="BE7490" s="90"/>
      <c r="BF7490" s="84"/>
      <c r="BG7490" s="84">
        <f t="shared" si="118"/>
        <v>50871.5</v>
      </c>
    </row>
    <row r="7491" spans="39:59">
      <c r="AM7491" s="83" t="s">
        <v>7569</v>
      </c>
      <c r="AN7491" s="86">
        <v>3.3259846999999998</v>
      </c>
      <c r="AO7491" s="83">
        <v>800.23346000000004</v>
      </c>
      <c r="AP7491" s="83">
        <v>2995.2498000000001</v>
      </c>
      <c r="AQ7491" s="84">
        <v>-2.7406693</v>
      </c>
      <c r="AR7491" s="83">
        <v>0.58531553000000003</v>
      </c>
      <c r="AU7491" s="91"/>
      <c r="AW7491" s="89"/>
      <c r="BE7491" s="90"/>
      <c r="BF7491" s="84"/>
      <c r="BG7491" s="84">
        <f t="shared" si="118"/>
        <v>50872</v>
      </c>
    </row>
    <row r="7492" spans="39:59">
      <c r="AM7492" s="83" t="s">
        <v>7570</v>
      </c>
      <c r="AN7492" s="86">
        <v>3.3255650999999999</v>
      </c>
      <c r="AO7492" s="83">
        <v>800.11157000000003</v>
      </c>
      <c r="AP7492" s="83">
        <v>2995.6498999999999</v>
      </c>
      <c r="AQ7492" s="84">
        <v>-2.7404036999999999</v>
      </c>
      <c r="AR7492" s="83">
        <v>0.58516151000000005</v>
      </c>
      <c r="AU7492" s="91"/>
      <c r="AW7492" s="89"/>
      <c r="BE7492" s="90"/>
      <c r="BF7492" s="84"/>
      <c r="BG7492" s="84">
        <f t="shared" si="118"/>
        <v>50872.5</v>
      </c>
    </row>
    <row r="7493" spans="39:59">
      <c r="AM7493" s="83" t="s">
        <v>7571</v>
      </c>
      <c r="AN7493" s="86">
        <v>3.3258804999999998</v>
      </c>
      <c r="AO7493" s="83">
        <v>799.95934999999997</v>
      </c>
      <c r="AP7493" s="83">
        <v>2996.0497999999998</v>
      </c>
      <c r="AQ7493" s="84">
        <v>-2.7407903999999998</v>
      </c>
      <c r="AR7493" s="83">
        <v>0.58509003999999998</v>
      </c>
      <c r="AU7493" s="91"/>
      <c r="AW7493" s="89"/>
      <c r="BE7493" s="90"/>
      <c r="BF7493" s="84"/>
      <c r="BG7493" s="84">
        <f t="shared" ref="BG7493:BG7556" si="119">BG7492+0.5</f>
        <v>50873</v>
      </c>
    </row>
    <row r="7494" spans="39:59">
      <c r="AM7494" s="83" t="s">
        <v>7572</v>
      </c>
      <c r="AN7494" s="86">
        <v>3.3253431</v>
      </c>
      <c r="AO7494" s="83">
        <v>800.11157000000003</v>
      </c>
      <c r="AP7494" s="83">
        <v>2996.45</v>
      </c>
      <c r="AQ7494" s="84">
        <v>-2.7402910999999999</v>
      </c>
      <c r="AR7494" s="83">
        <v>0.58505194999999999</v>
      </c>
      <c r="AU7494" s="91"/>
      <c r="AW7494" s="89"/>
      <c r="BE7494" s="90"/>
      <c r="BF7494" s="84"/>
      <c r="BG7494" s="84">
        <f t="shared" si="119"/>
        <v>50873.5</v>
      </c>
    </row>
    <row r="7495" spans="39:59">
      <c r="AM7495" s="83" t="s">
        <v>7573</v>
      </c>
      <c r="AN7495" s="86">
        <v>3.3250989999999998</v>
      </c>
      <c r="AO7495" s="83">
        <v>800.08118000000002</v>
      </c>
      <c r="AP7495" s="83">
        <v>2996.8499000000002</v>
      </c>
      <c r="AQ7495" s="84">
        <v>-2.7401089999999999</v>
      </c>
      <c r="AR7495" s="83">
        <v>0.58498996000000003</v>
      </c>
      <c r="AU7495" s="91"/>
      <c r="AW7495" s="89"/>
      <c r="BE7495" s="90"/>
      <c r="BF7495" s="84"/>
      <c r="BG7495" s="84">
        <f t="shared" si="119"/>
        <v>50874</v>
      </c>
    </row>
    <row r="7496" spans="39:59">
      <c r="AM7496" s="83" t="s">
        <v>7574</v>
      </c>
      <c r="AN7496" s="86">
        <v>3.3252063000000001</v>
      </c>
      <c r="AO7496" s="83">
        <v>800.11162999999999</v>
      </c>
      <c r="AP7496" s="83">
        <v>2997.25</v>
      </c>
      <c r="AQ7496" s="84">
        <v>-2.7402549</v>
      </c>
      <c r="AR7496" s="83">
        <v>0.58495134000000004</v>
      </c>
      <c r="AU7496" s="91"/>
      <c r="AW7496" s="89"/>
      <c r="BE7496" s="90"/>
      <c r="BF7496" s="84"/>
      <c r="BG7496" s="84">
        <f t="shared" si="119"/>
        <v>50874.5</v>
      </c>
    </row>
    <row r="7497" spans="39:59">
      <c r="AM7497" s="83" t="s">
        <v>7575</v>
      </c>
      <c r="AN7497" s="86">
        <v>3.3244250000000002</v>
      </c>
      <c r="AO7497" s="83">
        <v>800.12683000000004</v>
      </c>
      <c r="AP7497" s="83">
        <v>2997.6498999999999</v>
      </c>
      <c r="AQ7497" s="84">
        <v>-2.7395298000000001</v>
      </c>
      <c r="AR7497" s="83">
        <v>0.58489506999999996</v>
      </c>
      <c r="AU7497" s="91"/>
      <c r="AW7497" s="89"/>
      <c r="BE7497" s="90"/>
      <c r="BF7497" s="84"/>
      <c r="BG7497" s="84">
        <f t="shared" si="119"/>
        <v>50875</v>
      </c>
    </row>
    <row r="7498" spans="39:59">
      <c r="AM7498" s="83" t="s">
        <v>7576</v>
      </c>
      <c r="AN7498" s="86">
        <v>3.3242156999999999</v>
      </c>
      <c r="AO7498" s="83">
        <v>800.02020000000005</v>
      </c>
      <c r="AP7498" s="83">
        <v>2998.05</v>
      </c>
      <c r="AQ7498" s="84">
        <v>-2.7393459999999998</v>
      </c>
      <c r="AR7498" s="83">
        <v>0.58486956000000001</v>
      </c>
      <c r="AU7498" s="91"/>
      <c r="AW7498" s="89"/>
      <c r="BE7498" s="90"/>
      <c r="BF7498" s="84"/>
      <c r="BG7498" s="84">
        <f t="shared" si="119"/>
        <v>50875.5</v>
      </c>
    </row>
    <row r="7499" spans="39:59">
      <c r="AM7499" s="83" t="s">
        <v>7577</v>
      </c>
      <c r="AN7499" s="86">
        <v>3.3242582999999999</v>
      </c>
      <c r="AO7499" s="83">
        <v>800.005</v>
      </c>
      <c r="AP7499" s="83">
        <v>2998.4502000000002</v>
      </c>
      <c r="AQ7499" s="84">
        <v>-2.7393923</v>
      </c>
      <c r="AR7499" s="83">
        <v>0.58486616999999996</v>
      </c>
      <c r="AU7499" s="91"/>
      <c r="AW7499" s="89"/>
      <c r="BE7499" s="90"/>
      <c r="BF7499" s="84"/>
      <c r="BG7499" s="84">
        <f t="shared" si="119"/>
        <v>50876</v>
      </c>
    </row>
    <row r="7500" spans="39:59">
      <c r="AM7500" s="83" t="s">
        <v>7578</v>
      </c>
      <c r="AN7500" s="86">
        <v>3.3241227000000002</v>
      </c>
      <c r="AO7500" s="83">
        <v>800.08118000000002</v>
      </c>
      <c r="AP7500" s="83">
        <v>2998.8501000000001</v>
      </c>
      <c r="AQ7500" s="84">
        <v>-2.7392626</v>
      </c>
      <c r="AR7500" s="83">
        <v>0.58486015000000002</v>
      </c>
      <c r="AU7500" s="91"/>
      <c r="AW7500" s="89"/>
      <c r="BE7500" s="90"/>
      <c r="BF7500" s="84"/>
      <c r="BG7500" s="84">
        <f t="shared" si="119"/>
        <v>50876.5</v>
      </c>
    </row>
    <row r="7501" spans="39:59">
      <c r="AM7501" s="83" t="s">
        <v>7579</v>
      </c>
      <c r="AN7501" s="86">
        <v>3.3240618999999998</v>
      </c>
      <c r="AO7501" s="83">
        <v>800.06592000000001</v>
      </c>
      <c r="AP7501" s="83">
        <v>2999.2501999999999</v>
      </c>
      <c r="AQ7501" s="84">
        <v>-2.7392132</v>
      </c>
      <c r="AR7501" s="83">
        <v>0.58484875999999997</v>
      </c>
      <c r="AU7501" s="91"/>
      <c r="AW7501" s="89"/>
      <c r="BE7501" s="90"/>
      <c r="BF7501" s="84"/>
      <c r="BG7501" s="84">
        <f t="shared" si="119"/>
        <v>50877</v>
      </c>
    </row>
    <row r="7502" spans="39:59">
      <c r="AM7502" s="83" t="s">
        <v>7580</v>
      </c>
      <c r="AN7502" s="86">
        <v>3.3237274000000001</v>
      </c>
      <c r="AO7502" s="83">
        <v>800.11157000000003</v>
      </c>
      <c r="AP7502" s="83">
        <v>2999.6500999999998</v>
      </c>
      <c r="AQ7502" s="84">
        <v>-2.7388902000000002</v>
      </c>
      <c r="AR7502" s="83">
        <v>0.58483713999999998</v>
      </c>
      <c r="AU7502" s="91"/>
      <c r="AW7502" s="89"/>
      <c r="BE7502" s="90"/>
      <c r="BF7502" s="84"/>
      <c r="BG7502" s="84">
        <f t="shared" si="119"/>
        <v>50877.5</v>
      </c>
    </row>
    <row r="7503" spans="39:59">
      <c r="AM7503" s="83" t="s">
        <v>7581</v>
      </c>
      <c r="AN7503" s="86">
        <v>3.3229560999999999</v>
      </c>
      <c r="AO7503" s="83">
        <v>799.92882999999995</v>
      </c>
      <c r="AP7503" s="83">
        <v>3000.0502999999999</v>
      </c>
      <c r="AQ7503" s="84">
        <v>-2.7381167</v>
      </c>
      <c r="AR7503" s="83">
        <v>0.58483940000000001</v>
      </c>
      <c r="AU7503" s="91"/>
      <c r="AW7503" s="89"/>
      <c r="BE7503" s="90"/>
      <c r="BF7503" s="84"/>
      <c r="BG7503" s="84">
        <f t="shared" si="119"/>
        <v>50878</v>
      </c>
    </row>
    <row r="7504" spans="39:59">
      <c r="AM7504" s="83" t="s">
        <v>7582</v>
      </c>
      <c r="AN7504" s="86">
        <v>3.3233782999999999</v>
      </c>
      <c r="AO7504" s="83">
        <v>800.12683000000004</v>
      </c>
      <c r="AP7504" s="83">
        <v>3000.4504000000002</v>
      </c>
      <c r="AQ7504" s="84">
        <v>-2.7385177999999999</v>
      </c>
      <c r="AR7504" s="83">
        <v>0.58486050000000001</v>
      </c>
      <c r="AU7504" s="91"/>
      <c r="AW7504" s="89"/>
      <c r="BE7504" s="90"/>
      <c r="BF7504" s="84"/>
      <c r="BG7504" s="84">
        <f t="shared" si="119"/>
        <v>50878.5</v>
      </c>
    </row>
    <row r="7505" spans="39:59">
      <c r="AM7505" s="83" t="s">
        <v>7583</v>
      </c>
      <c r="AN7505" s="86">
        <v>3.3236612999999999</v>
      </c>
      <c r="AO7505" s="83">
        <v>800.21820000000002</v>
      </c>
      <c r="AP7505" s="83">
        <v>3000.8503000000001</v>
      </c>
      <c r="AQ7505" s="84">
        <v>-2.7387804999999998</v>
      </c>
      <c r="AR7505" s="83">
        <v>0.58488094999999996</v>
      </c>
      <c r="AU7505" s="91"/>
      <c r="AW7505" s="89"/>
      <c r="BE7505" s="90"/>
      <c r="BF7505" s="84"/>
      <c r="BG7505" s="84">
        <f t="shared" si="119"/>
        <v>50879</v>
      </c>
    </row>
    <row r="7506" spans="39:59">
      <c r="AM7506" s="83" t="s">
        <v>7584</v>
      </c>
      <c r="AN7506" s="86">
        <v>3.3232697999999998</v>
      </c>
      <c r="AO7506" s="83">
        <v>799.97455000000002</v>
      </c>
      <c r="AP7506" s="83">
        <v>3001.2505000000001</v>
      </c>
      <c r="AQ7506" s="84">
        <v>-2.7383723</v>
      </c>
      <c r="AR7506" s="83">
        <v>0.58489758000000003</v>
      </c>
      <c r="AU7506" s="91"/>
      <c r="AW7506" s="89"/>
      <c r="BE7506" s="90"/>
      <c r="BF7506" s="84"/>
      <c r="BG7506" s="84">
        <f t="shared" si="119"/>
        <v>50879.5</v>
      </c>
    </row>
    <row r="7507" spans="39:59">
      <c r="AM7507" s="83" t="s">
        <v>7585</v>
      </c>
      <c r="AN7507" s="86">
        <v>3.3229961000000001</v>
      </c>
      <c r="AO7507" s="83">
        <v>800.12683000000004</v>
      </c>
      <c r="AP7507" s="83">
        <v>3001.6504</v>
      </c>
      <c r="AQ7507" s="84">
        <v>-2.7380786000000001</v>
      </c>
      <c r="AR7507" s="83">
        <v>0.58491749000000004</v>
      </c>
      <c r="AU7507" s="91"/>
      <c r="AW7507" s="89"/>
      <c r="BE7507" s="90"/>
      <c r="BF7507" s="84"/>
      <c r="BG7507" s="84">
        <f t="shared" si="119"/>
        <v>50880</v>
      </c>
    </row>
    <row r="7508" spans="39:59">
      <c r="AM7508" s="83" t="s">
        <v>7586</v>
      </c>
      <c r="AN7508" s="86">
        <v>3.3231443999999999</v>
      </c>
      <c r="AO7508" s="83">
        <v>799.98974999999996</v>
      </c>
      <c r="AP7508" s="83">
        <v>3002.0504999999998</v>
      </c>
      <c r="AQ7508" s="84">
        <v>-2.7382076</v>
      </c>
      <c r="AR7508" s="83">
        <v>0.58493680000000003</v>
      </c>
      <c r="AU7508" s="91"/>
      <c r="AW7508" s="89"/>
      <c r="BE7508" s="90"/>
      <c r="BF7508" s="84"/>
      <c r="BG7508" s="84">
        <f t="shared" si="119"/>
        <v>50880.5</v>
      </c>
    </row>
    <row r="7509" spans="39:59">
      <c r="AM7509" s="83" t="s">
        <v>7587</v>
      </c>
      <c r="AN7509" s="86">
        <v>3.3228219000000001</v>
      </c>
      <c r="AO7509" s="83">
        <v>800.05071999999996</v>
      </c>
      <c r="AP7509" s="83">
        <v>3002.4506999999999</v>
      </c>
      <c r="AQ7509" s="84">
        <v>-2.7378909999999999</v>
      </c>
      <c r="AR7509" s="83">
        <v>0.58493083999999995</v>
      </c>
      <c r="AU7509" s="91"/>
      <c r="AW7509" s="89"/>
      <c r="BE7509" s="90"/>
      <c r="BF7509" s="84"/>
      <c r="BG7509" s="84">
        <f t="shared" si="119"/>
        <v>50881</v>
      </c>
    </row>
    <row r="7510" spans="39:59">
      <c r="AM7510" s="83" t="s">
        <v>7588</v>
      </c>
      <c r="AN7510" s="86">
        <v>3.3225212000000002</v>
      </c>
      <c r="AO7510" s="83">
        <v>800.12683000000004</v>
      </c>
      <c r="AP7510" s="83">
        <v>3002.8506000000002</v>
      </c>
      <c r="AQ7510" s="84">
        <v>-2.7375679000000002</v>
      </c>
      <c r="AR7510" s="83">
        <v>0.58495337000000003</v>
      </c>
      <c r="AU7510" s="91"/>
      <c r="AW7510" s="89"/>
      <c r="BE7510" s="90"/>
      <c r="BF7510" s="84"/>
      <c r="BG7510" s="84">
        <f t="shared" si="119"/>
        <v>50881.5</v>
      </c>
    </row>
    <row r="7511" spans="39:59">
      <c r="AM7511" s="83" t="s">
        <v>7589</v>
      </c>
      <c r="AN7511" s="86">
        <v>3.3221916999999999</v>
      </c>
      <c r="AO7511" s="83">
        <v>800.09636999999998</v>
      </c>
      <c r="AP7511" s="83">
        <v>3003.2507000000001</v>
      </c>
      <c r="AQ7511" s="84">
        <v>-2.7372131</v>
      </c>
      <c r="AR7511" s="83">
        <v>0.58497863999999999</v>
      </c>
      <c r="AU7511" s="91"/>
      <c r="AW7511" s="89"/>
      <c r="BE7511" s="90"/>
      <c r="BF7511" s="84"/>
      <c r="BG7511" s="84">
        <f t="shared" si="119"/>
        <v>50882</v>
      </c>
    </row>
    <row r="7512" spans="39:59">
      <c r="AM7512" s="83" t="s">
        <v>7590</v>
      </c>
      <c r="AN7512" s="86">
        <v>3.3224635</v>
      </c>
      <c r="AO7512" s="83">
        <v>799.97448999999995</v>
      </c>
      <c r="AP7512" s="83">
        <v>3003.6509000000001</v>
      </c>
      <c r="AQ7512" s="84">
        <v>-2.7374871000000001</v>
      </c>
      <c r="AR7512" s="83">
        <v>0.58497648999999996</v>
      </c>
      <c r="AU7512" s="91"/>
      <c r="AW7512" s="89"/>
      <c r="BE7512" s="90"/>
      <c r="BF7512" s="84"/>
      <c r="BG7512" s="84">
        <f t="shared" si="119"/>
        <v>50882.5</v>
      </c>
    </row>
    <row r="7513" spans="39:59">
      <c r="AM7513" s="83" t="s">
        <v>7591</v>
      </c>
      <c r="AN7513" s="86">
        <v>3.3221778999999998</v>
      </c>
      <c r="AO7513" s="83">
        <v>800.30962999999997</v>
      </c>
      <c r="AP7513" s="83">
        <v>3004.0508</v>
      </c>
      <c r="AQ7513" s="84">
        <v>-2.7371891000000002</v>
      </c>
      <c r="AR7513" s="83">
        <v>0.58498888999999998</v>
      </c>
      <c r="AU7513" s="91"/>
      <c r="AW7513" s="89"/>
      <c r="BE7513" s="90"/>
      <c r="BF7513" s="84"/>
      <c r="BG7513" s="84">
        <f t="shared" si="119"/>
        <v>50883</v>
      </c>
    </row>
    <row r="7514" spans="39:59">
      <c r="AM7514" s="83" t="s">
        <v>7592</v>
      </c>
      <c r="AN7514" s="86">
        <v>3.3215172000000002</v>
      </c>
      <c r="AO7514" s="83">
        <v>800.05071999999996</v>
      </c>
      <c r="AP7514" s="83">
        <v>3004.4508999999998</v>
      </c>
      <c r="AQ7514" s="84">
        <v>-2.7364804999999999</v>
      </c>
      <c r="AR7514" s="83">
        <v>0.58503680999999996</v>
      </c>
      <c r="AU7514" s="91"/>
      <c r="AW7514" s="89"/>
      <c r="BE7514" s="90"/>
      <c r="BF7514" s="84"/>
      <c r="BG7514" s="84">
        <f t="shared" si="119"/>
        <v>50883.5</v>
      </c>
    </row>
    <row r="7515" spans="39:59">
      <c r="AM7515" s="83" t="s">
        <v>7593</v>
      </c>
      <c r="AN7515" s="86">
        <v>3.3217454000000002</v>
      </c>
      <c r="AO7515" s="83">
        <v>800.20299999999997</v>
      </c>
      <c r="AP7515" s="83">
        <v>3004.8508000000002</v>
      </c>
      <c r="AQ7515" s="84">
        <v>-2.7366625999999998</v>
      </c>
      <c r="AR7515" s="83">
        <v>0.58508289000000002</v>
      </c>
      <c r="AU7515" s="91"/>
      <c r="AW7515" s="89"/>
      <c r="BE7515" s="90"/>
      <c r="BF7515" s="84"/>
      <c r="BG7515" s="84">
        <f t="shared" si="119"/>
        <v>50884</v>
      </c>
    </row>
    <row r="7516" spans="39:59">
      <c r="AM7516" s="83" t="s">
        <v>7594</v>
      </c>
      <c r="AN7516" s="86">
        <v>3.3219452</v>
      </c>
      <c r="AO7516" s="83">
        <v>800.06592000000001</v>
      </c>
      <c r="AP7516" s="83">
        <v>3005.2510000000002</v>
      </c>
      <c r="AQ7516" s="84">
        <v>-2.7367832999999999</v>
      </c>
      <c r="AR7516" s="83">
        <v>0.58516186000000003</v>
      </c>
      <c r="AU7516" s="91"/>
      <c r="AW7516" s="89"/>
      <c r="BE7516" s="90"/>
      <c r="BF7516" s="84"/>
      <c r="BG7516" s="84">
        <f t="shared" si="119"/>
        <v>50884.5</v>
      </c>
    </row>
    <row r="7517" spans="39:59">
      <c r="AM7517" s="83" t="s">
        <v>7595</v>
      </c>
      <c r="AN7517" s="86">
        <v>3.3217061000000001</v>
      </c>
      <c r="AO7517" s="83">
        <v>800.12683000000004</v>
      </c>
      <c r="AP7517" s="83">
        <v>3005.6511</v>
      </c>
      <c r="AQ7517" s="84">
        <v>-2.7364712</v>
      </c>
      <c r="AR7517" s="83">
        <v>0.58523482000000004</v>
      </c>
      <c r="AU7517" s="91"/>
      <c r="AW7517" s="89"/>
      <c r="BE7517" s="90"/>
      <c r="BF7517" s="84"/>
      <c r="BG7517" s="84">
        <f t="shared" si="119"/>
        <v>50885</v>
      </c>
    </row>
    <row r="7518" spans="39:59">
      <c r="AM7518" s="83" t="s">
        <v>7596</v>
      </c>
      <c r="AN7518" s="86">
        <v>3.3211122</v>
      </c>
      <c r="AO7518" s="83">
        <v>800.11157000000003</v>
      </c>
      <c r="AP7518" s="83">
        <v>3006.0509999999999</v>
      </c>
      <c r="AQ7518" s="84">
        <v>-2.7358158000000001</v>
      </c>
      <c r="AR7518" s="83">
        <v>0.58529644999999997</v>
      </c>
      <c r="AU7518" s="91"/>
      <c r="AW7518" s="89"/>
      <c r="BE7518" s="90"/>
      <c r="BF7518" s="84"/>
      <c r="BG7518" s="84">
        <f t="shared" si="119"/>
        <v>50885.5</v>
      </c>
    </row>
    <row r="7519" spans="39:59">
      <c r="AM7519" s="83" t="s">
        <v>7597</v>
      </c>
      <c r="AN7519" s="86">
        <v>3.3207099000000002</v>
      </c>
      <c r="AO7519" s="83">
        <v>800.14209000000005</v>
      </c>
      <c r="AP7519" s="83">
        <v>3006.4512</v>
      </c>
      <c r="AQ7519" s="84">
        <v>-2.7353622999999998</v>
      </c>
      <c r="AR7519" s="83">
        <v>0.58534759000000003</v>
      </c>
      <c r="AU7519" s="91"/>
      <c r="AW7519" s="89"/>
      <c r="BE7519" s="90"/>
      <c r="BF7519" s="84"/>
      <c r="BG7519" s="84">
        <f t="shared" si="119"/>
        <v>50886</v>
      </c>
    </row>
    <row r="7520" spans="39:59">
      <c r="AM7520" s="83" t="s">
        <v>7598</v>
      </c>
      <c r="AN7520" s="86">
        <v>3.3209070999999999</v>
      </c>
      <c r="AO7520" s="83">
        <v>800.08118000000002</v>
      </c>
      <c r="AP7520" s="83">
        <v>3006.8510999999999</v>
      </c>
      <c r="AQ7520" s="84">
        <v>-2.735522</v>
      </c>
      <c r="AR7520" s="83">
        <v>0.58538520000000005</v>
      </c>
      <c r="AU7520" s="91"/>
      <c r="AW7520" s="89"/>
      <c r="BE7520" s="90"/>
      <c r="BF7520" s="84"/>
      <c r="BG7520" s="84">
        <f t="shared" si="119"/>
        <v>50886.5</v>
      </c>
    </row>
    <row r="7521" spans="39:59">
      <c r="AM7521" s="83" t="s">
        <v>7599</v>
      </c>
      <c r="AN7521" s="86">
        <v>3.3215648999999998</v>
      </c>
      <c r="AO7521" s="83">
        <v>800.09644000000003</v>
      </c>
      <c r="AP7521" s="83">
        <v>3007.2512000000002</v>
      </c>
      <c r="AQ7521" s="84">
        <v>-2.7361681</v>
      </c>
      <c r="AR7521" s="83">
        <v>0.58539671000000004</v>
      </c>
      <c r="AU7521" s="91"/>
      <c r="AW7521" s="89"/>
      <c r="BE7521" s="90"/>
      <c r="BF7521" s="84"/>
      <c r="BG7521" s="84">
        <f t="shared" si="119"/>
        <v>50887</v>
      </c>
    </row>
    <row r="7522" spans="39:59">
      <c r="AM7522" s="83" t="s">
        <v>7600</v>
      </c>
      <c r="AN7522" s="86">
        <v>3.3213965999999999</v>
      </c>
      <c r="AO7522" s="83">
        <v>799.97448999999995</v>
      </c>
      <c r="AP7522" s="83">
        <v>3007.6511</v>
      </c>
      <c r="AQ7522" s="84">
        <v>-2.7359838000000001</v>
      </c>
      <c r="AR7522" s="83">
        <v>0.58541279999999996</v>
      </c>
      <c r="AU7522" s="91"/>
      <c r="AW7522" s="89"/>
      <c r="BE7522" s="90"/>
      <c r="BF7522" s="84"/>
      <c r="BG7522" s="84">
        <f t="shared" si="119"/>
        <v>50887.5</v>
      </c>
    </row>
    <row r="7523" spans="39:59">
      <c r="AM7523" s="83" t="s">
        <v>7601</v>
      </c>
      <c r="AN7523" s="86">
        <v>3.3208555999999998</v>
      </c>
      <c r="AO7523" s="83">
        <v>799.95934999999997</v>
      </c>
      <c r="AP7523" s="83">
        <v>3008.0513000000001</v>
      </c>
      <c r="AQ7523" s="84">
        <v>-2.7354333</v>
      </c>
      <c r="AR7523" s="83">
        <v>0.58542240000000001</v>
      </c>
      <c r="AU7523" s="91"/>
      <c r="AW7523" s="89"/>
      <c r="BE7523" s="90"/>
      <c r="BF7523" s="84"/>
      <c r="BG7523" s="84">
        <f t="shared" si="119"/>
        <v>50888</v>
      </c>
    </row>
    <row r="7524" spans="39:59">
      <c r="AM7524" s="83" t="s">
        <v>7602</v>
      </c>
      <c r="AN7524" s="86">
        <v>3.3207927000000002</v>
      </c>
      <c r="AO7524" s="83">
        <v>800.06592000000001</v>
      </c>
      <c r="AP7524" s="83">
        <v>3008.4512</v>
      </c>
      <c r="AQ7524" s="84">
        <v>-2.7353605999999999</v>
      </c>
      <c r="AR7524" s="83">
        <v>0.58543199000000001</v>
      </c>
      <c r="AU7524" s="91"/>
      <c r="AW7524" s="89"/>
      <c r="BE7524" s="90"/>
      <c r="BF7524" s="84"/>
      <c r="BG7524" s="84">
        <f t="shared" si="119"/>
        <v>50888.5</v>
      </c>
    </row>
    <row r="7525" spans="39:59">
      <c r="AM7525" s="83" t="s">
        <v>7603</v>
      </c>
      <c r="AN7525" s="86">
        <v>3.3209789000000001</v>
      </c>
      <c r="AO7525" s="83">
        <v>800.26391999999998</v>
      </c>
      <c r="AP7525" s="83">
        <v>3008.8512999999998</v>
      </c>
      <c r="AQ7525" s="84">
        <v>-2.7355356</v>
      </c>
      <c r="AR7525" s="83">
        <v>0.58544331999999999</v>
      </c>
      <c r="AU7525" s="91"/>
      <c r="AW7525" s="89"/>
      <c r="BE7525" s="90"/>
      <c r="BF7525" s="84"/>
      <c r="BG7525" s="84">
        <f t="shared" si="119"/>
        <v>50889</v>
      </c>
    </row>
    <row r="7526" spans="39:59">
      <c r="AM7526" s="83" t="s">
        <v>7604</v>
      </c>
      <c r="AN7526" s="86">
        <v>3.3206121999999998</v>
      </c>
      <c r="AO7526" s="83">
        <v>799.94403</v>
      </c>
      <c r="AP7526" s="83">
        <v>3009.2514999999999</v>
      </c>
      <c r="AQ7526" s="84">
        <v>-2.7351668</v>
      </c>
      <c r="AR7526" s="83">
        <v>0.58544534000000004</v>
      </c>
      <c r="AU7526" s="91"/>
      <c r="AW7526" s="89"/>
      <c r="BE7526" s="90"/>
      <c r="BF7526" s="84"/>
      <c r="BG7526" s="84">
        <f t="shared" si="119"/>
        <v>50889.5</v>
      </c>
    </row>
    <row r="7527" spans="39:59">
      <c r="AM7527" s="83" t="s">
        <v>7605</v>
      </c>
      <c r="AN7527" s="86">
        <v>3.3201094000000002</v>
      </c>
      <c r="AO7527" s="83">
        <v>800.12689</v>
      </c>
      <c r="AP7527" s="83">
        <v>3009.6514000000002</v>
      </c>
      <c r="AQ7527" s="84">
        <v>-2.7346666000000002</v>
      </c>
      <c r="AR7527" s="83">
        <v>0.58544284000000002</v>
      </c>
      <c r="AU7527" s="91"/>
      <c r="AW7527" s="89"/>
      <c r="BE7527" s="90"/>
      <c r="BF7527" s="84"/>
      <c r="BG7527" s="84">
        <f t="shared" si="119"/>
        <v>50890</v>
      </c>
    </row>
    <row r="7528" spans="39:59">
      <c r="AM7528" s="83" t="s">
        <v>7606</v>
      </c>
      <c r="AN7528" s="86">
        <v>3.3202186</v>
      </c>
      <c r="AO7528" s="83">
        <v>800.12689</v>
      </c>
      <c r="AP7528" s="83">
        <v>3010.0515</v>
      </c>
      <c r="AQ7528" s="84">
        <v>-2.7347841000000002</v>
      </c>
      <c r="AR7528" s="83">
        <v>0.58543449999999997</v>
      </c>
      <c r="AU7528" s="91"/>
      <c r="AW7528" s="89"/>
      <c r="BE7528" s="90"/>
      <c r="BF7528" s="84"/>
      <c r="BG7528" s="84">
        <f t="shared" si="119"/>
        <v>50890.5</v>
      </c>
    </row>
    <row r="7529" spans="39:59">
      <c r="AM7529" s="83" t="s">
        <v>7607</v>
      </c>
      <c r="AN7529" s="86">
        <v>3.3198794999999999</v>
      </c>
      <c r="AO7529" s="83">
        <v>800.05071999999996</v>
      </c>
      <c r="AP7529" s="83">
        <v>3010.4513999999999</v>
      </c>
      <c r="AQ7529" s="84">
        <v>-2.7344483999999998</v>
      </c>
      <c r="AR7529" s="83">
        <v>0.58543122000000003</v>
      </c>
      <c r="AU7529" s="91"/>
      <c r="AW7529" s="89"/>
      <c r="BE7529" s="90"/>
      <c r="BF7529" s="84"/>
      <c r="BG7529" s="84">
        <f t="shared" si="119"/>
        <v>50891</v>
      </c>
    </row>
    <row r="7530" spans="39:59">
      <c r="AM7530" s="83" t="s">
        <v>7608</v>
      </c>
      <c r="AN7530" s="86">
        <v>3.3190974999999998</v>
      </c>
      <c r="AO7530" s="83">
        <v>800.08118000000002</v>
      </c>
      <c r="AP7530" s="83">
        <v>3010.8516</v>
      </c>
      <c r="AQ7530" s="84">
        <v>-2.7336415999999999</v>
      </c>
      <c r="AR7530" s="83">
        <v>0.58545588999999998</v>
      </c>
      <c r="AU7530" s="91"/>
      <c r="AW7530" s="89"/>
      <c r="BE7530" s="90"/>
      <c r="BF7530" s="84"/>
      <c r="BG7530" s="84">
        <f t="shared" si="119"/>
        <v>50891.5</v>
      </c>
    </row>
    <row r="7531" spans="39:59">
      <c r="AM7531" s="83" t="s">
        <v>7609</v>
      </c>
      <c r="AN7531" s="86">
        <v>3.3193375999999999</v>
      </c>
      <c r="AO7531" s="83">
        <v>799.97455000000002</v>
      </c>
      <c r="AP7531" s="83">
        <v>3011.2514999999999</v>
      </c>
      <c r="AQ7531" s="84">
        <v>-2.7338730999999998</v>
      </c>
      <c r="AR7531" s="83">
        <v>0.58546441999999999</v>
      </c>
      <c r="AU7531" s="91"/>
      <c r="AW7531" s="89"/>
      <c r="BE7531" s="90"/>
      <c r="BF7531" s="84"/>
      <c r="BG7531" s="84">
        <f t="shared" si="119"/>
        <v>50892</v>
      </c>
    </row>
    <row r="7532" spans="39:59">
      <c r="AM7532" s="83" t="s">
        <v>7610</v>
      </c>
      <c r="AN7532" s="86">
        <v>3.3191671</v>
      </c>
      <c r="AO7532" s="83">
        <v>800.14209000000005</v>
      </c>
      <c r="AP7532" s="83">
        <v>3011.6514000000002</v>
      </c>
      <c r="AQ7532" s="84">
        <v>-2.7337112000000001</v>
      </c>
      <c r="AR7532" s="83">
        <v>0.58545588999999998</v>
      </c>
      <c r="AU7532" s="91"/>
      <c r="AW7532" s="89"/>
      <c r="BE7532" s="90"/>
      <c r="BF7532" s="84"/>
      <c r="BG7532" s="84">
        <f t="shared" si="119"/>
        <v>50892.5</v>
      </c>
    </row>
    <row r="7533" spans="39:59">
      <c r="AM7533" s="83" t="s">
        <v>7611</v>
      </c>
      <c r="AN7533" s="86">
        <v>3.3194289000000001</v>
      </c>
      <c r="AO7533" s="83">
        <v>800.15734999999995</v>
      </c>
      <c r="AP7533" s="83">
        <v>3012.0515</v>
      </c>
      <c r="AQ7533" s="84">
        <v>-2.7339904000000002</v>
      </c>
      <c r="AR7533" s="83">
        <v>0.58543860999999997</v>
      </c>
      <c r="AU7533" s="91"/>
      <c r="AW7533" s="89"/>
      <c r="BE7533" s="90"/>
      <c r="BF7533" s="84"/>
      <c r="BG7533" s="84">
        <f t="shared" si="119"/>
        <v>50893</v>
      </c>
    </row>
    <row r="7534" spans="39:59">
      <c r="AM7534" s="83" t="s">
        <v>7612</v>
      </c>
      <c r="AN7534" s="86">
        <v>3.3194059999999999</v>
      </c>
      <c r="AO7534" s="83">
        <v>800.02020000000005</v>
      </c>
      <c r="AP7534" s="83">
        <v>3012.4513999999999</v>
      </c>
      <c r="AQ7534" s="84">
        <v>-2.733994</v>
      </c>
      <c r="AR7534" s="83">
        <v>0.58541209000000005</v>
      </c>
      <c r="AU7534" s="91"/>
      <c r="AW7534" s="89"/>
      <c r="BE7534" s="90"/>
      <c r="BF7534" s="84"/>
      <c r="BG7534" s="84">
        <f t="shared" si="119"/>
        <v>50893.5</v>
      </c>
    </row>
    <row r="7535" spans="39:59">
      <c r="AM7535" s="83" t="s">
        <v>7613</v>
      </c>
      <c r="AN7535" s="86">
        <v>3.3189981</v>
      </c>
      <c r="AO7535" s="83">
        <v>800.14202999999998</v>
      </c>
      <c r="AP7535" s="83">
        <v>3012.8516</v>
      </c>
      <c r="AQ7535" s="84">
        <v>-2.733644</v>
      </c>
      <c r="AR7535" s="83">
        <v>0.58535409000000005</v>
      </c>
      <c r="AU7535" s="91"/>
      <c r="AW7535" s="89"/>
      <c r="BE7535" s="90"/>
      <c r="BF7535" s="84"/>
      <c r="BG7535" s="84">
        <f t="shared" si="119"/>
        <v>50894</v>
      </c>
    </row>
    <row r="7536" spans="39:59">
      <c r="AM7536" s="83" t="s">
        <v>7614</v>
      </c>
      <c r="AN7536" s="86">
        <v>3.3186939</v>
      </c>
      <c r="AO7536" s="83">
        <v>800.005</v>
      </c>
      <c r="AP7536" s="83">
        <v>3013.2514999999999</v>
      </c>
      <c r="AQ7536" s="84">
        <v>-2.7334057999999999</v>
      </c>
      <c r="AR7536" s="83">
        <v>0.58528804999999995</v>
      </c>
      <c r="AU7536" s="91"/>
      <c r="AW7536" s="89"/>
      <c r="BE7536" s="90"/>
      <c r="BF7536" s="84"/>
      <c r="BG7536" s="84">
        <f t="shared" si="119"/>
        <v>50894.5</v>
      </c>
    </row>
    <row r="7537" spans="39:59">
      <c r="AM7537" s="83" t="s">
        <v>7615</v>
      </c>
      <c r="AN7537" s="86">
        <v>3.3188352999999999</v>
      </c>
      <c r="AO7537" s="83">
        <v>799.95934999999997</v>
      </c>
      <c r="AP7537" s="83">
        <v>3013.6516000000001</v>
      </c>
      <c r="AQ7537" s="84">
        <v>-2.7336564000000001</v>
      </c>
      <c r="AR7537" s="83">
        <v>0.58517878999999995</v>
      </c>
      <c r="AU7537" s="91"/>
      <c r="AW7537" s="89"/>
      <c r="BE7537" s="90"/>
      <c r="BF7537" s="84"/>
      <c r="BG7537" s="84">
        <f t="shared" si="119"/>
        <v>50895</v>
      </c>
    </row>
    <row r="7538" spans="39:59">
      <c r="AM7538" s="83" t="s">
        <v>7616</v>
      </c>
      <c r="AN7538" s="86">
        <v>3.3188993999999998</v>
      </c>
      <c r="AO7538" s="83">
        <v>800.15734999999995</v>
      </c>
      <c r="AP7538" s="83">
        <v>3014.0515</v>
      </c>
      <c r="AQ7538" s="84">
        <v>-2.7338079999999998</v>
      </c>
      <c r="AR7538" s="83">
        <v>0.58509129000000004</v>
      </c>
      <c r="AU7538" s="91"/>
      <c r="AW7538" s="89"/>
      <c r="BE7538" s="90"/>
      <c r="BF7538" s="84"/>
      <c r="BG7538" s="84">
        <f t="shared" si="119"/>
        <v>50895.5</v>
      </c>
    </row>
    <row r="7539" spans="39:59">
      <c r="AM7539" s="83" t="s">
        <v>7617</v>
      </c>
      <c r="AN7539" s="86">
        <v>3.3183753</v>
      </c>
      <c r="AO7539" s="83">
        <v>799.92882999999995</v>
      </c>
      <c r="AP7539" s="83">
        <v>3014.4517000000001</v>
      </c>
      <c r="AQ7539" s="84">
        <v>-2.7333500000000002</v>
      </c>
      <c r="AR7539" s="83">
        <v>0.58502525000000005</v>
      </c>
      <c r="AU7539" s="91"/>
      <c r="AW7539" s="89"/>
      <c r="BE7539" s="90"/>
      <c r="BF7539" s="84"/>
      <c r="BG7539" s="84">
        <f t="shared" si="119"/>
        <v>50896</v>
      </c>
    </row>
    <row r="7540" spans="39:59">
      <c r="AM7540" s="83" t="s">
        <v>7618</v>
      </c>
      <c r="AN7540" s="86">
        <v>3.3181286000000001</v>
      </c>
      <c r="AO7540" s="83">
        <v>800.14202999999998</v>
      </c>
      <c r="AP7540" s="83">
        <v>3014.8516</v>
      </c>
      <c r="AQ7540" s="84">
        <v>-2.7331485999999998</v>
      </c>
      <c r="AR7540" s="83">
        <v>0.58498000999999999</v>
      </c>
      <c r="AU7540" s="91"/>
      <c r="AW7540" s="89"/>
      <c r="BE7540" s="90"/>
      <c r="BF7540" s="84"/>
      <c r="BG7540" s="84">
        <f t="shared" si="119"/>
        <v>50896.5</v>
      </c>
    </row>
    <row r="7541" spans="39:59">
      <c r="AM7541" s="83" t="s">
        <v>7619</v>
      </c>
      <c r="AN7541" s="86">
        <v>3.3187399000000002</v>
      </c>
      <c r="AO7541" s="83">
        <v>800.03545999999994</v>
      </c>
      <c r="AP7541" s="83">
        <v>3015.2516999999998</v>
      </c>
      <c r="AQ7541" s="84">
        <v>-2.7337433999999998</v>
      </c>
      <c r="AR7541" s="83">
        <v>0.58499639999999997</v>
      </c>
      <c r="AU7541" s="91"/>
      <c r="AW7541" s="89"/>
      <c r="BE7541" s="90"/>
      <c r="BF7541" s="84"/>
      <c r="BG7541" s="84">
        <f t="shared" si="119"/>
        <v>50897</v>
      </c>
    </row>
    <row r="7542" spans="39:59">
      <c r="AM7542" s="83" t="s">
        <v>7620</v>
      </c>
      <c r="AN7542" s="86">
        <v>3.3188472</v>
      </c>
      <c r="AO7542" s="83">
        <v>799.95934999999997</v>
      </c>
      <c r="AP7542" s="83">
        <v>3015.6516000000001</v>
      </c>
      <c r="AQ7542" s="84">
        <v>-2.7338154000000001</v>
      </c>
      <c r="AR7542" s="83">
        <v>0.58503168999999999</v>
      </c>
      <c r="AU7542" s="91"/>
      <c r="AW7542" s="89"/>
      <c r="BE7542" s="90"/>
      <c r="BF7542" s="84"/>
      <c r="BG7542" s="84">
        <f t="shared" si="119"/>
        <v>50897.5</v>
      </c>
    </row>
    <row r="7543" spans="39:59">
      <c r="AM7543" s="83" t="s">
        <v>7621</v>
      </c>
      <c r="AN7543" s="86">
        <v>3.3183807999999999</v>
      </c>
      <c r="AO7543" s="83">
        <v>799.91363999999999</v>
      </c>
      <c r="AP7543" s="83">
        <v>3016.0518000000002</v>
      </c>
      <c r="AQ7543" s="84">
        <v>-2.7334716000000001</v>
      </c>
      <c r="AR7543" s="83">
        <v>0.58490931999999995</v>
      </c>
      <c r="AU7543" s="91"/>
      <c r="AW7543" s="89"/>
      <c r="BE7543" s="90"/>
      <c r="BF7543" s="84"/>
      <c r="BG7543" s="84">
        <f t="shared" si="119"/>
        <v>50898</v>
      </c>
    </row>
    <row r="7544" spans="39:59">
      <c r="AM7544" s="83" t="s">
        <v>7622</v>
      </c>
      <c r="AN7544" s="86">
        <v>3.3178095999999999</v>
      </c>
      <c r="AO7544" s="83">
        <v>799.94403</v>
      </c>
      <c r="AP7544" s="83">
        <v>3016.4517000000001</v>
      </c>
      <c r="AQ7544" s="84">
        <v>-2.7330009999999998</v>
      </c>
      <c r="AR7544" s="83">
        <v>0.58480858999999996</v>
      </c>
      <c r="AU7544" s="91"/>
      <c r="AW7544" s="89"/>
      <c r="BE7544" s="90"/>
      <c r="BF7544" s="84"/>
      <c r="BG7544" s="84">
        <f t="shared" si="119"/>
        <v>50898.5</v>
      </c>
    </row>
    <row r="7545" spans="39:59">
      <c r="AM7545" s="83" t="s">
        <v>7623</v>
      </c>
      <c r="AN7545" s="86">
        <v>3.3174405</v>
      </c>
      <c r="AO7545" s="83">
        <v>800.005</v>
      </c>
      <c r="AP7545" s="83">
        <v>3016.8517999999999</v>
      </c>
      <c r="AQ7545" s="84">
        <v>-2.7327024999999998</v>
      </c>
      <c r="AR7545" s="83">
        <v>0.58473790000000003</v>
      </c>
      <c r="AU7545" s="91"/>
      <c r="AW7545" s="89"/>
      <c r="BE7545" s="90"/>
      <c r="BF7545" s="84"/>
      <c r="BG7545" s="84">
        <f t="shared" si="119"/>
        <v>50899</v>
      </c>
    </row>
    <row r="7546" spans="39:59">
      <c r="AM7546" s="83" t="s">
        <v>7624</v>
      </c>
      <c r="AN7546" s="86">
        <v>3.3176557999999998</v>
      </c>
      <c r="AO7546" s="83">
        <v>800.06592000000001</v>
      </c>
      <c r="AP7546" s="83">
        <v>3017.2516999999998</v>
      </c>
      <c r="AQ7546" s="84">
        <v>-2.7329626</v>
      </c>
      <c r="AR7546" s="83">
        <v>0.58469318999999997</v>
      </c>
      <c r="AU7546" s="91"/>
      <c r="AW7546" s="89"/>
      <c r="BE7546" s="90"/>
      <c r="BF7546" s="84"/>
      <c r="BG7546" s="84">
        <f t="shared" si="119"/>
        <v>50899.5</v>
      </c>
    </row>
    <row r="7547" spans="39:59">
      <c r="AM7547" s="83" t="s">
        <v>7625</v>
      </c>
      <c r="AN7547" s="86">
        <v>3.3173596999999999</v>
      </c>
      <c r="AO7547" s="83">
        <v>800.005</v>
      </c>
      <c r="AP7547" s="83">
        <v>3017.6516000000001</v>
      </c>
      <c r="AQ7547" s="84">
        <v>-2.7327162999999999</v>
      </c>
      <c r="AR7547" s="83">
        <v>0.58464329999999998</v>
      </c>
      <c r="AU7547" s="91"/>
      <c r="AW7547" s="89"/>
      <c r="BE7547" s="90"/>
      <c r="BF7547" s="84"/>
      <c r="BG7547" s="84">
        <f t="shared" si="119"/>
        <v>50900</v>
      </c>
    </row>
    <row r="7548" spans="39:59">
      <c r="AM7548" s="83" t="s">
        <v>7626</v>
      </c>
      <c r="AN7548" s="86">
        <v>3.3170744999999999</v>
      </c>
      <c r="AO7548" s="83">
        <v>800.17260999999996</v>
      </c>
      <c r="AP7548" s="83">
        <v>3018.0518000000002</v>
      </c>
      <c r="AQ7548" s="84">
        <v>-2.7324898000000002</v>
      </c>
      <c r="AR7548" s="83">
        <v>0.58458471000000001</v>
      </c>
      <c r="AU7548" s="91"/>
      <c r="AW7548" s="89"/>
      <c r="BE7548" s="90"/>
      <c r="BF7548" s="84"/>
      <c r="BG7548" s="84">
        <f t="shared" si="119"/>
        <v>50900.5</v>
      </c>
    </row>
    <row r="7549" spans="39:59">
      <c r="AM7549" s="83" t="s">
        <v>7627</v>
      </c>
      <c r="AN7549" s="86">
        <v>3.3167677000000002</v>
      </c>
      <c r="AO7549" s="83">
        <v>800.03545999999994</v>
      </c>
      <c r="AP7549" s="83">
        <v>3018.4517000000001</v>
      </c>
      <c r="AQ7549" s="84">
        <v>-2.7322172999999998</v>
      </c>
      <c r="AR7549" s="83">
        <v>0.58455031999999996</v>
      </c>
      <c r="AU7549" s="91"/>
      <c r="AW7549" s="89"/>
      <c r="BE7549" s="90"/>
      <c r="BF7549" s="84"/>
      <c r="BG7549" s="84">
        <f t="shared" si="119"/>
        <v>50901</v>
      </c>
    </row>
    <row r="7550" spans="39:59">
      <c r="AM7550" s="83" t="s">
        <v>7628</v>
      </c>
      <c r="AN7550" s="86">
        <v>3.3163629000000001</v>
      </c>
      <c r="AO7550" s="83">
        <v>799.97455000000002</v>
      </c>
      <c r="AP7550" s="83">
        <v>3018.8517999999999</v>
      </c>
      <c r="AQ7550" s="84">
        <v>-2.7318579999999999</v>
      </c>
      <c r="AR7550" s="83">
        <v>0.58450495999999996</v>
      </c>
      <c r="AU7550" s="91"/>
      <c r="AW7550" s="89"/>
      <c r="BE7550" s="90"/>
      <c r="BF7550" s="84"/>
      <c r="BG7550" s="84">
        <f t="shared" si="119"/>
        <v>50901.5</v>
      </c>
    </row>
    <row r="7551" spans="39:59">
      <c r="AM7551" s="83" t="s">
        <v>7629</v>
      </c>
      <c r="AN7551" s="86">
        <v>3.3160946</v>
      </c>
      <c r="AO7551" s="83">
        <v>800.11162999999999</v>
      </c>
      <c r="AP7551" s="83">
        <v>3019.2516999999998</v>
      </c>
      <c r="AQ7551" s="84">
        <v>-2.7316151</v>
      </c>
      <c r="AR7551" s="83">
        <v>0.58447956999999995</v>
      </c>
      <c r="AU7551" s="91"/>
      <c r="AW7551" s="89"/>
      <c r="BE7551" s="90"/>
      <c r="BF7551" s="84"/>
      <c r="BG7551" s="84">
        <f t="shared" si="119"/>
        <v>50902</v>
      </c>
    </row>
    <row r="7552" spans="39:59">
      <c r="AM7552" s="83" t="s">
        <v>7630</v>
      </c>
      <c r="AN7552" s="86">
        <v>3.3166552</v>
      </c>
      <c r="AO7552" s="83">
        <v>800.02020000000005</v>
      </c>
      <c r="AP7552" s="83">
        <v>3019.6518999999998</v>
      </c>
      <c r="AQ7552" s="84">
        <v>-2.7321901</v>
      </c>
      <c r="AR7552" s="83">
        <v>0.58446496999999997</v>
      </c>
      <c r="AU7552" s="91"/>
      <c r="AW7552" s="89"/>
      <c r="BE7552" s="90"/>
      <c r="BF7552" s="84"/>
      <c r="BG7552" s="84">
        <f t="shared" si="119"/>
        <v>50902.5</v>
      </c>
    </row>
    <row r="7553" spans="39:59">
      <c r="AM7553" s="83" t="s">
        <v>7631</v>
      </c>
      <c r="AN7553" s="86">
        <v>3.3162908999999998</v>
      </c>
      <c r="AO7553" s="83">
        <v>799.86785999999995</v>
      </c>
      <c r="AP7553" s="83">
        <v>3020.0518000000002</v>
      </c>
      <c r="AQ7553" s="84">
        <v>-2.7318351000000001</v>
      </c>
      <c r="AR7553" s="83">
        <v>0.58445585</v>
      </c>
      <c r="AU7553" s="91"/>
      <c r="AW7553" s="89"/>
      <c r="BE7553" s="90"/>
      <c r="BF7553" s="84"/>
      <c r="BG7553" s="84">
        <f t="shared" si="119"/>
        <v>50903</v>
      </c>
    </row>
    <row r="7554" spans="39:59">
      <c r="AM7554" s="83" t="s">
        <v>7632</v>
      </c>
      <c r="AN7554" s="86">
        <v>3.3156775999999999</v>
      </c>
      <c r="AO7554" s="83">
        <v>799.94403</v>
      </c>
      <c r="AP7554" s="83">
        <v>3020.4517000000001</v>
      </c>
      <c r="AQ7554" s="84">
        <v>-2.7312476999999999</v>
      </c>
      <c r="AR7554" s="83">
        <v>0.58442992000000005</v>
      </c>
      <c r="AU7554" s="91"/>
      <c r="AW7554" s="89"/>
      <c r="BE7554" s="90"/>
      <c r="BF7554" s="84"/>
      <c r="BG7554" s="84">
        <f t="shared" si="119"/>
        <v>50903.5</v>
      </c>
    </row>
    <row r="7555" spans="39:59">
      <c r="AM7555" s="83" t="s">
        <v>7633</v>
      </c>
      <c r="AN7555" s="86">
        <v>3.3157871000000001</v>
      </c>
      <c r="AO7555" s="83">
        <v>799.89837999999997</v>
      </c>
      <c r="AP7555" s="83">
        <v>3020.8517999999999</v>
      </c>
      <c r="AQ7555" s="84">
        <v>-2.7313689999999999</v>
      </c>
      <c r="AR7555" s="83">
        <v>0.58441799999999999</v>
      </c>
      <c r="AU7555" s="91"/>
      <c r="AW7555" s="89"/>
      <c r="BE7555" s="90"/>
      <c r="BF7555" s="84"/>
      <c r="BG7555" s="84">
        <f t="shared" si="119"/>
        <v>50904</v>
      </c>
    </row>
    <row r="7556" spans="39:59">
      <c r="AM7556" s="83" t="s">
        <v>7634</v>
      </c>
      <c r="AN7556" s="86">
        <v>3.3160257</v>
      </c>
      <c r="AO7556" s="83">
        <v>799.95934999999997</v>
      </c>
      <c r="AP7556" s="83">
        <v>3021.2516999999998</v>
      </c>
      <c r="AQ7556" s="84">
        <v>-2.7316308</v>
      </c>
      <c r="AR7556" s="83">
        <v>0.58439505000000003</v>
      </c>
      <c r="AU7556" s="91"/>
      <c r="AW7556" s="89"/>
      <c r="BE7556" s="90"/>
      <c r="BF7556" s="84"/>
      <c r="BG7556" s="84">
        <f t="shared" si="119"/>
        <v>50904.5</v>
      </c>
    </row>
    <row r="7557" spans="39:59">
      <c r="AM7557" s="83" t="s">
        <v>7635</v>
      </c>
      <c r="AN7557" s="86">
        <v>3.3156929000000002</v>
      </c>
      <c r="AO7557" s="83">
        <v>800.005</v>
      </c>
      <c r="AP7557" s="83">
        <v>3021.6516000000001</v>
      </c>
      <c r="AQ7557" s="84">
        <v>-2.7313051000000002</v>
      </c>
      <c r="AR7557" s="83">
        <v>0.58438772000000005</v>
      </c>
      <c r="AU7557" s="91"/>
      <c r="AW7557" s="89"/>
      <c r="BE7557" s="90"/>
      <c r="BF7557" s="84"/>
      <c r="BG7557" s="84">
        <f t="shared" ref="BG7557:BG7620" si="120">BG7556+0.5</f>
        <v>50905</v>
      </c>
    </row>
    <row r="7558" spans="39:59">
      <c r="AM7558" s="83" t="s">
        <v>7636</v>
      </c>
      <c r="AN7558" s="86">
        <v>3.3154699999999999</v>
      </c>
      <c r="AO7558" s="83">
        <v>799.91363999999999</v>
      </c>
      <c r="AP7558" s="83">
        <v>3022.0518000000002</v>
      </c>
      <c r="AQ7558" s="84">
        <v>-2.7310783999999999</v>
      </c>
      <c r="AR7558" s="83">
        <v>0.58439158999999996</v>
      </c>
      <c r="AU7558" s="91"/>
      <c r="AW7558" s="89"/>
      <c r="BE7558" s="90"/>
      <c r="BF7558" s="84"/>
      <c r="BG7558" s="84">
        <f t="shared" si="120"/>
        <v>50905.5</v>
      </c>
    </row>
    <row r="7559" spans="39:59">
      <c r="AM7559" s="83" t="s">
        <v>7637</v>
      </c>
      <c r="AN7559" s="86">
        <v>3.3147286999999999</v>
      </c>
      <c r="AO7559" s="83">
        <v>799.86785999999995</v>
      </c>
      <c r="AP7559" s="83">
        <v>3022.4517000000001</v>
      </c>
      <c r="AQ7559" s="84">
        <v>-2.7303269000000001</v>
      </c>
      <c r="AR7559" s="83">
        <v>0.58440185</v>
      </c>
      <c r="AU7559" s="91"/>
      <c r="AW7559" s="89"/>
      <c r="BE7559" s="90"/>
      <c r="BF7559" s="84"/>
      <c r="BG7559" s="84">
        <f t="shared" si="120"/>
        <v>50906</v>
      </c>
    </row>
    <row r="7560" spans="39:59">
      <c r="AM7560" s="83" t="s">
        <v>7638</v>
      </c>
      <c r="AN7560" s="86">
        <v>3.3144965000000002</v>
      </c>
      <c r="AO7560" s="83">
        <v>799.98974999999996</v>
      </c>
      <c r="AP7560" s="83">
        <v>3022.8516</v>
      </c>
      <c r="AQ7560" s="84">
        <v>-2.7300838999999999</v>
      </c>
      <c r="AR7560" s="83">
        <v>0.58441268999999996</v>
      </c>
      <c r="AU7560" s="91"/>
      <c r="AW7560" s="89"/>
      <c r="BE7560" s="90"/>
      <c r="BF7560" s="84"/>
      <c r="BG7560" s="84">
        <f t="shared" si="120"/>
        <v>50906.5</v>
      </c>
    </row>
    <row r="7561" spans="39:59">
      <c r="AM7561" s="83" t="s">
        <v>7639</v>
      </c>
      <c r="AN7561" s="86">
        <v>3.3150547000000001</v>
      </c>
      <c r="AO7561" s="83">
        <v>800.03545999999994</v>
      </c>
      <c r="AP7561" s="83">
        <v>3023.2516999999998</v>
      </c>
      <c r="AQ7561" s="84">
        <v>-2.7306564</v>
      </c>
      <c r="AR7561" s="83">
        <v>0.58439827</v>
      </c>
      <c r="AU7561" s="91"/>
      <c r="AW7561" s="89"/>
      <c r="BE7561" s="90"/>
      <c r="BF7561" s="84"/>
      <c r="BG7561" s="84">
        <f t="shared" si="120"/>
        <v>50907</v>
      </c>
    </row>
    <row r="7562" spans="39:59">
      <c r="AM7562" s="83" t="s">
        <v>7640</v>
      </c>
      <c r="AN7562" s="86">
        <v>3.3147464000000002</v>
      </c>
      <c r="AO7562" s="83">
        <v>800.05071999999996</v>
      </c>
      <c r="AP7562" s="83">
        <v>3023.6516000000001</v>
      </c>
      <c r="AQ7562" s="84">
        <v>-2.7303614999999999</v>
      </c>
      <c r="AR7562" s="83">
        <v>0.58438480000000004</v>
      </c>
      <c r="AU7562" s="91"/>
      <c r="AW7562" s="89"/>
      <c r="BE7562" s="90"/>
      <c r="BF7562" s="84"/>
      <c r="BG7562" s="84">
        <f t="shared" si="120"/>
        <v>50907.5</v>
      </c>
    </row>
    <row r="7563" spans="39:59">
      <c r="AM7563" s="83" t="s">
        <v>7641</v>
      </c>
      <c r="AN7563" s="86">
        <v>3.3143598999999999</v>
      </c>
      <c r="AO7563" s="83">
        <v>799.98974999999996</v>
      </c>
      <c r="AP7563" s="83">
        <v>3024.0515</v>
      </c>
      <c r="AQ7563" s="84">
        <v>-2.7300010000000001</v>
      </c>
      <c r="AR7563" s="83">
        <v>0.58435899000000002</v>
      </c>
      <c r="AU7563" s="91"/>
      <c r="AW7563" s="89"/>
      <c r="BE7563" s="90"/>
      <c r="BF7563" s="84"/>
      <c r="BG7563" s="84">
        <f t="shared" si="120"/>
        <v>50908</v>
      </c>
    </row>
    <row r="7564" spans="39:59">
      <c r="AM7564" s="83" t="s">
        <v>7642</v>
      </c>
      <c r="AN7564" s="86">
        <v>3.3145530000000001</v>
      </c>
      <c r="AO7564" s="83">
        <v>800.06592000000001</v>
      </c>
      <c r="AP7564" s="83">
        <v>3024.4517000000001</v>
      </c>
      <c r="AQ7564" s="84">
        <v>-2.7302016999999998</v>
      </c>
      <c r="AR7564" s="83">
        <v>0.58435124000000005</v>
      </c>
      <c r="AU7564" s="91"/>
      <c r="AW7564" s="89"/>
      <c r="BE7564" s="90"/>
      <c r="BF7564" s="84"/>
      <c r="BG7564" s="84">
        <f t="shared" si="120"/>
        <v>50908.5</v>
      </c>
    </row>
    <row r="7565" spans="39:59">
      <c r="AM7565" s="83" t="s">
        <v>7643</v>
      </c>
      <c r="AN7565" s="86">
        <v>3.3148718000000001</v>
      </c>
      <c r="AO7565" s="83">
        <v>799.95934999999997</v>
      </c>
      <c r="AP7565" s="83">
        <v>3024.8516</v>
      </c>
      <c r="AQ7565" s="84">
        <v>-2.7305117000000001</v>
      </c>
      <c r="AR7565" s="83">
        <v>0.58435999999999999</v>
      </c>
      <c r="AU7565" s="91"/>
      <c r="AW7565" s="89"/>
      <c r="BE7565" s="90"/>
      <c r="BF7565" s="84"/>
      <c r="BG7565" s="84">
        <f t="shared" si="120"/>
        <v>50909</v>
      </c>
    </row>
    <row r="7566" spans="39:59">
      <c r="AM7566" s="83" t="s">
        <v>7644</v>
      </c>
      <c r="AN7566" s="86">
        <v>3.3141818000000001</v>
      </c>
      <c r="AO7566" s="83">
        <v>799.82219999999995</v>
      </c>
      <c r="AP7566" s="83">
        <v>3025.2514999999999</v>
      </c>
      <c r="AQ7566" s="84">
        <v>-2.7297927999999998</v>
      </c>
      <c r="AR7566" s="83">
        <v>0.58438909000000006</v>
      </c>
      <c r="AU7566" s="91"/>
      <c r="AW7566" s="89"/>
      <c r="BE7566" s="90"/>
      <c r="BF7566" s="84"/>
      <c r="BG7566" s="84">
        <f t="shared" si="120"/>
        <v>50909.5</v>
      </c>
    </row>
    <row r="7567" spans="39:59">
      <c r="AM7567" s="83" t="s">
        <v>7645</v>
      </c>
      <c r="AN7567" s="86">
        <v>3.3140054000000001</v>
      </c>
      <c r="AO7567" s="83">
        <v>799.94408999999996</v>
      </c>
      <c r="AP7567" s="83">
        <v>3025.6516000000001</v>
      </c>
      <c r="AQ7567" s="84">
        <v>-2.7296041999999998</v>
      </c>
      <c r="AR7567" s="83">
        <v>0.58440124999999998</v>
      </c>
      <c r="AU7567" s="91"/>
      <c r="AW7567" s="89"/>
      <c r="BE7567" s="90"/>
      <c r="BF7567" s="84"/>
      <c r="BG7567" s="84">
        <f t="shared" si="120"/>
        <v>50910</v>
      </c>
    </row>
    <row r="7568" spans="39:59">
      <c r="AM7568" s="83" t="s">
        <v>7646</v>
      </c>
      <c r="AN7568" s="86">
        <v>3.3140922000000002</v>
      </c>
      <c r="AO7568" s="83">
        <v>799.89837999999997</v>
      </c>
      <c r="AP7568" s="83">
        <v>3026.0515</v>
      </c>
      <c r="AQ7568" s="84">
        <v>-2.7296884000000001</v>
      </c>
      <c r="AR7568" s="83">
        <v>0.58440387000000005</v>
      </c>
      <c r="AU7568" s="91"/>
      <c r="AW7568" s="89"/>
      <c r="BE7568" s="90"/>
      <c r="BF7568" s="84"/>
      <c r="BG7568" s="84">
        <f t="shared" si="120"/>
        <v>50910.5</v>
      </c>
    </row>
    <row r="7569" spans="39:59">
      <c r="AM7569" s="83" t="s">
        <v>7647</v>
      </c>
      <c r="AN7569" s="86">
        <v>3.3141346</v>
      </c>
      <c r="AO7569" s="83">
        <v>800.03552000000002</v>
      </c>
      <c r="AP7569" s="83">
        <v>3026.4513999999999</v>
      </c>
      <c r="AQ7569" s="84">
        <v>-2.7297289</v>
      </c>
      <c r="AR7569" s="83">
        <v>0.58440577999999999</v>
      </c>
      <c r="AU7569" s="91"/>
      <c r="AW7569" s="89"/>
      <c r="BE7569" s="90"/>
      <c r="BF7569" s="84"/>
      <c r="BG7569" s="84">
        <f t="shared" si="120"/>
        <v>50911</v>
      </c>
    </row>
    <row r="7570" spans="39:59">
      <c r="AM7570" s="83" t="s">
        <v>7648</v>
      </c>
      <c r="AN7570" s="86">
        <v>3.3134594000000002</v>
      </c>
      <c r="AO7570" s="83">
        <v>799.98974999999996</v>
      </c>
      <c r="AP7570" s="83">
        <v>3026.8516</v>
      </c>
      <c r="AQ7570" s="84">
        <v>-2.7290480000000001</v>
      </c>
      <c r="AR7570" s="83">
        <v>0.58441125999999999</v>
      </c>
      <c r="AU7570" s="91"/>
      <c r="AW7570" s="89"/>
      <c r="BE7570" s="90"/>
      <c r="BF7570" s="84"/>
      <c r="BG7570" s="84">
        <f t="shared" si="120"/>
        <v>50911.5</v>
      </c>
    </row>
    <row r="7571" spans="39:59">
      <c r="AM7571" s="83" t="s">
        <v>7649</v>
      </c>
      <c r="AN7571" s="86">
        <v>3.3132606</v>
      </c>
      <c r="AO7571" s="83">
        <v>800.005</v>
      </c>
      <c r="AP7571" s="83">
        <v>3027.2514999999999</v>
      </c>
      <c r="AQ7571" s="84">
        <v>-2.7288389</v>
      </c>
      <c r="AR7571" s="83">
        <v>0.58442174999999996</v>
      </c>
      <c r="AU7571" s="91"/>
      <c r="AW7571" s="89"/>
      <c r="BE7571" s="90"/>
      <c r="BF7571" s="84"/>
      <c r="BG7571" s="84">
        <f t="shared" si="120"/>
        <v>50912</v>
      </c>
    </row>
    <row r="7572" spans="39:59">
      <c r="AM7572" s="83" t="s">
        <v>7650</v>
      </c>
      <c r="AN7572" s="86">
        <v>3.3131789999999999</v>
      </c>
      <c r="AO7572" s="83">
        <v>799.98974999999996</v>
      </c>
      <c r="AP7572" s="83">
        <v>3027.6514000000002</v>
      </c>
      <c r="AQ7572" s="84">
        <v>-2.728739</v>
      </c>
      <c r="AR7572" s="83">
        <v>0.58444010999999996</v>
      </c>
      <c r="AU7572" s="91"/>
      <c r="AW7572" s="89"/>
      <c r="BE7572" s="90"/>
      <c r="BF7572" s="84"/>
      <c r="BG7572" s="84">
        <f t="shared" si="120"/>
        <v>50912.5</v>
      </c>
    </row>
    <row r="7573" spans="39:59">
      <c r="AM7573" s="83" t="s">
        <v>7651</v>
      </c>
      <c r="AN7573" s="86">
        <v>3.3131556999999998</v>
      </c>
      <c r="AO7573" s="83">
        <v>800.06592000000001</v>
      </c>
      <c r="AP7573" s="83">
        <v>3028.0515</v>
      </c>
      <c r="AQ7573" s="84">
        <v>-2.7286858999999999</v>
      </c>
      <c r="AR7573" s="83">
        <v>0.58446984999999996</v>
      </c>
      <c r="AU7573" s="91"/>
      <c r="AW7573" s="89"/>
      <c r="BE7573" s="90"/>
      <c r="BF7573" s="84"/>
      <c r="BG7573" s="84">
        <f t="shared" si="120"/>
        <v>50913</v>
      </c>
    </row>
    <row r="7574" spans="39:59">
      <c r="AM7574" s="83" t="s">
        <v>7652</v>
      </c>
      <c r="AN7574" s="86">
        <v>3.3129268000000001</v>
      </c>
      <c r="AO7574" s="83">
        <v>800.02026000000001</v>
      </c>
      <c r="AP7574" s="83">
        <v>3028.4513999999999</v>
      </c>
      <c r="AQ7574" s="84">
        <v>-2.7284245</v>
      </c>
      <c r="AR7574" s="83">
        <v>0.58450215999999999</v>
      </c>
      <c r="AU7574" s="91"/>
      <c r="AW7574" s="89"/>
      <c r="BE7574" s="90"/>
      <c r="BF7574" s="84"/>
      <c r="BG7574" s="84">
        <f t="shared" si="120"/>
        <v>50913.5</v>
      </c>
    </row>
    <row r="7575" spans="39:59">
      <c r="AM7575" s="83" t="s">
        <v>7653</v>
      </c>
      <c r="AN7575" s="86">
        <v>3.3128332999999999</v>
      </c>
      <c r="AO7575" s="83">
        <v>799.92882999999995</v>
      </c>
      <c r="AP7575" s="83">
        <v>3028.8512999999998</v>
      </c>
      <c r="AQ7575" s="84">
        <v>-2.7283075000000001</v>
      </c>
      <c r="AR7575" s="83">
        <v>0.58452581999999997</v>
      </c>
      <c r="AU7575" s="91"/>
      <c r="AW7575" s="89"/>
      <c r="BE7575" s="90"/>
      <c r="BF7575" s="84"/>
      <c r="BG7575" s="84">
        <f t="shared" si="120"/>
        <v>50914</v>
      </c>
    </row>
    <row r="7576" spans="39:59">
      <c r="AM7576" s="83" t="s">
        <v>7654</v>
      </c>
      <c r="AN7576" s="86">
        <v>3.3126929000000001</v>
      </c>
      <c r="AO7576" s="83">
        <v>800.06592000000001</v>
      </c>
      <c r="AP7576" s="83">
        <v>3029.2514999999999</v>
      </c>
      <c r="AQ7576" s="84">
        <v>-2.7281534999999999</v>
      </c>
      <c r="AR7576" s="83">
        <v>0.58453940999999998</v>
      </c>
      <c r="AU7576" s="91"/>
      <c r="AW7576" s="89"/>
      <c r="BE7576" s="90"/>
      <c r="BF7576" s="84"/>
      <c r="BG7576" s="84">
        <f t="shared" si="120"/>
        <v>50914.5</v>
      </c>
    </row>
    <row r="7577" spans="39:59">
      <c r="AM7577" s="83" t="s">
        <v>7655</v>
      </c>
      <c r="AN7577" s="86">
        <v>3.3122487</v>
      </c>
      <c r="AO7577" s="83">
        <v>800.14209000000005</v>
      </c>
      <c r="AP7577" s="83">
        <v>3029.6514000000002</v>
      </c>
      <c r="AQ7577" s="84">
        <v>-2.7277296</v>
      </c>
      <c r="AR7577" s="83">
        <v>0.58451927000000004</v>
      </c>
      <c r="AU7577" s="91"/>
      <c r="AW7577" s="89"/>
      <c r="BE7577" s="90"/>
      <c r="BF7577" s="84"/>
      <c r="BG7577" s="84">
        <f t="shared" si="120"/>
        <v>50915</v>
      </c>
    </row>
    <row r="7578" spans="39:59">
      <c r="AM7578" s="83" t="s">
        <v>7656</v>
      </c>
      <c r="AN7578" s="86">
        <v>3.312319</v>
      </c>
      <c r="AO7578" s="83">
        <v>799.95934999999997</v>
      </c>
      <c r="AP7578" s="83">
        <v>3030.0515</v>
      </c>
      <c r="AQ7578" s="84">
        <v>-2.7278286999999999</v>
      </c>
      <c r="AR7578" s="83">
        <v>0.58449035999999999</v>
      </c>
      <c r="AU7578" s="91"/>
      <c r="AW7578" s="89"/>
      <c r="BE7578" s="90"/>
      <c r="BF7578" s="84"/>
      <c r="BG7578" s="84">
        <f t="shared" si="120"/>
        <v>50915.5</v>
      </c>
    </row>
    <row r="7579" spans="39:59">
      <c r="AM7579" s="83" t="s">
        <v>7657</v>
      </c>
      <c r="AN7579" s="86">
        <v>3.3121078000000002</v>
      </c>
      <c r="AO7579" s="83">
        <v>799.91363999999999</v>
      </c>
      <c r="AP7579" s="83">
        <v>3030.4513999999999</v>
      </c>
      <c r="AQ7579" s="84">
        <v>-2.7276332000000001</v>
      </c>
      <c r="AR7579" s="83">
        <v>0.58447461999999994</v>
      </c>
      <c r="AU7579" s="91"/>
      <c r="AW7579" s="89"/>
      <c r="BE7579" s="90"/>
      <c r="BF7579" s="84"/>
      <c r="BG7579" s="84">
        <f t="shared" si="120"/>
        <v>50916</v>
      </c>
    </row>
    <row r="7580" spans="39:59">
      <c r="AM7580" s="83" t="s">
        <v>7658</v>
      </c>
      <c r="AN7580" s="86">
        <v>3.3119844999999999</v>
      </c>
      <c r="AO7580" s="83">
        <v>800.02020000000005</v>
      </c>
      <c r="AP7580" s="83">
        <v>3030.8512999999998</v>
      </c>
      <c r="AQ7580" s="84">
        <v>-2.7275144999999998</v>
      </c>
      <c r="AR7580" s="83">
        <v>0.58447009000000005</v>
      </c>
      <c r="AU7580" s="91"/>
      <c r="AW7580" s="89"/>
      <c r="BE7580" s="90"/>
      <c r="BF7580" s="84"/>
      <c r="BG7580" s="84">
        <f t="shared" si="120"/>
        <v>50916.5</v>
      </c>
    </row>
    <row r="7581" spans="39:59">
      <c r="AM7581" s="83" t="s">
        <v>7659</v>
      </c>
      <c r="AN7581" s="86">
        <v>3.3118536000000001</v>
      </c>
      <c r="AO7581" s="83">
        <v>799.98974999999996</v>
      </c>
      <c r="AP7581" s="83">
        <v>3031.2514999999999</v>
      </c>
      <c r="AQ7581" s="84">
        <v>-2.7273808000000002</v>
      </c>
      <c r="AR7581" s="83">
        <v>0.58447283999999999</v>
      </c>
      <c r="AU7581" s="91"/>
      <c r="AW7581" s="89"/>
      <c r="BE7581" s="90"/>
      <c r="BF7581" s="84"/>
      <c r="BG7581" s="84">
        <f t="shared" si="120"/>
        <v>50917</v>
      </c>
    </row>
    <row r="7582" spans="39:59">
      <c r="AM7582" s="83" t="s">
        <v>7660</v>
      </c>
      <c r="AN7582" s="86">
        <v>3.3110165999999999</v>
      </c>
      <c r="AO7582" s="83">
        <v>800.08112000000006</v>
      </c>
      <c r="AP7582" s="83">
        <v>3031.6514000000002</v>
      </c>
      <c r="AQ7582" s="84">
        <v>-2.7265377000000002</v>
      </c>
      <c r="AR7582" s="83">
        <v>0.58447879999999997</v>
      </c>
      <c r="AU7582" s="91"/>
      <c r="AW7582" s="89"/>
      <c r="BE7582" s="90"/>
      <c r="BF7582" s="84"/>
      <c r="BG7582" s="84">
        <f t="shared" si="120"/>
        <v>50917.5</v>
      </c>
    </row>
    <row r="7583" spans="39:59">
      <c r="AM7583" s="83" t="s">
        <v>7661</v>
      </c>
      <c r="AN7583" s="86">
        <v>3.3115698999999998</v>
      </c>
      <c r="AO7583" s="83">
        <v>800.24878000000001</v>
      </c>
      <c r="AP7583" s="83">
        <v>3032.0515</v>
      </c>
      <c r="AQ7583" s="84">
        <v>-2.7271466000000002</v>
      </c>
      <c r="AR7583" s="83">
        <v>0.58442335999999995</v>
      </c>
      <c r="AU7583" s="91"/>
      <c r="AW7583" s="89"/>
      <c r="BE7583" s="90"/>
      <c r="BF7583" s="84"/>
      <c r="BG7583" s="84">
        <f t="shared" si="120"/>
        <v>50918</v>
      </c>
    </row>
    <row r="7584" spans="39:59">
      <c r="AM7584" s="83" t="s">
        <v>7662</v>
      </c>
      <c r="AN7584" s="86">
        <v>3.3110585000000001</v>
      </c>
      <c r="AO7584" s="83">
        <v>800.06592000000001</v>
      </c>
      <c r="AP7584" s="83">
        <v>3032.4513999999999</v>
      </c>
      <c r="AQ7584" s="84">
        <v>-2.7266607</v>
      </c>
      <c r="AR7584" s="83">
        <v>0.58439779000000003</v>
      </c>
      <c r="AU7584" s="91"/>
      <c r="AW7584" s="89"/>
      <c r="BE7584" s="90"/>
      <c r="BF7584" s="84"/>
      <c r="BG7584" s="84">
        <f t="shared" si="120"/>
        <v>50918.5</v>
      </c>
    </row>
    <row r="7585" spans="39:59">
      <c r="AM7585" s="83" t="s">
        <v>7663</v>
      </c>
      <c r="AN7585" s="86">
        <v>3.3110298999999999</v>
      </c>
      <c r="AO7585" s="83">
        <v>800.09636999999998</v>
      </c>
      <c r="AP7585" s="83">
        <v>3032.8516</v>
      </c>
      <c r="AQ7585" s="84">
        <v>-2.7266249999999999</v>
      </c>
      <c r="AR7585" s="83">
        <v>0.58440482999999999</v>
      </c>
      <c r="AU7585" s="91"/>
      <c r="AW7585" s="89"/>
      <c r="BE7585" s="90"/>
      <c r="BF7585" s="84"/>
      <c r="BG7585" s="84">
        <f t="shared" si="120"/>
        <v>50919</v>
      </c>
    </row>
    <row r="7586" spans="39:59">
      <c r="AM7586" s="83" t="s">
        <v>7664</v>
      </c>
      <c r="AN7586" s="86">
        <v>3.3114954999999999</v>
      </c>
      <c r="AO7586" s="83">
        <v>800.12683000000004</v>
      </c>
      <c r="AP7586" s="83">
        <v>3033.2514999999999</v>
      </c>
      <c r="AQ7586" s="84">
        <v>-2.7270873</v>
      </c>
      <c r="AR7586" s="83">
        <v>0.58440822000000003</v>
      </c>
      <c r="AU7586" s="91"/>
      <c r="AW7586" s="89"/>
      <c r="BE7586" s="90"/>
      <c r="BF7586" s="84"/>
      <c r="BG7586" s="84">
        <f t="shared" si="120"/>
        <v>50919.5</v>
      </c>
    </row>
    <row r="7587" spans="39:59">
      <c r="AM7587" s="83" t="s">
        <v>7665</v>
      </c>
      <c r="AN7587" s="86">
        <v>3.3113456000000001</v>
      </c>
      <c r="AO7587" s="83">
        <v>800.18773999999996</v>
      </c>
      <c r="AP7587" s="83">
        <v>3033.6516000000001</v>
      </c>
      <c r="AQ7587" s="84">
        <v>-2.7269329999999998</v>
      </c>
      <c r="AR7587" s="83">
        <v>0.58441251999999999</v>
      </c>
      <c r="AU7587" s="91"/>
      <c r="AW7587" s="89"/>
      <c r="BE7587" s="90"/>
      <c r="BF7587" s="84"/>
      <c r="BG7587" s="84">
        <f t="shared" si="120"/>
        <v>50920</v>
      </c>
    </row>
    <row r="7588" spans="39:59">
      <c r="AM7588" s="83" t="s">
        <v>7666</v>
      </c>
      <c r="AN7588" s="86">
        <v>3.3112151999999999</v>
      </c>
      <c r="AO7588" s="83">
        <v>800.06592000000001</v>
      </c>
      <c r="AP7588" s="83">
        <v>3034.0515</v>
      </c>
      <c r="AQ7588" s="84">
        <v>-2.7267739999999998</v>
      </c>
      <c r="AR7588" s="83">
        <v>0.58444123999999997</v>
      </c>
      <c r="AU7588" s="91"/>
      <c r="AW7588" s="89"/>
      <c r="BE7588" s="90"/>
      <c r="BF7588" s="84"/>
      <c r="BG7588" s="84">
        <f t="shared" si="120"/>
        <v>50920.5</v>
      </c>
    </row>
    <row r="7589" spans="39:59">
      <c r="AM7589" s="83" t="s">
        <v>7667</v>
      </c>
      <c r="AN7589" s="86">
        <v>3.3109042999999998</v>
      </c>
      <c r="AO7589" s="83">
        <v>799.94408999999996</v>
      </c>
      <c r="AP7589" s="83">
        <v>3034.4517000000001</v>
      </c>
      <c r="AQ7589" s="84">
        <v>-2.7264607000000001</v>
      </c>
      <c r="AR7589" s="83">
        <v>0.58444357000000002</v>
      </c>
      <c r="AU7589" s="91"/>
      <c r="AW7589" s="89"/>
      <c r="BE7589" s="90"/>
      <c r="BF7589" s="84"/>
      <c r="BG7589" s="84">
        <f t="shared" si="120"/>
        <v>50921</v>
      </c>
    </row>
    <row r="7590" spans="39:59">
      <c r="AM7590" s="83" t="s">
        <v>7668</v>
      </c>
      <c r="AN7590" s="86">
        <v>3.3108827999999999</v>
      </c>
      <c r="AO7590" s="83">
        <v>799.91363999999999</v>
      </c>
      <c r="AP7590" s="83">
        <v>3034.8516</v>
      </c>
      <c r="AQ7590" s="84">
        <v>-2.7264507</v>
      </c>
      <c r="AR7590" s="83">
        <v>0.58443217999999997</v>
      </c>
      <c r="AU7590" s="91"/>
      <c r="AW7590" s="89"/>
      <c r="BE7590" s="90"/>
      <c r="BF7590" s="84"/>
      <c r="BG7590" s="84">
        <f t="shared" si="120"/>
        <v>50921.5</v>
      </c>
    </row>
    <row r="7591" spans="39:59">
      <c r="AM7591" s="83" t="s">
        <v>7669</v>
      </c>
      <c r="AN7591" s="86">
        <v>3.3110564</v>
      </c>
      <c r="AO7591" s="83">
        <v>799.89837999999997</v>
      </c>
      <c r="AP7591" s="83">
        <v>3035.2516999999998</v>
      </c>
      <c r="AQ7591" s="84">
        <v>-2.7266099000000001</v>
      </c>
      <c r="AR7591" s="83">
        <v>0.58444636999999999</v>
      </c>
      <c r="AU7591" s="91"/>
      <c r="AW7591" s="89"/>
      <c r="BE7591" s="90"/>
      <c r="BF7591" s="84"/>
      <c r="BG7591" s="84">
        <f t="shared" si="120"/>
        <v>50922</v>
      </c>
    </row>
    <row r="7592" spans="39:59">
      <c r="AM7592" s="83" t="s">
        <v>7670</v>
      </c>
      <c r="AN7592" s="86">
        <v>3.3109405000000001</v>
      </c>
      <c r="AO7592" s="83">
        <v>799.91363999999999</v>
      </c>
      <c r="AP7592" s="83">
        <v>3035.6516000000001</v>
      </c>
      <c r="AQ7592" s="84">
        <v>-2.7264571000000002</v>
      </c>
      <c r="AR7592" s="83">
        <v>0.58448332999999997</v>
      </c>
      <c r="AU7592" s="91"/>
      <c r="AW7592" s="89"/>
      <c r="BE7592" s="90"/>
      <c r="BF7592" s="84"/>
      <c r="BG7592" s="84">
        <f t="shared" si="120"/>
        <v>50922.5</v>
      </c>
    </row>
    <row r="7593" spans="39:59">
      <c r="AM7593" s="83" t="s">
        <v>7671</v>
      </c>
      <c r="AN7593" s="86">
        <v>3.310451</v>
      </c>
      <c r="AO7593" s="83">
        <v>799.94403</v>
      </c>
      <c r="AP7593" s="83">
        <v>3036.0515</v>
      </c>
      <c r="AQ7593" s="84">
        <v>-2.7259212000000002</v>
      </c>
      <c r="AR7593" s="83">
        <v>0.58452987999999995</v>
      </c>
      <c r="AU7593" s="91"/>
      <c r="AW7593" s="89"/>
      <c r="BE7593" s="90"/>
      <c r="BF7593" s="84"/>
      <c r="BG7593" s="84">
        <f t="shared" si="120"/>
        <v>50923</v>
      </c>
    </row>
    <row r="7594" spans="39:59">
      <c r="AM7594" s="83" t="s">
        <v>7672</v>
      </c>
      <c r="AN7594" s="86">
        <v>3.3104353</v>
      </c>
      <c r="AO7594" s="83">
        <v>800.20299999999997</v>
      </c>
      <c r="AP7594" s="83">
        <v>3036.4517000000001</v>
      </c>
      <c r="AQ7594" s="84">
        <v>-2.7258836999999998</v>
      </c>
      <c r="AR7594" s="83">
        <v>0.58455168999999996</v>
      </c>
      <c r="AU7594" s="91"/>
      <c r="AW7594" s="89"/>
      <c r="BE7594" s="90"/>
      <c r="BF7594" s="84"/>
      <c r="BG7594" s="84">
        <f t="shared" si="120"/>
        <v>50923.5</v>
      </c>
    </row>
    <row r="7595" spans="39:59">
      <c r="AM7595" s="83" t="s">
        <v>7673</v>
      </c>
      <c r="AN7595" s="86">
        <v>3.3103402000000002</v>
      </c>
      <c r="AO7595" s="83">
        <v>800.03545999999994</v>
      </c>
      <c r="AP7595" s="83">
        <v>3036.8516</v>
      </c>
      <c r="AQ7595" s="84">
        <v>-2.7257595000000001</v>
      </c>
      <c r="AR7595" s="83">
        <v>0.58458072000000005</v>
      </c>
      <c r="AU7595" s="91"/>
      <c r="AW7595" s="89"/>
      <c r="BE7595" s="90"/>
      <c r="BF7595" s="84"/>
      <c r="BG7595" s="84">
        <f t="shared" si="120"/>
        <v>50924</v>
      </c>
    </row>
    <row r="7596" spans="39:59">
      <c r="AM7596" s="83" t="s">
        <v>7674</v>
      </c>
      <c r="AN7596" s="86">
        <v>3.3100516999999998</v>
      </c>
      <c r="AO7596" s="83">
        <v>800.09636999999998</v>
      </c>
      <c r="AP7596" s="83">
        <v>3037.2516999999998</v>
      </c>
      <c r="AQ7596" s="84">
        <v>-2.7254322000000002</v>
      </c>
      <c r="AR7596" s="83">
        <v>0.58461945999999998</v>
      </c>
      <c r="AU7596" s="91"/>
      <c r="AW7596" s="89"/>
      <c r="BE7596" s="90"/>
      <c r="BF7596" s="84"/>
      <c r="BG7596" s="84">
        <f t="shared" si="120"/>
        <v>50924.5</v>
      </c>
    </row>
    <row r="7597" spans="39:59">
      <c r="AM7597" s="83" t="s">
        <v>7675</v>
      </c>
      <c r="AN7597" s="86">
        <v>3.3100662000000001</v>
      </c>
      <c r="AO7597" s="83">
        <v>799.97455000000002</v>
      </c>
      <c r="AP7597" s="83">
        <v>3037.6516000000001</v>
      </c>
      <c r="AQ7597" s="84">
        <v>-2.7254372</v>
      </c>
      <c r="AR7597" s="83">
        <v>0.58462906000000003</v>
      </c>
      <c r="AU7597" s="91"/>
      <c r="AW7597" s="89"/>
      <c r="BE7597" s="90"/>
      <c r="BF7597" s="84"/>
      <c r="BG7597" s="84">
        <f t="shared" si="120"/>
        <v>50925</v>
      </c>
    </row>
    <row r="7598" spans="39:59">
      <c r="AM7598" s="83" t="s">
        <v>7676</v>
      </c>
      <c r="AN7598" s="86">
        <v>3.3098865000000002</v>
      </c>
      <c r="AO7598" s="83">
        <v>799.83745999999996</v>
      </c>
      <c r="AP7598" s="83">
        <v>3038.0518000000002</v>
      </c>
      <c r="AQ7598" s="84">
        <v>-2.7252638</v>
      </c>
      <c r="AR7598" s="83">
        <v>0.58462256000000001</v>
      </c>
      <c r="AU7598" s="91"/>
      <c r="AW7598" s="89"/>
      <c r="BE7598" s="90"/>
      <c r="BF7598" s="84"/>
      <c r="BG7598" s="84">
        <f t="shared" si="120"/>
        <v>50925.5</v>
      </c>
    </row>
    <row r="7599" spans="39:59">
      <c r="AM7599" s="83" t="s">
        <v>7677</v>
      </c>
      <c r="AN7599" s="86">
        <v>3.3089848000000002</v>
      </c>
      <c r="AO7599" s="83">
        <v>799.95934999999997</v>
      </c>
      <c r="AP7599" s="83">
        <v>3038.4517000000001</v>
      </c>
      <c r="AQ7599" s="84">
        <v>-2.7243369</v>
      </c>
      <c r="AR7599" s="83">
        <v>0.58464795000000003</v>
      </c>
      <c r="AU7599" s="91"/>
      <c r="AW7599" s="89"/>
      <c r="BE7599" s="90"/>
      <c r="BF7599" s="84"/>
      <c r="BG7599" s="84">
        <f t="shared" si="120"/>
        <v>50926</v>
      </c>
    </row>
    <row r="7600" spans="39:59">
      <c r="AM7600" s="83" t="s">
        <v>7678</v>
      </c>
      <c r="AN7600" s="86">
        <v>3.3092286999999998</v>
      </c>
      <c r="AO7600" s="83">
        <v>800.005</v>
      </c>
      <c r="AP7600" s="83">
        <v>3038.8516</v>
      </c>
      <c r="AQ7600" s="84">
        <v>-2.7245433000000001</v>
      </c>
      <c r="AR7600" s="83">
        <v>0.58468538999999997</v>
      </c>
      <c r="AU7600" s="91"/>
      <c r="AW7600" s="89"/>
      <c r="BE7600" s="90"/>
      <c r="BF7600" s="84"/>
      <c r="BG7600" s="84">
        <f t="shared" si="120"/>
        <v>50926.5</v>
      </c>
    </row>
    <row r="7601" spans="39:59">
      <c r="AM7601" s="83" t="s">
        <v>7679</v>
      </c>
      <c r="AN7601" s="86">
        <v>3.3095968</v>
      </c>
      <c r="AO7601" s="83">
        <v>800.08118000000002</v>
      </c>
      <c r="AP7601" s="83">
        <v>3039.2516999999998</v>
      </c>
      <c r="AQ7601" s="84">
        <v>-2.7248497</v>
      </c>
      <c r="AR7601" s="83">
        <v>0.58474707999999997</v>
      </c>
      <c r="AU7601" s="91"/>
      <c r="AW7601" s="89"/>
      <c r="BE7601" s="90"/>
      <c r="BF7601" s="84"/>
      <c r="BG7601" s="84">
        <f t="shared" si="120"/>
        <v>50927</v>
      </c>
    </row>
    <row r="7602" spans="39:59">
      <c r="AM7602" s="83" t="s">
        <v>7680</v>
      </c>
      <c r="AN7602" s="86">
        <v>3.3094606</v>
      </c>
      <c r="AO7602" s="83">
        <v>800.14209000000005</v>
      </c>
      <c r="AP7602" s="83">
        <v>3039.6516000000001</v>
      </c>
      <c r="AQ7602" s="84">
        <v>-2.7246537000000002</v>
      </c>
      <c r="AR7602" s="83">
        <v>0.58480703999999994</v>
      </c>
      <c r="AU7602" s="91"/>
      <c r="AW7602" s="89"/>
      <c r="BE7602" s="90"/>
      <c r="BF7602" s="84"/>
      <c r="BG7602" s="84">
        <f t="shared" si="120"/>
        <v>50927.5</v>
      </c>
    </row>
    <row r="7603" spans="39:59">
      <c r="AM7603" s="83" t="s">
        <v>7681</v>
      </c>
      <c r="AN7603" s="86">
        <v>3.3091116</v>
      </c>
      <c r="AO7603" s="83">
        <v>800.06592000000001</v>
      </c>
      <c r="AP7603" s="83">
        <v>3040.0518000000002</v>
      </c>
      <c r="AQ7603" s="84">
        <v>-2.7242516999999999</v>
      </c>
      <c r="AR7603" s="83">
        <v>0.58485997000000001</v>
      </c>
      <c r="AU7603" s="91"/>
      <c r="AW7603" s="89"/>
      <c r="BE7603" s="90"/>
      <c r="BF7603" s="84"/>
      <c r="BG7603" s="84">
        <f t="shared" si="120"/>
        <v>50928</v>
      </c>
    </row>
    <row r="7604" spans="39:59">
      <c r="AM7604" s="83" t="s">
        <v>7682</v>
      </c>
      <c r="AN7604" s="86">
        <v>3.3090147999999999</v>
      </c>
      <c r="AO7604" s="83">
        <v>800.05065999999999</v>
      </c>
      <c r="AP7604" s="83">
        <v>3040.4517000000001</v>
      </c>
      <c r="AQ7604" s="84">
        <v>-2.7241192000000001</v>
      </c>
      <c r="AR7604" s="83">
        <v>0.58489566999999998</v>
      </c>
      <c r="AU7604" s="91"/>
      <c r="AW7604" s="89"/>
      <c r="BE7604" s="90"/>
      <c r="BF7604" s="84"/>
      <c r="BG7604" s="84">
        <f t="shared" si="120"/>
        <v>50928.5</v>
      </c>
    </row>
    <row r="7605" spans="39:59">
      <c r="AM7605" s="83" t="s">
        <v>7683</v>
      </c>
      <c r="AN7605" s="86">
        <v>3.3088839000000001</v>
      </c>
      <c r="AO7605" s="83">
        <v>800.06592000000001</v>
      </c>
      <c r="AP7605" s="83">
        <v>3040.8517999999999</v>
      </c>
      <c r="AQ7605" s="84">
        <v>-2.7239642000000002</v>
      </c>
      <c r="AR7605" s="83">
        <v>0.58491963000000002</v>
      </c>
      <c r="AU7605" s="91"/>
      <c r="AW7605" s="89"/>
      <c r="BE7605" s="90"/>
      <c r="BF7605" s="84"/>
      <c r="BG7605" s="84">
        <f t="shared" si="120"/>
        <v>50929</v>
      </c>
    </row>
    <row r="7606" spans="39:59">
      <c r="AM7606" s="83" t="s">
        <v>7684</v>
      </c>
      <c r="AN7606" s="86">
        <v>3.3086891</v>
      </c>
      <c r="AO7606" s="83">
        <v>800.03552000000002</v>
      </c>
      <c r="AP7606" s="83">
        <v>3041.2516999999998</v>
      </c>
      <c r="AQ7606" s="84">
        <v>-2.723779</v>
      </c>
      <c r="AR7606" s="83">
        <v>0.58491015000000002</v>
      </c>
      <c r="AU7606" s="91"/>
      <c r="AW7606" s="89"/>
      <c r="BE7606" s="90"/>
      <c r="BF7606" s="84"/>
      <c r="BG7606" s="84">
        <f t="shared" si="120"/>
        <v>50929.5</v>
      </c>
    </row>
    <row r="7607" spans="39:59">
      <c r="AM7607" s="83" t="s">
        <v>7685</v>
      </c>
      <c r="AN7607" s="86">
        <v>3.3083274</v>
      </c>
      <c r="AO7607" s="83">
        <v>800.11157000000003</v>
      </c>
      <c r="AP7607" s="83">
        <v>3041.6518999999998</v>
      </c>
      <c r="AQ7607" s="84">
        <v>-2.7234364000000002</v>
      </c>
      <c r="AR7607" s="83">
        <v>0.58489113999999998</v>
      </c>
      <c r="AU7607" s="91"/>
      <c r="AW7607" s="89"/>
      <c r="BE7607" s="90"/>
      <c r="BF7607" s="84"/>
      <c r="BG7607" s="84">
        <f t="shared" si="120"/>
        <v>50930</v>
      </c>
    </row>
    <row r="7608" spans="39:59">
      <c r="AM7608" s="83" t="s">
        <v>7686</v>
      </c>
      <c r="AN7608" s="86">
        <v>3.3085982999999999</v>
      </c>
      <c r="AO7608" s="83">
        <v>799.95929000000001</v>
      </c>
      <c r="AP7608" s="83">
        <v>3042.0518000000002</v>
      </c>
      <c r="AQ7608" s="84">
        <v>-2.7237076999999998</v>
      </c>
      <c r="AR7608" s="83">
        <v>0.58489053999999996</v>
      </c>
      <c r="AU7608" s="91"/>
      <c r="AW7608" s="89"/>
      <c r="BE7608" s="90"/>
      <c r="BF7608" s="84"/>
      <c r="BG7608" s="84">
        <f t="shared" si="120"/>
        <v>50930.5</v>
      </c>
    </row>
    <row r="7609" spans="39:59">
      <c r="AM7609" s="83" t="s">
        <v>7687</v>
      </c>
      <c r="AN7609" s="86">
        <v>3.3085770999999999</v>
      </c>
      <c r="AO7609" s="83">
        <v>799.98974999999996</v>
      </c>
      <c r="AP7609" s="83">
        <v>3042.4519</v>
      </c>
      <c r="AQ7609" s="84">
        <v>-2.7236723999999999</v>
      </c>
      <c r="AR7609" s="83">
        <v>0.58490472999999998</v>
      </c>
      <c r="AU7609" s="91"/>
      <c r="AW7609" s="89"/>
      <c r="BE7609" s="90"/>
      <c r="BF7609" s="84"/>
      <c r="BG7609" s="84">
        <f t="shared" si="120"/>
        <v>50931</v>
      </c>
    </row>
    <row r="7610" spans="39:59">
      <c r="AM7610" s="83" t="s">
        <v>7688</v>
      </c>
      <c r="AN7610" s="86">
        <v>3.3080927999999998</v>
      </c>
      <c r="AO7610" s="83">
        <v>799.92882999999995</v>
      </c>
      <c r="AP7610" s="83">
        <v>3042.8517999999999</v>
      </c>
      <c r="AQ7610" s="84">
        <v>-2.7231619</v>
      </c>
      <c r="AR7610" s="83">
        <v>0.58493090000000003</v>
      </c>
      <c r="AU7610" s="91"/>
      <c r="AW7610" s="89"/>
      <c r="BE7610" s="90"/>
      <c r="BF7610" s="84"/>
      <c r="BG7610" s="84">
        <f t="shared" si="120"/>
        <v>50931.5</v>
      </c>
    </row>
    <row r="7611" spans="39:59">
      <c r="AM7611" s="83" t="s">
        <v>7689</v>
      </c>
      <c r="AN7611" s="86">
        <v>3.3082213</v>
      </c>
      <c r="AO7611" s="83">
        <v>800.05071999999996</v>
      </c>
      <c r="AP7611" s="83">
        <v>3043.252</v>
      </c>
      <c r="AQ7611" s="84">
        <v>-2.7233073999999999</v>
      </c>
      <c r="AR7611" s="83">
        <v>0.58491402999999997</v>
      </c>
      <c r="AU7611" s="91"/>
      <c r="AW7611" s="89"/>
      <c r="BE7611" s="90"/>
      <c r="BF7611" s="84"/>
      <c r="BG7611" s="84">
        <f t="shared" si="120"/>
        <v>50932</v>
      </c>
    </row>
    <row r="7612" spans="39:59">
      <c r="AM7612" s="83" t="s">
        <v>7690</v>
      </c>
      <c r="AN7612" s="86">
        <v>3.3082663999999999</v>
      </c>
      <c r="AO7612" s="83">
        <v>800.27917000000002</v>
      </c>
      <c r="AP7612" s="83">
        <v>3043.6518999999998</v>
      </c>
      <c r="AQ7612" s="84">
        <v>-2.7233774999999998</v>
      </c>
      <c r="AR7612" s="83">
        <v>0.58488894000000002</v>
      </c>
      <c r="AU7612" s="91"/>
      <c r="AW7612" s="89"/>
      <c r="BE7612" s="90"/>
      <c r="BF7612" s="84"/>
      <c r="BG7612" s="84">
        <f t="shared" si="120"/>
        <v>50932.5</v>
      </c>
    </row>
    <row r="7613" spans="39:59">
      <c r="AM7613" s="83" t="s">
        <v>7691</v>
      </c>
      <c r="AN7613" s="86">
        <v>3.3078723000000001</v>
      </c>
      <c r="AO7613" s="83">
        <v>800.08118000000002</v>
      </c>
      <c r="AP7613" s="83">
        <v>3044.0520000000001</v>
      </c>
      <c r="AQ7613" s="84">
        <v>-2.7230074000000002</v>
      </c>
      <c r="AR7613" s="83">
        <v>0.58486479999999996</v>
      </c>
      <c r="AU7613" s="91"/>
      <c r="AW7613" s="89"/>
      <c r="BE7613" s="90"/>
      <c r="BF7613" s="84"/>
      <c r="BG7613" s="84">
        <f t="shared" si="120"/>
        <v>50933</v>
      </c>
    </row>
    <row r="7614" spans="39:59">
      <c r="AM7614" s="83" t="s">
        <v>7692</v>
      </c>
      <c r="AN7614" s="86">
        <v>3.3074479000000001</v>
      </c>
      <c r="AO7614" s="83">
        <v>800.02020000000005</v>
      </c>
      <c r="AP7614" s="83">
        <v>3044.4519</v>
      </c>
      <c r="AQ7614" s="84">
        <v>-2.7225858999999999</v>
      </c>
      <c r="AR7614" s="83">
        <v>0.58486192999999997</v>
      </c>
      <c r="AU7614" s="91"/>
      <c r="AW7614" s="89"/>
      <c r="BE7614" s="90"/>
      <c r="BF7614" s="84"/>
      <c r="BG7614" s="84">
        <f t="shared" si="120"/>
        <v>50933.5</v>
      </c>
    </row>
    <row r="7615" spans="39:59">
      <c r="AM7615" s="83" t="s">
        <v>7693</v>
      </c>
      <c r="AN7615" s="86">
        <v>3.3071177</v>
      </c>
      <c r="AO7615" s="83">
        <v>799.98974999999996</v>
      </c>
      <c r="AP7615" s="83">
        <v>3044.8517999999999</v>
      </c>
      <c r="AQ7615" s="84">
        <v>-2.72228</v>
      </c>
      <c r="AR7615" s="83">
        <v>0.58483772999999994</v>
      </c>
      <c r="AU7615" s="91"/>
      <c r="AW7615" s="89"/>
      <c r="BE7615" s="90"/>
      <c r="BF7615" s="84"/>
      <c r="BG7615" s="84">
        <f t="shared" si="120"/>
        <v>50934</v>
      </c>
    </row>
    <row r="7616" spans="39:59">
      <c r="AM7616" s="83" t="s">
        <v>7694</v>
      </c>
      <c r="AN7616" s="86">
        <v>3.3074195</v>
      </c>
      <c r="AO7616" s="83">
        <v>799.88311999999996</v>
      </c>
      <c r="AP7616" s="83">
        <v>3045.252</v>
      </c>
      <c r="AQ7616" s="84">
        <v>-2.7226248000000002</v>
      </c>
      <c r="AR7616" s="83">
        <v>0.5847947</v>
      </c>
      <c r="AU7616" s="91"/>
      <c r="AW7616" s="89"/>
      <c r="BE7616" s="90"/>
      <c r="BF7616" s="84"/>
      <c r="BG7616" s="84">
        <f t="shared" si="120"/>
        <v>50934.5</v>
      </c>
    </row>
    <row r="7617" spans="39:59">
      <c r="AM7617" s="83" t="s">
        <v>7695</v>
      </c>
      <c r="AN7617" s="86">
        <v>3.3074306999999998</v>
      </c>
      <c r="AO7617" s="83">
        <v>799.98974999999996</v>
      </c>
      <c r="AP7617" s="83">
        <v>3045.6518999999998</v>
      </c>
      <c r="AQ7617" s="84">
        <v>-2.7226775000000001</v>
      </c>
      <c r="AR7617" s="83">
        <v>0.58475339000000004</v>
      </c>
      <c r="AU7617" s="91"/>
      <c r="AW7617" s="89"/>
      <c r="BE7617" s="90"/>
      <c r="BF7617" s="84"/>
      <c r="BG7617" s="84">
        <f t="shared" si="120"/>
        <v>50935</v>
      </c>
    </row>
    <row r="7618" spans="39:59">
      <c r="AM7618" s="83" t="s">
        <v>7696</v>
      </c>
      <c r="AN7618" s="86">
        <v>3.3069202999999998</v>
      </c>
      <c r="AO7618" s="83">
        <v>799.77648999999997</v>
      </c>
      <c r="AP7618" s="83">
        <v>3046.0520000000001</v>
      </c>
      <c r="AQ7618" s="84">
        <v>-2.7221947000000002</v>
      </c>
      <c r="AR7618" s="83">
        <v>0.58472555999999998</v>
      </c>
      <c r="AU7618" s="91"/>
      <c r="AW7618" s="89"/>
      <c r="BE7618" s="90"/>
      <c r="BF7618" s="84"/>
      <c r="BG7618" s="84">
        <f t="shared" si="120"/>
        <v>50935.5</v>
      </c>
    </row>
    <row r="7619" spans="39:59">
      <c r="AM7619" s="83" t="s">
        <v>7697</v>
      </c>
      <c r="AN7619" s="86">
        <v>3.3071961000000001</v>
      </c>
      <c r="AO7619" s="83">
        <v>799.85266000000001</v>
      </c>
      <c r="AP7619" s="83">
        <v>3046.4519</v>
      </c>
      <c r="AQ7619" s="84">
        <v>-2.7224813000000001</v>
      </c>
      <c r="AR7619" s="83">
        <v>0.58471501000000004</v>
      </c>
      <c r="AU7619" s="91"/>
      <c r="AW7619" s="89"/>
      <c r="BE7619" s="90"/>
      <c r="BF7619" s="84"/>
      <c r="BG7619" s="84">
        <f t="shared" si="120"/>
        <v>50936</v>
      </c>
    </row>
    <row r="7620" spans="39:59">
      <c r="AM7620" s="83" t="s">
        <v>7698</v>
      </c>
      <c r="AN7620" s="86">
        <v>3.3072045000000001</v>
      </c>
      <c r="AO7620" s="83">
        <v>800.14209000000005</v>
      </c>
      <c r="AP7620" s="83">
        <v>3046.8517999999999</v>
      </c>
      <c r="AQ7620" s="84">
        <v>-2.7225111000000002</v>
      </c>
      <c r="AR7620" s="83">
        <v>0.58469342999999996</v>
      </c>
      <c r="AU7620" s="91"/>
      <c r="AW7620" s="89"/>
      <c r="BE7620" s="90"/>
      <c r="BF7620" s="84"/>
      <c r="BG7620" s="84">
        <f t="shared" si="120"/>
        <v>50936.5</v>
      </c>
    </row>
    <row r="7621" spans="39:59">
      <c r="AM7621" s="83" t="s">
        <v>7699</v>
      </c>
      <c r="AN7621" s="86">
        <v>3.3067894</v>
      </c>
      <c r="AO7621" s="83">
        <v>800.15734999999995</v>
      </c>
      <c r="AP7621" s="83">
        <v>3047.252</v>
      </c>
      <c r="AQ7621" s="84">
        <v>-2.7221415000000002</v>
      </c>
      <c r="AR7621" s="83">
        <v>0.58464795000000003</v>
      </c>
      <c r="AU7621" s="91"/>
      <c r="AW7621" s="89"/>
      <c r="BE7621" s="90"/>
      <c r="BF7621" s="84"/>
      <c r="BG7621" s="84">
        <f t="shared" ref="BG7621:BG7684" si="121">BG7620+0.5</f>
        <v>50937</v>
      </c>
    </row>
    <row r="7622" spans="39:59">
      <c r="AM7622" s="83" t="s">
        <v>7700</v>
      </c>
      <c r="AN7622" s="86">
        <v>3.3065791</v>
      </c>
      <c r="AO7622" s="83">
        <v>800.09636999999998</v>
      </c>
      <c r="AP7622" s="83">
        <v>3047.6518999999998</v>
      </c>
      <c r="AQ7622" s="84">
        <v>-2.7220160999999998</v>
      </c>
      <c r="AR7622" s="83">
        <v>0.58456308000000001</v>
      </c>
      <c r="AU7622" s="91"/>
      <c r="AW7622" s="89"/>
      <c r="BE7622" s="90"/>
      <c r="BF7622" s="84"/>
      <c r="BG7622" s="84">
        <f t="shared" si="121"/>
        <v>50937.5</v>
      </c>
    </row>
    <row r="7623" spans="39:59">
      <c r="AM7623" s="83" t="s">
        <v>7701</v>
      </c>
      <c r="AN7623" s="86">
        <v>3.3066586999999998</v>
      </c>
      <c r="AO7623" s="83">
        <v>800.03545999999994</v>
      </c>
      <c r="AP7623" s="83">
        <v>3048.0520000000001</v>
      </c>
      <c r="AQ7623" s="84">
        <v>-2.7221644</v>
      </c>
      <c r="AR7623" s="83">
        <v>0.58449435000000005</v>
      </c>
      <c r="AU7623" s="91"/>
      <c r="AW7623" s="89"/>
      <c r="BE7623" s="90"/>
      <c r="BF7623" s="84"/>
      <c r="BG7623" s="84">
        <f t="shared" si="121"/>
        <v>50938</v>
      </c>
    </row>
    <row r="7624" spans="39:59">
      <c r="AM7624" s="83" t="s">
        <v>7702</v>
      </c>
      <c r="AN7624" s="86">
        <v>3.3060752999999998</v>
      </c>
      <c r="AO7624" s="83">
        <v>799.88318000000004</v>
      </c>
      <c r="AP7624" s="83">
        <v>3048.4519</v>
      </c>
      <c r="AQ7624" s="84">
        <v>-2.7216182</v>
      </c>
      <c r="AR7624" s="83">
        <v>0.58445722</v>
      </c>
      <c r="AU7624" s="91"/>
      <c r="AW7624" s="89"/>
      <c r="BE7624" s="90"/>
      <c r="BF7624" s="84"/>
      <c r="BG7624" s="84">
        <f t="shared" si="121"/>
        <v>50938.5</v>
      </c>
    </row>
    <row r="7625" spans="39:59">
      <c r="AM7625" s="83" t="s">
        <v>7703</v>
      </c>
      <c r="AN7625" s="86">
        <v>3.3059807000000001</v>
      </c>
      <c r="AO7625" s="83">
        <v>800.15734999999995</v>
      </c>
      <c r="AP7625" s="83">
        <v>3048.8521000000001</v>
      </c>
      <c r="AQ7625" s="84">
        <v>-2.7215834000000001</v>
      </c>
      <c r="AR7625" s="83">
        <v>0.58439719999999995</v>
      </c>
      <c r="AU7625" s="91"/>
      <c r="AW7625" s="89"/>
      <c r="BE7625" s="90"/>
      <c r="BF7625" s="84"/>
      <c r="BG7625" s="84">
        <f t="shared" si="121"/>
        <v>50939</v>
      </c>
    </row>
    <row r="7626" spans="39:59">
      <c r="AM7626" s="83" t="s">
        <v>7704</v>
      </c>
      <c r="AN7626" s="86">
        <v>3.30599</v>
      </c>
      <c r="AO7626" s="83">
        <v>800.03545999999994</v>
      </c>
      <c r="AP7626" s="83">
        <v>3049.252</v>
      </c>
      <c r="AQ7626" s="84">
        <v>-2.7215896000000002</v>
      </c>
      <c r="AR7626" s="83">
        <v>0.58440042000000003</v>
      </c>
      <c r="AU7626" s="91"/>
      <c r="AW7626" s="89"/>
      <c r="BE7626" s="90"/>
      <c r="BF7626" s="84"/>
      <c r="BG7626" s="84">
        <f t="shared" si="121"/>
        <v>50939.5</v>
      </c>
    </row>
    <row r="7627" spans="39:59">
      <c r="AM7627" s="83" t="s">
        <v>7705</v>
      </c>
      <c r="AN7627" s="86">
        <v>3.3058093</v>
      </c>
      <c r="AO7627" s="83">
        <v>800.02020000000005</v>
      </c>
      <c r="AP7627" s="83">
        <v>3049.6520999999998</v>
      </c>
      <c r="AQ7627" s="84">
        <v>-2.7214341000000002</v>
      </c>
      <c r="AR7627" s="83">
        <v>0.58437519999999998</v>
      </c>
      <c r="AU7627" s="91"/>
      <c r="AW7627" s="89"/>
      <c r="BE7627" s="90"/>
      <c r="BF7627" s="84"/>
      <c r="BG7627" s="84">
        <f t="shared" si="121"/>
        <v>50940</v>
      </c>
    </row>
    <row r="7628" spans="39:59">
      <c r="AM7628" s="83" t="s">
        <v>7706</v>
      </c>
      <c r="AN7628" s="86">
        <v>3.3053484000000002</v>
      </c>
      <c r="AO7628" s="83">
        <v>799.91363999999999</v>
      </c>
      <c r="AP7628" s="83">
        <v>3050.0520000000001</v>
      </c>
      <c r="AQ7628" s="84">
        <v>-2.7210293000000001</v>
      </c>
      <c r="AR7628" s="83">
        <v>0.58431900000000003</v>
      </c>
      <c r="AU7628" s="91"/>
      <c r="AW7628" s="89"/>
      <c r="BE7628" s="90"/>
      <c r="BF7628" s="84"/>
      <c r="BG7628" s="84">
        <f t="shared" si="121"/>
        <v>50940.5</v>
      </c>
    </row>
    <row r="7629" spans="39:59">
      <c r="AM7629" s="83" t="s">
        <v>7707</v>
      </c>
      <c r="AN7629" s="86">
        <v>3.3054134999999998</v>
      </c>
      <c r="AO7629" s="83">
        <v>800.24872000000005</v>
      </c>
      <c r="AP7629" s="83">
        <v>3050.4521</v>
      </c>
      <c r="AQ7629" s="84">
        <v>-2.7210941000000002</v>
      </c>
      <c r="AR7629" s="83">
        <v>0.58431940999999998</v>
      </c>
      <c r="AU7629" s="91"/>
      <c r="AW7629" s="89"/>
      <c r="BE7629" s="90"/>
      <c r="BF7629" s="84"/>
      <c r="BG7629" s="84">
        <f t="shared" si="121"/>
        <v>50941</v>
      </c>
    </row>
    <row r="7630" spans="39:59">
      <c r="AM7630" s="83" t="s">
        <v>7708</v>
      </c>
      <c r="AN7630" s="86">
        <v>3.3050101000000001</v>
      </c>
      <c r="AO7630" s="83">
        <v>800.06592000000001</v>
      </c>
      <c r="AP7630" s="83">
        <v>3050.8521000000001</v>
      </c>
      <c r="AQ7630" s="84">
        <v>-2.7208616999999999</v>
      </c>
      <c r="AR7630" s="83">
        <v>0.58414840999999995</v>
      </c>
      <c r="AU7630" s="91"/>
      <c r="AW7630" s="89"/>
      <c r="BE7630" s="90"/>
      <c r="BF7630" s="84"/>
      <c r="BG7630" s="84">
        <f t="shared" si="121"/>
        <v>50941.5</v>
      </c>
    </row>
    <row r="7631" spans="39:59">
      <c r="AM7631" s="83" t="s">
        <v>7709</v>
      </c>
      <c r="AN7631" s="86">
        <v>3.3049808000000001</v>
      </c>
      <c r="AO7631" s="83">
        <v>800.06592000000001</v>
      </c>
      <c r="AP7631" s="83">
        <v>3051.252</v>
      </c>
      <c r="AQ7631" s="84">
        <v>-2.7209351000000002</v>
      </c>
      <c r="AR7631" s="83">
        <v>0.58404577000000002</v>
      </c>
      <c r="AU7631" s="91"/>
      <c r="AW7631" s="89"/>
      <c r="BE7631" s="90"/>
      <c r="BF7631" s="84"/>
      <c r="BG7631" s="84">
        <f t="shared" si="121"/>
        <v>50942</v>
      </c>
    </row>
    <row r="7632" spans="39:59">
      <c r="AM7632" s="83" t="s">
        <v>7710</v>
      </c>
      <c r="AN7632" s="86">
        <v>3.304754</v>
      </c>
      <c r="AO7632" s="83">
        <v>799.97448999999995</v>
      </c>
      <c r="AP7632" s="83">
        <v>3051.6520999999998</v>
      </c>
      <c r="AQ7632" s="84">
        <v>-2.7207735</v>
      </c>
      <c r="AR7632" s="83">
        <v>0.58398055999999998</v>
      </c>
      <c r="AU7632" s="91"/>
      <c r="AW7632" s="89"/>
      <c r="BE7632" s="90"/>
      <c r="BF7632" s="84"/>
      <c r="BG7632" s="84">
        <f t="shared" si="121"/>
        <v>50942.5</v>
      </c>
    </row>
    <row r="7633" spans="39:59">
      <c r="AM7633" s="83" t="s">
        <v>7711</v>
      </c>
      <c r="AN7633" s="86">
        <v>3.3042927</v>
      </c>
      <c r="AO7633" s="83">
        <v>799.76129000000003</v>
      </c>
      <c r="AP7633" s="83">
        <v>3052.0520000000001</v>
      </c>
      <c r="AQ7633" s="84">
        <v>-2.7203607999999999</v>
      </c>
      <c r="AR7633" s="83">
        <v>0.58393185999999997</v>
      </c>
      <c r="AU7633" s="91"/>
      <c r="AW7633" s="89"/>
      <c r="BE7633" s="90"/>
      <c r="BF7633" s="84"/>
      <c r="BG7633" s="84">
        <f t="shared" si="121"/>
        <v>50943</v>
      </c>
    </row>
    <row r="7634" spans="39:59">
      <c r="AM7634" s="83" t="s">
        <v>7712</v>
      </c>
      <c r="AN7634" s="86">
        <v>3.3040967000000001</v>
      </c>
      <c r="AO7634" s="83">
        <v>800.005</v>
      </c>
      <c r="AP7634" s="83">
        <v>3052.4521</v>
      </c>
      <c r="AQ7634" s="84">
        <v>-2.7201835999999999</v>
      </c>
      <c r="AR7634" s="83">
        <v>0.58391320999999996</v>
      </c>
      <c r="AU7634" s="91"/>
      <c r="AW7634" s="89"/>
      <c r="BE7634" s="90"/>
      <c r="BF7634" s="84"/>
      <c r="BG7634" s="84">
        <f t="shared" si="121"/>
        <v>50943.5</v>
      </c>
    </row>
    <row r="7635" spans="39:59">
      <c r="AM7635" s="83" t="s">
        <v>7713</v>
      </c>
      <c r="AN7635" s="86">
        <v>3.3035861999999998</v>
      </c>
      <c r="AO7635" s="83">
        <v>799.98974999999996</v>
      </c>
      <c r="AP7635" s="83">
        <v>3052.8521000000001</v>
      </c>
      <c r="AQ7635" s="84">
        <v>-2.7196791</v>
      </c>
      <c r="AR7635" s="83">
        <v>0.58390713000000005</v>
      </c>
      <c r="AU7635" s="91"/>
      <c r="AW7635" s="89"/>
      <c r="BE7635" s="90"/>
      <c r="BF7635" s="84"/>
      <c r="BG7635" s="84">
        <f t="shared" si="121"/>
        <v>50944</v>
      </c>
    </row>
    <row r="7636" spans="39:59">
      <c r="AM7636" s="83" t="s">
        <v>7714</v>
      </c>
      <c r="AN7636" s="86">
        <v>3.3035573999999999</v>
      </c>
      <c r="AO7636" s="83">
        <v>799.97455000000002</v>
      </c>
      <c r="AP7636" s="83">
        <v>3053.252</v>
      </c>
      <c r="AQ7636" s="84">
        <v>-2.7196438000000001</v>
      </c>
      <c r="AR7636" s="83">
        <v>0.58391351000000002</v>
      </c>
      <c r="AU7636" s="91"/>
      <c r="AW7636" s="89"/>
      <c r="BE7636" s="90"/>
      <c r="BF7636" s="84"/>
      <c r="BG7636" s="84">
        <f t="shared" si="121"/>
        <v>50944.5</v>
      </c>
    </row>
    <row r="7637" spans="39:59">
      <c r="AM7637" s="83" t="s">
        <v>7715</v>
      </c>
      <c r="AN7637" s="86">
        <v>3.3038997999999999</v>
      </c>
      <c r="AO7637" s="83">
        <v>799.89837999999997</v>
      </c>
      <c r="AP7637" s="83">
        <v>3053.6520999999998</v>
      </c>
      <c r="AQ7637" s="84">
        <v>-2.7199886000000002</v>
      </c>
      <c r="AR7637" s="83">
        <v>0.58391106000000004</v>
      </c>
      <c r="AU7637" s="91"/>
      <c r="AW7637" s="89"/>
      <c r="BE7637" s="90"/>
      <c r="BF7637" s="84"/>
      <c r="BG7637" s="84">
        <f t="shared" si="121"/>
        <v>50945</v>
      </c>
    </row>
    <row r="7638" spans="39:59">
      <c r="AM7638" s="83" t="s">
        <v>7716</v>
      </c>
      <c r="AN7638" s="86">
        <v>3.3030446000000002</v>
      </c>
      <c r="AO7638" s="83">
        <v>800.14209000000005</v>
      </c>
      <c r="AP7638" s="83">
        <v>3054.0520000000001</v>
      </c>
      <c r="AQ7638" s="84">
        <v>-2.7191453000000001</v>
      </c>
      <c r="AR7638" s="83">
        <v>0.58389932</v>
      </c>
      <c r="AU7638" s="91"/>
      <c r="AW7638" s="89"/>
      <c r="BE7638" s="90"/>
      <c r="BF7638" s="84"/>
      <c r="BG7638" s="84">
        <f t="shared" si="121"/>
        <v>50945.5</v>
      </c>
    </row>
    <row r="7639" spans="39:59">
      <c r="AM7639" s="83" t="s">
        <v>7717</v>
      </c>
      <c r="AN7639" s="86">
        <v>3.3031435</v>
      </c>
      <c r="AO7639" s="83">
        <v>800.005</v>
      </c>
      <c r="AP7639" s="83">
        <v>3054.4519</v>
      </c>
      <c r="AQ7639" s="84">
        <v>-2.7192538000000002</v>
      </c>
      <c r="AR7639" s="83">
        <v>0.58388971999999995</v>
      </c>
      <c r="AU7639" s="91"/>
      <c r="AW7639" s="89"/>
      <c r="BE7639" s="90"/>
      <c r="BF7639" s="84"/>
      <c r="BG7639" s="84">
        <f t="shared" si="121"/>
        <v>50946</v>
      </c>
    </row>
    <row r="7640" spans="39:59">
      <c r="AM7640" s="83" t="s">
        <v>7718</v>
      </c>
      <c r="AN7640" s="86">
        <v>3.3032818000000002</v>
      </c>
      <c r="AO7640" s="83">
        <v>799.92882999999995</v>
      </c>
      <c r="AP7640" s="83">
        <v>3054.8521000000001</v>
      </c>
      <c r="AQ7640" s="84">
        <v>-2.7194107000000001</v>
      </c>
      <c r="AR7640" s="83">
        <v>0.58387100999999997</v>
      </c>
      <c r="AU7640" s="91"/>
      <c r="AW7640" s="89"/>
      <c r="BE7640" s="90"/>
      <c r="BF7640" s="84"/>
      <c r="BG7640" s="84">
        <f t="shared" si="121"/>
        <v>50946.5</v>
      </c>
    </row>
    <row r="7641" spans="39:59">
      <c r="AM7641" s="83" t="s">
        <v>7719</v>
      </c>
      <c r="AN7641" s="86">
        <v>3.3031424999999999</v>
      </c>
      <c r="AO7641" s="83">
        <v>799.89832000000001</v>
      </c>
      <c r="AP7641" s="83">
        <v>3055.252</v>
      </c>
      <c r="AQ7641" s="84">
        <v>-2.7192596999999998</v>
      </c>
      <c r="AR7641" s="83">
        <v>0.58388275000000001</v>
      </c>
      <c r="AU7641" s="91"/>
      <c r="AW7641" s="89"/>
      <c r="BE7641" s="90"/>
      <c r="BF7641" s="84"/>
      <c r="BG7641" s="84">
        <f t="shared" si="121"/>
        <v>50947</v>
      </c>
    </row>
    <row r="7642" spans="39:59">
      <c r="AM7642" s="83" t="s">
        <v>7720</v>
      </c>
      <c r="AN7642" s="86">
        <v>3.3027340999999999</v>
      </c>
      <c r="AO7642" s="83">
        <v>799.89832000000001</v>
      </c>
      <c r="AP7642" s="83">
        <v>3055.6518999999998</v>
      </c>
      <c r="AQ7642" s="84">
        <v>-2.7188403999999999</v>
      </c>
      <c r="AR7642" s="83">
        <v>0.58389378000000003</v>
      </c>
      <c r="AU7642" s="91"/>
      <c r="AW7642" s="89"/>
      <c r="BE7642" s="90"/>
      <c r="BF7642" s="84"/>
      <c r="BG7642" s="84">
        <f t="shared" si="121"/>
        <v>50947.5</v>
      </c>
    </row>
    <row r="7643" spans="39:59">
      <c r="AM7643" s="83" t="s">
        <v>7721</v>
      </c>
      <c r="AN7643" s="86">
        <v>3.3022529999999999</v>
      </c>
      <c r="AO7643" s="83">
        <v>800.005</v>
      </c>
      <c r="AP7643" s="83">
        <v>3056.0520000000001</v>
      </c>
      <c r="AQ7643" s="84">
        <v>-2.7183595</v>
      </c>
      <c r="AR7643" s="83">
        <v>0.58389354000000004</v>
      </c>
      <c r="AU7643" s="91"/>
      <c r="AW7643" s="89"/>
      <c r="BE7643" s="90"/>
      <c r="BF7643" s="84"/>
      <c r="BG7643" s="84">
        <f t="shared" si="121"/>
        <v>50948</v>
      </c>
    </row>
    <row r="7644" spans="39:59">
      <c r="AM7644" s="83" t="s">
        <v>7722</v>
      </c>
      <c r="AN7644" s="86">
        <v>3.3019772000000001</v>
      </c>
      <c r="AO7644" s="83">
        <v>800.08118000000002</v>
      </c>
      <c r="AP7644" s="83">
        <v>3056.4519</v>
      </c>
      <c r="AQ7644" s="84">
        <v>-2.7180743000000001</v>
      </c>
      <c r="AR7644" s="83">
        <v>0.58390271999999999</v>
      </c>
      <c r="AU7644" s="91"/>
      <c r="AW7644" s="89"/>
      <c r="BE7644" s="90"/>
      <c r="BF7644" s="84"/>
      <c r="BG7644" s="84">
        <f t="shared" si="121"/>
        <v>50948.5</v>
      </c>
    </row>
    <row r="7645" spans="39:59">
      <c r="AM7645" s="83" t="s">
        <v>7723</v>
      </c>
      <c r="AN7645" s="86">
        <v>3.3023685999999999</v>
      </c>
      <c r="AO7645" s="83">
        <v>799.86792000000003</v>
      </c>
      <c r="AP7645" s="83">
        <v>3056.8517999999999</v>
      </c>
      <c r="AQ7645" s="84">
        <v>-2.7184658000000002</v>
      </c>
      <c r="AR7645" s="83">
        <v>0.58390284000000003</v>
      </c>
      <c r="AU7645" s="91"/>
      <c r="AW7645" s="89"/>
      <c r="BE7645" s="90"/>
      <c r="BF7645" s="84"/>
      <c r="BG7645" s="84">
        <f t="shared" si="121"/>
        <v>50949</v>
      </c>
    </row>
    <row r="7646" spans="39:59">
      <c r="AM7646" s="83" t="s">
        <v>7724</v>
      </c>
      <c r="AN7646" s="86">
        <v>3.3017086999999998</v>
      </c>
      <c r="AO7646" s="83">
        <v>800.08112000000006</v>
      </c>
      <c r="AP7646" s="83">
        <v>3057.252</v>
      </c>
      <c r="AQ7646" s="84">
        <v>-2.7177975000000001</v>
      </c>
      <c r="AR7646" s="83">
        <v>0.58391112000000001</v>
      </c>
      <c r="AU7646" s="91"/>
      <c r="AW7646" s="89"/>
      <c r="BE7646" s="90"/>
      <c r="BF7646" s="84"/>
      <c r="BG7646" s="84">
        <f t="shared" si="121"/>
        <v>50949.5</v>
      </c>
    </row>
    <row r="7647" spans="39:59">
      <c r="AM7647" s="83" t="s">
        <v>7725</v>
      </c>
      <c r="AN7647" s="86">
        <v>3.3019245000000002</v>
      </c>
      <c r="AO7647" s="83">
        <v>800.03552000000002</v>
      </c>
      <c r="AP7647" s="83">
        <v>3057.6518999999998</v>
      </c>
      <c r="AQ7647" s="84">
        <v>-2.7180083000000002</v>
      </c>
      <c r="AR7647" s="83">
        <v>0.58391625000000003</v>
      </c>
      <c r="AU7647" s="91"/>
      <c r="AW7647" s="89"/>
      <c r="BE7647" s="90"/>
      <c r="BF7647" s="84"/>
      <c r="BG7647" s="84">
        <f t="shared" si="121"/>
        <v>50950</v>
      </c>
    </row>
    <row r="7648" spans="39:59">
      <c r="AM7648" s="83" t="s">
        <v>7726</v>
      </c>
      <c r="AN7648" s="86">
        <v>3.3019270999999999</v>
      </c>
      <c r="AO7648" s="83">
        <v>799.94408999999996</v>
      </c>
      <c r="AP7648" s="83">
        <v>3058.0518000000002</v>
      </c>
      <c r="AQ7648" s="84">
        <v>-2.7180065999999998</v>
      </c>
      <c r="AR7648" s="83">
        <v>0.58392036000000003</v>
      </c>
      <c r="AU7648" s="91"/>
      <c r="AW7648" s="89"/>
      <c r="BE7648" s="90"/>
      <c r="BF7648" s="84"/>
      <c r="BG7648" s="84">
        <f t="shared" si="121"/>
        <v>50950.5</v>
      </c>
    </row>
    <row r="7649" spans="39:59">
      <c r="AM7649" s="83" t="s">
        <v>7727</v>
      </c>
      <c r="AN7649" s="86">
        <v>3.3018556000000001</v>
      </c>
      <c r="AO7649" s="83">
        <v>799.89832000000001</v>
      </c>
      <c r="AP7649" s="83">
        <v>3058.4517000000001</v>
      </c>
      <c r="AQ7649" s="84">
        <v>-2.7179000000000002</v>
      </c>
      <c r="AR7649" s="83">
        <v>0.58395540999999995</v>
      </c>
      <c r="AU7649" s="91"/>
      <c r="AW7649" s="89"/>
      <c r="BE7649" s="90"/>
      <c r="BF7649" s="84"/>
      <c r="BG7649" s="84">
        <f t="shared" si="121"/>
        <v>50951</v>
      </c>
    </row>
    <row r="7650" spans="39:59">
      <c r="AM7650" s="83" t="s">
        <v>7728</v>
      </c>
      <c r="AN7650" s="86">
        <v>3.3019202000000001</v>
      </c>
      <c r="AO7650" s="83">
        <v>800.14209000000005</v>
      </c>
      <c r="AP7650" s="83">
        <v>3058.8517999999999</v>
      </c>
      <c r="AQ7650" s="84">
        <v>-2.7179262999999998</v>
      </c>
      <c r="AR7650" s="83">
        <v>0.58399396999999997</v>
      </c>
      <c r="AU7650" s="91"/>
      <c r="AW7650" s="89"/>
      <c r="BE7650" s="90"/>
      <c r="BF7650" s="84"/>
      <c r="BG7650" s="84">
        <f t="shared" si="121"/>
        <v>50951.5</v>
      </c>
    </row>
    <row r="7651" spans="39:59">
      <c r="AM7651" s="83" t="s">
        <v>7729</v>
      </c>
      <c r="AN7651" s="86">
        <v>3.3016323999999999</v>
      </c>
      <c r="AO7651" s="83">
        <v>799.91363999999999</v>
      </c>
      <c r="AP7651" s="83">
        <v>3059.2516999999998</v>
      </c>
      <c r="AQ7651" s="84">
        <v>-2.7175764999999998</v>
      </c>
      <c r="AR7651" s="83">
        <v>0.58405602000000001</v>
      </c>
      <c r="AU7651" s="91"/>
      <c r="AW7651" s="89"/>
      <c r="BE7651" s="90"/>
      <c r="BF7651" s="84"/>
      <c r="BG7651" s="84">
        <f t="shared" si="121"/>
        <v>50952</v>
      </c>
    </row>
    <row r="7652" spans="39:59">
      <c r="AM7652" s="83" t="s">
        <v>7730</v>
      </c>
      <c r="AN7652" s="86">
        <v>3.3011401</v>
      </c>
      <c r="AO7652" s="83">
        <v>799.88318000000004</v>
      </c>
      <c r="AP7652" s="83">
        <v>3059.6516000000001</v>
      </c>
      <c r="AQ7652" s="84">
        <v>-2.7170209999999999</v>
      </c>
      <c r="AR7652" s="83">
        <v>0.58411908000000001</v>
      </c>
      <c r="AU7652" s="91"/>
      <c r="AW7652" s="89"/>
      <c r="BE7652" s="90"/>
      <c r="BF7652" s="84"/>
      <c r="BG7652" s="84">
        <f t="shared" si="121"/>
        <v>50952.5</v>
      </c>
    </row>
    <row r="7653" spans="39:59">
      <c r="AM7653" s="83" t="s">
        <v>7731</v>
      </c>
      <c r="AN7653" s="86">
        <v>3.3014464000000001</v>
      </c>
      <c r="AO7653" s="83">
        <v>800.02020000000005</v>
      </c>
      <c r="AP7653" s="83">
        <v>3060.0518000000002</v>
      </c>
      <c r="AQ7653" s="84">
        <v>-2.7172439000000002</v>
      </c>
      <c r="AR7653" s="83">
        <v>0.58420240999999995</v>
      </c>
      <c r="AU7653" s="91"/>
      <c r="AW7653" s="89"/>
      <c r="BE7653" s="90"/>
      <c r="BF7653" s="84"/>
      <c r="BG7653" s="84">
        <f t="shared" si="121"/>
        <v>50953</v>
      </c>
    </row>
    <row r="7654" spans="39:59">
      <c r="AM7654" s="83" t="s">
        <v>7732</v>
      </c>
      <c r="AN7654" s="86">
        <v>3.3014850999999998</v>
      </c>
      <c r="AO7654" s="83">
        <v>799.86792000000003</v>
      </c>
      <c r="AP7654" s="83">
        <v>3060.4517000000001</v>
      </c>
      <c r="AQ7654" s="84">
        <v>-2.7172139</v>
      </c>
      <c r="AR7654" s="83">
        <v>0.58427130999999999</v>
      </c>
      <c r="AU7654" s="91"/>
      <c r="AW7654" s="89"/>
      <c r="BE7654" s="90"/>
      <c r="BF7654" s="84"/>
      <c r="BG7654" s="84">
        <f t="shared" si="121"/>
        <v>50953.5</v>
      </c>
    </row>
    <row r="7655" spans="39:59">
      <c r="AM7655" s="83" t="s">
        <v>7733</v>
      </c>
      <c r="AN7655" s="86">
        <v>3.3006489000000001</v>
      </c>
      <c r="AO7655" s="83">
        <v>799.86785999999995</v>
      </c>
      <c r="AP7655" s="83">
        <v>3060.8516</v>
      </c>
      <c r="AQ7655" s="84">
        <v>-2.7163010000000001</v>
      </c>
      <c r="AR7655" s="83">
        <v>0.58434801999999997</v>
      </c>
      <c r="AU7655" s="91"/>
      <c r="AW7655" s="89"/>
      <c r="BE7655" s="90"/>
      <c r="BF7655" s="84"/>
      <c r="BG7655" s="84">
        <f t="shared" si="121"/>
        <v>50954</v>
      </c>
    </row>
    <row r="7656" spans="39:59">
      <c r="AM7656" s="83" t="s">
        <v>7734</v>
      </c>
      <c r="AN7656" s="86">
        <v>3.3008122000000002</v>
      </c>
      <c r="AO7656" s="83">
        <v>799.97448999999995</v>
      </c>
      <c r="AP7656" s="83">
        <v>3061.2516999999998</v>
      </c>
      <c r="AQ7656" s="84">
        <v>-2.7164248999999998</v>
      </c>
      <c r="AR7656" s="83">
        <v>0.58438730000000005</v>
      </c>
      <c r="AU7656" s="91"/>
      <c r="AW7656" s="89"/>
      <c r="BE7656" s="90"/>
      <c r="BF7656" s="84"/>
      <c r="BG7656" s="84">
        <f t="shared" si="121"/>
        <v>50954.5</v>
      </c>
    </row>
    <row r="7657" spans="39:59">
      <c r="AM7657" s="83" t="s">
        <v>7735</v>
      </c>
      <c r="AN7657" s="86">
        <v>3.3008828000000001</v>
      </c>
      <c r="AO7657" s="83">
        <v>800.08118000000002</v>
      </c>
      <c r="AP7657" s="83">
        <v>3061.6516000000001</v>
      </c>
      <c r="AQ7657" s="84">
        <v>-2.7164628999999998</v>
      </c>
      <c r="AR7657" s="83">
        <v>0.58441997000000001</v>
      </c>
      <c r="AU7657" s="91"/>
      <c r="AW7657" s="89"/>
      <c r="BE7657" s="90"/>
      <c r="BF7657" s="84"/>
      <c r="BG7657" s="84">
        <f t="shared" si="121"/>
        <v>50955</v>
      </c>
    </row>
    <row r="7658" spans="39:59">
      <c r="AM7658" s="83" t="s">
        <v>7736</v>
      </c>
      <c r="AN7658" s="86">
        <v>3.3011781999999998</v>
      </c>
      <c r="AO7658" s="83">
        <v>800.12689</v>
      </c>
      <c r="AP7658" s="83">
        <v>3062.0518000000002</v>
      </c>
      <c r="AQ7658" s="84">
        <v>-2.7167330000000001</v>
      </c>
      <c r="AR7658" s="83">
        <v>0.58444518000000001</v>
      </c>
      <c r="AU7658" s="91"/>
      <c r="AW7658" s="89"/>
      <c r="BE7658" s="90"/>
      <c r="BF7658" s="84"/>
      <c r="BG7658" s="84">
        <f t="shared" si="121"/>
        <v>50955.5</v>
      </c>
    </row>
    <row r="7659" spans="39:59">
      <c r="AM7659" s="83" t="s">
        <v>7737</v>
      </c>
      <c r="AN7659" s="86">
        <v>3.3008223000000001</v>
      </c>
      <c r="AO7659" s="83">
        <v>799.89837999999997</v>
      </c>
      <c r="AP7659" s="83">
        <v>3062.4517000000001</v>
      </c>
      <c r="AQ7659" s="84">
        <v>-2.7163129000000001</v>
      </c>
      <c r="AR7659" s="83">
        <v>0.58450948999999996</v>
      </c>
      <c r="AU7659" s="91"/>
      <c r="AW7659" s="89"/>
      <c r="BE7659" s="90"/>
      <c r="BF7659" s="84"/>
      <c r="BG7659" s="84">
        <f t="shared" si="121"/>
        <v>50956</v>
      </c>
    </row>
    <row r="7660" spans="39:59">
      <c r="AM7660" s="83" t="s">
        <v>7738</v>
      </c>
      <c r="AN7660" s="86">
        <v>3.3007061000000002</v>
      </c>
      <c r="AO7660" s="83">
        <v>800.02020000000005</v>
      </c>
      <c r="AP7660" s="83">
        <v>3062.8516</v>
      </c>
      <c r="AQ7660" s="84">
        <v>-2.7161379000000001</v>
      </c>
      <c r="AR7660" s="83">
        <v>0.58456832000000003</v>
      </c>
      <c r="AU7660" s="91"/>
      <c r="AW7660" s="89"/>
      <c r="BE7660" s="90"/>
      <c r="BF7660" s="84"/>
      <c r="BG7660" s="84">
        <f t="shared" si="121"/>
        <v>50956.5</v>
      </c>
    </row>
    <row r="7661" spans="39:59">
      <c r="AM7661" s="83" t="s">
        <v>7739</v>
      </c>
      <c r="AN7661" s="86">
        <v>3.3006313</v>
      </c>
      <c r="AO7661" s="83">
        <v>800.05071999999996</v>
      </c>
      <c r="AP7661" s="83">
        <v>3063.2516999999998</v>
      </c>
      <c r="AQ7661" s="84">
        <v>-2.7160106000000002</v>
      </c>
      <c r="AR7661" s="83">
        <v>0.58462064999999996</v>
      </c>
      <c r="AU7661" s="91"/>
      <c r="AW7661" s="89"/>
      <c r="BE7661" s="90"/>
      <c r="BF7661" s="84"/>
      <c r="BG7661" s="84">
        <f t="shared" si="121"/>
        <v>50957</v>
      </c>
    </row>
    <row r="7662" spans="39:59">
      <c r="AM7662" s="83" t="s">
        <v>7740</v>
      </c>
      <c r="AN7662" s="86">
        <v>3.3003491999999999</v>
      </c>
      <c r="AO7662" s="83">
        <v>800.005</v>
      </c>
      <c r="AP7662" s="83">
        <v>3063.6516000000001</v>
      </c>
      <c r="AQ7662" s="84">
        <v>-2.7156479</v>
      </c>
      <c r="AR7662" s="83">
        <v>0.58470118000000004</v>
      </c>
      <c r="AU7662" s="91"/>
      <c r="AW7662" s="89"/>
      <c r="BE7662" s="90"/>
      <c r="BF7662" s="84"/>
      <c r="BG7662" s="84">
        <f t="shared" si="121"/>
        <v>50957.5</v>
      </c>
    </row>
    <row r="7663" spans="39:59">
      <c r="AM7663" s="83" t="s">
        <v>7741</v>
      </c>
      <c r="AN7663" s="86">
        <v>3.2998142000000001</v>
      </c>
      <c r="AO7663" s="83">
        <v>799.98974999999996</v>
      </c>
      <c r="AP7663" s="83">
        <v>3064.0518000000002</v>
      </c>
      <c r="AQ7663" s="84">
        <v>-2.7150378000000002</v>
      </c>
      <c r="AR7663" s="83">
        <v>0.58477646000000005</v>
      </c>
      <c r="AU7663" s="91"/>
      <c r="AW7663" s="89"/>
      <c r="BE7663" s="90"/>
      <c r="BF7663" s="84"/>
      <c r="BG7663" s="84">
        <f t="shared" si="121"/>
        <v>50958</v>
      </c>
    </row>
    <row r="7664" spans="39:59">
      <c r="AM7664" s="83" t="s">
        <v>7742</v>
      </c>
      <c r="AN7664" s="86">
        <v>3.3001320000000001</v>
      </c>
      <c r="AO7664" s="83">
        <v>799.91363999999999</v>
      </c>
      <c r="AP7664" s="83">
        <v>3064.4517000000001</v>
      </c>
      <c r="AQ7664" s="84">
        <v>-2.7153230000000002</v>
      </c>
      <c r="AR7664" s="83">
        <v>0.58480905999999999</v>
      </c>
      <c r="AU7664" s="91"/>
      <c r="AW7664" s="89"/>
      <c r="BE7664" s="90"/>
      <c r="BF7664" s="84"/>
      <c r="BG7664" s="84">
        <f t="shared" si="121"/>
        <v>50958.5</v>
      </c>
    </row>
    <row r="7665" spans="39:59">
      <c r="AM7665" s="83" t="s">
        <v>7743</v>
      </c>
      <c r="AN7665" s="86">
        <v>3.2998585999999999</v>
      </c>
      <c r="AO7665" s="83">
        <v>800.02020000000005</v>
      </c>
      <c r="AP7665" s="83">
        <v>3064.8516</v>
      </c>
      <c r="AQ7665" s="84">
        <v>-2.7150322999999998</v>
      </c>
      <c r="AR7665" s="83">
        <v>0.58482623</v>
      </c>
      <c r="AU7665" s="91"/>
      <c r="AW7665" s="89"/>
      <c r="BE7665" s="90"/>
      <c r="BF7665" s="84"/>
      <c r="BG7665" s="84">
        <f t="shared" si="121"/>
        <v>50959</v>
      </c>
    </row>
    <row r="7666" spans="39:59">
      <c r="AM7666" s="83" t="s">
        <v>7744</v>
      </c>
      <c r="AN7666" s="86">
        <v>3.2993123999999998</v>
      </c>
      <c r="AO7666" s="83">
        <v>799.77648999999997</v>
      </c>
      <c r="AP7666" s="83">
        <v>3065.2516999999998</v>
      </c>
      <c r="AQ7666" s="84">
        <v>-2.7144751999999999</v>
      </c>
      <c r="AR7666" s="83">
        <v>0.58483713999999998</v>
      </c>
      <c r="AU7666" s="91"/>
      <c r="AW7666" s="89"/>
      <c r="BE7666" s="90"/>
      <c r="BF7666" s="84"/>
      <c r="BG7666" s="84">
        <f t="shared" si="121"/>
        <v>50959.5</v>
      </c>
    </row>
    <row r="7667" spans="39:59">
      <c r="AM7667" s="83" t="s">
        <v>7745</v>
      </c>
      <c r="AN7667" s="86">
        <v>3.2994859000000001</v>
      </c>
      <c r="AO7667" s="83">
        <v>799.95934999999997</v>
      </c>
      <c r="AP7667" s="83">
        <v>3065.6516000000001</v>
      </c>
      <c r="AQ7667" s="84">
        <v>-2.7146110999999999</v>
      </c>
      <c r="AR7667" s="83">
        <v>0.58487487000000005</v>
      </c>
      <c r="AU7667" s="91"/>
      <c r="AW7667" s="89"/>
      <c r="BE7667" s="90"/>
      <c r="BF7667" s="84"/>
      <c r="BG7667" s="84">
        <f t="shared" si="121"/>
        <v>50960</v>
      </c>
    </row>
    <row r="7668" spans="39:59">
      <c r="AM7668" s="83" t="s">
        <v>7746</v>
      </c>
      <c r="AN7668" s="86">
        <v>3.2991936000000002</v>
      </c>
      <c r="AO7668" s="83">
        <v>799.95929000000001</v>
      </c>
      <c r="AP7668" s="83">
        <v>3066.0515</v>
      </c>
      <c r="AQ7668" s="84">
        <v>-2.7143087000000001</v>
      </c>
      <c r="AR7668" s="83">
        <v>0.58488481999999997</v>
      </c>
      <c r="AU7668" s="91"/>
      <c r="AW7668" s="89"/>
      <c r="BE7668" s="90"/>
      <c r="BF7668" s="84"/>
      <c r="BG7668" s="84">
        <f t="shared" si="121"/>
        <v>50960.5</v>
      </c>
    </row>
    <row r="7669" spans="39:59">
      <c r="AM7669" s="83" t="s">
        <v>7747</v>
      </c>
      <c r="AN7669" s="86">
        <v>3.2989866999999999</v>
      </c>
      <c r="AO7669" s="83">
        <v>800.02020000000005</v>
      </c>
      <c r="AP7669" s="83">
        <v>3066.4517000000001</v>
      </c>
      <c r="AQ7669" s="84">
        <v>-2.7141209000000002</v>
      </c>
      <c r="AR7669" s="83">
        <v>0.58486574999999996</v>
      </c>
      <c r="AU7669" s="91"/>
      <c r="AW7669" s="89"/>
      <c r="BE7669" s="90"/>
      <c r="BF7669" s="84"/>
      <c r="BG7669" s="84">
        <f t="shared" si="121"/>
        <v>50961</v>
      </c>
    </row>
    <row r="7670" spans="39:59">
      <c r="AM7670" s="83" t="s">
        <v>7748</v>
      </c>
      <c r="AN7670" s="86">
        <v>3.2993169</v>
      </c>
      <c r="AO7670" s="83">
        <v>799.83745999999996</v>
      </c>
      <c r="AP7670" s="83">
        <v>3066.8516</v>
      </c>
      <c r="AQ7670" s="84">
        <v>-2.7144563000000002</v>
      </c>
      <c r="AR7670" s="83">
        <v>0.58486055999999997</v>
      </c>
      <c r="AU7670" s="91"/>
      <c r="AW7670" s="89"/>
      <c r="BE7670" s="90"/>
      <c r="BF7670" s="84"/>
      <c r="BG7670" s="84">
        <f t="shared" si="121"/>
        <v>50961.5</v>
      </c>
    </row>
    <row r="7671" spans="39:59">
      <c r="AM7671" s="83" t="s">
        <v>7749</v>
      </c>
      <c r="AN7671" s="86">
        <v>3.2989063000000001</v>
      </c>
      <c r="AO7671" s="83">
        <v>800.06592000000001</v>
      </c>
      <c r="AP7671" s="83">
        <v>3067.2514999999999</v>
      </c>
      <c r="AQ7671" s="84">
        <v>-2.7140388</v>
      </c>
      <c r="AR7671" s="83">
        <v>0.58486735999999995</v>
      </c>
      <c r="AU7671" s="91"/>
      <c r="AW7671" s="89"/>
      <c r="BE7671" s="90"/>
      <c r="BF7671" s="84"/>
      <c r="BG7671" s="84">
        <f t="shared" si="121"/>
        <v>50962</v>
      </c>
    </row>
    <row r="7672" spans="39:59">
      <c r="AM7672" s="83" t="s">
        <v>7750</v>
      </c>
      <c r="AN7672" s="86">
        <v>3.2985443999999999</v>
      </c>
      <c r="AO7672" s="83">
        <v>799.97448999999995</v>
      </c>
      <c r="AP7672" s="83">
        <v>3067.6516000000001</v>
      </c>
      <c r="AQ7672" s="84">
        <v>-2.7136743000000001</v>
      </c>
      <c r="AR7672" s="83">
        <v>0.58487009999999995</v>
      </c>
      <c r="AU7672" s="91"/>
      <c r="AW7672" s="89"/>
      <c r="BE7672" s="90"/>
      <c r="BF7672" s="84"/>
      <c r="BG7672" s="84">
        <f t="shared" si="121"/>
        <v>50962.5</v>
      </c>
    </row>
    <row r="7673" spans="39:59">
      <c r="AM7673" s="83" t="s">
        <v>7751</v>
      </c>
      <c r="AN7673" s="86">
        <v>3.2986933999999999</v>
      </c>
      <c r="AO7673" s="83">
        <v>800.005</v>
      </c>
      <c r="AP7673" s="83">
        <v>3068.0515</v>
      </c>
      <c r="AQ7673" s="84">
        <v>-2.7138483999999998</v>
      </c>
      <c r="AR7673" s="83">
        <v>0.58484506999999997</v>
      </c>
      <c r="AU7673" s="91"/>
      <c r="AW7673" s="89"/>
      <c r="BE7673" s="90"/>
      <c r="BF7673" s="84"/>
      <c r="BG7673" s="84">
        <f t="shared" si="121"/>
        <v>50963</v>
      </c>
    </row>
    <row r="7674" spans="39:59">
      <c r="AM7674" s="83" t="s">
        <v>7752</v>
      </c>
      <c r="AN7674" s="86">
        <v>3.2986719999999998</v>
      </c>
      <c r="AO7674" s="83">
        <v>800.08118000000002</v>
      </c>
      <c r="AP7674" s="83">
        <v>3068.4513999999999</v>
      </c>
      <c r="AQ7674" s="84">
        <v>-2.7138485999999999</v>
      </c>
      <c r="AR7674" s="83">
        <v>0.58482330999999999</v>
      </c>
      <c r="AU7674" s="91"/>
      <c r="AW7674" s="89"/>
      <c r="BE7674" s="90"/>
      <c r="BF7674" s="84"/>
      <c r="BG7674" s="84">
        <f t="shared" si="121"/>
        <v>50963.5</v>
      </c>
    </row>
    <row r="7675" spans="39:59">
      <c r="AM7675" s="83" t="s">
        <v>7753</v>
      </c>
      <c r="AN7675" s="86">
        <v>3.2978787000000001</v>
      </c>
      <c r="AO7675" s="83">
        <v>799.92882999999995</v>
      </c>
      <c r="AP7675" s="83">
        <v>3068.8516</v>
      </c>
      <c r="AQ7675" s="84">
        <v>-2.7130592</v>
      </c>
      <c r="AR7675" s="83">
        <v>0.58481967000000001</v>
      </c>
      <c r="AU7675" s="91"/>
      <c r="AW7675" s="89"/>
      <c r="BE7675" s="90"/>
      <c r="BF7675" s="84"/>
      <c r="BG7675" s="84">
        <f t="shared" si="121"/>
        <v>50964</v>
      </c>
    </row>
    <row r="7676" spans="39:59">
      <c r="AM7676" s="83" t="s">
        <v>7754</v>
      </c>
      <c r="AN7676" s="86">
        <v>3.2983159999999998</v>
      </c>
      <c r="AO7676" s="83">
        <v>800.11162999999999</v>
      </c>
      <c r="AP7676" s="83">
        <v>3069.2514999999999</v>
      </c>
      <c r="AQ7676" s="84">
        <v>-2.7135102999999998</v>
      </c>
      <c r="AR7676" s="83">
        <v>0.58480573000000002</v>
      </c>
      <c r="AU7676" s="91"/>
      <c r="AW7676" s="89"/>
      <c r="BE7676" s="90"/>
      <c r="BF7676" s="84"/>
      <c r="BG7676" s="84">
        <f t="shared" si="121"/>
        <v>50964.5</v>
      </c>
    </row>
    <row r="7677" spans="39:59">
      <c r="AM7677" s="83" t="s">
        <v>7755</v>
      </c>
      <c r="AN7677" s="86">
        <v>3.2977693000000001</v>
      </c>
      <c r="AO7677" s="83">
        <v>799.89832000000001</v>
      </c>
      <c r="AP7677" s="83">
        <v>3069.6516000000001</v>
      </c>
      <c r="AQ7677" s="84">
        <v>-2.7129992999999999</v>
      </c>
      <c r="AR7677" s="83">
        <v>0.58476989999999995</v>
      </c>
      <c r="AU7677" s="91"/>
      <c r="AW7677" s="89"/>
      <c r="BE7677" s="90"/>
      <c r="BF7677" s="84"/>
      <c r="BG7677" s="84">
        <f t="shared" si="121"/>
        <v>50965</v>
      </c>
    </row>
    <row r="7678" spans="39:59">
      <c r="AM7678" s="83" t="s">
        <v>7756</v>
      </c>
      <c r="AN7678" s="86">
        <v>3.2978730000000001</v>
      </c>
      <c r="AO7678" s="83">
        <v>799.92882999999995</v>
      </c>
      <c r="AP7678" s="83">
        <v>3070.0515</v>
      </c>
      <c r="AQ7678" s="84">
        <v>-2.7131325999999998</v>
      </c>
      <c r="AR7678" s="83">
        <v>0.58474040000000005</v>
      </c>
      <c r="AU7678" s="91"/>
      <c r="AW7678" s="89"/>
      <c r="BE7678" s="90"/>
      <c r="BF7678" s="84"/>
      <c r="BG7678" s="84">
        <f t="shared" si="121"/>
        <v>50965.5</v>
      </c>
    </row>
    <row r="7679" spans="39:59">
      <c r="AM7679" s="83" t="s">
        <v>7757</v>
      </c>
      <c r="AN7679" s="86">
        <v>3.2980239</v>
      </c>
      <c r="AO7679" s="83">
        <v>799.97455000000002</v>
      </c>
      <c r="AP7679" s="83">
        <v>3070.4517000000001</v>
      </c>
      <c r="AQ7679" s="84">
        <v>-2.7133042999999999</v>
      </c>
      <c r="AR7679" s="83">
        <v>0.58471965999999997</v>
      </c>
      <c r="AU7679" s="91"/>
      <c r="AW7679" s="89"/>
      <c r="BE7679" s="90"/>
      <c r="BF7679" s="84"/>
      <c r="BG7679" s="84">
        <f t="shared" si="121"/>
        <v>50966</v>
      </c>
    </row>
    <row r="7680" spans="39:59">
      <c r="AM7680" s="83" t="s">
        <v>7758</v>
      </c>
      <c r="AN7680" s="86">
        <v>3.2980608999999999</v>
      </c>
      <c r="AO7680" s="83">
        <v>799.91363999999999</v>
      </c>
      <c r="AP7680" s="83">
        <v>3070.8516</v>
      </c>
      <c r="AQ7680" s="84">
        <v>-2.7133508000000002</v>
      </c>
      <c r="AR7680" s="83">
        <v>0.58471024000000005</v>
      </c>
      <c r="AU7680" s="91"/>
      <c r="AW7680" s="89"/>
      <c r="BE7680" s="90"/>
      <c r="BF7680" s="84"/>
      <c r="BG7680" s="84">
        <f t="shared" si="121"/>
        <v>50966.5</v>
      </c>
    </row>
    <row r="7681" spans="39:59">
      <c r="AM7681" s="83" t="s">
        <v>7759</v>
      </c>
      <c r="AN7681" s="86">
        <v>3.2978597000000001</v>
      </c>
      <c r="AO7681" s="83">
        <v>800.00494000000003</v>
      </c>
      <c r="AP7681" s="83">
        <v>3071.2514999999999</v>
      </c>
      <c r="AQ7681" s="84">
        <v>-2.7131641000000002</v>
      </c>
      <c r="AR7681" s="83">
        <v>0.58469552000000002</v>
      </c>
      <c r="AU7681" s="91"/>
      <c r="AW7681" s="89"/>
      <c r="BE7681" s="90"/>
      <c r="BF7681" s="84"/>
      <c r="BG7681" s="84">
        <f t="shared" si="121"/>
        <v>50967</v>
      </c>
    </row>
    <row r="7682" spans="39:59">
      <c r="AM7682" s="83" t="s">
        <v>7760</v>
      </c>
      <c r="AN7682" s="86">
        <v>3.2974299999999999</v>
      </c>
      <c r="AO7682" s="83">
        <v>799.91363999999999</v>
      </c>
      <c r="AP7682" s="83">
        <v>3071.6516000000001</v>
      </c>
      <c r="AQ7682" s="84">
        <v>-2.7127330000000001</v>
      </c>
      <c r="AR7682" s="83">
        <v>0.58469713000000001</v>
      </c>
      <c r="AU7682" s="91"/>
      <c r="AW7682" s="89"/>
      <c r="BE7682" s="90"/>
      <c r="BF7682" s="84"/>
      <c r="BG7682" s="84">
        <f t="shared" si="121"/>
        <v>50967.5</v>
      </c>
    </row>
    <row r="7683" spans="39:59">
      <c r="AM7683" s="83" t="s">
        <v>7761</v>
      </c>
      <c r="AN7683" s="86">
        <v>3.2967936999999998</v>
      </c>
      <c r="AO7683" s="83">
        <v>799.89832000000001</v>
      </c>
      <c r="AP7683" s="83">
        <v>3072.0515</v>
      </c>
      <c r="AQ7683" s="84">
        <v>-2.7121219999999999</v>
      </c>
      <c r="AR7683" s="83">
        <v>0.58467168000000003</v>
      </c>
      <c r="AU7683" s="91"/>
      <c r="AW7683" s="89"/>
      <c r="BE7683" s="90"/>
      <c r="BF7683" s="84"/>
      <c r="BG7683" s="84">
        <f t="shared" si="121"/>
        <v>50968</v>
      </c>
    </row>
    <row r="7684" spans="39:59">
      <c r="AM7684" s="83" t="s">
        <v>7762</v>
      </c>
      <c r="AN7684" s="86">
        <v>3.2969325</v>
      </c>
      <c r="AO7684" s="83">
        <v>799.95929000000001</v>
      </c>
      <c r="AP7684" s="83">
        <v>3072.4517000000001</v>
      </c>
      <c r="AQ7684" s="84">
        <v>-2.7122885999999999</v>
      </c>
      <c r="AR7684" s="83">
        <v>0.58464377999999995</v>
      </c>
      <c r="AU7684" s="91"/>
      <c r="AW7684" s="89"/>
      <c r="BE7684" s="90"/>
      <c r="BF7684" s="84"/>
      <c r="BG7684" s="84">
        <f t="shared" si="121"/>
        <v>50968.5</v>
      </c>
    </row>
    <row r="7685" spans="39:59">
      <c r="AM7685" s="83" t="s">
        <v>7763</v>
      </c>
      <c r="AN7685" s="86">
        <v>3.2965078000000001</v>
      </c>
      <c r="AO7685" s="83">
        <v>799.91363999999999</v>
      </c>
      <c r="AP7685" s="83">
        <v>3072.8516</v>
      </c>
      <c r="AQ7685" s="84">
        <v>-2.711875</v>
      </c>
      <c r="AR7685" s="83">
        <v>0.58463281</v>
      </c>
      <c r="AU7685" s="91"/>
      <c r="AW7685" s="89"/>
      <c r="BE7685" s="90"/>
      <c r="BF7685" s="84"/>
      <c r="BG7685" s="84">
        <f t="shared" ref="BG7685:BG7748" si="122">BG7684+0.5</f>
        <v>50969</v>
      </c>
    </row>
    <row r="7686" spans="39:59">
      <c r="AM7686" s="83" t="s">
        <v>7764</v>
      </c>
      <c r="AN7686" s="86">
        <v>3.2959809</v>
      </c>
      <c r="AO7686" s="83">
        <v>799.92889000000002</v>
      </c>
      <c r="AP7686" s="83">
        <v>3073.2514999999999</v>
      </c>
      <c r="AQ7686" s="84">
        <v>-2.7113706999999998</v>
      </c>
      <c r="AR7686" s="83">
        <v>0.58461028000000004</v>
      </c>
      <c r="AU7686" s="91"/>
      <c r="AW7686" s="89"/>
      <c r="BE7686" s="90"/>
      <c r="BF7686" s="84"/>
      <c r="BG7686" s="84">
        <f t="shared" si="122"/>
        <v>50969.5</v>
      </c>
    </row>
    <row r="7687" spans="39:59">
      <c r="AM7687" s="83" t="s">
        <v>7765</v>
      </c>
      <c r="AN7687" s="86">
        <v>3.2960413000000002</v>
      </c>
      <c r="AO7687" s="83">
        <v>800.09636999999998</v>
      </c>
      <c r="AP7687" s="83">
        <v>3073.6516000000001</v>
      </c>
      <c r="AQ7687" s="84">
        <v>-2.7114427000000001</v>
      </c>
      <c r="AR7687" s="83">
        <v>0.58459854</v>
      </c>
      <c r="AU7687" s="91"/>
      <c r="AW7687" s="89"/>
      <c r="BE7687" s="90"/>
      <c r="BF7687" s="84"/>
      <c r="BG7687" s="84">
        <f t="shared" si="122"/>
        <v>50970</v>
      </c>
    </row>
    <row r="7688" spans="39:59">
      <c r="AM7688" s="83" t="s">
        <v>7766</v>
      </c>
      <c r="AN7688" s="86">
        <v>3.2963502</v>
      </c>
      <c r="AO7688" s="83">
        <v>800.18773999999996</v>
      </c>
      <c r="AP7688" s="83">
        <v>3074.0515</v>
      </c>
      <c r="AQ7688" s="84">
        <v>-2.7117844</v>
      </c>
      <c r="AR7688" s="83">
        <v>0.58456587999999998</v>
      </c>
      <c r="AU7688" s="91"/>
      <c r="AW7688" s="89"/>
      <c r="BE7688" s="90"/>
      <c r="BF7688" s="84"/>
      <c r="BG7688" s="84">
        <f t="shared" si="122"/>
        <v>50970.5</v>
      </c>
    </row>
    <row r="7689" spans="39:59">
      <c r="AM7689" s="83" t="s">
        <v>7767</v>
      </c>
      <c r="AN7689" s="86">
        <v>3.2964334000000002</v>
      </c>
      <c r="AO7689" s="83">
        <v>800.02020000000005</v>
      </c>
      <c r="AP7689" s="83">
        <v>3074.4517000000001</v>
      </c>
      <c r="AQ7689" s="84">
        <v>-2.7118950000000002</v>
      </c>
      <c r="AR7689" s="83">
        <v>0.58453845999999998</v>
      </c>
      <c r="AU7689" s="91"/>
      <c r="AW7689" s="89"/>
      <c r="BE7689" s="90"/>
      <c r="BF7689" s="84"/>
      <c r="BG7689" s="84">
        <f t="shared" si="122"/>
        <v>50971</v>
      </c>
    </row>
    <row r="7690" spans="39:59">
      <c r="AM7690" s="83" t="s">
        <v>7768</v>
      </c>
      <c r="AN7690" s="86">
        <v>3.2965426</v>
      </c>
      <c r="AO7690" s="83">
        <v>799.92882999999995</v>
      </c>
      <c r="AP7690" s="83">
        <v>3074.8516</v>
      </c>
      <c r="AQ7690" s="84">
        <v>-2.7120011000000002</v>
      </c>
      <c r="AR7690" s="83">
        <v>0.58454167999999995</v>
      </c>
      <c r="AU7690" s="91"/>
      <c r="AW7690" s="89"/>
      <c r="BE7690" s="90"/>
      <c r="BF7690" s="84"/>
      <c r="BG7690" s="84">
        <f t="shared" si="122"/>
        <v>50971.5</v>
      </c>
    </row>
    <row r="7691" spans="39:59">
      <c r="AM7691" s="83" t="s">
        <v>7769</v>
      </c>
      <c r="AN7691" s="86">
        <v>3.2962693999999999</v>
      </c>
      <c r="AO7691" s="83">
        <v>800.06592000000001</v>
      </c>
      <c r="AP7691" s="83">
        <v>3075.2516999999998</v>
      </c>
      <c r="AQ7691" s="84">
        <v>-2.7117437999999998</v>
      </c>
      <c r="AR7691" s="83">
        <v>0.58452559000000004</v>
      </c>
      <c r="AU7691" s="91"/>
      <c r="AW7691" s="89"/>
      <c r="BE7691" s="90"/>
      <c r="BF7691" s="84"/>
      <c r="BG7691" s="84">
        <f t="shared" si="122"/>
        <v>50972</v>
      </c>
    </row>
    <row r="7692" spans="39:59">
      <c r="AM7692" s="83" t="s">
        <v>7770</v>
      </c>
      <c r="AN7692" s="86">
        <v>3.2956634</v>
      </c>
      <c r="AO7692" s="83">
        <v>799.94403</v>
      </c>
      <c r="AP7692" s="83">
        <v>3075.6516000000001</v>
      </c>
      <c r="AQ7692" s="84">
        <v>-2.7111250999999998</v>
      </c>
      <c r="AR7692" s="83">
        <v>0.58453816000000003</v>
      </c>
      <c r="AU7692" s="91"/>
      <c r="AW7692" s="89"/>
      <c r="BE7692" s="90"/>
      <c r="BF7692" s="84"/>
      <c r="BG7692" s="84">
        <f t="shared" si="122"/>
        <v>50972.5</v>
      </c>
    </row>
    <row r="7693" spans="39:59">
      <c r="AM7693" s="83" t="s">
        <v>7771</v>
      </c>
      <c r="AN7693" s="86">
        <v>3.2956164000000001</v>
      </c>
      <c r="AO7693" s="83">
        <v>799.97448999999995</v>
      </c>
      <c r="AP7693" s="83">
        <v>3076.0518000000002</v>
      </c>
      <c r="AQ7693" s="84">
        <v>-2.7110118999999999</v>
      </c>
      <c r="AR7693" s="83">
        <v>0.58460449999999997</v>
      </c>
      <c r="AU7693" s="91"/>
      <c r="AW7693" s="89"/>
      <c r="BE7693" s="90"/>
      <c r="BF7693" s="84"/>
      <c r="BG7693" s="84">
        <f t="shared" si="122"/>
        <v>50973</v>
      </c>
    </row>
    <row r="7694" spans="39:59">
      <c r="AM7694" s="83" t="s">
        <v>7772</v>
      </c>
      <c r="AN7694" s="86">
        <v>3.2957274999999999</v>
      </c>
      <c r="AO7694" s="83">
        <v>800.005</v>
      </c>
      <c r="AP7694" s="83">
        <v>3076.4517000000001</v>
      </c>
      <c r="AQ7694" s="84">
        <v>-2.7112696000000001</v>
      </c>
      <c r="AR7694" s="83">
        <v>0.58445787000000005</v>
      </c>
      <c r="AU7694" s="91"/>
      <c r="AW7694" s="89"/>
      <c r="BE7694" s="90"/>
      <c r="BF7694" s="84"/>
      <c r="BG7694" s="84">
        <f t="shared" si="122"/>
        <v>50973.5</v>
      </c>
    </row>
    <row r="7695" spans="39:59">
      <c r="AM7695" s="83" t="s">
        <v>7773</v>
      </c>
      <c r="AN7695" s="86">
        <v>3.2953887000000002</v>
      </c>
      <c r="AO7695" s="83">
        <v>799.92889000000002</v>
      </c>
      <c r="AP7695" s="83">
        <v>3076.8517999999999</v>
      </c>
      <c r="AQ7695" s="84">
        <v>-2.7110094999999998</v>
      </c>
      <c r="AR7695" s="83">
        <v>0.58437932000000004</v>
      </c>
      <c r="AU7695" s="91"/>
      <c r="AW7695" s="89"/>
      <c r="BE7695" s="90"/>
      <c r="BF7695" s="84"/>
      <c r="BG7695" s="84">
        <f t="shared" si="122"/>
        <v>50974</v>
      </c>
    </row>
    <row r="7696" spans="39:59">
      <c r="AM7696" s="83" t="s">
        <v>7774</v>
      </c>
      <c r="AN7696" s="86">
        <v>3.2945126999999998</v>
      </c>
      <c r="AO7696" s="83">
        <v>800.08118000000002</v>
      </c>
      <c r="AP7696" s="83">
        <v>3077.2516999999998</v>
      </c>
      <c r="AQ7696" s="84">
        <v>-2.7102137000000002</v>
      </c>
      <c r="AR7696" s="83">
        <v>0.58429914999999999</v>
      </c>
      <c r="AU7696" s="91"/>
      <c r="AW7696" s="89"/>
      <c r="BE7696" s="90"/>
      <c r="BF7696" s="84"/>
      <c r="BG7696" s="84">
        <f t="shared" si="122"/>
        <v>50974.5</v>
      </c>
    </row>
    <row r="7697" spans="39:59">
      <c r="AM7697" s="83" t="s">
        <v>7775</v>
      </c>
      <c r="AN7697" s="86">
        <v>3.2941821</v>
      </c>
      <c r="AO7697" s="83">
        <v>799.98974999999996</v>
      </c>
      <c r="AP7697" s="83">
        <v>3077.6516000000001</v>
      </c>
      <c r="AQ7697" s="84">
        <v>-2.7099394999999999</v>
      </c>
      <c r="AR7697" s="83">
        <v>0.58424264000000004</v>
      </c>
      <c r="AU7697" s="91"/>
      <c r="AW7697" s="89"/>
      <c r="BE7697" s="90"/>
      <c r="BF7697" s="84"/>
      <c r="BG7697" s="84">
        <f t="shared" si="122"/>
        <v>50975</v>
      </c>
    </row>
    <row r="7698" spans="39:59">
      <c r="AM7698" s="83" t="s">
        <v>7776</v>
      </c>
      <c r="AN7698" s="86">
        <v>3.2942971999999999</v>
      </c>
      <c r="AO7698" s="83">
        <v>800.02020000000005</v>
      </c>
      <c r="AP7698" s="83">
        <v>3078.0518000000002</v>
      </c>
      <c r="AQ7698" s="84">
        <v>-2.7100704000000002</v>
      </c>
      <c r="AR7698" s="83">
        <v>0.58422691000000004</v>
      </c>
      <c r="AU7698" s="91"/>
      <c r="AW7698" s="89"/>
      <c r="BE7698" s="90"/>
      <c r="BF7698" s="84"/>
      <c r="BG7698" s="84">
        <f t="shared" si="122"/>
        <v>50975.5</v>
      </c>
    </row>
    <row r="7699" spans="39:59">
      <c r="AM7699" s="83" t="s">
        <v>7777</v>
      </c>
      <c r="AN7699" s="86">
        <v>3.2946110000000002</v>
      </c>
      <c r="AO7699" s="83">
        <v>800.14209000000005</v>
      </c>
      <c r="AP7699" s="83">
        <v>3078.4517000000001</v>
      </c>
      <c r="AQ7699" s="84">
        <v>-2.7103983999999999</v>
      </c>
      <c r="AR7699" s="83">
        <v>0.58421266000000005</v>
      </c>
      <c r="AU7699" s="91"/>
      <c r="AW7699" s="89"/>
      <c r="BE7699" s="90"/>
      <c r="BF7699" s="84"/>
      <c r="BG7699" s="84">
        <f t="shared" si="122"/>
        <v>50976</v>
      </c>
    </row>
    <row r="7700" spans="39:59">
      <c r="AM7700" s="83" t="s">
        <v>7778</v>
      </c>
      <c r="AN7700" s="86">
        <v>3.2937191000000001</v>
      </c>
      <c r="AO7700" s="83">
        <v>800.05065999999999</v>
      </c>
      <c r="AP7700" s="83">
        <v>3078.8517999999999</v>
      </c>
      <c r="AQ7700" s="84">
        <v>-2.7095068000000002</v>
      </c>
      <c r="AR7700" s="83">
        <v>0.58421230000000002</v>
      </c>
      <c r="AU7700" s="91"/>
      <c r="AW7700" s="89"/>
      <c r="BE7700" s="90"/>
      <c r="BF7700" s="84"/>
      <c r="BG7700" s="84">
        <f t="shared" si="122"/>
        <v>50976.5</v>
      </c>
    </row>
    <row r="7701" spans="39:59">
      <c r="AM7701" s="83" t="s">
        <v>7779</v>
      </c>
      <c r="AN7701" s="86">
        <v>3.2938320999999999</v>
      </c>
      <c r="AO7701" s="83">
        <v>800.08118000000002</v>
      </c>
      <c r="AP7701" s="83">
        <v>3079.2516999999998</v>
      </c>
      <c r="AQ7701" s="84">
        <v>-2.7096395000000002</v>
      </c>
      <c r="AR7701" s="83">
        <v>0.58419257000000002</v>
      </c>
      <c r="AU7701" s="91"/>
      <c r="AW7701" s="89"/>
      <c r="BE7701" s="90"/>
      <c r="BF7701" s="84"/>
      <c r="BG7701" s="84">
        <f t="shared" si="122"/>
        <v>50977</v>
      </c>
    </row>
    <row r="7702" spans="39:59">
      <c r="AM7702" s="83" t="s">
        <v>7780</v>
      </c>
      <c r="AN7702" s="86">
        <v>3.2937994000000002</v>
      </c>
      <c r="AO7702" s="83">
        <v>799.95934999999997</v>
      </c>
      <c r="AP7702" s="83">
        <v>3079.6518999999998</v>
      </c>
      <c r="AQ7702" s="84">
        <v>-2.7096111999999999</v>
      </c>
      <c r="AR7702" s="83">
        <v>0.58418815999999996</v>
      </c>
      <c r="AU7702" s="91"/>
      <c r="AW7702" s="89"/>
      <c r="BE7702" s="90"/>
      <c r="BF7702" s="84"/>
      <c r="BG7702" s="84">
        <f t="shared" si="122"/>
        <v>50977.5</v>
      </c>
    </row>
    <row r="7703" spans="39:59">
      <c r="AM7703" s="83" t="s">
        <v>7781</v>
      </c>
      <c r="AN7703" s="86">
        <v>3.2937202000000001</v>
      </c>
      <c r="AO7703" s="83">
        <v>799.91363999999999</v>
      </c>
      <c r="AP7703" s="83">
        <v>3080.0518000000002</v>
      </c>
      <c r="AQ7703" s="84">
        <v>-2.7095460999999998</v>
      </c>
      <c r="AR7703" s="83">
        <v>0.58417410000000003</v>
      </c>
      <c r="AU7703" s="91"/>
      <c r="AW7703" s="89"/>
      <c r="BE7703" s="90"/>
      <c r="BF7703" s="84"/>
      <c r="BG7703" s="84">
        <f t="shared" si="122"/>
        <v>50978</v>
      </c>
    </row>
    <row r="7704" spans="39:59">
      <c r="AM7704" s="83" t="s">
        <v>7782</v>
      </c>
      <c r="AN7704" s="86">
        <v>3.2938334999999999</v>
      </c>
      <c r="AO7704" s="83">
        <v>800.02020000000005</v>
      </c>
      <c r="AP7704" s="83">
        <v>3080.4517000000001</v>
      </c>
      <c r="AQ7704" s="84">
        <v>-2.7096646</v>
      </c>
      <c r="AR7704" s="83">
        <v>0.58416884999999996</v>
      </c>
      <c r="AU7704" s="91"/>
      <c r="AW7704" s="89"/>
      <c r="BE7704" s="90"/>
      <c r="BF7704" s="84"/>
      <c r="BG7704" s="84">
        <f t="shared" si="122"/>
        <v>50978.5</v>
      </c>
    </row>
    <row r="7705" spans="39:59">
      <c r="AM7705" s="83" t="s">
        <v>7783</v>
      </c>
      <c r="AN7705" s="86">
        <v>3.2935815000000002</v>
      </c>
      <c r="AO7705" s="83">
        <v>799.97448999999995</v>
      </c>
      <c r="AP7705" s="83">
        <v>3080.8517999999999</v>
      </c>
      <c r="AQ7705" s="84">
        <v>-2.7094162000000002</v>
      </c>
      <c r="AR7705" s="83">
        <v>0.58416522000000004</v>
      </c>
      <c r="AU7705" s="91"/>
      <c r="AW7705" s="89"/>
      <c r="BE7705" s="90"/>
      <c r="BF7705" s="84"/>
      <c r="BG7705" s="84">
        <f t="shared" si="122"/>
        <v>50979</v>
      </c>
    </row>
    <row r="7706" spans="39:59">
      <c r="AM7706" s="83" t="s">
        <v>7784</v>
      </c>
      <c r="AN7706" s="86">
        <v>3.2929764000000001</v>
      </c>
      <c r="AO7706" s="83">
        <v>800.09644000000003</v>
      </c>
      <c r="AP7706" s="83">
        <v>3081.2516999999998</v>
      </c>
      <c r="AQ7706" s="84">
        <v>-2.7088481999999998</v>
      </c>
      <c r="AR7706" s="83">
        <v>0.58412819999999999</v>
      </c>
      <c r="AU7706" s="91"/>
      <c r="AW7706" s="89"/>
      <c r="BE7706" s="90"/>
      <c r="BF7706" s="84"/>
      <c r="BG7706" s="84">
        <f t="shared" si="122"/>
        <v>50979.5</v>
      </c>
    </row>
    <row r="7707" spans="39:59">
      <c r="AM7707" s="83" t="s">
        <v>7785</v>
      </c>
      <c r="AN7707" s="86">
        <v>3.2929548999999998</v>
      </c>
      <c r="AO7707" s="83">
        <v>800.12683000000004</v>
      </c>
      <c r="AP7707" s="83">
        <v>3081.6518999999998</v>
      </c>
      <c r="AQ7707" s="84">
        <v>-2.7088461000000001</v>
      </c>
      <c r="AR7707" s="83">
        <v>0.58410877000000005</v>
      </c>
      <c r="AU7707" s="91"/>
      <c r="AW7707" s="89"/>
      <c r="BE7707" s="90"/>
      <c r="BF7707" s="84"/>
      <c r="BG7707" s="84">
        <f t="shared" si="122"/>
        <v>50980</v>
      </c>
    </row>
    <row r="7708" spans="39:59">
      <c r="AM7708" s="83" t="s">
        <v>7786</v>
      </c>
      <c r="AN7708" s="86">
        <v>3.2931026999999999</v>
      </c>
      <c r="AO7708" s="83">
        <v>799.89832000000001</v>
      </c>
      <c r="AP7708" s="83">
        <v>3082.0518000000002</v>
      </c>
      <c r="AQ7708" s="84">
        <v>-2.7089732</v>
      </c>
      <c r="AR7708" s="83">
        <v>0.58412945000000005</v>
      </c>
      <c r="AU7708" s="91"/>
      <c r="AW7708" s="89"/>
      <c r="BE7708" s="90"/>
      <c r="BF7708" s="84"/>
      <c r="BG7708" s="84">
        <f t="shared" si="122"/>
        <v>50980.5</v>
      </c>
    </row>
    <row r="7709" spans="39:59">
      <c r="AM7709" s="83" t="s">
        <v>7787</v>
      </c>
      <c r="AN7709" s="86">
        <v>3.2924449</v>
      </c>
      <c r="AO7709" s="83">
        <v>800.02020000000005</v>
      </c>
      <c r="AP7709" s="83">
        <v>3082.4517000000001</v>
      </c>
      <c r="AQ7709" s="84">
        <v>-2.7082982000000002</v>
      </c>
      <c r="AR7709" s="83">
        <v>0.58414679999999997</v>
      </c>
      <c r="AU7709" s="91"/>
      <c r="AW7709" s="89"/>
      <c r="BE7709" s="90"/>
      <c r="BF7709" s="84"/>
      <c r="BG7709" s="84">
        <f t="shared" si="122"/>
        <v>50981</v>
      </c>
    </row>
    <row r="7710" spans="39:59">
      <c r="AM7710" s="83" t="s">
        <v>7788</v>
      </c>
      <c r="AN7710" s="86">
        <v>3.292135</v>
      </c>
      <c r="AO7710" s="83">
        <v>799.97448999999995</v>
      </c>
      <c r="AP7710" s="83">
        <v>3082.8517999999999</v>
      </c>
      <c r="AQ7710" s="84">
        <v>-2.7080115999999999</v>
      </c>
      <c r="AR7710" s="83">
        <v>0.58412330999999995</v>
      </c>
      <c r="AU7710" s="91"/>
      <c r="AW7710" s="89"/>
      <c r="BE7710" s="90"/>
      <c r="BF7710" s="84"/>
      <c r="BG7710" s="84">
        <f t="shared" si="122"/>
        <v>50981.5</v>
      </c>
    </row>
    <row r="7711" spans="39:59">
      <c r="AM7711" s="83" t="s">
        <v>7789</v>
      </c>
      <c r="AN7711" s="86">
        <v>3.2923043000000001</v>
      </c>
      <c r="AO7711" s="83">
        <v>799.95934999999997</v>
      </c>
      <c r="AP7711" s="83">
        <v>3083.2516999999998</v>
      </c>
      <c r="AQ7711" s="84">
        <v>-2.7081962000000002</v>
      </c>
      <c r="AR7711" s="83">
        <v>0.58410817000000004</v>
      </c>
      <c r="AU7711" s="91"/>
      <c r="AW7711" s="89"/>
      <c r="BE7711" s="90"/>
      <c r="BF7711" s="84"/>
      <c r="BG7711" s="84">
        <f t="shared" si="122"/>
        <v>50982</v>
      </c>
    </row>
    <row r="7712" spans="39:59">
      <c r="AM7712" s="83" t="s">
        <v>7790</v>
      </c>
      <c r="AN7712" s="86">
        <v>3.2924256000000001</v>
      </c>
      <c r="AO7712" s="83">
        <v>799.88318000000004</v>
      </c>
      <c r="AP7712" s="83">
        <v>3083.6516000000001</v>
      </c>
      <c r="AQ7712" s="84">
        <v>-2.7083417999999999</v>
      </c>
      <c r="AR7712" s="83">
        <v>0.58408386000000001</v>
      </c>
      <c r="AU7712" s="91"/>
      <c r="AW7712" s="89"/>
      <c r="BE7712" s="90"/>
      <c r="BF7712" s="84"/>
      <c r="BG7712" s="84">
        <f t="shared" si="122"/>
        <v>50982.5</v>
      </c>
    </row>
    <row r="7713" spans="39:59">
      <c r="AM7713" s="83" t="s">
        <v>7791</v>
      </c>
      <c r="AN7713" s="86">
        <v>3.2913543999999999</v>
      </c>
      <c r="AO7713" s="83">
        <v>800.005</v>
      </c>
      <c r="AP7713" s="83">
        <v>3084.0518000000002</v>
      </c>
      <c r="AQ7713" s="84">
        <v>-2.7072791999999999</v>
      </c>
      <c r="AR7713" s="83">
        <v>0.58407520999999996</v>
      </c>
      <c r="AU7713" s="91"/>
      <c r="AW7713" s="89"/>
      <c r="BE7713" s="90"/>
      <c r="BF7713" s="84"/>
      <c r="BG7713" s="84">
        <f t="shared" si="122"/>
        <v>50983</v>
      </c>
    </row>
    <row r="7714" spans="39:59">
      <c r="AM7714" s="83" t="s">
        <v>7792</v>
      </c>
      <c r="AN7714" s="86">
        <v>3.2913606</v>
      </c>
      <c r="AO7714" s="83">
        <v>800.03545999999994</v>
      </c>
      <c r="AP7714" s="83">
        <v>3084.4517000000001</v>
      </c>
      <c r="AQ7714" s="84">
        <v>-2.7072797</v>
      </c>
      <c r="AR7714" s="83">
        <v>0.58408093000000005</v>
      </c>
      <c r="AU7714" s="91"/>
      <c r="AW7714" s="89"/>
      <c r="BE7714" s="90"/>
      <c r="BF7714" s="84"/>
      <c r="BG7714" s="84">
        <f t="shared" si="122"/>
        <v>50983.5</v>
      </c>
    </row>
    <row r="7715" spans="39:59">
      <c r="AM7715" s="83" t="s">
        <v>7793</v>
      </c>
      <c r="AN7715" s="86">
        <v>3.2915545000000002</v>
      </c>
      <c r="AO7715" s="83">
        <v>799.95929000000001</v>
      </c>
      <c r="AP7715" s="83">
        <v>3084.8516</v>
      </c>
      <c r="AQ7715" s="84">
        <v>-2.7074379999999998</v>
      </c>
      <c r="AR7715" s="83">
        <v>0.58411652000000003</v>
      </c>
      <c r="AU7715" s="91"/>
      <c r="AW7715" s="89"/>
      <c r="BE7715" s="90"/>
      <c r="BF7715" s="84"/>
      <c r="BG7715" s="84">
        <f t="shared" si="122"/>
        <v>50984</v>
      </c>
    </row>
    <row r="7716" spans="39:59">
      <c r="AM7716" s="83" t="s">
        <v>7794</v>
      </c>
      <c r="AN7716" s="86">
        <v>3.2920246</v>
      </c>
      <c r="AO7716" s="83">
        <v>800.02020000000005</v>
      </c>
      <c r="AP7716" s="83">
        <v>3085.2516999999998</v>
      </c>
      <c r="AQ7716" s="84">
        <v>-2.7078912000000002</v>
      </c>
      <c r="AR7716" s="83">
        <v>0.58413333000000001</v>
      </c>
      <c r="AU7716" s="91"/>
      <c r="AW7716" s="89"/>
      <c r="BE7716" s="90"/>
      <c r="BF7716" s="84"/>
      <c r="BG7716" s="84">
        <f t="shared" si="122"/>
        <v>50984.5</v>
      </c>
    </row>
    <row r="7717" spans="39:59">
      <c r="AM7717" s="83" t="s">
        <v>7795</v>
      </c>
      <c r="AN7717" s="86">
        <v>3.2913028999999998</v>
      </c>
      <c r="AO7717" s="83">
        <v>800.06592000000001</v>
      </c>
      <c r="AP7717" s="83">
        <v>3085.6516000000001</v>
      </c>
      <c r="AQ7717" s="84">
        <v>-2.7071261</v>
      </c>
      <c r="AR7717" s="83">
        <v>0.58417677999999995</v>
      </c>
      <c r="AU7717" s="91"/>
      <c r="AW7717" s="89"/>
      <c r="BE7717" s="90"/>
      <c r="BF7717" s="84"/>
      <c r="BG7717" s="84">
        <f t="shared" si="122"/>
        <v>50985</v>
      </c>
    </row>
    <row r="7718" spans="39:59">
      <c r="AM7718" s="83" t="s">
        <v>7796</v>
      </c>
      <c r="AN7718" s="86">
        <v>3.290988</v>
      </c>
      <c r="AO7718" s="83">
        <v>799.89837999999997</v>
      </c>
      <c r="AP7718" s="83">
        <v>3086.0515</v>
      </c>
      <c r="AQ7718" s="84">
        <v>-2.7067861999999998</v>
      </c>
      <c r="AR7718" s="83">
        <v>0.58420192999999998</v>
      </c>
      <c r="AU7718" s="91"/>
      <c r="AW7718" s="89"/>
      <c r="BE7718" s="90"/>
      <c r="BF7718" s="84"/>
      <c r="BG7718" s="84">
        <f t="shared" si="122"/>
        <v>50985.5</v>
      </c>
    </row>
    <row r="7719" spans="39:59">
      <c r="AM7719" s="83" t="s">
        <v>7797</v>
      </c>
      <c r="AN7719" s="86">
        <v>3.2907753</v>
      </c>
      <c r="AO7719" s="83">
        <v>799.91363999999999</v>
      </c>
      <c r="AP7719" s="83">
        <v>3086.4517000000001</v>
      </c>
      <c r="AQ7719" s="84">
        <v>-2.7065340999999998</v>
      </c>
      <c r="AR7719" s="83">
        <v>0.58424120999999996</v>
      </c>
      <c r="AU7719" s="91"/>
      <c r="AW7719" s="89"/>
      <c r="BE7719" s="90"/>
      <c r="BF7719" s="84"/>
      <c r="BG7719" s="84">
        <f t="shared" si="122"/>
        <v>50986</v>
      </c>
    </row>
    <row r="7720" spans="39:59">
      <c r="AM7720" s="83" t="s">
        <v>7798</v>
      </c>
      <c r="AN7720" s="86">
        <v>3.2906325000000001</v>
      </c>
      <c r="AO7720" s="83">
        <v>799.94403</v>
      </c>
      <c r="AP7720" s="83">
        <v>3086.8516</v>
      </c>
      <c r="AQ7720" s="84">
        <v>-2.7063556000000002</v>
      </c>
      <c r="AR7720" s="83">
        <v>0.58427691000000004</v>
      </c>
      <c r="AU7720" s="91"/>
      <c r="AW7720" s="89"/>
      <c r="BE7720" s="90"/>
      <c r="BF7720" s="84"/>
      <c r="BG7720" s="84">
        <f t="shared" si="122"/>
        <v>50986.5</v>
      </c>
    </row>
    <row r="7721" spans="39:59">
      <c r="AM7721" s="83" t="s">
        <v>7799</v>
      </c>
      <c r="AN7721" s="86">
        <v>3.2904382000000001</v>
      </c>
      <c r="AO7721" s="83">
        <v>800.005</v>
      </c>
      <c r="AP7721" s="83">
        <v>3087.2514999999999</v>
      </c>
      <c r="AQ7721" s="84">
        <v>-2.7060878000000002</v>
      </c>
      <c r="AR7721" s="83">
        <v>0.58435022999999997</v>
      </c>
      <c r="AU7721" s="91"/>
      <c r="AW7721" s="89"/>
      <c r="BE7721" s="90"/>
      <c r="BF7721" s="84"/>
      <c r="BG7721" s="84">
        <f t="shared" si="122"/>
        <v>50987</v>
      </c>
    </row>
    <row r="7722" spans="39:59">
      <c r="AM7722" s="83" t="s">
        <v>7800</v>
      </c>
      <c r="AN7722" s="86">
        <v>3.2901303999999998</v>
      </c>
      <c r="AO7722" s="83">
        <v>799.86785999999995</v>
      </c>
      <c r="AP7722" s="83">
        <v>3087.6516000000001</v>
      </c>
      <c r="AQ7722" s="84">
        <v>-2.7057392999999998</v>
      </c>
      <c r="AR7722" s="83">
        <v>0.58439112000000004</v>
      </c>
      <c r="AU7722" s="91"/>
      <c r="AW7722" s="89"/>
      <c r="BE7722" s="90"/>
      <c r="BF7722" s="84"/>
      <c r="BG7722" s="84">
        <f t="shared" si="122"/>
        <v>50987.5</v>
      </c>
    </row>
    <row r="7723" spans="39:59">
      <c r="AM7723" s="83" t="s">
        <v>7801</v>
      </c>
      <c r="AN7723" s="86">
        <v>3.2902102000000002</v>
      </c>
      <c r="AO7723" s="83">
        <v>799.92882999999995</v>
      </c>
      <c r="AP7723" s="83">
        <v>3088.0515</v>
      </c>
      <c r="AQ7723" s="84">
        <v>-2.7057934000000001</v>
      </c>
      <c r="AR7723" s="83">
        <v>0.58441692999999995</v>
      </c>
      <c r="AU7723" s="91"/>
      <c r="AW7723" s="89"/>
      <c r="BE7723" s="90"/>
      <c r="BF7723" s="84"/>
      <c r="BG7723" s="84">
        <f t="shared" si="122"/>
        <v>50988</v>
      </c>
    </row>
    <row r="7724" spans="39:59">
      <c r="AM7724" s="83" t="s">
        <v>7802</v>
      </c>
      <c r="AN7724" s="86">
        <v>3.2902051999999999</v>
      </c>
      <c r="AO7724" s="83">
        <v>800.05065999999999</v>
      </c>
      <c r="AP7724" s="83">
        <v>3088.4517000000001</v>
      </c>
      <c r="AQ7724" s="84">
        <v>-2.7057568999999999</v>
      </c>
      <c r="AR7724" s="83">
        <v>0.58444834000000001</v>
      </c>
      <c r="AU7724" s="91"/>
      <c r="AW7724" s="89"/>
      <c r="BE7724" s="90"/>
      <c r="BF7724" s="84"/>
      <c r="BG7724" s="84">
        <f t="shared" si="122"/>
        <v>50988.5</v>
      </c>
    </row>
    <row r="7725" spans="39:59">
      <c r="AM7725" s="83" t="s">
        <v>7803</v>
      </c>
      <c r="AN7725" s="86">
        <v>3.2898071</v>
      </c>
      <c r="AO7725" s="83">
        <v>800.08118000000002</v>
      </c>
      <c r="AP7725" s="83">
        <v>3088.8516</v>
      </c>
      <c r="AQ7725" s="84">
        <v>-2.7053497000000002</v>
      </c>
      <c r="AR7725" s="83">
        <v>0.58445745999999998</v>
      </c>
      <c r="AU7725" s="91"/>
      <c r="AW7725" s="89"/>
      <c r="BE7725" s="90"/>
      <c r="BF7725" s="84"/>
      <c r="BG7725" s="84">
        <f t="shared" si="122"/>
        <v>50989</v>
      </c>
    </row>
    <row r="7726" spans="39:59">
      <c r="AM7726" s="83" t="s">
        <v>7804</v>
      </c>
      <c r="AN7726" s="86">
        <v>3.2898771999999998</v>
      </c>
      <c r="AO7726" s="83">
        <v>799.94403</v>
      </c>
      <c r="AP7726" s="83">
        <v>3089.2514999999999</v>
      </c>
      <c r="AQ7726" s="84">
        <v>-2.7053967000000001</v>
      </c>
      <c r="AR7726" s="83">
        <v>0.58448051999999995</v>
      </c>
      <c r="AU7726" s="91"/>
      <c r="AW7726" s="89"/>
      <c r="BE7726" s="90"/>
      <c r="BF7726" s="84"/>
      <c r="BG7726" s="84">
        <f t="shared" si="122"/>
        <v>50989.5</v>
      </c>
    </row>
    <row r="7727" spans="39:59">
      <c r="AM7727" s="83" t="s">
        <v>7805</v>
      </c>
      <c r="AN7727" s="86">
        <v>3.2893257</v>
      </c>
      <c r="AO7727" s="83">
        <v>800.08118000000002</v>
      </c>
      <c r="AP7727" s="83">
        <v>3089.6516000000001</v>
      </c>
      <c r="AQ7727" s="84">
        <v>-2.7047905999999999</v>
      </c>
      <c r="AR7727" s="83">
        <v>0.58453524000000001</v>
      </c>
      <c r="AU7727" s="91"/>
      <c r="AW7727" s="89"/>
      <c r="BE7727" s="90"/>
      <c r="BF7727" s="84"/>
      <c r="BG7727" s="84">
        <f t="shared" si="122"/>
        <v>50990</v>
      </c>
    </row>
    <row r="7728" spans="39:59">
      <c r="AM7728" s="83" t="s">
        <v>7806</v>
      </c>
      <c r="AN7728" s="86">
        <v>3.2897501</v>
      </c>
      <c r="AO7728" s="83">
        <v>799.86792000000003</v>
      </c>
      <c r="AP7728" s="83">
        <v>3090.0515</v>
      </c>
      <c r="AQ7728" s="84">
        <v>-2.7051215000000002</v>
      </c>
      <c r="AR7728" s="83">
        <v>0.58462851999999998</v>
      </c>
      <c r="AU7728" s="91"/>
      <c r="AW7728" s="89"/>
      <c r="BE7728" s="90"/>
      <c r="BF7728" s="84"/>
      <c r="BG7728" s="84">
        <f t="shared" si="122"/>
        <v>50990.5</v>
      </c>
    </row>
    <row r="7729" spans="39:59">
      <c r="AM7729" s="83" t="s">
        <v>7807</v>
      </c>
      <c r="AN7729" s="86">
        <v>3.2897935</v>
      </c>
      <c r="AO7729" s="83">
        <v>799.94403</v>
      </c>
      <c r="AP7729" s="83">
        <v>3090.4513999999999</v>
      </c>
      <c r="AQ7729" s="84">
        <v>-2.7051004999999999</v>
      </c>
      <c r="AR7729" s="83">
        <v>0.58469307000000004</v>
      </c>
      <c r="AU7729" s="91"/>
      <c r="AW7729" s="89"/>
      <c r="BE7729" s="90"/>
      <c r="BF7729" s="84"/>
      <c r="BG7729" s="84">
        <f t="shared" si="122"/>
        <v>50991</v>
      </c>
    </row>
    <row r="7730" spans="39:59">
      <c r="AM7730" s="83" t="s">
        <v>7808</v>
      </c>
      <c r="AN7730" s="86">
        <v>3.2890975</v>
      </c>
      <c r="AO7730" s="83">
        <v>799.89832000000001</v>
      </c>
      <c r="AP7730" s="83">
        <v>3090.8516</v>
      </c>
      <c r="AQ7730" s="84">
        <v>-2.7043417000000001</v>
      </c>
      <c r="AR7730" s="83">
        <v>0.58475584000000003</v>
      </c>
      <c r="AU7730" s="91"/>
      <c r="AW7730" s="89"/>
      <c r="BE7730" s="90"/>
      <c r="BF7730" s="84"/>
      <c r="BG7730" s="84">
        <f t="shared" si="122"/>
        <v>50991.5</v>
      </c>
    </row>
    <row r="7731" spans="39:59">
      <c r="AM7731" s="83" t="s">
        <v>7809</v>
      </c>
      <c r="AN7731" s="86">
        <v>3.2893075999999999</v>
      </c>
      <c r="AO7731" s="83">
        <v>799.95934999999997</v>
      </c>
      <c r="AP7731" s="83">
        <v>3091.2514999999999</v>
      </c>
      <c r="AQ7731" s="84">
        <v>-2.7045002</v>
      </c>
      <c r="AR7731" s="83">
        <v>0.58480734000000001</v>
      </c>
      <c r="AU7731" s="91"/>
      <c r="AW7731" s="89"/>
      <c r="BE7731" s="90"/>
      <c r="BF7731" s="84"/>
      <c r="BG7731" s="84">
        <f t="shared" si="122"/>
        <v>50992</v>
      </c>
    </row>
    <row r="7732" spans="39:59">
      <c r="AM7732" s="83" t="s">
        <v>7810</v>
      </c>
      <c r="AN7732" s="86">
        <v>3.2891474000000001</v>
      </c>
      <c r="AO7732" s="83">
        <v>799.92889000000002</v>
      </c>
      <c r="AP7732" s="83">
        <v>3091.6514000000002</v>
      </c>
      <c r="AQ7732" s="84">
        <v>-2.7043271</v>
      </c>
      <c r="AR7732" s="83">
        <v>0.58482014999999998</v>
      </c>
      <c r="AU7732" s="91"/>
      <c r="AW7732" s="89"/>
      <c r="BE7732" s="90"/>
      <c r="BF7732" s="84"/>
      <c r="BG7732" s="84">
        <f t="shared" si="122"/>
        <v>50992.5</v>
      </c>
    </row>
    <row r="7733" spans="39:59">
      <c r="AM7733" s="83" t="s">
        <v>7811</v>
      </c>
      <c r="AN7733" s="86">
        <v>3.2890768000000001</v>
      </c>
      <c r="AO7733" s="83">
        <v>800.03545999999994</v>
      </c>
      <c r="AP7733" s="83">
        <v>3092.0515</v>
      </c>
      <c r="AQ7733" s="84">
        <v>-2.7042446</v>
      </c>
      <c r="AR7733" s="83">
        <v>0.58483213000000001</v>
      </c>
      <c r="AU7733" s="91"/>
      <c r="AW7733" s="89"/>
      <c r="BE7733" s="90"/>
      <c r="BF7733" s="84"/>
      <c r="BG7733" s="84">
        <f t="shared" si="122"/>
        <v>50993</v>
      </c>
    </row>
    <row r="7734" spans="39:59">
      <c r="AM7734" s="83" t="s">
        <v>7812</v>
      </c>
      <c r="AN7734" s="86">
        <v>3.2893686</v>
      </c>
      <c r="AO7734" s="83">
        <v>799.92882999999995</v>
      </c>
      <c r="AP7734" s="83">
        <v>3092.4513999999999</v>
      </c>
      <c r="AQ7734" s="84">
        <v>-2.7045162</v>
      </c>
      <c r="AR7734" s="83">
        <v>0.58485240000000005</v>
      </c>
      <c r="AU7734" s="91"/>
      <c r="AW7734" s="89"/>
      <c r="BE7734" s="90"/>
      <c r="BF7734" s="84"/>
      <c r="BG7734" s="84">
        <f t="shared" si="122"/>
        <v>50993.5</v>
      </c>
    </row>
    <row r="7735" spans="39:59">
      <c r="AM7735" s="83" t="s">
        <v>7813</v>
      </c>
      <c r="AN7735" s="86">
        <v>3.2889750000000002</v>
      </c>
      <c r="AO7735" s="83">
        <v>800.02020000000005</v>
      </c>
      <c r="AP7735" s="83">
        <v>3092.8516</v>
      </c>
      <c r="AQ7735" s="84">
        <v>-2.7040818</v>
      </c>
      <c r="AR7735" s="83">
        <v>0.58489323000000004</v>
      </c>
      <c r="AU7735" s="91"/>
      <c r="AW7735" s="89"/>
      <c r="BE7735" s="90"/>
      <c r="BF7735" s="84"/>
      <c r="BG7735" s="84">
        <f t="shared" si="122"/>
        <v>50994</v>
      </c>
    </row>
    <row r="7736" spans="39:59">
      <c r="AM7736" s="83" t="s">
        <v>7814</v>
      </c>
      <c r="AN7736" s="86">
        <v>3.2889794999999999</v>
      </c>
      <c r="AO7736" s="83">
        <v>800.005</v>
      </c>
      <c r="AP7736" s="83">
        <v>3093.2514999999999</v>
      </c>
      <c r="AQ7736" s="84">
        <v>-2.7040622000000001</v>
      </c>
      <c r="AR7736" s="83">
        <v>0.58491731000000002</v>
      </c>
      <c r="AU7736" s="91"/>
      <c r="AW7736" s="89"/>
      <c r="BE7736" s="90"/>
      <c r="BF7736" s="84"/>
      <c r="BG7736" s="84">
        <f t="shared" si="122"/>
        <v>50994.5</v>
      </c>
    </row>
    <row r="7737" spans="39:59">
      <c r="AM7737" s="83" t="s">
        <v>7815</v>
      </c>
      <c r="AN7737" s="86">
        <v>3.2891555000000001</v>
      </c>
      <c r="AO7737" s="83">
        <v>800.03552000000002</v>
      </c>
      <c r="AP7737" s="83">
        <v>3093.6514000000002</v>
      </c>
      <c r="AQ7737" s="84">
        <v>-2.7042419999999998</v>
      </c>
      <c r="AR7737" s="83">
        <v>0.58491342999999996</v>
      </c>
      <c r="AU7737" s="91"/>
      <c r="AW7737" s="89"/>
      <c r="BE7737" s="90"/>
      <c r="BF7737" s="84"/>
      <c r="BG7737" s="84">
        <f t="shared" si="122"/>
        <v>50995</v>
      </c>
    </row>
    <row r="7738" spans="39:59">
      <c r="AM7738" s="83" t="s">
        <v>7816</v>
      </c>
      <c r="AN7738" s="86">
        <v>3.2887859000000002</v>
      </c>
      <c r="AO7738" s="83">
        <v>799.98974999999996</v>
      </c>
      <c r="AP7738" s="83">
        <v>3094.0515</v>
      </c>
      <c r="AQ7738" s="84">
        <v>-2.7038684000000002</v>
      </c>
      <c r="AR7738" s="83">
        <v>0.58491760000000004</v>
      </c>
      <c r="AU7738" s="91"/>
      <c r="AW7738" s="89"/>
      <c r="BE7738" s="90"/>
      <c r="BF7738" s="84"/>
      <c r="BG7738" s="84">
        <f t="shared" si="122"/>
        <v>50995.5</v>
      </c>
    </row>
    <row r="7739" spans="39:59">
      <c r="AM7739" s="83" t="s">
        <v>7817</v>
      </c>
      <c r="AN7739" s="86">
        <v>3.2886548000000002</v>
      </c>
      <c r="AO7739" s="83">
        <v>800.08118000000002</v>
      </c>
      <c r="AP7739" s="83">
        <v>3094.4513999999999</v>
      </c>
      <c r="AQ7739" s="84">
        <v>-2.7037399</v>
      </c>
      <c r="AR7739" s="83">
        <v>0.58491497999999997</v>
      </c>
      <c r="AU7739" s="91"/>
      <c r="AW7739" s="89"/>
      <c r="BE7739" s="90"/>
      <c r="BF7739" s="84"/>
      <c r="BG7739" s="84">
        <f t="shared" si="122"/>
        <v>50996</v>
      </c>
    </row>
    <row r="7740" spans="39:59">
      <c r="AM7740" s="83" t="s">
        <v>7818</v>
      </c>
      <c r="AN7740" s="86">
        <v>3.2882986000000001</v>
      </c>
      <c r="AO7740" s="83">
        <v>800.15728999999999</v>
      </c>
      <c r="AP7740" s="83">
        <v>3094.8512999999998</v>
      </c>
      <c r="AQ7740" s="84">
        <v>-2.7034099</v>
      </c>
      <c r="AR7740" s="83">
        <v>0.58488881999999998</v>
      </c>
      <c r="AU7740" s="91"/>
      <c r="AW7740" s="89"/>
      <c r="BE7740" s="90"/>
      <c r="BF7740" s="84"/>
      <c r="BG7740" s="84">
        <f t="shared" si="122"/>
        <v>50996.5</v>
      </c>
    </row>
    <row r="7741" spans="39:59">
      <c r="AM7741" s="83" t="s">
        <v>7819</v>
      </c>
      <c r="AN7741" s="86">
        <v>3.2883203000000001</v>
      </c>
      <c r="AO7741" s="83">
        <v>799.85266000000001</v>
      </c>
      <c r="AP7741" s="83">
        <v>3095.2514999999999</v>
      </c>
      <c r="AQ7741" s="84">
        <v>-2.7034761999999999</v>
      </c>
      <c r="AR7741" s="83">
        <v>0.58484417</v>
      </c>
      <c r="AU7741" s="91"/>
      <c r="AW7741" s="89"/>
      <c r="BE7741" s="90"/>
      <c r="BF7741" s="84"/>
      <c r="BG7741" s="84">
        <f t="shared" si="122"/>
        <v>50997</v>
      </c>
    </row>
    <row r="7742" spans="39:59">
      <c r="AM7742" s="83" t="s">
        <v>7820</v>
      </c>
      <c r="AN7742" s="86">
        <v>3.2883170000000002</v>
      </c>
      <c r="AO7742" s="83">
        <v>799.92882999999995</v>
      </c>
      <c r="AP7742" s="83">
        <v>3095.6514000000002</v>
      </c>
      <c r="AQ7742" s="84">
        <v>-2.7035092999999999</v>
      </c>
      <c r="AR7742" s="83">
        <v>0.58480768999999999</v>
      </c>
      <c r="AU7742" s="91"/>
      <c r="AW7742" s="89"/>
      <c r="BE7742" s="90"/>
      <c r="BF7742" s="84"/>
      <c r="BG7742" s="84">
        <f t="shared" si="122"/>
        <v>50997.5</v>
      </c>
    </row>
    <row r="7743" spans="39:59">
      <c r="AM7743" s="83" t="s">
        <v>7821</v>
      </c>
      <c r="AN7743" s="86">
        <v>3.2877548000000001</v>
      </c>
      <c r="AO7743" s="83">
        <v>800.08118000000002</v>
      </c>
      <c r="AP7743" s="83">
        <v>3096.0513000000001</v>
      </c>
      <c r="AQ7743" s="84">
        <v>-2.7029926999999998</v>
      </c>
      <c r="AR7743" s="83">
        <v>0.58476203999999998</v>
      </c>
      <c r="AU7743" s="91"/>
      <c r="AW7743" s="89"/>
      <c r="BE7743" s="90"/>
      <c r="BF7743" s="84"/>
      <c r="BG7743" s="84">
        <f t="shared" si="122"/>
        <v>50998</v>
      </c>
    </row>
    <row r="7744" spans="39:59">
      <c r="AM7744" s="83" t="s">
        <v>7822</v>
      </c>
      <c r="AN7744" s="86">
        <v>3.2875719000000001</v>
      </c>
      <c r="AO7744" s="83">
        <v>800.08118000000002</v>
      </c>
      <c r="AP7744" s="83">
        <v>3096.4513999999999</v>
      </c>
      <c r="AQ7744" s="84">
        <v>-2.7028357999999999</v>
      </c>
      <c r="AR7744" s="83">
        <v>0.58473617</v>
      </c>
      <c r="AU7744" s="91"/>
      <c r="AW7744" s="89"/>
      <c r="BE7744" s="90"/>
      <c r="BF7744" s="84"/>
      <c r="BG7744" s="84">
        <f t="shared" si="122"/>
        <v>50998.5</v>
      </c>
    </row>
    <row r="7745" spans="39:59">
      <c r="AM7745" s="83" t="s">
        <v>7823</v>
      </c>
      <c r="AN7745" s="86">
        <v>3.2874813000000001</v>
      </c>
      <c r="AO7745" s="83">
        <v>799.77648999999997</v>
      </c>
      <c r="AP7745" s="83">
        <v>3096.8512999999998</v>
      </c>
      <c r="AQ7745" s="84">
        <v>-2.7027667000000002</v>
      </c>
      <c r="AR7745" s="83">
        <v>0.58471459000000003</v>
      </c>
      <c r="AU7745" s="91"/>
      <c r="AW7745" s="89"/>
      <c r="BE7745" s="90"/>
      <c r="BF7745" s="84"/>
      <c r="BG7745" s="84">
        <f t="shared" si="122"/>
        <v>50999</v>
      </c>
    </row>
    <row r="7746" spans="39:59">
      <c r="AM7746" s="83" t="s">
        <v>7824</v>
      </c>
      <c r="AN7746" s="86">
        <v>3.2875304000000001</v>
      </c>
      <c r="AO7746" s="83">
        <v>799.92882999999995</v>
      </c>
      <c r="AP7746" s="83">
        <v>3097.2514999999999</v>
      </c>
      <c r="AQ7746" s="84">
        <v>-2.7028401</v>
      </c>
      <c r="AR7746" s="83">
        <v>0.58469026999999996</v>
      </c>
      <c r="AU7746" s="91"/>
      <c r="AW7746" s="89"/>
      <c r="BE7746" s="90"/>
      <c r="BF7746" s="84"/>
      <c r="BG7746" s="84">
        <f t="shared" si="122"/>
        <v>50999.5</v>
      </c>
    </row>
    <row r="7747" spans="39:59">
      <c r="AM7747" s="83" t="s">
        <v>7825</v>
      </c>
      <c r="AN7747" s="86">
        <v>3.2876116999999998</v>
      </c>
      <c r="AO7747" s="83">
        <v>800.02020000000005</v>
      </c>
      <c r="AP7747" s="83">
        <v>3097.6514000000002</v>
      </c>
      <c r="AQ7747" s="84">
        <v>-2.702944</v>
      </c>
      <c r="AR7747" s="83">
        <v>0.58466762000000005</v>
      </c>
      <c r="AU7747" s="91"/>
      <c r="AW7747" s="89"/>
      <c r="BE7747" s="90"/>
      <c r="BF7747" s="84"/>
      <c r="BG7747" s="84">
        <f t="shared" si="122"/>
        <v>51000</v>
      </c>
    </row>
    <row r="7748" spans="39:59">
      <c r="AM7748" s="83" t="s">
        <v>7826</v>
      </c>
      <c r="AN7748" s="86">
        <v>3.2870564</v>
      </c>
      <c r="AO7748" s="83">
        <v>800.00494000000003</v>
      </c>
      <c r="AP7748" s="83">
        <v>3098.0513000000001</v>
      </c>
      <c r="AQ7748" s="84">
        <v>-2.7024211999999999</v>
      </c>
      <c r="AR7748" s="83">
        <v>0.58463538000000004</v>
      </c>
      <c r="AU7748" s="91"/>
      <c r="AW7748" s="89"/>
      <c r="BE7748" s="90"/>
      <c r="BF7748" s="84"/>
      <c r="BG7748" s="84">
        <f t="shared" si="122"/>
        <v>51000.5</v>
      </c>
    </row>
    <row r="7749" spans="39:59">
      <c r="AM7749" s="83" t="s">
        <v>7827</v>
      </c>
      <c r="AN7749" s="86">
        <v>3.2871351</v>
      </c>
      <c r="AO7749" s="83">
        <v>800.11157000000003</v>
      </c>
      <c r="AP7749" s="83">
        <v>3098.4513999999999</v>
      </c>
      <c r="AQ7749" s="84">
        <v>-2.7025092000000002</v>
      </c>
      <c r="AR7749" s="83">
        <v>0.58462590000000003</v>
      </c>
      <c r="AU7749" s="91"/>
      <c r="AW7749" s="89"/>
      <c r="BE7749" s="90"/>
      <c r="BF7749" s="84"/>
      <c r="BG7749" s="84">
        <f t="shared" ref="BG7749:BG7812" si="123">BG7748+0.5</f>
        <v>51001</v>
      </c>
    </row>
    <row r="7750" spans="39:59">
      <c r="AM7750" s="83" t="s">
        <v>7828</v>
      </c>
      <c r="AN7750" s="86">
        <v>3.2870659999999998</v>
      </c>
      <c r="AO7750" s="83">
        <v>800.24872000000005</v>
      </c>
      <c r="AP7750" s="83">
        <v>3098.8512999999998</v>
      </c>
      <c r="AQ7750" s="84">
        <v>-2.7024898999999998</v>
      </c>
      <c r="AR7750" s="83">
        <v>0.58457625000000002</v>
      </c>
      <c r="AU7750" s="91"/>
      <c r="AW7750" s="89"/>
      <c r="BE7750" s="90"/>
      <c r="BF7750" s="84"/>
      <c r="BG7750" s="84">
        <f t="shared" si="123"/>
        <v>51001.5</v>
      </c>
    </row>
    <row r="7751" spans="39:59">
      <c r="AM7751" s="83" t="s">
        <v>7829</v>
      </c>
      <c r="AN7751" s="86">
        <v>3.2868316000000002</v>
      </c>
      <c r="AO7751" s="83">
        <v>800.11157000000003</v>
      </c>
      <c r="AP7751" s="83">
        <v>3099.2514999999999</v>
      </c>
      <c r="AQ7751" s="84">
        <v>-2.7022735999999998</v>
      </c>
      <c r="AR7751" s="83">
        <v>0.58455807000000004</v>
      </c>
      <c r="AU7751" s="91"/>
      <c r="AW7751" s="89"/>
      <c r="BE7751" s="90"/>
      <c r="BF7751" s="84"/>
      <c r="BG7751" s="84">
        <f t="shared" si="123"/>
        <v>51002</v>
      </c>
    </row>
    <row r="7752" spans="39:59">
      <c r="AM7752" s="83" t="s">
        <v>7830</v>
      </c>
      <c r="AN7752" s="86">
        <v>3.2866095999999998</v>
      </c>
      <c r="AO7752" s="83">
        <v>799.92882999999995</v>
      </c>
      <c r="AP7752" s="83">
        <v>3099.6514000000002</v>
      </c>
      <c r="AQ7752" s="84">
        <v>-2.7020552000000002</v>
      </c>
      <c r="AR7752" s="83">
        <v>0.58455455000000001</v>
      </c>
      <c r="AU7752" s="91"/>
      <c r="AW7752" s="89"/>
      <c r="BE7752" s="90"/>
      <c r="BF7752" s="84"/>
      <c r="BG7752" s="84">
        <f t="shared" si="123"/>
        <v>51002.5</v>
      </c>
    </row>
    <row r="7753" spans="39:59">
      <c r="AM7753" s="83" t="s">
        <v>7831</v>
      </c>
      <c r="AN7753" s="86">
        <v>3.2864292000000002</v>
      </c>
      <c r="AO7753" s="83">
        <v>800.11157000000003</v>
      </c>
      <c r="AP7753" s="83">
        <v>3100.0515</v>
      </c>
      <c r="AQ7753" s="84">
        <v>-2.7019112000000001</v>
      </c>
      <c r="AR7753" s="83">
        <v>0.58451790000000003</v>
      </c>
      <c r="AU7753" s="91"/>
      <c r="AW7753" s="89"/>
      <c r="BE7753" s="90"/>
      <c r="BF7753" s="84"/>
      <c r="BG7753" s="84">
        <f t="shared" si="123"/>
        <v>51003</v>
      </c>
    </row>
    <row r="7754" spans="39:59">
      <c r="AM7754" s="83" t="s">
        <v>7832</v>
      </c>
      <c r="AN7754" s="86">
        <v>3.2861991000000002</v>
      </c>
      <c r="AO7754" s="83">
        <v>799.91363999999999</v>
      </c>
      <c r="AP7754" s="83">
        <v>3100.4513999999999</v>
      </c>
      <c r="AQ7754" s="84">
        <v>-2.7017031</v>
      </c>
      <c r="AR7754" s="83">
        <v>0.58449607999999997</v>
      </c>
      <c r="AU7754" s="91"/>
      <c r="AW7754" s="89"/>
      <c r="BE7754" s="90"/>
      <c r="BF7754" s="84"/>
      <c r="BG7754" s="84">
        <f t="shared" si="123"/>
        <v>51003.5</v>
      </c>
    </row>
    <row r="7755" spans="39:59">
      <c r="AM7755" s="83" t="s">
        <v>7833</v>
      </c>
      <c r="AN7755" s="86">
        <v>3.2859031999999999</v>
      </c>
      <c r="AO7755" s="83">
        <v>800.17260999999996</v>
      </c>
      <c r="AP7755" s="83">
        <v>3100.8516</v>
      </c>
      <c r="AQ7755" s="84">
        <v>-2.7013948000000001</v>
      </c>
      <c r="AR7755" s="83">
        <v>0.58450848</v>
      </c>
      <c r="AU7755" s="91"/>
      <c r="AW7755" s="89"/>
      <c r="BE7755" s="90"/>
      <c r="BF7755" s="84"/>
      <c r="BG7755" s="84">
        <f t="shared" si="123"/>
        <v>51004</v>
      </c>
    </row>
    <row r="7756" spans="39:59">
      <c r="AM7756" s="83" t="s">
        <v>7834</v>
      </c>
      <c r="AN7756" s="86">
        <v>3.2856097000000002</v>
      </c>
      <c r="AO7756" s="83">
        <v>800.03552000000002</v>
      </c>
      <c r="AP7756" s="83">
        <v>3101.2514999999999</v>
      </c>
      <c r="AQ7756" s="84">
        <v>-2.7010863000000001</v>
      </c>
      <c r="AR7756" s="83">
        <v>0.58452356000000005</v>
      </c>
      <c r="AU7756" s="91"/>
      <c r="AW7756" s="89"/>
      <c r="BE7756" s="90"/>
      <c r="BF7756" s="84"/>
      <c r="BG7756" s="84">
        <f t="shared" si="123"/>
        <v>51004.5</v>
      </c>
    </row>
    <row r="7757" spans="39:59">
      <c r="AM7757" s="83" t="s">
        <v>7835</v>
      </c>
      <c r="AN7757" s="86">
        <v>3.2857482</v>
      </c>
      <c r="AO7757" s="83">
        <v>800.09636999999998</v>
      </c>
      <c r="AP7757" s="83">
        <v>3101.6516000000001</v>
      </c>
      <c r="AQ7757" s="84">
        <v>-2.7011859</v>
      </c>
      <c r="AR7757" s="83">
        <v>0.58456224000000001</v>
      </c>
      <c r="AU7757" s="91"/>
      <c r="AW7757" s="89"/>
      <c r="BE7757" s="90"/>
      <c r="BF7757" s="84"/>
      <c r="BG7757" s="84">
        <f t="shared" si="123"/>
        <v>51005</v>
      </c>
    </row>
    <row r="7758" spans="39:59">
      <c r="AM7758" s="83" t="s">
        <v>7836</v>
      </c>
      <c r="AN7758" s="86">
        <v>3.2854489999999998</v>
      </c>
      <c r="AO7758" s="83">
        <v>799.98974999999996</v>
      </c>
      <c r="AP7758" s="83">
        <v>3102.0515</v>
      </c>
      <c r="AQ7758" s="84">
        <v>-2.7008459999999999</v>
      </c>
      <c r="AR7758" s="83">
        <v>0.58460312999999997</v>
      </c>
      <c r="AU7758" s="91"/>
      <c r="AW7758" s="89"/>
      <c r="BE7758" s="90"/>
      <c r="BF7758" s="84"/>
      <c r="BG7758" s="84">
        <f t="shared" si="123"/>
        <v>51005.5</v>
      </c>
    </row>
    <row r="7759" spans="39:59">
      <c r="AM7759" s="83" t="s">
        <v>7837</v>
      </c>
      <c r="AN7759" s="86">
        <v>3.2851119</v>
      </c>
      <c r="AO7759" s="83">
        <v>799.95934999999997</v>
      </c>
      <c r="AP7759" s="83">
        <v>3102.4513999999999</v>
      </c>
      <c r="AQ7759" s="84">
        <v>-2.7006557</v>
      </c>
      <c r="AR7759" s="83">
        <v>0.58445632000000003</v>
      </c>
      <c r="AU7759" s="91"/>
      <c r="AW7759" s="89"/>
      <c r="BE7759" s="90"/>
      <c r="BF7759" s="84"/>
      <c r="BG7759" s="84">
        <f t="shared" si="123"/>
        <v>51006</v>
      </c>
    </row>
    <row r="7760" spans="39:59">
      <c r="AM7760" s="83" t="s">
        <v>7838</v>
      </c>
      <c r="AN7760" s="86">
        <v>3.2844627000000002</v>
      </c>
      <c r="AO7760" s="83">
        <v>800.11157000000003</v>
      </c>
      <c r="AP7760" s="83">
        <v>3102.8516</v>
      </c>
      <c r="AQ7760" s="84">
        <v>-2.7000535000000001</v>
      </c>
      <c r="AR7760" s="83">
        <v>0.58440930000000002</v>
      </c>
      <c r="AU7760" s="91"/>
      <c r="AW7760" s="89"/>
      <c r="BE7760" s="90"/>
      <c r="BF7760" s="84"/>
      <c r="BG7760" s="84">
        <f t="shared" si="123"/>
        <v>51006.5</v>
      </c>
    </row>
    <row r="7761" spans="39:59">
      <c r="AM7761" s="83" t="s">
        <v>7839</v>
      </c>
      <c r="AN7761" s="86">
        <v>3.2839718000000002</v>
      </c>
      <c r="AO7761" s="83">
        <v>800.17255</v>
      </c>
      <c r="AP7761" s="83">
        <v>3103.2514999999999</v>
      </c>
      <c r="AQ7761" s="84">
        <v>-2.6995876000000001</v>
      </c>
      <c r="AR7761" s="83">
        <v>0.58438425999999999</v>
      </c>
      <c r="AU7761" s="91"/>
      <c r="AW7761" s="89"/>
      <c r="BE7761" s="90"/>
      <c r="BF7761" s="84"/>
      <c r="BG7761" s="84">
        <f t="shared" si="123"/>
        <v>51007</v>
      </c>
    </row>
    <row r="7762" spans="39:59">
      <c r="AM7762" s="83" t="s">
        <v>7840</v>
      </c>
      <c r="AN7762" s="86">
        <v>3.2839155</v>
      </c>
      <c r="AO7762" s="83">
        <v>800.08118000000002</v>
      </c>
      <c r="AP7762" s="83">
        <v>3103.6516000000001</v>
      </c>
      <c r="AQ7762" s="84">
        <v>-2.6995382000000001</v>
      </c>
      <c r="AR7762" s="83">
        <v>0.58437717</v>
      </c>
      <c r="AU7762" s="91"/>
      <c r="AW7762" s="89"/>
      <c r="BE7762" s="90"/>
      <c r="BF7762" s="84"/>
      <c r="BG7762" s="84">
        <f t="shared" si="123"/>
        <v>51007.5</v>
      </c>
    </row>
    <row r="7763" spans="39:59">
      <c r="AM7763" s="83" t="s">
        <v>7841</v>
      </c>
      <c r="AN7763" s="86">
        <v>3.2841616</v>
      </c>
      <c r="AO7763" s="83">
        <v>799.91363999999999</v>
      </c>
      <c r="AP7763" s="83">
        <v>3104.0515</v>
      </c>
      <c r="AQ7763" s="84">
        <v>-2.6998324</v>
      </c>
      <c r="AR7763" s="83">
        <v>0.58432901000000004</v>
      </c>
      <c r="AU7763" s="91"/>
      <c r="AW7763" s="89"/>
      <c r="BE7763" s="90"/>
      <c r="BF7763" s="84"/>
      <c r="BG7763" s="84">
        <f t="shared" si="123"/>
        <v>51008</v>
      </c>
    </row>
    <row r="7764" spans="39:59">
      <c r="AM7764" s="83" t="s">
        <v>7842</v>
      </c>
      <c r="AN7764" s="86">
        <v>3.2839016999999999</v>
      </c>
      <c r="AO7764" s="83">
        <v>800.02020000000005</v>
      </c>
      <c r="AP7764" s="83">
        <v>3104.4517000000001</v>
      </c>
      <c r="AQ7764" s="84">
        <v>-2.699589</v>
      </c>
      <c r="AR7764" s="83">
        <v>0.58431279999999997</v>
      </c>
      <c r="AU7764" s="91"/>
      <c r="AW7764" s="89"/>
      <c r="BE7764" s="90"/>
      <c r="BF7764" s="84"/>
      <c r="BG7764" s="84">
        <f t="shared" si="123"/>
        <v>51008.5</v>
      </c>
    </row>
    <row r="7765" spans="39:59">
      <c r="AM7765" s="83" t="s">
        <v>7843</v>
      </c>
      <c r="AN7765" s="86">
        <v>3.2832105</v>
      </c>
      <c r="AO7765" s="83">
        <v>800.08118000000002</v>
      </c>
      <c r="AP7765" s="83">
        <v>3104.8516</v>
      </c>
      <c r="AQ7765" s="84">
        <v>-2.6988831000000002</v>
      </c>
      <c r="AR7765" s="83">
        <v>0.58432740000000005</v>
      </c>
      <c r="AU7765" s="91"/>
      <c r="AW7765" s="89"/>
      <c r="BE7765" s="90"/>
      <c r="BF7765" s="84"/>
      <c r="BG7765" s="84">
        <f t="shared" si="123"/>
        <v>51009</v>
      </c>
    </row>
    <row r="7766" spans="39:59">
      <c r="AM7766" s="83" t="s">
        <v>7844</v>
      </c>
      <c r="AN7766" s="86">
        <v>3.2831025</v>
      </c>
      <c r="AO7766" s="83">
        <v>799.98974999999996</v>
      </c>
      <c r="AP7766" s="83">
        <v>3105.2516999999998</v>
      </c>
      <c r="AQ7766" s="84">
        <v>-2.6987431000000002</v>
      </c>
      <c r="AR7766" s="83">
        <v>0.58435941000000002</v>
      </c>
      <c r="AU7766" s="91"/>
      <c r="AW7766" s="89"/>
      <c r="BE7766" s="90"/>
      <c r="BF7766" s="84"/>
      <c r="BG7766" s="84">
        <f t="shared" si="123"/>
        <v>51009.5</v>
      </c>
    </row>
    <row r="7767" spans="39:59">
      <c r="AM7767" s="83" t="s">
        <v>7845</v>
      </c>
      <c r="AN7767" s="86">
        <v>3.2830501000000001</v>
      </c>
      <c r="AO7767" s="83">
        <v>799.97455000000002</v>
      </c>
      <c r="AP7767" s="83">
        <v>3105.6516000000001</v>
      </c>
      <c r="AQ7767" s="84">
        <v>-2.6986485</v>
      </c>
      <c r="AR7767" s="83">
        <v>0.58440148999999997</v>
      </c>
      <c r="AU7767" s="91"/>
      <c r="AW7767" s="89"/>
      <c r="BE7767" s="90"/>
      <c r="BF7767" s="84"/>
      <c r="BG7767" s="84">
        <f t="shared" si="123"/>
        <v>51010</v>
      </c>
    </row>
    <row r="7768" spans="39:59">
      <c r="AM7768" s="83" t="s">
        <v>7846</v>
      </c>
      <c r="AN7768" s="86">
        <v>3.2833983999999998</v>
      </c>
      <c r="AO7768" s="83">
        <v>799.92882999999995</v>
      </c>
      <c r="AP7768" s="83">
        <v>3106.0515</v>
      </c>
      <c r="AQ7768" s="84">
        <v>-2.6989417000000002</v>
      </c>
      <c r="AR7768" s="83">
        <v>0.58445661999999998</v>
      </c>
      <c r="AU7768" s="91"/>
      <c r="AW7768" s="89"/>
      <c r="BE7768" s="90"/>
      <c r="BF7768" s="84"/>
      <c r="BG7768" s="84">
        <f t="shared" si="123"/>
        <v>51010.5</v>
      </c>
    </row>
    <row r="7769" spans="39:59">
      <c r="AM7769" s="83" t="s">
        <v>7847</v>
      </c>
      <c r="AN7769" s="86">
        <v>3.2833505000000001</v>
      </c>
      <c r="AO7769" s="83">
        <v>799.85266000000001</v>
      </c>
      <c r="AP7769" s="83">
        <v>3106.4517000000001</v>
      </c>
      <c r="AQ7769" s="84">
        <v>-2.6988647000000001</v>
      </c>
      <c r="AR7769" s="83">
        <v>0.58448577000000002</v>
      </c>
      <c r="AU7769" s="91"/>
      <c r="AW7769" s="89"/>
      <c r="BE7769" s="90"/>
      <c r="BF7769" s="84"/>
      <c r="BG7769" s="84">
        <f t="shared" si="123"/>
        <v>51011</v>
      </c>
    </row>
    <row r="7770" spans="39:59">
      <c r="AM7770" s="83" t="s">
        <v>7848</v>
      </c>
      <c r="AN7770" s="86">
        <v>3.2825226999999999</v>
      </c>
      <c r="AO7770" s="83">
        <v>799.98974999999996</v>
      </c>
      <c r="AP7770" s="83">
        <v>3106.8516</v>
      </c>
      <c r="AQ7770" s="84">
        <v>-2.6979945000000001</v>
      </c>
      <c r="AR7770" s="83">
        <v>0.58452826999999996</v>
      </c>
      <c r="AU7770" s="91"/>
      <c r="AW7770" s="89"/>
      <c r="BE7770" s="90"/>
      <c r="BF7770" s="84"/>
      <c r="BG7770" s="84">
        <f t="shared" si="123"/>
        <v>51011.5</v>
      </c>
    </row>
    <row r="7771" spans="39:59">
      <c r="AM7771" s="83" t="s">
        <v>7849</v>
      </c>
      <c r="AN7771" s="86">
        <v>3.2829871000000002</v>
      </c>
      <c r="AO7771" s="83">
        <v>799.88318000000004</v>
      </c>
      <c r="AP7771" s="83">
        <v>3107.2516999999998</v>
      </c>
      <c r="AQ7771" s="84">
        <v>-2.6984115000000002</v>
      </c>
      <c r="AR7771" s="83">
        <v>0.58457570999999997</v>
      </c>
      <c r="AU7771" s="91"/>
      <c r="AW7771" s="89"/>
      <c r="BE7771" s="90"/>
      <c r="BF7771" s="84"/>
      <c r="BG7771" s="84">
        <f t="shared" si="123"/>
        <v>51012</v>
      </c>
    </row>
    <row r="7772" spans="39:59">
      <c r="AM7772" s="83" t="s">
        <v>7850</v>
      </c>
      <c r="AN7772" s="86">
        <v>3.2824075000000001</v>
      </c>
      <c r="AO7772" s="83">
        <v>800.03545999999994</v>
      </c>
      <c r="AP7772" s="83">
        <v>3107.6516000000001</v>
      </c>
      <c r="AQ7772" s="84">
        <v>-2.6977954</v>
      </c>
      <c r="AR7772" s="83">
        <v>0.58461218999999998</v>
      </c>
      <c r="AU7772" s="91"/>
      <c r="AW7772" s="89"/>
      <c r="BE7772" s="90"/>
      <c r="BF7772" s="84"/>
      <c r="BG7772" s="84">
        <f t="shared" si="123"/>
        <v>51012.5</v>
      </c>
    </row>
    <row r="7773" spans="39:59">
      <c r="AM7773" s="83" t="s">
        <v>7851</v>
      </c>
      <c r="AN7773" s="86">
        <v>3.2822266</v>
      </c>
      <c r="AO7773" s="83">
        <v>800.02020000000005</v>
      </c>
      <c r="AP7773" s="83">
        <v>3108.0518000000002</v>
      </c>
      <c r="AQ7773" s="84">
        <v>-2.6975829999999998</v>
      </c>
      <c r="AR7773" s="83">
        <v>0.58464353999999996</v>
      </c>
      <c r="AU7773" s="91"/>
      <c r="AW7773" s="89"/>
      <c r="BE7773" s="90"/>
      <c r="BF7773" s="84"/>
      <c r="BG7773" s="84">
        <f t="shared" si="123"/>
        <v>51013</v>
      </c>
    </row>
    <row r="7774" spans="39:59">
      <c r="AM7774" s="83" t="s">
        <v>7852</v>
      </c>
      <c r="AN7774" s="86">
        <v>3.2821848</v>
      </c>
      <c r="AO7774" s="83">
        <v>800.09644000000003</v>
      </c>
      <c r="AP7774" s="83">
        <v>3108.4517000000001</v>
      </c>
      <c r="AQ7774" s="84">
        <v>-2.6975107</v>
      </c>
      <c r="AR7774" s="83">
        <v>0.58467406</v>
      </c>
      <c r="AU7774" s="91"/>
      <c r="AW7774" s="89"/>
      <c r="BE7774" s="90"/>
      <c r="BF7774" s="84"/>
      <c r="BG7774" s="84">
        <f t="shared" si="123"/>
        <v>51013.5</v>
      </c>
    </row>
    <row r="7775" spans="39:59">
      <c r="AM7775" s="83" t="s">
        <v>7853</v>
      </c>
      <c r="AN7775" s="86">
        <v>3.282311</v>
      </c>
      <c r="AO7775" s="83">
        <v>799.95934999999997</v>
      </c>
      <c r="AP7775" s="83">
        <v>3108.8517999999999</v>
      </c>
      <c r="AQ7775" s="84">
        <v>-2.6975693999999999</v>
      </c>
      <c r="AR7775" s="83">
        <v>0.58474146999999999</v>
      </c>
      <c r="AU7775" s="91"/>
      <c r="AW7775" s="89"/>
      <c r="BE7775" s="90"/>
      <c r="BF7775" s="84"/>
      <c r="BG7775" s="84">
        <f t="shared" si="123"/>
        <v>51014</v>
      </c>
    </row>
    <row r="7776" spans="39:59">
      <c r="AM7776" s="83" t="s">
        <v>7854</v>
      </c>
      <c r="AN7776" s="86">
        <v>3.2822876000000001</v>
      </c>
      <c r="AO7776" s="83">
        <v>800.11157000000003</v>
      </c>
      <c r="AP7776" s="83">
        <v>3109.2516999999998</v>
      </c>
      <c r="AQ7776" s="84">
        <v>-2.6974393999999999</v>
      </c>
      <c r="AR7776" s="83">
        <v>0.58484811000000003</v>
      </c>
      <c r="AU7776" s="91"/>
      <c r="AW7776" s="89"/>
      <c r="BE7776" s="90"/>
      <c r="BF7776" s="84"/>
      <c r="BG7776" s="84">
        <f t="shared" si="123"/>
        <v>51014.5</v>
      </c>
    </row>
    <row r="7777" spans="39:59">
      <c r="AM7777" s="83" t="s">
        <v>7855</v>
      </c>
      <c r="AN7777" s="86">
        <v>3.2825503</v>
      </c>
      <c r="AO7777" s="83">
        <v>799.94403</v>
      </c>
      <c r="AP7777" s="83">
        <v>3109.6516000000001</v>
      </c>
      <c r="AQ7777" s="84">
        <v>-2.6976241999999999</v>
      </c>
      <c r="AR7777" s="83">
        <v>0.58492601</v>
      </c>
      <c r="AU7777" s="91"/>
      <c r="AW7777" s="89"/>
      <c r="BE7777" s="90"/>
      <c r="BF7777" s="84"/>
      <c r="BG7777" s="84">
        <f t="shared" si="123"/>
        <v>51015</v>
      </c>
    </row>
    <row r="7778" spans="39:59">
      <c r="AM7778" s="83" t="s">
        <v>7856</v>
      </c>
      <c r="AN7778" s="86">
        <v>3.2821517</v>
      </c>
      <c r="AO7778" s="83">
        <v>800.02026000000001</v>
      </c>
      <c r="AP7778" s="83">
        <v>3110.0518000000002</v>
      </c>
      <c r="AQ7778" s="84">
        <v>-2.6971867</v>
      </c>
      <c r="AR7778" s="83">
        <v>0.58496510999999995</v>
      </c>
      <c r="AU7778" s="91"/>
      <c r="AW7778" s="89"/>
      <c r="BE7778" s="90"/>
      <c r="BF7778" s="84"/>
      <c r="BG7778" s="84">
        <f t="shared" si="123"/>
        <v>51015.5</v>
      </c>
    </row>
    <row r="7779" spans="39:59">
      <c r="AM7779" s="83" t="s">
        <v>7857</v>
      </c>
      <c r="AN7779" s="86">
        <v>3.2816657999999999</v>
      </c>
      <c r="AO7779" s="83">
        <v>800.11157000000003</v>
      </c>
      <c r="AP7779" s="83">
        <v>3110.4517000000001</v>
      </c>
      <c r="AQ7779" s="84">
        <v>-2.6966673999999999</v>
      </c>
      <c r="AR7779" s="83">
        <v>0.58499831000000002</v>
      </c>
      <c r="AU7779" s="91"/>
      <c r="AW7779" s="89"/>
      <c r="BE7779" s="90"/>
      <c r="BF7779" s="84"/>
      <c r="BG7779" s="84">
        <f t="shared" si="123"/>
        <v>51016</v>
      </c>
    </row>
    <row r="7780" spans="39:59">
      <c r="AM7780" s="83" t="s">
        <v>7858</v>
      </c>
      <c r="AN7780" s="86">
        <v>3.2818298000000001</v>
      </c>
      <c r="AO7780" s="83">
        <v>800.005</v>
      </c>
      <c r="AP7780" s="83">
        <v>3110.8517999999999</v>
      </c>
      <c r="AQ7780" s="84">
        <v>-2.6967924000000001</v>
      </c>
      <c r="AR7780" s="83">
        <v>0.58503753000000003</v>
      </c>
      <c r="AU7780" s="91"/>
      <c r="AW7780" s="89"/>
      <c r="BE7780" s="90"/>
      <c r="BF7780" s="84"/>
      <c r="BG7780" s="84">
        <f t="shared" si="123"/>
        <v>51016.5</v>
      </c>
    </row>
    <row r="7781" spans="39:59">
      <c r="AM7781" s="83" t="s">
        <v>7859</v>
      </c>
      <c r="AN7781" s="86">
        <v>3.2813748999999999</v>
      </c>
      <c r="AO7781" s="83">
        <v>800.03545999999994</v>
      </c>
      <c r="AP7781" s="83">
        <v>3111.2516999999998</v>
      </c>
      <c r="AQ7781" s="84">
        <v>-2.6962875999999998</v>
      </c>
      <c r="AR7781" s="83">
        <v>0.58508742000000002</v>
      </c>
      <c r="AU7781" s="91"/>
      <c r="AW7781" s="89"/>
      <c r="BE7781" s="90"/>
      <c r="BF7781" s="84"/>
      <c r="BG7781" s="84">
        <f t="shared" si="123"/>
        <v>51017</v>
      </c>
    </row>
    <row r="7782" spans="39:59">
      <c r="AM7782" s="83" t="s">
        <v>7860</v>
      </c>
      <c r="AN7782" s="86">
        <v>3.2814703000000001</v>
      </c>
      <c r="AO7782" s="83">
        <v>799.95934999999997</v>
      </c>
      <c r="AP7782" s="83">
        <v>3111.6518999999998</v>
      </c>
      <c r="AQ7782" s="84">
        <v>-2.6963482000000001</v>
      </c>
      <c r="AR7782" s="83">
        <v>0.58512217</v>
      </c>
      <c r="AU7782" s="91"/>
      <c r="AW7782" s="89"/>
      <c r="BE7782" s="90"/>
      <c r="BF7782" s="84"/>
      <c r="BG7782" s="84">
        <f t="shared" si="123"/>
        <v>51017.5</v>
      </c>
    </row>
    <row r="7783" spans="39:59">
      <c r="AM7783" s="83" t="s">
        <v>7861</v>
      </c>
      <c r="AN7783" s="86">
        <v>3.2813859000000001</v>
      </c>
      <c r="AO7783" s="83">
        <v>800.15734999999995</v>
      </c>
      <c r="AP7783" s="83">
        <v>3112.0518000000002</v>
      </c>
      <c r="AQ7783" s="84">
        <v>-2.6962465999999998</v>
      </c>
      <c r="AR7783" s="83">
        <v>0.58513921000000002</v>
      </c>
      <c r="AU7783" s="91"/>
      <c r="AW7783" s="89"/>
      <c r="BE7783" s="90"/>
      <c r="BF7783" s="84"/>
      <c r="BG7783" s="84">
        <f t="shared" si="123"/>
        <v>51018</v>
      </c>
    </row>
    <row r="7784" spans="39:59">
      <c r="AM7784" s="83" t="s">
        <v>7862</v>
      </c>
      <c r="AN7784" s="86">
        <v>3.2811607999999999</v>
      </c>
      <c r="AO7784" s="83">
        <v>800.05065999999999</v>
      </c>
      <c r="AP7784" s="83">
        <v>3112.4519</v>
      </c>
      <c r="AQ7784" s="84">
        <v>-2.6959990999999999</v>
      </c>
      <c r="AR7784" s="83">
        <v>0.58516175000000004</v>
      </c>
      <c r="AU7784" s="91"/>
      <c r="AW7784" s="89"/>
      <c r="BE7784" s="90"/>
      <c r="BF7784" s="84"/>
      <c r="BG7784" s="84">
        <f t="shared" si="123"/>
        <v>51018.5</v>
      </c>
    </row>
    <row r="7785" spans="39:59">
      <c r="AM7785" s="83" t="s">
        <v>7863</v>
      </c>
      <c r="AN7785" s="86">
        <v>3.2805928999999998</v>
      </c>
      <c r="AO7785" s="83">
        <v>800.08118000000002</v>
      </c>
      <c r="AP7785" s="83">
        <v>3112.8517999999999</v>
      </c>
      <c r="AQ7785" s="84">
        <v>-2.6954126</v>
      </c>
      <c r="AR7785" s="83">
        <v>0.58518040000000004</v>
      </c>
      <c r="AU7785" s="91"/>
      <c r="AW7785" s="89"/>
      <c r="BE7785" s="90"/>
      <c r="BF7785" s="84"/>
      <c r="BG7785" s="84">
        <f t="shared" si="123"/>
        <v>51019</v>
      </c>
    </row>
    <row r="7786" spans="39:59">
      <c r="AM7786" s="83" t="s">
        <v>7864</v>
      </c>
      <c r="AN7786" s="86">
        <v>3.2807989000000002</v>
      </c>
      <c r="AO7786" s="83">
        <v>800.06592000000001</v>
      </c>
      <c r="AP7786" s="83">
        <v>3113.252</v>
      </c>
      <c r="AQ7786" s="84">
        <v>-2.6955779</v>
      </c>
      <c r="AR7786" s="83">
        <v>0.58522116999999996</v>
      </c>
      <c r="AU7786" s="91"/>
      <c r="AW7786" s="89"/>
      <c r="BE7786" s="90"/>
      <c r="BF7786" s="84"/>
      <c r="BG7786" s="84">
        <f t="shared" si="123"/>
        <v>51019.5</v>
      </c>
    </row>
    <row r="7787" spans="39:59">
      <c r="AM7787" s="83" t="s">
        <v>7865</v>
      </c>
      <c r="AN7787" s="86">
        <v>3.2811346000000001</v>
      </c>
      <c r="AO7787" s="83">
        <v>800.03545999999994</v>
      </c>
      <c r="AP7787" s="83">
        <v>3113.6518999999998</v>
      </c>
      <c r="AQ7787" s="84">
        <v>-2.6958978</v>
      </c>
      <c r="AR7787" s="83">
        <v>0.58523691</v>
      </c>
      <c r="AU7787" s="91"/>
      <c r="AW7787" s="89"/>
      <c r="BE7787" s="90"/>
      <c r="BF7787" s="84"/>
      <c r="BG7787" s="84">
        <f t="shared" si="123"/>
        <v>51020</v>
      </c>
    </row>
    <row r="7788" spans="39:59">
      <c r="AM7788" s="83" t="s">
        <v>7866</v>
      </c>
      <c r="AN7788" s="86">
        <v>3.2810248999999998</v>
      </c>
      <c r="AO7788" s="83">
        <v>800.17255</v>
      </c>
      <c r="AP7788" s="83">
        <v>3114.0520000000001</v>
      </c>
      <c r="AQ7788" s="84">
        <v>-2.6957757</v>
      </c>
      <c r="AR7788" s="83">
        <v>0.58524913000000001</v>
      </c>
      <c r="AU7788" s="91"/>
      <c r="AW7788" s="89"/>
      <c r="BE7788" s="90"/>
      <c r="BF7788" s="84"/>
      <c r="BG7788" s="84">
        <f t="shared" si="123"/>
        <v>51020.5</v>
      </c>
    </row>
    <row r="7789" spans="39:59">
      <c r="AM7789" s="83" t="s">
        <v>7867</v>
      </c>
      <c r="AN7789" s="86">
        <v>3.2807659999999998</v>
      </c>
      <c r="AO7789" s="83">
        <v>800.14209000000005</v>
      </c>
      <c r="AP7789" s="83">
        <v>3114.4519</v>
      </c>
      <c r="AQ7789" s="84">
        <v>-2.6955089999999999</v>
      </c>
      <c r="AR7789" s="83">
        <v>0.58525698999999998</v>
      </c>
      <c r="AU7789" s="91"/>
      <c r="AW7789" s="89"/>
      <c r="BE7789" s="90"/>
      <c r="BF7789" s="84"/>
      <c r="BG7789" s="84">
        <f t="shared" si="123"/>
        <v>51021</v>
      </c>
    </row>
    <row r="7790" spans="39:59">
      <c r="AM7790" s="83" t="s">
        <v>7868</v>
      </c>
      <c r="AN7790" s="86">
        <v>3.2807078000000001</v>
      </c>
      <c r="AO7790" s="83">
        <v>800.18773999999996</v>
      </c>
      <c r="AP7790" s="83">
        <v>3114.8521000000001</v>
      </c>
      <c r="AQ7790" s="84">
        <v>-2.6954501</v>
      </c>
      <c r="AR7790" s="83">
        <v>0.58525788999999995</v>
      </c>
      <c r="AU7790" s="91"/>
      <c r="AW7790" s="89"/>
      <c r="BE7790" s="90"/>
      <c r="BF7790" s="84"/>
      <c r="BG7790" s="84">
        <f t="shared" si="123"/>
        <v>51021.5</v>
      </c>
    </row>
    <row r="7791" spans="39:59">
      <c r="AM7791" s="83" t="s">
        <v>7869</v>
      </c>
      <c r="AN7791" s="86">
        <v>3.2806139000000001</v>
      </c>
      <c r="AO7791" s="83">
        <v>799.98974999999996</v>
      </c>
      <c r="AP7791" s="83">
        <v>3115.252</v>
      </c>
      <c r="AQ7791" s="84">
        <v>-2.6953480000000001</v>
      </c>
      <c r="AR7791" s="83">
        <v>0.58526593000000005</v>
      </c>
      <c r="AU7791" s="91"/>
      <c r="AW7791" s="89"/>
      <c r="BE7791" s="90"/>
      <c r="BF7791" s="84"/>
      <c r="BG7791" s="84">
        <f t="shared" si="123"/>
        <v>51022</v>
      </c>
    </row>
    <row r="7792" spans="39:59">
      <c r="AM7792" s="83" t="s">
        <v>7870</v>
      </c>
      <c r="AN7792" s="86">
        <v>3.2803493000000001</v>
      </c>
      <c r="AO7792" s="83">
        <v>800.005</v>
      </c>
      <c r="AP7792" s="83">
        <v>3115.6520999999998</v>
      </c>
      <c r="AQ7792" s="84">
        <v>-2.6950826999999999</v>
      </c>
      <c r="AR7792" s="83">
        <v>0.58526652999999995</v>
      </c>
      <c r="AU7792" s="91"/>
      <c r="AW7792" s="89"/>
      <c r="BE7792" s="90"/>
      <c r="BF7792" s="84"/>
      <c r="BG7792" s="84">
        <f t="shared" si="123"/>
        <v>51022.5</v>
      </c>
    </row>
    <row r="7793" spans="39:59">
      <c r="AM7793" s="83" t="s">
        <v>7871</v>
      </c>
      <c r="AN7793" s="86">
        <v>3.2797665999999999</v>
      </c>
      <c r="AO7793" s="83">
        <v>800.12683000000004</v>
      </c>
      <c r="AP7793" s="83">
        <v>3116.0520000000001</v>
      </c>
      <c r="AQ7793" s="84">
        <v>-2.6946080000000001</v>
      </c>
      <c r="AR7793" s="83">
        <v>0.58515859000000003</v>
      </c>
      <c r="AU7793" s="91"/>
      <c r="AW7793" s="89"/>
      <c r="BE7793" s="90"/>
      <c r="BF7793" s="84"/>
      <c r="BG7793" s="84">
        <f t="shared" si="123"/>
        <v>51023</v>
      </c>
    </row>
    <row r="7794" spans="39:59">
      <c r="AM7794" s="83" t="s">
        <v>7872</v>
      </c>
      <c r="AN7794" s="86">
        <v>3.2798424000000002</v>
      </c>
      <c r="AO7794" s="83">
        <v>800.03552000000002</v>
      </c>
      <c r="AP7794" s="83">
        <v>3116.4519</v>
      </c>
      <c r="AQ7794" s="84">
        <v>-2.6948325999999998</v>
      </c>
      <c r="AR7794" s="83">
        <v>0.58500980999999996</v>
      </c>
      <c r="AU7794" s="91"/>
      <c r="AW7794" s="89"/>
      <c r="BE7794" s="90"/>
      <c r="BF7794" s="84"/>
      <c r="BG7794" s="84">
        <f t="shared" si="123"/>
        <v>51023.5</v>
      </c>
    </row>
    <row r="7795" spans="39:59">
      <c r="AM7795" s="83" t="s">
        <v>7873</v>
      </c>
      <c r="AN7795" s="86">
        <v>3.2799551</v>
      </c>
      <c r="AO7795" s="83">
        <v>799.89837999999997</v>
      </c>
      <c r="AP7795" s="83">
        <v>3116.8521000000001</v>
      </c>
      <c r="AQ7795" s="84">
        <v>-2.6950405000000002</v>
      </c>
      <c r="AR7795" s="83">
        <v>0.58491462000000005</v>
      </c>
      <c r="AU7795" s="91"/>
      <c r="AW7795" s="89"/>
      <c r="BE7795" s="90"/>
      <c r="BF7795" s="84"/>
      <c r="BG7795" s="84">
        <f t="shared" si="123"/>
        <v>51024</v>
      </c>
    </row>
    <row r="7796" spans="39:59">
      <c r="AM7796" s="83" t="s">
        <v>7874</v>
      </c>
      <c r="AN7796" s="86">
        <v>3.2795302999999998</v>
      </c>
      <c r="AO7796" s="83">
        <v>799.98974999999996</v>
      </c>
      <c r="AP7796" s="83">
        <v>3117.252</v>
      </c>
      <c r="AQ7796" s="84">
        <v>-2.6947062000000002</v>
      </c>
      <c r="AR7796" s="83">
        <v>0.58482409000000002</v>
      </c>
      <c r="AU7796" s="91"/>
      <c r="AW7796" s="89"/>
      <c r="BE7796" s="90"/>
      <c r="BF7796" s="84"/>
      <c r="BG7796" s="84">
        <f t="shared" si="123"/>
        <v>51024.5</v>
      </c>
    </row>
    <row r="7797" spans="39:59">
      <c r="AM7797" s="83" t="s">
        <v>7875</v>
      </c>
      <c r="AN7797" s="86">
        <v>3.2791538</v>
      </c>
      <c r="AO7797" s="83">
        <v>800.06592000000001</v>
      </c>
      <c r="AP7797" s="83">
        <v>3117.6520999999998</v>
      </c>
      <c r="AQ7797" s="84">
        <v>-2.6944165</v>
      </c>
      <c r="AR7797" s="83">
        <v>0.58473730000000002</v>
      </c>
      <c r="AU7797" s="91"/>
      <c r="AW7797" s="89"/>
      <c r="BE7797" s="90"/>
      <c r="BF7797" s="84"/>
      <c r="BG7797" s="84">
        <f t="shared" si="123"/>
        <v>51025</v>
      </c>
    </row>
    <row r="7798" spans="39:59">
      <c r="AM7798" s="83" t="s">
        <v>7876</v>
      </c>
      <c r="AN7798" s="86">
        <v>3.2788949000000001</v>
      </c>
      <c r="AO7798" s="83">
        <v>799.95929000000001</v>
      </c>
      <c r="AP7798" s="83">
        <v>3118.0520000000001</v>
      </c>
      <c r="AQ7798" s="84">
        <v>-2.6941953000000001</v>
      </c>
      <c r="AR7798" s="83">
        <v>0.58469963000000003</v>
      </c>
      <c r="AU7798" s="91"/>
      <c r="AW7798" s="89"/>
      <c r="BE7798" s="90"/>
      <c r="BF7798" s="84"/>
      <c r="BG7798" s="84">
        <f t="shared" si="123"/>
        <v>51025.5</v>
      </c>
    </row>
    <row r="7799" spans="39:59">
      <c r="AM7799" s="83" t="s">
        <v>7877</v>
      </c>
      <c r="AN7799" s="86">
        <v>3.2782909999999998</v>
      </c>
      <c r="AO7799" s="83">
        <v>800.06592000000001</v>
      </c>
      <c r="AP7799" s="83">
        <v>3118.4521</v>
      </c>
      <c r="AQ7799" s="84">
        <v>-2.6936046999999999</v>
      </c>
      <c r="AR7799" s="83">
        <v>0.58468628</v>
      </c>
      <c r="AU7799" s="91"/>
      <c r="AW7799" s="89"/>
      <c r="BE7799" s="90"/>
      <c r="BF7799" s="84"/>
      <c r="BG7799" s="84">
        <f t="shared" si="123"/>
        <v>51026</v>
      </c>
    </row>
    <row r="7800" spans="39:59">
      <c r="AM7800" s="83" t="s">
        <v>7878</v>
      </c>
      <c r="AN7800" s="86">
        <v>3.2782314000000001</v>
      </c>
      <c r="AO7800" s="83">
        <v>799.94403</v>
      </c>
      <c r="AP7800" s="83">
        <v>3118.8521000000001</v>
      </c>
      <c r="AQ7800" s="84">
        <v>-2.6935848999999998</v>
      </c>
      <c r="AR7800" s="83">
        <v>0.58464645999999998</v>
      </c>
      <c r="AU7800" s="91"/>
      <c r="AW7800" s="89"/>
      <c r="BE7800" s="90"/>
      <c r="BF7800" s="84"/>
      <c r="BG7800" s="84">
        <f t="shared" si="123"/>
        <v>51026.5</v>
      </c>
    </row>
    <row r="7801" spans="39:59">
      <c r="AM7801" s="83" t="s">
        <v>7879</v>
      </c>
      <c r="AN7801" s="86">
        <v>3.2778524999999998</v>
      </c>
      <c r="AO7801" s="83">
        <v>799.86792000000003</v>
      </c>
      <c r="AP7801" s="83">
        <v>3119.252</v>
      </c>
      <c r="AQ7801" s="84">
        <v>-2.6932513999999999</v>
      </c>
      <c r="AR7801" s="83">
        <v>0.58460122000000003</v>
      </c>
      <c r="AU7801" s="91"/>
      <c r="AW7801" s="89"/>
      <c r="BE7801" s="90"/>
      <c r="BF7801" s="84"/>
      <c r="BG7801" s="84">
        <f t="shared" si="123"/>
        <v>51027</v>
      </c>
    </row>
    <row r="7802" spans="39:59">
      <c r="AM7802" s="83" t="s">
        <v>7880</v>
      </c>
      <c r="AN7802" s="86">
        <v>3.2782401999999999</v>
      </c>
      <c r="AO7802" s="83">
        <v>800.06592000000001</v>
      </c>
      <c r="AP7802" s="83">
        <v>3119.6520999999998</v>
      </c>
      <c r="AQ7802" s="84">
        <v>-2.6936624</v>
      </c>
      <c r="AR7802" s="83">
        <v>0.58457767999999999</v>
      </c>
      <c r="AU7802" s="91"/>
      <c r="AW7802" s="89"/>
      <c r="BE7802" s="90"/>
      <c r="BF7802" s="84"/>
      <c r="BG7802" s="84">
        <f t="shared" si="123"/>
        <v>51027.5</v>
      </c>
    </row>
    <row r="7803" spans="39:59">
      <c r="AM7803" s="83" t="s">
        <v>7881</v>
      </c>
      <c r="AN7803" s="86">
        <v>3.2781856</v>
      </c>
      <c r="AO7803" s="83">
        <v>800.08118000000002</v>
      </c>
      <c r="AP7803" s="83">
        <v>3120.0520000000001</v>
      </c>
      <c r="AQ7803" s="84">
        <v>-2.6936181000000001</v>
      </c>
      <c r="AR7803" s="83">
        <v>0.58456761000000002</v>
      </c>
      <c r="AU7803" s="91"/>
      <c r="AW7803" s="89"/>
      <c r="BE7803" s="90"/>
      <c r="BF7803" s="84"/>
      <c r="BG7803" s="84">
        <f t="shared" si="123"/>
        <v>51028</v>
      </c>
    </row>
    <row r="7804" spans="39:59">
      <c r="AM7804" s="83" t="s">
        <v>7882</v>
      </c>
      <c r="AN7804" s="86">
        <v>3.2780456999999998</v>
      </c>
      <c r="AO7804" s="83">
        <v>799.91363999999999</v>
      </c>
      <c r="AP7804" s="83">
        <v>3120.4519</v>
      </c>
      <c r="AQ7804" s="84">
        <v>-2.6934509000000002</v>
      </c>
      <c r="AR7804" s="83">
        <v>0.58459461000000001</v>
      </c>
      <c r="AU7804" s="91"/>
      <c r="AW7804" s="89"/>
      <c r="BE7804" s="90"/>
      <c r="BF7804" s="84"/>
      <c r="BG7804" s="84">
        <f t="shared" si="123"/>
        <v>51028.5</v>
      </c>
    </row>
    <row r="7805" spans="39:59">
      <c r="AM7805" s="83" t="s">
        <v>7883</v>
      </c>
      <c r="AN7805" s="86">
        <v>3.2780037000000002</v>
      </c>
      <c r="AO7805" s="83">
        <v>799.82213999999999</v>
      </c>
      <c r="AP7805" s="83">
        <v>3120.8521000000001</v>
      </c>
      <c r="AQ7805" s="84">
        <v>-2.6933761000000001</v>
      </c>
      <c r="AR7805" s="83">
        <v>0.58462756999999999</v>
      </c>
      <c r="AU7805" s="91"/>
      <c r="AW7805" s="89"/>
      <c r="BE7805" s="90"/>
      <c r="BF7805" s="84"/>
      <c r="BG7805" s="84">
        <f t="shared" si="123"/>
        <v>51029</v>
      </c>
    </row>
    <row r="7806" spans="39:59">
      <c r="AM7806" s="83" t="s">
        <v>7884</v>
      </c>
      <c r="AN7806" s="86">
        <v>3.2775617000000001</v>
      </c>
      <c r="AO7806" s="83">
        <v>800.06592000000001</v>
      </c>
      <c r="AP7806" s="83">
        <v>3121.252</v>
      </c>
      <c r="AQ7806" s="84">
        <v>-2.6929680999999999</v>
      </c>
      <c r="AR7806" s="83">
        <v>0.58459346999999995</v>
      </c>
      <c r="AU7806" s="91"/>
      <c r="AW7806" s="89"/>
      <c r="BE7806" s="90"/>
      <c r="BF7806" s="84"/>
      <c r="BG7806" s="84">
        <f t="shared" si="123"/>
        <v>51029.5</v>
      </c>
    </row>
    <row r="7807" spans="39:59">
      <c r="AM7807" s="83" t="s">
        <v>7885</v>
      </c>
      <c r="AN7807" s="86">
        <v>3.2775344999999998</v>
      </c>
      <c r="AO7807" s="83">
        <v>800.03552000000002</v>
      </c>
      <c r="AP7807" s="83">
        <v>3121.6518999999998</v>
      </c>
      <c r="AQ7807" s="84">
        <v>-2.6930736999999998</v>
      </c>
      <c r="AR7807" s="83">
        <v>0.58446078999999995</v>
      </c>
      <c r="AU7807" s="91"/>
      <c r="AW7807" s="89"/>
      <c r="BE7807" s="90"/>
      <c r="BF7807" s="84"/>
      <c r="BG7807" s="84">
        <f t="shared" si="123"/>
        <v>51030</v>
      </c>
    </row>
    <row r="7808" spans="39:59">
      <c r="AM7808" s="83" t="s">
        <v>7886</v>
      </c>
      <c r="AN7808" s="86">
        <v>3.276967</v>
      </c>
      <c r="AO7808" s="83">
        <v>799.80700999999999</v>
      </c>
      <c r="AP7808" s="83">
        <v>3122.0520000000001</v>
      </c>
      <c r="AQ7808" s="84">
        <v>-2.6925794999999999</v>
      </c>
      <c r="AR7808" s="83">
        <v>0.58438765999999998</v>
      </c>
      <c r="AU7808" s="91"/>
      <c r="AW7808" s="89"/>
      <c r="BE7808" s="90"/>
      <c r="BF7808" s="84"/>
      <c r="BG7808" s="84">
        <f t="shared" si="123"/>
        <v>51030.5</v>
      </c>
    </row>
    <row r="7809" spans="39:59">
      <c r="AM7809" s="83" t="s">
        <v>7887</v>
      </c>
      <c r="AN7809" s="86">
        <v>3.2768687999999999</v>
      </c>
      <c r="AO7809" s="83">
        <v>800.02020000000005</v>
      </c>
      <c r="AP7809" s="83">
        <v>3122.4519</v>
      </c>
      <c r="AQ7809" s="84">
        <v>-2.6925251000000001</v>
      </c>
      <c r="AR7809" s="83">
        <v>0.58434355000000004</v>
      </c>
      <c r="AU7809" s="91"/>
      <c r="AW7809" s="89"/>
      <c r="BE7809" s="90"/>
      <c r="BF7809" s="84"/>
      <c r="BG7809" s="84">
        <f t="shared" si="123"/>
        <v>51031</v>
      </c>
    </row>
    <row r="7810" spans="39:59">
      <c r="AM7810" s="83" t="s">
        <v>7888</v>
      </c>
      <c r="AN7810" s="86">
        <v>3.2767596000000001</v>
      </c>
      <c r="AO7810" s="83">
        <v>800.08118000000002</v>
      </c>
      <c r="AP7810" s="83">
        <v>3122.8517999999999</v>
      </c>
      <c r="AQ7810" s="84">
        <v>-2.6924321999999998</v>
      </c>
      <c r="AR7810" s="83">
        <v>0.58432746000000002</v>
      </c>
      <c r="AU7810" s="91"/>
      <c r="AW7810" s="89"/>
      <c r="BE7810" s="90"/>
      <c r="BF7810" s="84"/>
      <c r="BG7810" s="84">
        <f t="shared" si="123"/>
        <v>51031.5</v>
      </c>
    </row>
    <row r="7811" spans="39:59">
      <c r="AM7811" s="83" t="s">
        <v>7889</v>
      </c>
      <c r="AN7811" s="86">
        <v>3.2762663000000001</v>
      </c>
      <c r="AO7811" s="83">
        <v>800.09636999999998</v>
      </c>
      <c r="AP7811" s="83">
        <v>3123.252</v>
      </c>
      <c r="AQ7811" s="84">
        <v>-2.6919694000000001</v>
      </c>
      <c r="AR7811" s="83">
        <v>0.58429699999999996</v>
      </c>
      <c r="AU7811" s="91"/>
      <c r="AW7811" s="89"/>
      <c r="BE7811" s="90"/>
      <c r="BF7811" s="84"/>
      <c r="BG7811" s="84">
        <f t="shared" si="123"/>
        <v>51032</v>
      </c>
    </row>
    <row r="7812" spans="39:59">
      <c r="AM7812" s="83" t="s">
        <v>7890</v>
      </c>
      <c r="AN7812" s="86">
        <v>3.2759442000000001</v>
      </c>
      <c r="AO7812" s="83">
        <v>799.88318000000004</v>
      </c>
      <c r="AP7812" s="83">
        <v>3123.6518999999998</v>
      </c>
      <c r="AQ7812" s="84">
        <v>-2.6916424999999999</v>
      </c>
      <c r="AR7812" s="83">
        <v>0.58430170999999997</v>
      </c>
      <c r="AU7812" s="91"/>
      <c r="AW7812" s="89"/>
      <c r="BE7812" s="90"/>
      <c r="BF7812" s="84"/>
      <c r="BG7812" s="84">
        <f t="shared" si="123"/>
        <v>51032.5</v>
      </c>
    </row>
    <row r="7813" spans="39:59">
      <c r="AM7813" s="83" t="s">
        <v>7891</v>
      </c>
      <c r="AN7813" s="86">
        <v>3.2758131000000001</v>
      </c>
      <c r="AO7813" s="83">
        <v>799.91363999999999</v>
      </c>
      <c r="AP7813" s="83">
        <v>3124.0520000000001</v>
      </c>
      <c r="AQ7813" s="84">
        <v>-2.6915140000000002</v>
      </c>
      <c r="AR7813" s="83">
        <v>0.58429914999999999</v>
      </c>
      <c r="AU7813" s="91"/>
      <c r="AW7813" s="89"/>
      <c r="BE7813" s="90"/>
      <c r="BF7813" s="84"/>
      <c r="BG7813" s="84">
        <f t="shared" ref="BG7813:BG7876" si="124">BG7812+0.5</f>
        <v>51033</v>
      </c>
    </row>
    <row r="7814" spans="39:59">
      <c r="AM7814" s="83" t="s">
        <v>7892</v>
      </c>
      <c r="AN7814" s="86">
        <v>3.2756064</v>
      </c>
      <c r="AO7814" s="83">
        <v>799.95934999999997</v>
      </c>
      <c r="AP7814" s="83">
        <v>3124.4519</v>
      </c>
      <c r="AQ7814" s="84">
        <v>-2.6913149000000001</v>
      </c>
      <c r="AR7814" s="83">
        <v>0.58429151999999995</v>
      </c>
      <c r="AU7814" s="91"/>
      <c r="AW7814" s="89"/>
      <c r="BE7814" s="90"/>
      <c r="BF7814" s="84"/>
      <c r="BG7814" s="84">
        <f t="shared" si="124"/>
        <v>51033.5</v>
      </c>
    </row>
    <row r="7815" spans="39:59">
      <c r="AM7815" s="83" t="s">
        <v>7893</v>
      </c>
      <c r="AN7815" s="86">
        <v>3.2752051</v>
      </c>
      <c r="AO7815" s="83">
        <v>799.82213999999999</v>
      </c>
      <c r="AP7815" s="83">
        <v>3124.8517999999999</v>
      </c>
      <c r="AQ7815" s="84">
        <v>-2.6909285000000001</v>
      </c>
      <c r="AR7815" s="83">
        <v>0.58427662000000002</v>
      </c>
      <c r="AU7815" s="91"/>
      <c r="AW7815" s="89"/>
      <c r="BE7815" s="90"/>
      <c r="BF7815" s="84"/>
      <c r="BG7815" s="84">
        <f t="shared" si="124"/>
        <v>51034</v>
      </c>
    </row>
    <row r="7816" spans="39:59">
      <c r="AM7816" s="83" t="s">
        <v>7894</v>
      </c>
      <c r="AN7816" s="86">
        <v>3.2745719000000002</v>
      </c>
      <c r="AO7816" s="83">
        <v>800.03552000000002</v>
      </c>
      <c r="AP7816" s="83">
        <v>3125.252</v>
      </c>
      <c r="AQ7816" s="84">
        <v>-2.6903081000000002</v>
      </c>
      <c r="AR7816" s="83">
        <v>0.58426374000000003</v>
      </c>
      <c r="AU7816" s="91"/>
      <c r="AW7816" s="89"/>
      <c r="BE7816" s="90"/>
      <c r="BF7816" s="84"/>
      <c r="BG7816" s="84">
        <f t="shared" si="124"/>
        <v>51034.5</v>
      </c>
    </row>
    <row r="7817" spans="39:59">
      <c r="AM7817" s="83" t="s">
        <v>7895</v>
      </c>
      <c r="AN7817" s="86">
        <v>3.2750186999999999</v>
      </c>
      <c r="AO7817" s="83">
        <v>800.09636999999998</v>
      </c>
      <c r="AP7817" s="83">
        <v>3125.6518999999998</v>
      </c>
      <c r="AQ7817" s="84">
        <v>-2.6907736999999998</v>
      </c>
      <c r="AR7817" s="83">
        <v>0.58424509000000002</v>
      </c>
      <c r="AU7817" s="91"/>
      <c r="AW7817" s="89"/>
      <c r="BE7817" s="90"/>
      <c r="BF7817" s="84"/>
      <c r="BG7817" s="84">
        <f t="shared" si="124"/>
        <v>51035</v>
      </c>
    </row>
    <row r="7818" spans="39:59">
      <c r="AM7818" s="83" t="s">
        <v>7896</v>
      </c>
      <c r="AN7818" s="86">
        <v>3.2753689000000001</v>
      </c>
      <c r="AO7818" s="83">
        <v>800.005</v>
      </c>
      <c r="AP7818" s="83">
        <v>3126.0518000000002</v>
      </c>
      <c r="AQ7818" s="84">
        <v>-2.6911247</v>
      </c>
      <c r="AR7818" s="83">
        <v>0.58424425000000002</v>
      </c>
      <c r="AU7818" s="91"/>
      <c r="AW7818" s="89"/>
      <c r="BE7818" s="90"/>
      <c r="BF7818" s="84"/>
      <c r="BG7818" s="84">
        <f t="shared" si="124"/>
        <v>51035.5</v>
      </c>
    </row>
    <row r="7819" spans="39:59">
      <c r="AM7819" s="83" t="s">
        <v>7897</v>
      </c>
      <c r="AN7819" s="86">
        <v>3.2748727999999998</v>
      </c>
      <c r="AO7819" s="83">
        <v>799.88318000000004</v>
      </c>
      <c r="AP7819" s="83">
        <v>3126.4517000000001</v>
      </c>
      <c r="AQ7819" s="84">
        <v>-2.6906094999999999</v>
      </c>
      <c r="AR7819" s="83">
        <v>0.58426327</v>
      </c>
      <c r="AU7819" s="91"/>
      <c r="AW7819" s="89"/>
      <c r="BE7819" s="90"/>
      <c r="BF7819" s="84"/>
      <c r="BG7819" s="84">
        <f t="shared" si="124"/>
        <v>51036</v>
      </c>
    </row>
    <row r="7820" spans="39:59">
      <c r="AM7820" s="83" t="s">
        <v>7898</v>
      </c>
      <c r="AN7820" s="86">
        <v>3.2748783000000001</v>
      </c>
      <c r="AO7820" s="83">
        <v>799.88318000000004</v>
      </c>
      <c r="AP7820" s="83">
        <v>3126.8517999999999</v>
      </c>
      <c r="AQ7820" s="84">
        <v>-2.6906072999999999</v>
      </c>
      <c r="AR7820" s="83">
        <v>0.58427088999999999</v>
      </c>
      <c r="AU7820" s="91"/>
      <c r="AW7820" s="89"/>
      <c r="BE7820" s="90"/>
      <c r="BF7820" s="84"/>
      <c r="BG7820" s="84">
        <f t="shared" si="124"/>
        <v>51036.5</v>
      </c>
    </row>
    <row r="7821" spans="39:59">
      <c r="AM7821" s="83" t="s">
        <v>7899</v>
      </c>
      <c r="AN7821" s="86">
        <v>3.2746431999999999</v>
      </c>
      <c r="AO7821" s="83">
        <v>799.80700999999999</v>
      </c>
      <c r="AP7821" s="83">
        <v>3127.2516999999998</v>
      </c>
      <c r="AQ7821" s="84">
        <v>-2.6903687000000001</v>
      </c>
      <c r="AR7821" s="83">
        <v>0.58427452999999996</v>
      </c>
      <c r="AU7821" s="91"/>
      <c r="AW7821" s="89"/>
      <c r="BE7821" s="90"/>
      <c r="BF7821" s="84"/>
      <c r="BG7821" s="84">
        <f t="shared" si="124"/>
        <v>51037</v>
      </c>
    </row>
    <row r="7822" spans="39:59">
      <c r="AM7822" s="83" t="s">
        <v>7900</v>
      </c>
      <c r="AN7822" s="86">
        <v>3.2739544</v>
      </c>
      <c r="AO7822" s="83">
        <v>800.08118000000002</v>
      </c>
      <c r="AP7822" s="83">
        <v>3127.6516000000001</v>
      </c>
      <c r="AQ7822" s="84">
        <v>-2.6896472</v>
      </c>
      <c r="AR7822" s="83">
        <v>0.58430731000000002</v>
      </c>
      <c r="AU7822" s="91"/>
      <c r="AW7822" s="89"/>
      <c r="BE7822" s="90"/>
      <c r="BF7822" s="84"/>
      <c r="BG7822" s="84">
        <f t="shared" si="124"/>
        <v>51037.5</v>
      </c>
    </row>
    <row r="7823" spans="39:59">
      <c r="AM7823" s="83" t="s">
        <v>7901</v>
      </c>
      <c r="AN7823" s="86">
        <v>3.2731636000000002</v>
      </c>
      <c r="AO7823" s="83">
        <v>799.95934999999997</v>
      </c>
      <c r="AP7823" s="83">
        <v>3128.0518000000002</v>
      </c>
      <c r="AQ7823" s="84">
        <v>-2.6888402</v>
      </c>
      <c r="AR7823" s="83">
        <v>0.58432340999999999</v>
      </c>
      <c r="AU7823" s="91"/>
      <c r="AW7823" s="89"/>
      <c r="BE7823" s="90"/>
      <c r="BF7823" s="84"/>
      <c r="BG7823" s="84">
        <f t="shared" si="124"/>
        <v>51038</v>
      </c>
    </row>
    <row r="7824" spans="39:59">
      <c r="AM7824" s="83" t="s">
        <v>7902</v>
      </c>
      <c r="AN7824" s="86">
        <v>3.2737565000000002</v>
      </c>
      <c r="AO7824" s="83">
        <v>800.08118000000002</v>
      </c>
      <c r="AP7824" s="83">
        <v>3128.4517000000001</v>
      </c>
      <c r="AQ7824" s="84">
        <v>-2.6893923000000002</v>
      </c>
      <c r="AR7824" s="83">
        <v>0.58436429999999995</v>
      </c>
      <c r="AU7824" s="91"/>
      <c r="AW7824" s="89"/>
      <c r="BE7824" s="90"/>
      <c r="BF7824" s="84"/>
      <c r="BG7824" s="84">
        <f t="shared" si="124"/>
        <v>51038.5</v>
      </c>
    </row>
    <row r="7825" spans="39:59">
      <c r="AM7825" s="83" t="s">
        <v>7903</v>
      </c>
      <c r="AN7825" s="86">
        <v>3.2738003999999998</v>
      </c>
      <c r="AO7825" s="83">
        <v>799.82219999999995</v>
      </c>
      <c r="AP7825" s="83">
        <v>3128.8516</v>
      </c>
      <c r="AQ7825" s="84">
        <v>-2.6894195000000001</v>
      </c>
      <c r="AR7825" s="83">
        <v>0.58438087000000005</v>
      </c>
      <c r="AU7825" s="91"/>
      <c r="AW7825" s="89"/>
      <c r="BE7825" s="90"/>
      <c r="BF7825" s="84"/>
      <c r="BG7825" s="84">
        <f t="shared" si="124"/>
        <v>51039</v>
      </c>
    </row>
    <row r="7826" spans="39:59">
      <c r="AM7826" s="83" t="s">
        <v>7904</v>
      </c>
      <c r="AN7826" s="86">
        <v>3.2734904</v>
      </c>
      <c r="AO7826" s="83">
        <v>799.97455000000002</v>
      </c>
      <c r="AP7826" s="83">
        <v>3129.2516999999998</v>
      </c>
      <c r="AQ7826" s="84">
        <v>-2.6891319999999999</v>
      </c>
      <c r="AR7826" s="83">
        <v>0.58435833000000004</v>
      </c>
      <c r="AU7826" s="91"/>
      <c r="AW7826" s="89"/>
      <c r="BE7826" s="90"/>
      <c r="BF7826" s="84"/>
      <c r="BG7826" s="84">
        <f t="shared" si="124"/>
        <v>51039.5</v>
      </c>
    </row>
    <row r="7827" spans="39:59">
      <c r="AM7827" s="83" t="s">
        <v>7905</v>
      </c>
      <c r="AN7827" s="86">
        <v>3.2728063999999999</v>
      </c>
      <c r="AO7827" s="83">
        <v>799.85266000000001</v>
      </c>
      <c r="AP7827" s="83">
        <v>3129.6516000000001</v>
      </c>
      <c r="AQ7827" s="84">
        <v>-2.6884283999999998</v>
      </c>
      <c r="AR7827" s="83">
        <v>0.58437793999999998</v>
      </c>
      <c r="AU7827" s="91"/>
      <c r="AW7827" s="89"/>
      <c r="BE7827" s="90"/>
      <c r="BF7827" s="84"/>
      <c r="BG7827" s="84">
        <f t="shared" si="124"/>
        <v>51040</v>
      </c>
    </row>
    <row r="7828" spans="39:59">
      <c r="AM7828" s="83" t="s">
        <v>7906</v>
      </c>
      <c r="AN7828" s="86">
        <v>3.2732443999999998</v>
      </c>
      <c r="AO7828" s="83">
        <v>799.95929000000001</v>
      </c>
      <c r="AP7828" s="83">
        <v>3130.0515</v>
      </c>
      <c r="AQ7828" s="84">
        <v>-2.6888684999999999</v>
      </c>
      <c r="AR7828" s="83">
        <v>0.58437598000000002</v>
      </c>
      <c r="AU7828" s="91"/>
      <c r="AW7828" s="89"/>
      <c r="BE7828" s="90"/>
      <c r="BF7828" s="84"/>
      <c r="BG7828" s="84">
        <f t="shared" si="124"/>
        <v>51040.5</v>
      </c>
    </row>
    <row r="7829" spans="39:59">
      <c r="AM7829" s="83" t="s">
        <v>7907</v>
      </c>
      <c r="AN7829" s="86">
        <v>3.2732644</v>
      </c>
      <c r="AO7829" s="83">
        <v>799.82219999999995</v>
      </c>
      <c r="AP7829" s="83">
        <v>3130.4517000000001</v>
      </c>
      <c r="AQ7829" s="84">
        <v>-2.6888869</v>
      </c>
      <c r="AR7829" s="83">
        <v>0.58437753000000003</v>
      </c>
      <c r="AU7829" s="91"/>
      <c r="AW7829" s="89"/>
      <c r="BE7829" s="90"/>
      <c r="BF7829" s="84"/>
      <c r="BG7829" s="84">
        <f t="shared" si="124"/>
        <v>51041</v>
      </c>
    </row>
    <row r="7830" spans="39:59">
      <c r="AM7830" s="83" t="s">
        <v>7908</v>
      </c>
      <c r="AN7830" s="86">
        <v>3.2729485</v>
      </c>
      <c r="AO7830" s="83">
        <v>799.86785999999995</v>
      </c>
      <c r="AP7830" s="83">
        <v>3130.8516</v>
      </c>
      <c r="AQ7830" s="84">
        <v>-2.6885557000000002</v>
      </c>
      <c r="AR7830" s="83">
        <v>0.58439284999999996</v>
      </c>
      <c r="AU7830" s="91"/>
      <c r="AW7830" s="89"/>
      <c r="BE7830" s="90"/>
      <c r="BF7830" s="84"/>
      <c r="BG7830" s="84">
        <f t="shared" si="124"/>
        <v>51041.5</v>
      </c>
    </row>
    <row r="7831" spans="39:59">
      <c r="AM7831" s="83" t="s">
        <v>7909</v>
      </c>
      <c r="AN7831" s="86">
        <v>3.2726660000000001</v>
      </c>
      <c r="AO7831" s="83">
        <v>799.89832000000001</v>
      </c>
      <c r="AP7831" s="83">
        <v>3131.2514999999999</v>
      </c>
      <c r="AQ7831" s="84">
        <v>-2.6882782000000001</v>
      </c>
      <c r="AR7831" s="83">
        <v>0.58438765999999998</v>
      </c>
      <c r="AU7831" s="91"/>
      <c r="AW7831" s="89"/>
      <c r="BE7831" s="90"/>
      <c r="BF7831" s="84"/>
      <c r="BG7831" s="84">
        <f t="shared" si="124"/>
        <v>51042</v>
      </c>
    </row>
    <row r="7832" spans="39:59">
      <c r="AM7832" s="83" t="s">
        <v>7910</v>
      </c>
      <c r="AN7832" s="86">
        <v>3.2728157000000002</v>
      </c>
      <c r="AO7832" s="83">
        <v>799.91363999999999</v>
      </c>
      <c r="AP7832" s="83">
        <v>3131.6516000000001</v>
      </c>
      <c r="AQ7832" s="84">
        <v>-2.6884301000000002</v>
      </c>
      <c r="AR7832" s="83">
        <v>0.58438562999999999</v>
      </c>
      <c r="AU7832" s="91"/>
      <c r="AW7832" s="89"/>
      <c r="BE7832" s="90"/>
      <c r="BF7832" s="84"/>
      <c r="BG7832" s="84">
        <f t="shared" si="124"/>
        <v>51042.5</v>
      </c>
    </row>
    <row r="7833" spans="39:59">
      <c r="AM7833" s="83" t="s">
        <v>7911</v>
      </c>
      <c r="AN7833" s="86">
        <v>3.2725415</v>
      </c>
      <c r="AO7833" s="83">
        <v>800.02020000000005</v>
      </c>
      <c r="AP7833" s="83">
        <v>3132.0515</v>
      </c>
      <c r="AQ7833" s="84">
        <v>-2.6881122999999998</v>
      </c>
      <c r="AR7833" s="83">
        <v>0.58442932000000003</v>
      </c>
      <c r="AU7833" s="91"/>
      <c r="AW7833" s="89"/>
      <c r="BE7833" s="90"/>
      <c r="BF7833" s="84"/>
      <c r="BG7833" s="84">
        <f t="shared" si="124"/>
        <v>51043</v>
      </c>
    </row>
    <row r="7834" spans="39:59">
      <c r="AM7834" s="83" t="s">
        <v>7912</v>
      </c>
      <c r="AN7834" s="86">
        <v>3.2719969999999998</v>
      </c>
      <c r="AO7834" s="83">
        <v>799.91363999999999</v>
      </c>
      <c r="AP7834" s="83">
        <v>3132.4513999999999</v>
      </c>
      <c r="AQ7834" s="84">
        <v>-2.6875686999999999</v>
      </c>
      <c r="AR7834" s="83">
        <v>0.58442830999999995</v>
      </c>
      <c r="AU7834" s="91"/>
      <c r="AW7834" s="89"/>
      <c r="BE7834" s="90"/>
      <c r="BF7834" s="84"/>
      <c r="BG7834" s="84">
        <f t="shared" si="124"/>
        <v>51043.5</v>
      </c>
    </row>
    <row r="7835" spans="39:59">
      <c r="AM7835" s="83" t="s">
        <v>7913</v>
      </c>
      <c r="AN7835" s="86">
        <v>3.2723917999999999</v>
      </c>
      <c r="AO7835" s="83">
        <v>799.85266000000001</v>
      </c>
      <c r="AP7835" s="83">
        <v>3132.8516</v>
      </c>
      <c r="AQ7835" s="84">
        <v>-2.6879661000000001</v>
      </c>
      <c r="AR7835" s="83">
        <v>0.58442563000000003</v>
      </c>
      <c r="AU7835" s="91"/>
      <c r="AW7835" s="89"/>
      <c r="BE7835" s="90"/>
      <c r="BF7835" s="84"/>
      <c r="BG7835" s="84">
        <f t="shared" si="124"/>
        <v>51044</v>
      </c>
    </row>
    <row r="7836" spans="39:59">
      <c r="AM7836" s="83" t="s">
        <v>7914</v>
      </c>
      <c r="AN7836" s="86">
        <v>3.2722342000000002</v>
      </c>
      <c r="AO7836" s="83">
        <v>799.94403</v>
      </c>
      <c r="AP7836" s="83">
        <v>3133.2514999999999</v>
      </c>
      <c r="AQ7836" s="84">
        <v>-2.6878228000000002</v>
      </c>
      <c r="AR7836" s="83">
        <v>0.58441138000000004</v>
      </c>
      <c r="AU7836" s="91"/>
      <c r="AW7836" s="89"/>
      <c r="BE7836" s="90"/>
      <c r="BF7836" s="84"/>
      <c r="BG7836" s="84">
        <f t="shared" si="124"/>
        <v>51044.5</v>
      </c>
    </row>
    <row r="7837" spans="39:59">
      <c r="AM7837" s="83" t="s">
        <v>7915</v>
      </c>
      <c r="AN7837" s="86">
        <v>3.2721225999999999</v>
      </c>
      <c r="AO7837" s="83">
        <v>799.82219999999995</v>
      </c>
      <c r="AP7837" s="83">
        <v>3133.6514000000002</v>
      </c>
      <c r="AQ7837" s="84">
        <v>-2.6877054999999999</v>
      </c>
      <c r="AR7837" s="83">
        <v>0.58441715999999999</v>
      </c>
      <c r="AU7837" s="91"/>
      <c r="AW7837" s="89"/>
      <c r="BE7837" s="90"/>
      <c r="BF7837" s="84"/>
      <c r="BG7837" s="84">
        <f t="shared" si="124"/>
        <v>51045</v>
      </c>
    </row>
    <row r="7838" spans="39:59">
      <c r="AM7838" s="83" t="s">
        <v>7916</v>
      </c>
      <c r="AN7838" s="86">
        <v>3.2718357999999998</v>
      </c>
      <c r="AO7838" s="83">
        <v>799.76129000000003</v>
      </c>
      <c r="AP7838" s="83">
        <v>3134.0515</v>
      </c>
      <c r="AQ7838" s="84">
        <v>-2.6873743999999999</v>
      </c>
      <c r="AR7838" s="83">
        <v>0.58446145000000005</v>
      </c>
      <c r="AU7838" s="91"/>
      <c r="AW7838" s="89"/>
      <c r="BE7838" s="90"/>
      <c r="BF7838" s="84"/>
      <c r="BG7838" s="84">
        <f t="shared" si="124"/>
        <v>51045.5</v>
      </c>
    </row>
    <row r="7839" spans="39:59">
      <c r="AM7839" s="83" t="s">
        <v>7917</v>
      </c>
      <c r="AN7839" s="86">
        <v>3.2716262</v>
      </c>
      <c r="AO7839" s="83">
        <v>800.03545999999994</v>
      </c>
      <c r="AP7839" s="83">
        <v>3134.4513999999999</v>
      </c>
      <c r="AQ7839" s="84">
        <v>-2.6871206999999999</v>
      </c>
      <c r="AR7839" s="83">
        <v>0.58450550000000001</v>
      </c>
      <c r="AU7839" s="91"/>
      <c r="AW7839" s="89"/>
      <c r="BE7839" s="90"/>
      <c r="BF7839" s="84"/>
      <c r="BG7839" s="84">
        <f t="shared" si="124"/>
        <v>51046</v>
      </c>
    </row>
    <row r="7840" spans="39:59">
      <c r="AM7840" s="83" t="s">
        <v>7918</v>
      </c>
      <c r="AN7840" s="86">
        <v>3.2718124</v>
      </c>
      <c r="AO7840" s="83">
        <v>799.91363999999999</v>
      </c>
      <c r="AP7840" s="83">
        <v>3134.8512999999998</v>
      </c>
      <c r="AQ7840" s="84">
        <v>-2.6872714000000002</v>
      </c>
      <c r="AR7840" s="83">
        <v>0.58454108000000005</v>
      </c>
      <c r="AU7840" s="91"/>
      <c r="AW7840" s="89"/>
      <c r="BE7840" s="90"/>
      <c r="BF7840" s="84"/>
      <c r="BG7840" s="84">
        <f t="shared" si="124"/>
        <v>51046.5</v>
      </c>
    </row>
    <row r="7841" spans="39:59">
      <c r="AM7841" s="83" t="s">
        <v>7919</v>
      </c>
      <c r="AN7841" s="86">
        <v>3.2715744999999998</v>
      </c>
      <c r="AO7841" s="83">
        <v>799.94403</v>
      </c>
      <c r="AP7841" s="83">
        <v>3135.2512000000002</v>
      </c>
      <c r="AQ7841" s="84">
        <v>-2.6870112000000002</v>
      </c>
      <c r="AR7841" s="83">
        <v>0.58456330999999995</v>
      </c>
      <c r="AU7841" s="91"/>
      <c r="AW7841" s="89"/>
      <c r="BE7841" s="90"/>
      <c r="BF7841" s="84"/>
      <c r="BG7841" s="84">
        <f t="shared" si="124"/>
        <v>51047</v>
      </c>
    </row>
    <row r="7842" spans="39:59">
      <c r="AM7842" s="83" t="s">
        <v>7920</v>
      </c>
      <c r="AN7842" s="86">
        <v>3.2708039000000002</v>
      </c>
      <c r="AO7842" s="83">
        <v>799.86785999999995</v>
      </c>
      <c r="AP7842" s="83">
        <v>3135.6514000000002</v>
      </c>
      <c r="AQ7842" s="84">
        <v>-2.6862151999999999</v>
      </c>
      <c r="AR7842" s="83">
        <v>0.58458889000000003</v>
      </c>
      <c r="AU7842" s="91"/>
      <c r="AW7842" s="89"/>
      <c r="BE7842" s="90"/>
      <c r="BF7842" s="84"/>
      <c r="BG7842" s="84">
        <f t="shared" si="124"/>
        <v>51047.5</v>
      </c>
    </row>
    <row r="7843" spans="39:59">
      <c r="AM7843" s="83" t="s">
        <v>7921</v>
      </c>
      <c r="AN7843" s="86">
        <v>3.2706051</v>
      </c>
      <c r="AO7843" s="83">
        <v>799.95934999999997</v>
      </c>
      <c r="AP7843" s="83">
        <v>3136.0513000000001</v>
      </c>
      <c r="AQ7843" s="84">
        <v>-2.6859901000000002</v>
      </c>
      <c r="AR7843" s="83">
        <v>0.58461510999999999</v>
      </c>
      <c r="AU7843" s="91"/>
      <c r="AW7843" s="89"/>
      <c r="BE7843" s="90"/>
      <c r="BF7843" s="84"/>
      <c r="BG7843" s="84">
        <f t="shared" si="124"/>
        <v>51048</v>
      </c>
    </row>
    <row r="7844" spans="39:59">
      <c r="AM7844" s="83" t="s">
        <v>7922</v>
      </c>
      <c r="AN7844" s="86">
        <v>3.2707695999999999</v>
      </c>
      <c r="AO7844" s="83">
        <v>799.97448999999995</v>
      </c>
      <c r="AP7844" s="83">
        <v>3136.4512</v>
      </c>
      <c r="AQ7844" s="84">
        <v>-2.6861494000000001</v>
      </c>
      <c r="AR7844" s="83">
        <v>0.58462029999999998</v>
      </c>
      <c r="AU7844" s="91"/>
      <c r="AW7844" s="89"/>
      <c r="BE7844" s="90"/>
      <c r="BF7844" s="84"/>
      <c r="BG7844" s="84">
        <f t="shared" si="124"/>
        <v>51048.5</v>
      </c>
    </row>
    <row r="7845" spans="39:59">
      <c r="AM7845" s="83" t="s">
        <v>7923</v>
      </c>
      <c r="AN7845" s="86">
        <v>3.2705932</v>
      </c>
      <c r="AO7845" s="83">
        <v>799.89837999999997</v>
      </c>
      <c r="AP7845" s="83">
        <v>3136.8510999999999</v>
      </c>
      <c r="AQ7845" s="84">
        <v>-2.6859321999999999</v>
      </c>
      <c r="AR7845" s="83">
        <v>0.58466101000000004</v>
      </c>
      <c r="AU7845" s="91"/>
      <c r="AW7845" s="89"/>
      <c r="BE7845" s="90"/>
      <c r="BF7845" s="84"/>
      <c r="BG7845" s="84">
        <f t="shared" si="124"/>
        <v>51049</v>
      </c>
    </row>
    <row r="7846" spans="39:59">
      <c r="AM7846" s="83" t="s">
        <v>7924</v>
      </c>
      <c r="AN7846" s="86">
        <v>3.2704879999999998</v>
      </c>
      <c r="AO7846" s="83">
        <v>799.94403</v>
      </c>
      <c r="AP7846" s="83">
        <v>3137.2512000000002</v>
      </c>
      <c r="AQ7846" s="84">
        <v>-2.6857883999999999</v>
      </c>
      <c r="AR7846" s="83">
        <v>0.58469968999999999</v>
      </c>
      <c r="AU7846" s="91"/>
      <c r="AW7846" s="89"/>
      <c r="BE7846" s="90"/>
      <c r="BF7846" s="84"/>
      <c r="BG7846" s="84">
        <f t="shared" si="124"/>
        <v>51049.5</v>
      </c>
    </row>
    <row r="7847" spans="39:59">
      <c r="AM7847" s="83" t="s">
        <v>7925</v>
      </c>
      <c r="AN7847" s="86">
        <v>3.2705164</v>
      </c>
      <c r="AO7847" s="83">
        <v>800.05071999999996</v>
      </c>
      <c r="AP7847" s="83">
        <v>3137.6511</v>
      </c>
      <c r="AQ7847" s="84">
        <v>-2.6857861999999999</v>
      </c>
      <c r="AR7847" s="83">
        <v>0.58473008999999998</v>
      </c>
      <c r="AU7847" s="91"/>
      <c r="AW7847" s="89"/>
      <c r="BE7847" s="90"/>
      <c r="BF7847" s="84"/>
      <c r="BG7847" s="84">
        <f t="shared" si="124"/>
        <v>51050</v>
      </c>
    </row>
    <row r="7848" spans="39:59">
      <c r="AM7848" s="83" t="s">
        <v>7926</v>
      </c>
      <c r="AN7848" s="86">
        <v>3.2700838999999999</v>
      </c>
      <c r="AO7848" s="83">
        <v>800.03545999999994</v>
      </c>
      <c r="AP7848" s="83">
        <v>3138.0509999999999</v>
      </c>
      <c r="AQ7848" s="84">
        <v>-2.6853704</v>
      </c>
      <c r="AR7848" s="83">
        <v>0.58471357999999996</v>
      </c>
      <c r="AU7848" s="91"/>
      <c r="AW7848" s="89"/>
      <c r="BE7848" s="90"/>
      <c r="BF7848" s="84"/>
      <c r="BG7848" s="84">
        <f t="shared" si="124"/>
        <v>51050.5</v>
      </c>
    </row>
    <row r="7849" spans="39:59">
      <c r="AM7849" s="83" t="s">
        <v>7927</v>
      </c>
      <c r="AN7849" s="86">
        <v>3.2701612</v>
      </c>
      <c r="AO7849" s="83">
        <v>800.09636999999998</v>
      </c>
      <c r="AP7849" s="83">
        <v>3138.4512</v>
      </c>
      <c r="AQ7849" s="84">
        <v>-2.6854450999999999</v>
      </c>
      <c r="AR7849" s="83">
        <v>0.58471614000000005</v>
      </c>
      <c r="AU7849" s="91"/>
      <c r="AW7849" s="89"/>
      <c r="BE7849" s="90"/>
      <c r="BF7849" s="84"/>
      <c r="BG7849" s="84">
        <f t="shared" si="124"/>
        <v>51051</v>
      </c>
    </row>
    <row r="7850" spans="39:59">
      <c r="AM7850" s="83" t="s">
        <v>7928</v>
      </c>
      <c r="AN7850" s="86">
        <v>3.2698084999999999</v>
      </c>
      <c r="AO7850" s="83">
        <v>799.95929000000001</v>
      </c>
      <c r="AP7850" s="83">
        <v>3138.8510999999999</v>
      </c>
      <c r="AQ7850" s="84">
        <v>-2.6850393000000001</v>
      </c>
      <c r="AR7850" s="83">
        <v>0.58476919000000005</v>
      </c>
      <c r="AU7850" s="91"/>
      <c r="AW7850" s="89"/>
      <c r="BE7850" s="90"/>
      <c r="BF7850" s="84"/>
      <c r="BG7850" s="84">
        <f t="shared" si="124"/>
        <v>51051.5</v>
      </c>
    </row>
    <row r="7851" spans="39:59">
      <c r="AM7851" s="83" t="s">
        <v>7929</v>
      </c>
      <c r="AN7851" s="86">
        <v>3.2695574999999999</v>
      </c>
      <c r="AO7851" s="83">
        <v>800.005</v>
      </c>
      <c r="AP7851" s="83">
        <v>3139.2510000000002</v>
      </c>
      <c r="AQ7851" s="84">
        <v>-2.6847699</v>
      </c>
      <c r="AR7851" s="83">
        <v>0.58478772999999995</v>
      </c>
      <c r="AU7851" s="91"/>
      <c r="AW7851" s="89"/>
      <c r="BE7851" s="90"/>
      <c r="BF7851" s="84"/>
      <c r="BG7851" s="84">
        <f t="shared" si="124"/>
        <v>51052</v>
      </c>
    </row>
    <row r="7852" spans="39:59">
      <c r="AM7852" s="83" t="s">
        <v>7930</v>
      </c>
      <c r="AN7852" s="86">
        <v>3.2690516000000001</v>
      </c>
      <c r="AO7852" s="83">
        <v>799.89837999999997</v>
      </c>
      <c r="AP7852" s="83">
        <v>3139.6511</v>
      </c>
      <c r="AQ7852" s="84">
        <v>-2.6842535000000001</v>
      </c>
      <c r="AR7852" s="83">
        <v>0.58479804000000002</v>
      </c>
      <c r="AU7852" s="91"/>
      <c r="AW7852" s="89"/>
      <c r="BE7852" s="90"/>
      <c r="BF7852" s="84"/>
      <c r="BG7852" s="84">
        <f t="shared" si="124"/>
        <v>51052.5</v>
      </c>
    </row>
    <row r="7853" spans="39:59">
      <c r="AM7853" s="83" t="s">
        <v>7931</v>
      </c>
      <c r="AN7853" s="86">
        <v>3.2690348999999999</v>
      </c>
      <c r="AO7853" s="83">
        <v>800.02020000000005</v>
      </c>
      <c r="AP7853" s="83">
        <v>3140.0509999999999</v>
      </c>
      <c r="AQ7853" s="84">
        <v>-2.6842264999999998</v>
      </c>
      <c r="AR7853" s="83">
        <v>0.58480823000000004</v>
      </c>
      <c r="AU7853" s="91"/>
      <c r="AW7853" s="89"/>
      <c r="BE7853" s="90"/>
      <c r="BF7853" s="84"/>
      <c r="BG7853" s="84">
        <f t="shared" si="124"/>
        <v>51053</v>
      </c>
    </row>
    <row r="7854" spans="39:59">
      <c r="AM7854" s="83" t="s">
        <v>7932</v>
      </c>
      <c r="AN7854" s="86">
        <v>3.2687979</v>
      </c>
      <c r="AO7854" s="83">
        <v>799.97455000000002</v>
      </c>
      <c r="AP7854" s="83">
        <v>3140.4512</v>
      </c>
      <c r="AQ7854" s="84">
        <v>-2.6839246999999999</v>
      </c>
      <c r="AR7854" s="83">
        <v>0.58487308000000005</v>
      </c>
      <c r="AU7854" s="91"/>
      <c r="AW7854" s="89"/>
      <c r="BE7854" s="90"/>
      <c r="BF7854" s="84"/>
      <c r="BG7854" s="84">
        <f t="shared" si="124"/>
        <v>51053.5</v>
      </c>
    </row>
    <row r="7855" spans="39:59">
      <c r="AM7855" s="83" t="s">
        <v>7933</v>
      </c>
      <c r="AN7855" s="86">
        <v>3.2689099000000001</v>
      </c>
      <c r="AO7855" s="83">
        <v>799.94403</v>
      </c>
      <c r="AP7855" s="83">
        <v>3140.8510999999999</v>
      </c>
      <c r="AQ7855" s="84">
        <v>-2.6839426</v>
      </c>
      <c r="AR7855" s="83">
        <v>0.58496725999999999</v>
      </c>
      <c r="AU7855" s="91"/>
      <c r="AW7855" s="89"/>
      <c r="BE7855" s="90"/>
      <c r="BF7855" s="84"/>
      <c r="BG7855" s="84">
        <f t="shared" si="124"/>
        <v>51054</v>
      </c>
    </row>
    <row r="7856" spans="39:59">
      <c r="AM7856" s="83" t="s">
        <v>7934</v>
      </c>
      <c r="AN7856" s="86">
        <v>3.2687693000000002</v>
      </c>
      <c r="AO7856" s="83">
        <v>799.89832000000001</v>
      </c>
      <c r="AP7856" s="83">
        <v>3141.2512000000002</v>
      </c>
      <c r="AQ7856" s="84">
        <v>-2.6837349000000001</v>
      </c>
      <c r="AR7856" s="83">
        <v>0.58503437000000003</v>
      </c>
      <c r="AU7856" s="91"/>
      <c r="AW7856" s="89"/>
      <c r="BE7856" s="90"/>
      <c r="BF7856" s="84"/>
      <c r="BG7856" s="84">
        <f t="shared" si="124"/>
        <v>51054.5</v>
      </c>
    </row>
    <row r="7857" spans="39:59">
      <c r="AM7857" s="83" t="s">
        <v>7935</v>
      </c>
      <c r="AN7857" s="86">
        <v>3.2690241000000002</v>
      </c>
      <c r="AO7857" s="83">
        <v>799.97455000000002</v>
      </c>
      <c r="AP7857" s="83">
        <v>3141.6511</v>
      </c>
      <c r="AQ7857" s="84">
        <v>-2.6839523000000001</v>
      </c>
      <c r="AR7857" s="83">
        <v>0.58507180000000003</v>
      </c>
      <c r="AU7857" s="91"/>
      <c r="AW7857" s="89"/>
      <c r="BE7857" s="90"/>
      <c r="BF7857" s="84"/>
      <c r="BG7857" s="84">
        <f t="shared" si="124"/>
        <v>51055</v>
      </c>
    </row>
    <row r="7858" spans="39:59">
      <c r="AM7858" s="83" t="s">
        <v>7936</v>
      </c>
      <c r="AN7858" s="86">
        <v>3.2685474999999999</v>
      </c>
      <c r="AO7858" s="83">
        <v>799.98974999999996</v>
      </c>
      <c r="AP7858" s="83">
        <v>3142.0509999999999</v>
      </c>
      <c r="AQ7858" s="84">
        <v>-2.6834595000000001</v>
      </c>
      <c r="AR7858" s="83">
        <v>0.58508800999999999</v>
      </c>
      <c r="AU7858" s="91"/>
      <c r="AW7858" s="89"/>
      <c r="BE7858" s="90"/>
      <c r="BF7858" s="84"/>
      <c r="BG7858" s="84">
        <f t="shared" si="124"/>
        <v>51055.5</v>
      </c>
    </row>
    <row r="7859" spans="39:59">
      <c r="AM7859" s="83" t="s">
        <v>7937</v>
      </c>
      <c r="AN7859" s="86">
        <v>3.2683151000000001</v>
      </c>
      <c r="AO7859" s="83">
        <v>800.05065999999999</v>
      </c>
      <c r="AP7859" s="83">
        <v>3142.4512</v>
      </c>
      <c r="AQ7859" s="84">
        <v>-2.6832194</v>
      </c>
      <c r="AR7859" s="83">
        <v>0.5850957</v>
      </c>
      <c r="AU7859" s="91"/>
      <c r="AW7859" s="89"/>
      <c r="BE7859" s="90"/>
      <c r="BF7859" s="84"/>
      <c r="BG7859" s="84">
        <f t="shared" si="124"/>
        <v>51056</v>
      </c>
    </row>
    <row r="7860" spans="39:59">
      <c r="AM7860" s="83" t="s">
        <v>7938</v>
      </c>
      <c r="AN7860" s="86">
        <v>3.2682661999999998</v>
      </c>
      <c r="AO7860" s="83">
        <v>799.91363999999999</v>
      </c>
      <c r="AP7860" s="83">
        <v>3142.8510999999999</v>
      </c>
      <c r="AQ7860" s="84">
        <v>-2.6831789000000001</v>
      </c>
      <c r="AR7860" s="83">
        <v>0.58508742000000002</v>
      </c>
      <c r="AU7860" s="91"/>
      <c r="AW7860" s="89"/>
      <c r="BE7860" s="90"/>
      <c r="BF7860" s="84"/>
      <c r="BG7860" s="84">
        <f t="shared" si="124"/>
        <v>51056.5</v>
      </c>
    </row>
    <row r="7861" spans="39:59">
      <c r="AM7861" s="83" t="s">
        <v>7939</v>
      </c>
      <c r="AN7861" s="86">
        <v>3.2674484000000001</v>
      </c>
      <c r="AO7861" s="83">
        <v>799.97455000000002</v>
      </c>
      <c r="AP7861" s="83">
        <v>3143.2510000000002</v>
      </c>
      <c r="AQ7861" s="84">
        <v>-2.6823826</v>
      </c>
      <c r="AR7861" s="83">
        <v>0.58506583999999995</v>
      </c>
      <c r="AU7861" s="91"/>
      <c r="AW7861" s="89"/>
      <c r="BE7861" s="90"/>
      <c r="BF7861" s="84"/>
      <c r="BG7861" s="84">
        <f t="shared" si="124"/>
        <v>51057</v>
      </c>
    </row>
    <row r="7862" spans="39:59">
      <c r="AM7862" s="83" t="s">
        <v>7940</v>
      </c>
      <c r="AN7862" s="86">
        <v>3.2676997000000001</v>
      </c>
      <c r="AO7862" s="83">
        <v>800.02020000000005</v>
      </c>
      <c r="AP7862" s="83">
        <v>3143.6511</v>
      </c>
      <c r="AQ7862" s="84">
        <v>-2.6826732</v>
      </c>
      <c r="AR7862" s="83">
        <v>0.58502655999999997</v>
      </c>
      <c r="AU7862" s="91"/>
      <c r="AW7862" s="89"/>
      <c r="BE7862" s="90"/>
      <c r="BF7862" s="84"/>
      <c r="BG7862" s="84">
        <f t="shared" si="124"/>
        <v>51057.5</v>
      </c>
    </row>
    <row r="7863" spans="39:59">
      <c r="AM7863" s="83" t="s">
        <v>7941</v>
      </c>
      <c r="AN7863" s="86">
        <v>3.2677927000000002</v>
      </c>
      <c r="AO7863" s="83">
        <v>799.92882999999995</v>
      </c>
      <c r="AP7863" s="83">
        <v>3144.0509999999999</v>
      </c>
      <c r="AQ7863" s="84">
        <v>-2.6827966999999999</v>
      </c>
      <c r="AR7863" s="83">
        <v>0.58499610000000002</v>
      </c>
      <c r="AU7863" s="91"/>
      <c r="AW7863" s="89"/>
      <c r="BE7863" s="90"/>
      <c r="BF7863" s="84"/>
      <c r="BG7863" s="84">
        <f t="shared" si="124"/>
        <v>51058</v>
      </c>
    </row>
    <row r="7864" spans="39:59">
      <c r="AM7864" s="83" t="s">
        <v>7942</v>
      </c>
      <c r="AN7864" s="86">
        <v>3.2678189</v>
      </c>
      <c r="AO7864" s="83">
        <v>799.97455000000002</v>
      </c>
      <c r="AP7864" s="83">
        <v>3144.4512</v>
      </c>
      <c r="AQ7864" s="84">
        <v>-2.6828534999999998</v>
      </c>
      <c r="AR7864" s="83">
        <v>0.58496552999999996</v>
      </c>
      <c r="AU7864" s="91"/>
      <c r="AW7864" s="89"/>
      <c r="BE7864" s="90"/>
      <c r="BF7864" s="84"/>
      <c r="BG7864" s="84">
        <f t="shared" si="124"/>
        <v>51058.5</v>
      </c>
    </row>
    <row r="7865" spans="39:59">
      <c r="AM7865" s="83" t="s">
        <v>7943</v>
      </c>
      <c r="AN7865" s="86">
        <v>3.2672729</v>
      </c>
      <c r="AO7865" s="83">
        <v>799.86785999999995</v>
      </c>
      <c r="AP7865" s="83">
        <v>3144.8510999999999</v>
      </c>
      <c r="AQ7865" s="84">
        <v>-2.6823499000000002</v>
      </c>
      <c r="AR7865" s="83">
        <v>0.58492314999999995</v>
      </c>
      <c r="AU7865" s="91"/>
      <c r="AW7865" s="89"/>
      <c r="BE7865" s="90"/>
      <c r="BF7865" s="84"/>
      <c r="BG7865" s="84">
        <f t="shared" si="124"/>
        <v>51059</v>
      </c>
    </row>
    <row r="7866" spans="39:59">
      <c r="AM7866" s="83" t="s">
        <v>7944</v>
      </c>
      <c r="AN7866" s="86">
        <v>3.2673728</v>
      </c>
      <c r="AO7866" s="83">
        <v>799.92882999999995</v>
      </c>
      <c r="AP7866" s="83">
        <v>3145.2510000000002</v>
      </c>
      <c r="AQ7866" s="84">
        <v>-2.6824908000000001</v>
      </c>
      <c r="AR7866" s="83">
        <v>0.58488202</v>
      </c>
      <c r="AU7866" s="91"/>
      <c r="AW7866" s="89"/>
      <c r="BE7866" s="90"/>
      <c r="BF7866" s="84"/>
      <c r="BG7866" s="84">
        <f t="shared" si="124"/>
        <v>51059.5</v>
      </c>
    </row>
    <row r="7867" spans="39:59">
      <c r="AM7867" s="83" t="s">
        <v>7945</v>
      </c>
      <c r="AN7867" s="86">
        <v>3.2670701000000002</v>
      </c>
      <c r="AO7867" s="83">
        <v>799.91363999999999</v>
      </c>
      <c r="AP7867" s="83">
        <v>3145.6511</v>
      </c>
      <c r="AQ7867" s="84">
        <v>-2.6822400000000002</v>
      </c>
      <c r="AR7867" s="83">
        <v>0.58483010999999996</v>
      </c>
      <c r="AU7867" s="91"/>
      <c r="AW7867" s="89"/>
      <c r="BE7867" s="90"/>
      <c r="BF7867" s="84"/>
      <c r="BG7867" s="84">
        <f t="shared" si="124"/>
        <v>51060</v>
      </c>
    </row>
    <row r="7868" spans="39:59">
      <c r="AM7868" s="83" t="s">
        <v>7946</v>
      </c>
      <c r="AN7868" s="86">
        <v>3.2668640999999998</v>
      </c>
      <c r="AO7868" s="83">
        <v>800.03545999999994</v>
      </c>
      <c r="AP7868" s="83">
        <v>3146.0509999999999</v>
      </c>
      <c r="AQ7868" s="84">
        <v>-2.6820971999999998</v>
      </c>
      <c r="AR7868" s="83">
        <v>0.58476691999999997</v>
      </c>
      <c r="AU7868" s="91"/>
      <c r="AW7868" s="89"/>
      <c r="BE7868" s="90"/>
      <c r="BF7868" s="84"/>
      <c r="BG7868" s="84">
        <f t="shared" si="124"/>
        <v>51060.5</v>
      </c>
    </row>
    <row r="7869" spans="39:59">
      <c r="AM7869" s="83" t="s">
        <v>7947</v>
      </c>
      <c r="AN7869" s="86">
        <v>3.2668998</v>
      </c>
      <c r="AO7869" s="83">
        <v>800.14209000000005</v>
      </c>
      <c r="AP7869" s="83">
        <v>3146.4512</v>
      </c>
      <c r="AQ7869" s="84">
        <v>-2.6821951999999998</v>
      </c>
      <c r="AR7869" s="83">
        <v>0.58470469999999997</v>
      </c>
      <c r="AU7869" s="91"/>
      <c r="AW7869" s="89"/>
      <c r="BE7869" s="90"/>
      <c r="BF7869" s="84"/>
      <c r="BG7869" s="84">
        <f t="shared" si="124"/>
        <v>51061</v>
      </c>
    </row>
    <row r="7870" spans="39:59">
      <c r="AM7870" s="83" t="s">
        <v>7948</v>
      </c>
      <c r="AN7870" s="86">
        <v>3.2663506999999998</v>
      </c>
      <c r="AO7870" s="83">
        <v>800.06592000000001</v>
      </c>
      <c r="AP7870" s="83">
        <v>3146.8510999999999</v>
      </c>
      <c r="AQ7870" s="84">
        <v>-2.6816637999999999</v>
      </c>
      <c r="AR7870" s="83">
        <v>0.58468699000000002</v>
      </c>
      <c r="AU7870" s="91"/>
      <c r="AW7870" s="89"/>
      <c r="BE7870" s="90"/>
      <c r="BF7870" s="84"/>
      <c r="BG7870" s="84">
        <f t="shared" si="124"/>
        <v>51061.5</v>
      </c>
    </row>
    <row r="7871" spans="39:59">
      <c r="AM7871" s="83" t="s">
        <v>7949</v>
      </c>
      <c r="AN7871" s="86">
        <v>3.2658925000000001</v>
      </c>
      <c r="AO7871" s="83">
        <v>800.06592000000001</v>
      </c>
      <c r="AP7871" s="83">
        <v>3147.2510000000002</v>
      </c>
      <c r="AQ7871" s="84">
        <v>-2.6812285999999999</v>
      </c>
      <c r="AR7871" s="83">
        <v>0.58466386999999997</v>
      </c>
      <c r="AU7871" s="91"/>
      <c r="AW7871" s="89"/>
      <c r="BE7871" s="90"/>
      <c r="BF7871" s="84"/>
      <c r="BG7871" s="84">
        <f t="shared" si="124"/>
        <v>51062</v>
      </c>
    </row>
    <row r="7872" spans="39:59">
      <c r="AM7872" s="83" t="s">
        <v>7950</v>
      </c>
      <c r="AN7872" s="86">
        <v>3.2659950000000002</v>
      </c>
      <c r="AO7872" s="83">
        <v>800.09636999999998</v>
      </c>
      <c r="AP7872" s="83">
        <v>3147.6511</v>
      </c>
      <c r="AQ7872" s="84">
        <v>-2.6813351999999999</v>
      </c>
      <c r="AR7872" s="83">
        <v>0.58465986999999997</v>
      </c>
      <c r="AU7872" s="91"/>
      <c r="AW7872" s="89"/>
      <c r="BE7872" s="90"/>
      <c r="BF7872" s="84"/>
      <c r="BG7872" s="84">
        <f t="shared" si="124"/>
        <v>51062.5</v>
      </c>
    </row>
    <row r="7873" spans="39:59">
      <c r="AM7873" s="83" t="s">
        <v>7951</v>
      </c>
      <c r="AN7873" s="86">
        <v>3.2657373000000001</v>
      </c>
      <c r="AO7873" s="83">
        <v>799.95934999999997</v>
      </c>
      <c r="AP7873" s="83">
        <v>3148.0509999999999</v>
      </c>
      <c r="AQ7873" s="84">
        <v>-2.6810540999999999</v>
      </c>
      <c r="AR7873" s="83">
        <v>0.58468317999999997</v>
      </c>
      <c r="AU7873" s="91"/>
      <c r="AW7873" s="89"/>
      <c r="BE7873" s="90"/>
      <c r="BF7873" s="84"/>
      <c r="BG7873" s="84">
        <f t="shared" si="124"/>
        <v>51063</v>
      </c>
    </row>
    <row r="7874" spans="39:59">
      <c r="AM7874" s="83" t="s">
        <v>7952</v>
      </c>
      <c r="AN7874" s="86">
        <v>3.2657398999999998</v>
      </c>
      <c r="AO7874" s="83">
        <v>800.09636999999998</v>
      </c>
      <c r="AP7874" s="83">
        <v>3148.4508999999998</v>
      </c>
      <c r="AQ7874" s="84">
        <v>-2.6810122000000001</v>
      </c>
      <c r="AR7874" s="83">
        <v>0.58472776000000004</v>
      </c>
      <c r="AU7874" s="91"/>
      <c r="AW7874" s="89"/>
      <c r="BE7874" s="90"/>
      <c r="BF7874" s="84"/>
      <c r="BG7874" s="84">
        <f t="shared" si="124"/>
        <v>51063.5</v>
      </c>
    </row>
    <row r="7875" spans="39:59">
      <c r="AM7875" s="83" t="s">
        <v>7953</v>
      </c>
      <c r="AN7875" s="86">
        <v>3.2649748000000001</v>
      </c>
      <c r="AO7875" s="83">
        <v>800.06592000000001</v>
      </c>
      <c r="AP7875" s="83">
        <v>3148.8510999999999</v>
      </c>
      <c r="AQ7875" s="84">
        <v>-2.6803612999999999</v>
      </c>
      <c r="AR7875" s="83">
        <v>0.58461350000000001</v>
      </c>
      <c r="AU7875" s="91"/>
      <c r="AW7875" s="89"/>
      <c r="BE7875" s="90"/>
      <c r="BF7875" s="84"/>
      <c r="BG7875" s="84">
        <f t="shared" si="124"/>
        <v>51064</v>
      </c>
    </row>
    <row r="7876" spans="39:59">
      <c r="AM7876" s="83" t="s">
        <v>7954</v>
      </c>
      <c r="AN7876" s="86">
        <v>3.2649404999999998</v>
      </c>
      <c r="AO7876" s="83">
        <v>800.06592000000001</v>
      </c>
      <c r="AP7876" s="83">
        <v>3149.2510000000002</v>
      </c>
      <c r="AQ7876" s="84">
        <v>-2.6803892</v>
      </c>
      <c r="AR7876" s="83">
        <v>0.58455126999999996</v>
      </c>
      <c r="AU7876" s="91"/>
      <c r="AW7876" s="89"/>
      <c r="BE7876" s="90"/>
      <c r="BF7876" s="84"/>
      <c r="BG7876" s="84">
        <f t="shared" si="124"/>
        <v>51064.5</v>
      </c>
    </row>
    <row r="7877" spans="39:59">
      <c r="AM7877" s="83" t="s">
        <v>7955</v>
      </c>
      <c r="AN7877" s="86">
        <v>3.2646359999999999</v>
      </c>
      <c r="AO7877" s="83">
        <v>799.88318000000004</v>
      </c>
      <c r="AP7877" s="83">
        <v>3149.6511</v>
      </c>
      <c r="AQ7877" s="84">
        <v>-2.6801338000000001</v>
      </c>
      <c r="AR7877" s="83">
        <v>0.58450210000000002</v>
      </c>
      <c r="AU7877" s="91"/>
      <c r="AW7877" s="89"/>
      <c r="BE7877" s="90"/>
      <c r="BF7877" s="84"/>
      <c r="BG7877" s="84">
        <f t="shared" ref="BG7877:BG7940" si="125">BG7876+0.5</f>
        <v>51065</v>
      </c>
    </row>
    <row r="7878" spans="39:59">
      <c r="AM7878" s="83" t="s">
        <v>7956</v>
      </c>
      <c r="AN7878" s="86">
        <v>3.2646069999999998</v>
      </c>
      <c r="AO7878" s="83">
        <v>799.98974999999996</v>
      </c>
      <c r="AP7878" s="83">
        <v>3150.0509999999999</v>
      </c>
      <c r="AQ7878" s="84">
        <v>-2.6801503000000002</v>
      </c>
      <c r="AR7878" s="83">
        <v>0.58445674000000003</v>
      </c>
      <c r="AU7878" s="91"/>
      <c r="AW7878" s="89"/>
      <c r="BE7878" s="90"/>
      <c r="BF7878" s="84"/>
      <c r="BG7878" s="84">
        <f t="shared" si="125"/>
        <v>51065.5</v>
      </c>
    </row>
    <row r="7879" spans="39:59">
      <c r="AM7879" s="83" t="s">
        <v>7957</v>
      </c>
      <c r="AN7879" s="86">
        <v>3.2639146000000001</v>
      </c>
      <c r="AO7879" s="83">
        <v>799.98974999999996</v>
      </c>
      <c r="AP7879" s="83">
        <v>3150.4508999999998</v>
      </c>
      <c r="AQ7879" s="84">
        <v>-2.6794747999999999</v>
      </c>
      <c r="AR7879" s="83">
        <v>0.58443986999999997</v>
      </c>
      <c r="AU7879" s="91"/>
      <c r="AW7879" s="89"/>
      <c r="BE7879" s="90"/>
      <c r="BF7879" s="84"/>
      <c r="BG7879" s="84">
        <f t="shared" si="125"/>
        <v>51066</v>
      </c>
    </row>
    <row r="7880" spans="39:59">
      <c r="AM7880" s="83" t="s">
        <v>7958</v>
      </c>
      <c r="AN7880" s="86">
        <v>3.2634690000000002</v>
      </c>
      <c r="AO7880" s="83">
        <v>800.03552000000002</v>
      </c>
      <c r="AP7880" s="83">
        <v>3150.8510999999999</v>
      </c>
      <c r="AQ7880" s="84">
        <v>-2.6790487999999999</v>
      </c>
      <c r="AR7880" s="83">
        <v>0.58442019999999995</v>
      </c>
      <c r="AU7880" s="91"/>
      <c r="AW7880" s="89"/>
      <c r="BE7880" s="90"/>
      <c r="BF7880" s="84"/>
      <c r="BG7880" s="84">
        <f t="shared" si="125"/>
        <v>51066.5</v>
      </c>
    </row>
    <row r="7881" spans="39:59">
      <c r="AM7881" s="83" t="s">
        <v>7959</v>
      </c>
      <c r="AN7881" s="86">
        <v>3.2634468000000001</v>
      </c>
      <c r="AO7881" s="83">
        <v>800.005</v>
      </c>
      <c r="AP7881" s="83">
        <v>3151.2510000000002</v>
      </c>
      <c r="AQ7881" s="84">
        <v>-2.6790588</v>
      </c>
      <c r="AR7881" s="83">
        <v>0.58438802000000001</v>
      </c>
      <c r="AU7881" s="91"/>
      <c r="AW7881" s="89"/>
      <c r="BE7881" s="90"/>
      <c r="BF7881" s="84"/>
      <c r="BG7881" s="84">
        <f t="shared" si="125"/>
        <v>51067</v>
      </c>
    </row>
    <row r="7882" spans="39:59">
      <c r="AM7882" s="83" t="s">
        <v>7960</v>
      </c>
      <c r="AN7882" s="86">
        <v>3.2634287</v>
      </c>
      <c r="AO7882" s="83">
        <v>800.02020000000005</v>
      </c>
      <c r="AP7882" s="83">
        <v>3151.6509000000001</v>
      </c>
      <c r="AQ7882" s="84">
        <v>-2.6790631</v>
      </c>
      <c r="AR7882" s="83">
        <v>0.58436566999999995</v>
      </c>
      <c r="AU7882" s="91"/>
      <c r="AW7882" s="89"/>
      <c r="BE7882" s="90"/>
      <c r="BF7882" s="84"/>
      <c r="BG7882" s="84">
        <f t="shared" si="125"/>
        <v>51067.5</v>
      </c>
    </row>
    <row r="7883" spans="39:59">
      <c r="AM7883" s="83" t="s">
        <v>7961</v>
      </c>
      <c r="AN7883" s="86">
        <v>3.2625136000000001</v>
      </c>
      <c r="AO7883" s="83">
        <v>799.91363999999999</v>
      </c>
      <c r="AP7883" s="83">
        <v>3152.0509999999999</v>
      </c>
      <c r="AQ7883" s="84">
        <v>-2.6781545000000002</v>
      </c>
      <c r="AR7883" s="83">
        <v>0.58435923000000001</v>
      </c>
      <c r="AU7883" s="91"/>
      <c r="AW7883" s="89"/>
      <c r="BE7883" s="90"/>
      <c r="BF7883" s="84"/>
      <c r="BG7883" s="84">
        <f t="shared" si="125"/>
        <v>51068</v>
      </c>
    </row>
    <row r="7884" spans="39:59">
      <c r="AM7884" s="83" t="s">
        <v>7962</v>
      </c>
      <c r="AN7884" s="86">
        <v>3.2628550999999999</v>
      </c>
      <c r="AO7884" s="83">
        <v>800.14209000000005</v>
      </c>
      <c r="AP7884" s="83">
        <v>3152.4508999999998</v>
      </c>
      <c r="AQ7884" s="84">
        <v>-2.6784916000000001</v>
      </c>
      <c r="AR7884" s="83">
        <v>0.58436345999999995</v>
      </c>
      <c r="AU7884" s="91"/>
      <c r="AW7884" s="89"/>
      <c r="BE7884" s="90"/>
      <c r="BF7884" s="84"/>
      <c r="BG7884" s="84">
        <f t="shared" si="125"/>
        <v>51068.5</v>
      </c>
    </row>
    <row r="7885" spans="39:59">
      <c r="AM7885" s="83" t="s">
        <v>7963</v>
      </c>
      <c r="AN7885" s="86">
        <v>3.2628446000000002</v>
      </c>
      <c r="AO7885" s="83">
        <v>800.08118000000002</v>
      </c>
      <c r="AP7885" s="83">
        <v>3152.8508000000002</v>
      </c>
      <c r="AQ7885" s="84">
        <v>-2.6784629999999998</v>
      </c>
      <c r="AR7885" s="83">
        <v>0.58438151999999999</v>
      </c>
      <c r="AU7885" s="91"/>
      <c r="AW7885" s="89"/>
      <c r="BE7885" s="90"/>
      <c r="BF7885" s="84"/>
      <c r="BG7885" s="84">
        <f t="shared" si="125"/>
        <v>51069</v>
      </c>
    </row>
    <row r="7886" spans="39:59">
      <c r="AM7886" s="83" t="s">
        <v>7964</v>
      </c>
      <c r="AN7886" s="86">
        <v>3.2627537000000002</v>
      </c>
      <c r="AO7886" s="83">
        <v>799.92882999999995</v>
      </c>
      <c r="AP7886" s="83">
        <v>3153.2510000000002</v>
      </c>
      <c r="AQ7886" s="84">
        <v>-2.6783648000000002</v>
      </c>
      <c r="AR7886" s="83">
        <v>0.58438897000000001</v>
      </c>
      <c r="AU7886" s="91"/>
      <c r="AW7886" s="89"/>
      <c r="BE7886" s="90"/>
      <c r="BF7886" s="84"/>
      <c r="BG7886" s="84">
        <f t="shared" si="125"/>
        <v>51069.5</v>
      </c>
    </row>
    <row r="7887" spans="39:59">
      <c r="AM7887" s="83" t="s">
        <v>7965</v>
      </c>
      <c r="AN7887" s="86">
        <v>3.2627735000000002</v>
      </c>
      <c r="AO7887" s="83">
        <v>800.02020000000005</v>
      </c>
      <c r="AP7887" s="83">
        <v>3153.6509000000001</v>
      </c>
      <c r="AQ7887" s="84">
        <v>-2.6783841000000002</v>
      </c>
      <c r="AR7887" s="83">
        <v>0.58438957000000002</v>
      </c>
      <c r="AU7887" s="91"/>
      <c r="AW7887" s="89"/>
      <c r="BE7887" s="90"/>
      <c r="BF7887" s="84"/>
      <c r="BG7887" s="84">
        <f t="shared" si="125"/>
        <v>51070</v>
      </c>
    </row>
    <row r="7888" spans="39:59">
      <c r="AM7888" s="83" t="s">
        <v>7966</v>
      </c>
      <c r="AN7888" s="86">
        <v>3.2619924999999999</v>
      </c>
      <c r="AO7888" s="83">
        <v>800.14209000000005</v>
      </c>
      <c r="AP7888" s="83">
        <v>3154.0508</v>
      </c>
      <c r="AQ7888" s="84">
        <v>-2.6776152</v>
      </c>
      <c r="AR7888" s="83">
        <v>0.58437717</v>
      </c>
      <c r="AU7888" s="91"/>
      <c r="AW7888" s="89"/>
      <c r="BE7888" s="90"/>
      <c r="BF7888" s="84"/>
      <c r="BG7888" s="84">
        <f t="shared" si="125"/>
        <v>51070.5</v>
      </c>
    </row>
    <row r="7889" spans="39:59">
      <c r="AM7889" s="83" t="s">
        <v>7967</v>
      </c>
      <c r="AN7889" s="86">
        <v>3.2627022000000001</v>
      </c>
      <c r="AO7889" s="83">
        <v>799.79174999999998</v>
      </c>
      <c r="AP7889" s="83">
        <v>3154.4508999999998</v>
      </c>
      <c r="AQ7889" s="84">
        <v>-2.6783315999999999</v>
      </c>
      <c r="AR7889" s="83">
        <v>0.58437061000000001</v>
      </c>
      <c r="AU7889" s="91"/>
      <c r="AW7889" s="89"/>
      <c r="BE7889" s="90"/>
      <c r="BF7889" s="84"/>
      <c r="BG7889" s="84">
        <f t="shared" si="125"/>
        <v>51071</v>
      </c>
    </row>
    <row r="7890" spans="39:59">
      <c r="AM7890" s="83" t="s">
        <v>7968</v>
      </c>
      <c r="AN7890" s="86">
        <v>3.2626569000000001</v>
      </c>
      <c r="AO7890" s="83">
        <v>799.98974999999996</v>
      </c>
      <c r="AP7890" s="83">
        <v>3154.8508000000002</v>
      </c>
      <c r="AQ7890" s="84">
        <v>-2.6782992000000001</v>
      </c>
      <c r="AR7890" s="83">
        <v>0.58435780000000004</v>
      </c>
      <c r="AU7890" s="91"/>
      <c r="AW7890" s="89"/>
      <c r="BE7890" s="90"/>
      <c r="BF7890" s="84"/>
      <c r="BG7890" s="84">
        <f t="shared" si="125"/>
        <v>51071.5</v>
      </c>
    </row>
    <row r="7891" spans="39:59">
      <c r="AM7891" s="83" t="s">
        <v>7969</v>
      </c>
      <c r="AN7891" s="86">
        <v>3.2619071000000002</v>
      </c>
      <c r="AO7891" s="83">
        <v>799.91363999999999</v>
      </c>
      <c r="AP7891" s="83">
        <v>3155.2510000000002</v>
      </c>
      <c r="AQ7891" s="84">
        <v>-2.677556</v>
      </c>
      <c r="AR7891" s="83">
        <v>0.58435093999999999</v>
      </c>
      <c r="AU7891" s="91"/>
      <c r="AW7891" s="89"/>
      <c r="BE7891" s="90"/>
      <c r="BF7891" s="84"/>
      <c r="BG7891" s="84">
        <f t="shared" si="125"/>
        <v>51072</v>
      </c>
    </row>
    <row r="7892" spans="39:59">
      <c r="AM7892" s="83" t="s">
        <v>7970</v>
      </c>
      <c r="AN7892" s="86">
        <v>3.2619313999999999</v>
      </c>
      <c r="AO7892" s="83">
        <v>799.83745999999996</v>
      </c>
      <c r="AP7892" s="83">
        <v>3155.6509000000001</v>
      </c>
      <c r="AQ7892" s="84">
        <v>-2.6775897</v>
      </c>
      <c r="AR7892" s="83">
        <v>0.58434182000000001</v>
      </c>
      <c r="AU7892" s="91"/>
      <c r="AW7892" s="89"/>
      <c r="BE7892" s="90"/>
      <c r="BF7892" s="84"/>
      <c r="BG7892" s="84">
        <f t="shared" si="125"/>
        <v>51072.5</v>
      </c>
    </row>
    <row r="7893" spans="39:59">
      <c r="AM7893" s="83" t="s">
        <v>7971</v>
      </c>
      <c r="AN7893" s="86">
        <v>3.2618643999999999</v>
      </c>
      <c r="AO7893" s="83">
        <v>800.05071999999996</v>
      </c>
      <c r="AP7893" s="83">
        <v>3156.0508</v>
      </c>
      <c r="AQ7893" s="84">
        <v>-2.6775012</v>
      </c>
      <c r="AR7893" s="83">
        <v>0.58436315999999999</v>
      </c>
      <c r="AU7893" s="91"/>
      <c r="AW7893" s="89"/>
      <c r="BE7893" s="90"/>
      <c r="BF7893" s="84"/>
      <c r="BG7893" s="84">
        <f t="shared" si="125"/>
        <v>51073</v>
      </c>
    </row>
    <row r="7894" spans="39:59">
      <c r="AM7894" s="83" t="s">
        <v>7972</v>
      </c>
      <c r="AN7894" s="86">
        <v>3.2616184000000001</v>
      </c>
      <c r="AO7894" s="83">
        <v>799.89837999999997</v>
      </c>
      <c r="AP7894" s="83">
        <v>3156.4508999999998</v>
      </c>
      <c r="AQ7894" s="84">
        <v>-2.6772678000000001</v>
      </c>
      <c r="AR7894" s="83">
        <v>0.58435064999999997</v>
      </c>
      <c r="AU7894" s="91"/>
      <c r="AW7894" s="89"/>
      <c r="BE7894" s="90"/>
      <c r="BF7894" s="84"/>
      <c r="BG7894" s="84">
        <f t="shared" si="125"/>
        <v>51073.5</v>
      </c>
    </row>
    <row r="7895" spans="39:59">
      <c r="AM7895" s="83" t="s">
        <v>7973</v>
      </c>
      <c r="AN7895" s="86">
        <v>3.2610633</v>
      </c>
      <c r="AO7895" s="83">
        <v>800.06592000000001</v>
      </c>
      <c r="AP7895" s="83">
        <v>3156.8508000000002</v>
      </c>
      <c r="AQ7895" s="84">
        <v>-2.6766868000000001</v>
      </c>
      <c r="AR7895" s="83">
        <v>0.58437656999999998</v>
      </c>
      <c r="AU7895" s="91"/>
      <c r="AW7895" s="89"/>
      <c r="BE7895" s="90"/>
      <c r="BF7895" s="84"/>
      <c r="BG7895" s="84">
        <f t="shared" si="125"/>
        <v>51074</v>
      </c>
    </row>
    <row r="7896" spans="39:59">
      <c r="AM7896" s="83" t="s">
        <v>7974</v>
      </c>
      <c r="AN7896" s="86">
        <v>3.2606478000000001</v>
      </c>
      <c r="AO7896" s="83">
        <v>800.08118000000002</v>
      </c>
      <c r="AP7896" s="83">
        <v>3157.2510000000002</v>
      </c>
      <c r="AQ7896" s="84">
        <v>-2.6762527999999999</v>
      </c>
      <c r="AR7896" s="83">
        <v>0.58439481000000004</v>
      </c>
      <c r="AU7896" s="91"/>
      <c r="AW7896" s="89"/>
      <c r="BE7896" s="90"/>
      <c r="BF7896" s="84"/>
      <c r="BG7896" s="84">
        <f t="shared" si="125"/>
        <v>51074.5</v>
      </c>
    </row>
    <row r="7897" spans="39:59">
      <c r="AM7897" s="83" t="s">
        <v>7975</v>
      </c>
      <c r="AN7897" s="86">
        <v>3.2605556999999998</v>
      </c>
      <c r="AO7897" s="83">
        <v>800.21825999999999</v>
      </c>
      <c r="AP7897" s="83">
        <v>3157.6511</v>
      </c>
      <c r="AQ7897" s="84">
        <v>-2.6761705999999998</v>
      </c>
      <c r="AR7897" s="83">
        <v>0.58438509999999999</v>
      </c>
      <c r="AU7897" s="91"/>
      <c r="AW7897" s="89"/>
      <c r="BE7897" s="90"/>
      <c r="BF7897" s="84"/>
      <c r="BG7897" s="84">
        <f t="shared" si="125"/>
        <v>51075</v>
      </c>
    </row>
    <row r="7898" spans="39:59">
      <c r="AM7898" s="83" t="s">
        <v>7976</v>
      </c>
      <c r="AN7898" s="86">
        <v>3.2605824000000001</v>
      </c>
      <c r="AO7898" s="83">
        <v>800.06592000000001</v>
      </c>
      <c r="AP7898" s="83">
        <v>3158.0509999999999</v>
      </c>
      <c r="AQ7898" s="84">
        <v>-2.6762475999999999</v>
      </c>
      <c r="AR7898" s="83">
        <v>0.58433484999999996</v>
      </c>
      <c r="AU7898" s="91"/>
      <c r="AW7898" s="89"/>
      <c r="BE7898" s="90"/>
      <c r="BF7898" s="84"/>
      <c r="BG7898" s="84">
        <f t="shared" si="125"/>
        <v>51075.5</v>
      </c>
    </row>
    <row r="7899" spans="39:59">
      <c r="AM7899" s="83" t="s">
        <v>7977</v>
      </c>
      <c r="AN7899" s="86">
        <v>3.2606030000000001</v>
      </c>
      <c r="AO7899" s="83">
        <v>800.17255</v>
      </c>
      <c r="AP7899" s="83">
        <v>3158.4512</v>
      </c>
      <c r="AQ7899" s="84">
        <v>-2.6762741000000001</v>
      </c>
      <c r="AR7899" s="83">
        <v>0.58432877000000005</v>
      </c>
      <c r="AU7899" s="91"/>
      <c r="AW7899" s="89"/>
      <c r="BE7899" s="90"/>
      <c r="BF7899" s="84"/>
      <c r="BG7899" s="84">
        <f t="shared" si="125"/>
        <v>51076</v>
      </c>
    </row>
    <row r="7900" spans="39:59">
      <c r="AM7900" s="83" t="s">
        <v>7978</v>
      </c>
      <c r="AN7900" s="86">
        <v>3.2604663</v>
      </c>
      <c r="AO7900" s="83">
        <v>799.95934999999997</v>
      </c>
      <c r="AP7900" s="83">
        <v>3158.8510999999999</v>
      </c>
      <c r="AQ7900" s="84">
        <v>-2.6761119</v>
      </c>
      <c r="AR7900" s="83">
        <v>0.58435446000000002</v>
      </c>
      <c r="AU7900" s="91"/>
      <c r="AW7900" s="89"/>
      <c r="BE7900" s="90"/>
      <c r="BF7900" s="84"/>
      <c r="BG7900" s="84">
        <f t="shared" si="125"/>
        <v>51076.5</v>
      </c>
    </row>
    <row r="7901" spans="39:59">
      <c r="AM7901" s="83" t="s">
        <v>7979</v>
      </c>
      <c r="AN7901" s="86">
        <v>3.2602885000000001</v>
      </c>
      <c r="AO7901" s="83">
        <v>800.005</v>
      </c>
      <c r="AP7901" s="83">
        <v>3159.2510000000002</v>
      </c>
      <c r="AQ7901" s="84">
        <v>-2.67591</v>
      </c>
      <c r="AR7901" s="83">
        <v>0.58437854</v>
      </c>
      <c r="AU7901" s="91"/>
      <c r="AW7901" s="89"/>
      <c r="BE7901" s="90"/>
      <c r="BF7901" s="84"/>
      <c r="BG7901" s="84">
        <f t="shared" si="125"/>
        <v>51077</v>
      </c>
    </row>
    <row r="7902" spans="39:59">
      <c r="AM7902" s="83" t="s">
        <v>7980</v>
      </c>
      <c r="AN7902" s="86">
        <v>3.2595160000000001</v>
      </c>
      <c r="AO7902" s="83">
        <v>800.06592000000001</v>
      </c>
      <c r="AP7902" s="83">
        <v>3159.6511</v>
      </c>
      <c r="AQ7902" s="84">
        <v>-2.6751198999999999</v>
      </c>
      <c r="AR7902" s="83">
        <v>0.58439611999999996</v>
      </c>
      <c r="AU7902" s="91"/>
      <c r="AW7902" s="89"/>
      <c r="BE7902" s="90"/>
      <c r="BF7902" s="84"/>
      <c r="BG7902" s="84">
        <f t="shared" si="125"/>
        <v>51077.5</v>
      </c>
    </row>
    <row r="7903" spans="39:59">
      <c r="AM7903" s="83" t="s">
        <v>7981</v>
      </c>
      <c r="AN7903" s="86">
        <v>3.2595255000000001</v>
      </c>
      <c r="AO7903" s="83">
        <v>800.12683000000004</v>
      </c>
      <c r="AP7903" s="83">
        <v>3160.0509999999999</v>
      </c>
      <c r="AQ7903" s="84">
        <v>-2.6751163</v>
      </c>
      <c r="AR7903" s="83">
        <v>0.58440917999999997</v>
      </c>
      <c r="AU7903" s="91"/>
      <c r="AW7903" s="89"/>
      <c r="BE7903" s="90"/>
      <c r="BF7903" s="84"/>
      <c r="BG7903" s="84">
        <f t="shared" si="125"/>
        <v>51078</v>
      </c>
    </row>
    <row r="7904" spans="39:59">
      <c r="AM7904" s="83" t="s">
        <v>7982</v>
      </c>
      <c r="AN7904" s="86">
        <v>3.2595614999999998</v>
      </c>
      <c r="AO7904" s="83">
        <v>800.23346000000004</v>
      </c>
      <c r="AP7904" s="83">
        <v>3160.4512</v>
      </c>
      <c r="AQ7904" s="84">
        <v>-2.6751353999999998</v>
      </c>
      <c r="AR7904" s="83">
        <v>0.58442622</v>
      </c>
      <c r="AU7904" s="91"/>
      <c r="AW7904" s="89"/>
      <c r="BE7904" s="90"/>
      <c r="BF7904" s="84"/>
      <c r="BG7904" s="84">
        <f t="shared" si="125"/>
        <v>51078.5</v>
      </c>
    </row>
    <row r="7905" spans="39:59">
      <c r="AM7905" s="83" t="s">
        <v>7983</v>
      </c>
      <c r="AN7905" s="86">
        <v>3.2595801</v>
      </c>
      <c r="AO7905" s="83">
        <v>800.05065999999999</v>
      </c>
      <c r="AP7905" s="83">
        <v>3160.8510999999999</v>
      </c>
      <c r="AQ7905" s="84">
        <v>-2.6751277</v>
      </c>
      <c r="AR7905" s="83">
        <v>0.58445227</v>
      </c>
      <c r="AU7905" s="91"/>
      <c r="AW7905" s="89"/>
      <c r="BE7905" s="90"/>
      <c r="BF7905" s="84"/>
      <c r="BG7905" s="84">
        <f t="shared" si="125"/>
        <v>51079</v>
      </c>
    </row>
    <row r="7906" spans="39:59">
      <c r="AM7906" s="83" t="s">
        <v>7984</v>
      </c>
      <c r="AN7906" s="86">
        <v>3.2589407000000001</v>
      </c>
      <c r="AO7906" s="83">
        <v>800.08118000000002</v>
      </c>
      <c r="AP7906" s="83">
        <v>3161.2512000000002</v>
      </c>
      <c r="AQ7906" s="84">
        <v>-2.6744610999999998</v>
      </c>
      <c r="AR7906" s="83">
        <v>0.58447956999999995</v>
      </c>
      <c r="AU7906" s="91"/>
      <c r="AW7906" s="89"/>
      <c r="BE7906" s="90"/>
      <c r="BF7906" s="84"/>
      <c r="BG7906" s="84">
        <f t="shared" si="125"/>
        <v>51079.5</v>
      </c>
    </row>
    <row r="7907" spans="39:59">
      <c r="AM7907" s="83" t="s">
        <v>7985</v>
      </c>
      <c r="AN7907" s="86">
        <v>3.2584008999999998</v>
      </c>
      <c r="AO7907" s="83">
        <v>800.05065999999999</v>
      </c>
      <c r="AP7907" s="83">
        <v>3161.6511</v>
      </c>
      <c r="AQ7907" s="84">
        <v>-2.6739025000000001</v>
      </c>
      <c r="AR7907" s="83">
        <v>0.58449852000000002</v>
      </c>
      <c r="AU7907" s="91"/>
      <c r="AW7907" s="89"/>
      <c r="BE7907" s="90"/>
      <c r="BF7907" s="84"/>
      <c r="BG7907" s="84">
        <f t="shared" si="125"/>
        <v>51080</v>
      </c>
    </row>
    <row r="7908" spans="39:59">
      <c r="AM7908" s="83" t="s">
        <v>7986</v>
      </c>
      <c r="AN7908" s="86">
        <v>3.2583194</v>
      </c>
      <c r="AO7908" s="83">
        <v>799.94408999999996</v>
      </c>
      <c r="AP7908" s="83">
        <v>3162.0513000000001</v>
      </c>
      <c r="AQ7908" s="84">
        <v>-2.6738403000000002</v>
      </c>
      <c r="AR7908" s="83">
        <v>0.58447903000000001</v>
      </c>
      <c r="AU7908" s="91"/>
      <c r="AW7908" s="89"/>
      <c r="BE7908" s="90"/>
      <c r="BF7908" s="84"/>
      <c r="BG7908" s="84">
        <f t="shared" si="125"/>
        <v>51080.5</v>
      </c>
    </row>
    <row r="7909" spans="39:59">
      <c r="AM7909" s="83" t="s">
        <v>7987</v>
      </c>
      <c r="AN7909" s="86">
        <v>3.2585777999999999</v>
      </c>
      <c r="AO7909" s="83">
        <v>800.08118000000002</v>
      </c>
      <c r="AP7909" s="83">
        <v>3162.4512</v>
      </c>
      <c r="AQ7909" s="84">
        <v>-2.6741152000000001</v>
      </c>
      <c r="AR7909" s="83">
        <v>0.58446257999999995</v>
      </c>
      <c r="AU7909" s="91"/>
      <c r="AW7909" s="89"/>
      <c r="BE7909" s="90"/>
      <c r="BF7909" s="84"/>
      <c r="BG7909" s="84">
        <f t="shared" si="125"/>
        <v>51081</v>
      </c>
    </row>
    <row r="7910" spans="39:59">
      <c r="AM7910" s="83" t="s">
        <v>7988</v>
      </c>
      <c r="AN7910" s="86">
        <v>3.2587280000000001</v>
      </c>
      <c r="AO7910" s="83">
        <v>800.09636999999998</v>
      </c>
      <c r="AP7910" s="83">
        <v>3162.8512999999998</v>
      </c>
      <c r="AQ7910" s="84">
        <v>-2.6742822999999998</v>
      </c>
      <c r="AR7910" s="83">
        <v>0.58444565999999998</v>
      </c>
      <c r="AU7910" s="91"/>
      <c r="AW7910" s="89"/>
      <c r="BE7910" s="90"/>
      <c r="BF7910" s="84"/>
      <c r="BG7910" s="84">
        <f t="shared" si="125"/>
        <v>51081.5</v>
      </c>
    </row>
    <row r="7911" spans="39:59">
      <c r="AM7911" s="83" t="s">
        <v>7989</v>
      </c>
      <c r="AN7911" s="86">
        <v>3.2580146999999999</v>
      </c>
      <c r="AO7911" s="83">
        <v>800.17255</v>
      </c>
      <c r="AP7911" s="83">
        <v>3163.2512000000002</v>
      </c>
      <c r="AQ7911" s="84">
        <v>-2.6735578000000002</v>
      </c>
      <c r="AR7911" s="83">
        <v>0.5844568</v>
      </c>
      <c r="AU7911" s="91"/>
      <c r="AW7911" s="89"/>
      <c r="BE7911" s="90"/>
      <c r="BF7911" s="84"/>
      <c r="BG7911" s="84">
        <f t="shared" si="125"/>
        <v>51082</v>
      </c>
    </row>
    <row r="7912" spans="39:59">
      <c r="AM7912" s="83" t="s">
        <v>7990</v>
      </c>
      <c r="AN7912" s="86">
        <v>3.2578809</v>
      </c>
      <c r="AO7912" s="83">
        <v>799.88318000000004</v>
      </c>
      <c r="AP7912" s="83">
        <v>3163.6514000000002</v>
      </c>
      <c r="AQ7912" s="84">
        <v>-2.6733946999999998</v>
      </c>
      <c r="AR7912" s="83">
        <v>0.58448619000000002</v>
      </c>
      <c r="AU7912" s="91"/>
      <c r="AW7912" s="89"/>
      <c r="BE7912" s="90"/>
      <c r="BF7912" s="84"/>
      <c r="BG7912" s="84">
        <f t="shared" si="125"/>
        <v>51082.5</v>
      </c>
    </row>
    <row r="7913" spans="39:59">
      <c r="AM7913" s="83" t="s">
        <v>7991</v>
      </c>
      <c r="AN7913" s="86">
        <v>3.257838</v>
      </c>
      <c r="AO7913" s="83">
        <v>800.03545999999994</v>
      </c>
      <c r="AP7913" s="83">
        <v>3164.0513000000001</v>
      </c>
      <c r="AQ7913" s="84">
        <v>-2.6733576999999999</v>
      </c>
      <c r="AR7913" s="83">
        <v>0.58448023000000005</v>
      </c>
      <c r="AU7913" s="91"/>
      <c r="AW7913" s="89"/>
      <c r="BE7913" s="90"/>
      <c r="BF7913" s="84"/>
      <c r="BG7913" s="84">
        <f t="shared" si="125"/>
        <v>51083</v>
      </c>
    </row>
    <row r="7914" spans="39:59">
      <c r="AM7914" s="83" t="s">
        <v>7992</v>
      </c>
      <c r="AN7914" s="86">
        <v>3.2577600000000002</v>
      </c>
      <c r="AO7914" s="83">
        <v>800.06592000000001</v>
      </c>
      <c r="AP7914" s="83">
        <v>3164.4513999999999</v>
      </c>
      <c r="AQ7914" s="84">
        <v>-2.6732965000000002</v>
      </c>
      <c r="AR7914" s="83">
        <v>0.58446359999999997</v>
      </c>
      <c r="AU7914" s="91"/>
      <c r="AW7914" s="89"/>
      <c r="BE7914" s="90"/>
      <c r="BF7914" s="84"/>
      <c r="BG7914" s="84">
        <f t="shared" si="125"/>
        <v>51083.5</v>
      </c>
    </row>
    <row r="7915" spans="39:59">
      <c r="AM7915" s="83" t="s">
        <v>7993</v>
      </c>
      <c r="AN7915" s="86">
        <v>3.2576969</v>
      </c>
      <c r="AO7915" s="83">
        <v>800.09636999999998</v>
      </c>
      <c r="AP7915" s="83">
        <v>3164.8512999999998</v>
      </c>
      <c r="AQ7915" s="84">
        <v>-2.6732154000000001</v>
      </c>
      <c r="AR7915" s="83">
        <v>0.58448148</v>
      </c>
      <c r="AU7915" s="91"/>
      <c r="AW7915" s="89"/>
      <c r="BE7915" s="90"/>
      <c r="BF7915" s="84"/>
      <c r="BG7915" s="84">
        <f t="shared" si="125"/>
        <v>51084</v>
      </c>
    </row>
    <row r="7916" spans="39:59">
      <c r="AM7916" s="83" t="s">
        <v>7994</v>
      </c>
      <c r="AN7916" s="86">
        <v>3.2574269999999999</v>
      </c>
      <c r="AO7916" s="83">
        <v>800.24872000000005</v>
      </c>
      <c r="AP7916" s="83">
        <v>3165.2514999999999</v>
      </c>
      <c r="AQ7916" s="84">
        <v>-2.6729338</v>
      </c>
      <c r="AR7916" s="83">
        <v>0.58449322000000004</v>
      </c>
      <c r="AU7916" s="91"/>
      <c r="AW7916" s="89"/>
      <c r="BE7916" s="90"/>
      <c r="BF7916" s="84"/>
      <c r="BG7916" s="84">
        <f t="shared" si="125"/>
        <v>51084.5</v>
      </c>
    </row>
    <row r="7917" spans="39:59">
      <c r="AM7917" s="83" t="s">
        <v>7995</v>
      </c>
      <c r="AN7917" s="86">
        <v>3.2571650000000001</v>
      </c>
      <c r="AO7917" s="83">
        <v>800.08118000000002</v>
      </c>
      <c r="AP7917" s="83">
        <v>3165.6514000000002</v>
      </c>
      <c r="AQ7917" s="84">
        <v>-2.6726725</v>
      </c>
      <c r="AR7917" s="83">
        <v>0.58449249999999997</v>
      </c>
      <c r="AU7917" s="91"/>
      <c r="AW7917" s="89"/>
      <c r="BE7917" s="90"/>
      <c r="BF7917" s="84"/>
      <c r="BG7917" s="84">
        <f t="shared" si="125"/>
        <v>51085</v>
      </c>
    </row>
    <row r="7918" spans="39:59">
      <c r="AM7918" s="83" t="s">
        <v>7996</v>
      </c>
      <c r="AN7918" s="86">
        <v>3.2570690999999998</v>
      </c>
      <c r="AO7918" s="83">
        <v>799.97455000000002</v>
      </c>
      <c r="AP7918" s="83">
        <v>3166.0515</v>
      </c>
      <c r="AQ7918" s="84">
        <v>-2.6725590000000001</v>
      </c>
      <c r="AR7918" s="83">
        <v>0.58451014999999995</v>
      </c>
      <c r="AU7918" s="91"/>
      <c r="AW7918" s="89"/>
      <c r="BE7918" s="90"/>
      <c r="BF7918" s="84"/>
      <c r="BG7918" s="84">
        <f t="shared" si="125"/>
        <v>51085.5</v>
      </c>
    </row>
    <row r="7919" spans="39:59">
      <c r="AM7919" s="83" t="s">
        <v>7997</v>
      </c>
      <c r="AN7919" s="86">
        <v>3.2567346000000001</v>
      </c>
      <c r="AO7919" s="83">
        <v>800.005</v>
      </c>
      <c r="AP7919" s="83">
        <v>3166.4513999999999</v>
      </c>
      <c r="AQ7919" s="84">
        <v>-2.6722177999999999</v>
      </c>
      <c r="AR7919" s="83">
        <v>0.58451675999999997</v>
      </c>
      <c r="AU7919" s="91"/>
      <c r="AW7919" s="89"/>
      <c r="BE7919" s="90"/>
      <c r="BF7919" s="84"/>
      <c r="BG7919" s="84">
        <f t="shared" si="125"/>
        <v>51086</v>
      </c>
    </row>
    <row r="7920" spans="39:59">
      <c r="AM7920" s="83" t="s">
        <v>7998</v>
      </c>
      <c r="AN7920" s="86">
        <v>3.2565841999999998</v>
      </c>
      <c r="AO7920" s="83">
        <v>800.005</v>
      </c>
      <c r="AP7920" s="83">
        <v>3166.8516</v>
      </c>
      <c r="AQ7920" s="84">
        <v>-2.6720755</v>
      </c>
      <c r="AR7920" s="83">
        <v>0.58450877999999995</v>
      </c>
      <c r="AU7920" s="91"/>
      <c r="AW7920" s="89"/>
      <c r="BE7920" s="90"/>
      <c r="BF7920" s="84"/>
      <c r="BG7920" s="84">
        <f t="shared" si="125"/>
        <v>51086.5</v>
      </c>
    </row>
    <row r="7921" spans="39:59">
      <c r="AM7921" s="83" t="s">
        <v>7999</v>
      </c>
      <c r="AN7921" s="86">
        <v>3.2565531999999999</v>
      </c>
      <c r="AO7921" s="83">
        <v>799.98974999999996</v>
      </c>
      <c r="AP7921" s="83">
        <v>3167.2514999999999</v>
      </c>
      <c r="AQ7921" s="84">
        <v>-2.6720459000000001</v>
      </c>
      <c r="AR7921" s="83">
        <v>0.58450734999999998</v>
      </c>
      <c r="AU7921" s="91"/>
      <c r="AW7921" s="89"/>
      <c r="BE7921" s="90"/>
      <c r="BF7921" s="84"/>
      <c r="BG7921" s="84">
        <f t="shared" si="125"/>
        <v>51087</v>
      </c>
    </row>
    <row r="7922" spans="39:59">
      <c r="AM7922" s="83" t="s">
        <v>8000</v>
      </c>
      <c r="AN7922" s="86">
        <v>3.2563333999999999</v>
      </c>
      <c r="AO7922" s="83">
        <v>800.02026000000001</v>
      </c>
      <c r="AP7922" s="83">
        <v>3167.6514000000002</v>
      </c>
      <c r="AQ7922" s="84">
        <v>-2.6718521000000002</v>
      </c>
      <c r="AR7922" s="83">
        <v>0.58448135999999995</v>
      </c>
      <c r="AU7922" s="91"/>
      <c r="AW7922" s="89"/>
      <c r="BE7922" s="90"/>
      <c r="BF7922" s="84"/>
      <c r="BG7922" s="84">
        <f t="shared" si="125"/>
        <v>51087.5</v>
      </c>
    </row>
    <row r="7923" spans="39:59">
      <c r="AM7923" s="83" t="s">
        <v>8001</v>
      </c>
      <c r="AN7923" s="86">
        <v>3.2562169999999999</v>
      </c>
      <c r="AO7923" s="83">
        <v>799.94403</v>
      </c>
      <c r="AP7923" s="83">
        <v>3168.0515</v>
      </c>
      <c r="AQ7923" s="84">
        <v>-2.6717262000000002</v>
      </c>
      <c r="AR7923" s="83">
        <v>0.58449077999999999</v>
      </c>
      <c r="AU7923" s="91"/>
      <c r="AW7923" s="89"/>
      <c r="BE7923" s="90"/>
      <c r="BF7923" s="84"/>
      <c r="BG7923" s="84">
        <f t="shared" si="125"/>
        <v>51088</v>
      </c>
    </row>
    <row r="7924" spans="39:59">
      <c r="AM7924" s="83" t="s">
        <v>8002</v>
      </c>
      <c r="AN7924" s="86">
        <v>3.2562913999999998</v>
      </c>
      <c r="AO7924" s="83">
        <v>799.83745999999996</v>
      </c>
      <c r="AP7924" s="83">
        <v>3168.4513999999999</v>
      </c>
      <c r="AQ7924" s="84">
        <v>-2.6717629000000001</v>
      </c>
      <c r="AR7924" s="83">
        <v>0.58452839000000001</v>
      </c>
      <c r="AU7924" s="91"/>
      <c r="AW7924" s="89"/>
      <c r="BE7924" s="90"/>
      <c r="BF7924" s="84"/>
      <c r="BG7924" s="84">
        <f t="shared" si="125"/>
        <v>51088.5</v>
      </c>
    </row>
    <row r="7925" spans="39:59">
      <c r="AM7925" s="83" t="s">
        <v>8003</v>
      </c>
      <c r="AN7925" s="86">
        <v>3.2559288</v>
      </c>
      <c r="AO7925" s="83">
        <v>800.05071999999996</v>
      </c>
      <c r="AP7925" s="83">
        <v>3168.8516</v>
      </c>
      <c r="AQ7925" s="84">
        <v>-2.6713616999999998</v>
      </c>
      <c r="AR7925" s="83">
        <v>0.58456706999999997</v>
      </c>
      <c r="AU7925" s="91"/>
      <c r="AW7925" s="89"/>
      <c r="BE7925" s="90"/>
      <c r="BF7925" s="84"/>
      <c r="BG7925" s="84">
        <f t="shared" si="125"/>
        <v>51089</v>
      </c>
    </row>
    <row r="7926" spans="39:59">
      <c r="AM7926" s="83" t="s">
        <v>8004</v>
      </c>
      <c r="AN7926" s="86">
        <v>3.2562701999999999</v>
      </c>
      <c r="AO7926" s="83">
        <v>800.03545999999994</v>
      </c>
      <c r="AP7926" s="83">
        <v>3169.2514999999999</v>
      </c>
      <c r="AQ7926" s="84">
        <v>-2.6716498999999998</v>
      </c>
      <c r="AR7926" s="83">
        <v>0.58462029999999998</v>
      </c>
      <c r="AU7926" s="91"/>
      <c r="AW7926" s="89"/>
      <c r="BE7926" s="90"/>
      <c r="BF7926" s="84"/>
      <c r="BG7926" s="84">
        <f t="shared" si="125"/>
        <v>51089.5</v>
      </c>
    </row>
    <row r="7927" spans="39:59">
      <c r="AM7927" s="83" t="s">
        <v>8005</v>
      </c>
      <c r="AN7927" s="86">
        <v>3.2560538999999999</v>
      </c>
      <c r="AO7927" s="83">
        <v>800.08118000000002</v>
      </c>
      <c r="AP7927" s="83">
        <v>3169.6514000000002</v>
      </c>
      <c r="AQ7927" s="84">
        <v>-2.6713908000000002</v>
      </c>
      <c r="AR7927" s="83">
        <v>0.58466315000000002</v>
      </c>
      <c r="AU7927" s="91"/>
      <c r="AW7927" s="89"/>
      <c r="BE7927" s="90"/>
      <c r="BF7927" s="84"/>
      <c r="BG7927" s="84">
        <f t="shared" si="125"/>
        <v>51090</v>
      </c>
    </row>
    <row r="7928" spans="39:59">
      <c r="AM7928" s="83" t="s">
        <v>8006</v>
      </c>
      <c r="AN7928" s="86">
        <v>3.2559795</v>
      </c>
      <c r="AO7928" s="83">
        <v>799.92882999999995</v>
      </c>
      <c r="AP7928" s="83">
        <v>3170.0515</v>
      </c>
      <c r="AQ7928" s="84">
        <v>-2.6712837</v>
      </c>
      <c r="AR7928" s="83">
        <v>0.58469587999999995</v>
      </c>
      <c r="AU7928" s="91"/>
      <c r="AW7928" s="89"/>
      <c r="BE7928" s="90"/>
      <c r="BF7928" s="84"/>
      <c r="BG7928" s="84">
        <f t="shared" si="125"/>
        <v>51090.5</v>
      </c>
    </row>
    <row r="7929" spans="39:59">
      <c r="AM7929" s="83" t="s">
        <v>8007</v>
      </c>
      <c r="AN7929" s="86">
        <v>3.2551779999999999</v>
      </c>
      <c r="AO7929" s="83">
        <v>799.95929000000001</v>
      </c>
      <c r="AP7929" s="83">
        <v>3170.4513999999999</v>
      </c>
      <c r="AQ7929" s="84">
        <v>-2.6704678999999998</v>
      </c>
      <c r="AR7929" s="83">
        <v>0.58471012</v>
      </c>
      <c r="AU7929" s="91"/>
      <c r="AW7929" s="89"/>
      <c r="BE7929" s="90"/>
      <c r="BF7929" s="84"/>
      <c r="BG7929" s="84">
        <f t="shared" si="125"/>
        <v>51091</v>
      </c>
    </row>
    <row r="7930" spans="39:59">
      <c r="AM7930" s="83" t="s">
        <v>8008</v>
      </c>
      <c r="AN7930" s="86">
        <v>3.2546453</v>
      </c>
      <c r="AO7930" s="83">
        <v>800.03545999999994</v>
      </c>
      <c r="AP7930" s="83">
        <v>3170.8516</v>
      </c>
      <c r="AQ7930" s="84">
        <v>-2.6699202</v>
      </c>
      <c r="AR7930" s="83">
        <v>0.58472508000000001</v>
      </c>
      <c r="AU7930" s="91"/>
      <c r="AW7930" s="89"/>
      <c r="BE7930" s="90"/>
      <c r="BF7930" s="84"/>
      <c r="BG7930" s="84">
        <f t="shared" si="125"/>
        <v>51091.5</v>
      </c>
    </row>
    <row r="7931" spans="39:59">
      <c r="AM7931" s="83" t="s">
        <v>8009</v>
      </c>
      <c r="AN7931" s="86">
        <v>3.2552986000000002</v>
      </c>
      <c r="AO7931" s="83">
        <v>800.09636999999998</v>
      </c>
      <c r="AP7931" s="83">
        <v>3171.2514999999999</v>
      </c>
      <c r="AQ7931" s="84">
        <v>-2.6705828</v>
      </c>
      <c r="AR7931" s="83">
        <v>0.58471572000000005</v>
      </c>
      <c r="AU7931" s="91"/>
      <c r="AW7931" s="89"/>
      <c r="BE7931" s="90"/>
      <c r="BF7931" s="84"/>
      <c r="BG7931" s="84">
        <f t="shared" si="125"/>
        <v>51092</v>
      </c>
    </row>
    <row r="7932" spans="39:59">
      <c r="AM7932" s="83" t="s">
        <v>8010</v>
      </c>
      <c r="AN7932" s="86">
        <v>3.2551378999999998</v>
      </c>
      <c r="AO7932" s="83">
        <v>800.05065999999999</v>
      </c>
      <c r="AP7932" s="83">
        <v>3171.6516000000001</v>
      </c>
      <c r="AQ7932" s="84">
        <v>-2.6704327999999999</v>
      </c>
      <c r="AR7932" s="83">
        <v>0.58470522999999996</v>
      </c>
      <c r="AU7932" s="91"/>
      <c r="AW7932" s="89"/>
      <c r="BE7932" s="90"/>
      <c r="BF7932" s="84"/>
      <c r="BG7932" s="84">
        <f t="shared" si="125"/>
        <v>51092.5</v>
      </c>
    </row>
    <row r="7933" spans="39:59">
      <c r="AM7933" s="83" t="s">
        <v>8011</v>
      </c>
      <c r="AN7933" s="86">
        <v>3.2538493000000002</v>
      </c>
      <c r="AO7933" s="83">
        <v>799.88318000000004</v>
      </c>
      <c r="AP7933" s="83">
        <v>3172.0515</v>
      </c>
      <c r="AQ7933" s="84">
        <v>-2.6691693999999999</v>
      </c>
      <c r="AR7933" s="83">
        <v>0.58467977999999998</v>
      </c>
      <c r="AU7933" s="91"/>
      <c r="AW7933" s="89"/>
      <c r="BE7933" s="90"/>
      <c r="BF7933" s="84"/>
      <c r="BG7933" s="84">
        <f t="shared" si="125"/>
        <v>51093</v>
      </c>
    </row>
    <row r="7934" spans="39:59">
      <c r="AM7934" s="83" t="s">
        <v>8012</v>
      </c>
      <c r="AN7934" s="86">
        <v>3.2542681999999998</v>
      </c>
      <c r="AO7934" s="83">
        <v>799.98974999999996</v>
      </c>
      <c r="AP7934" s="83">
        <v>3172.4513999999999</v>
      </c>
      <c r="AQ7934" s="84">
        <v>-2.6696699000000002</v>
      </c>
      <c r="AR7934" s="83">
        <v>0.58459841999999995</v>
      </c>
      <c r="AU7934" s="91"/>
      <c r="AW7934" s="89"/>
      <c r="BE7934" s="90"/>
      <c r="BF7934" s="84"/>
      <c r="BG7934" s="84">
        <f t="shared" si="125"/>
        <v>51093.5</v>
      </c>
    </row>
    <row r="7935" spans="39:59">
      <c r="AM7935" s="83" t="s">
        <v>8013</v>
      </c>
      <c r="AN7935" s="86">
        <v>3.2538752999999998</v>
      </c>
      <c r="AO7935" s="83">
        <v>799.95929000000001</v>
      </c>
      <c r="AP7935" s="83">
        <v>3172.8516</v>
      </c>
      <c r="AQ7935" s="84">
        <v>-2.6693749000000002</v>
      </c>
      <c r="AR7935" s="83">
        <v>0.58450031000000002</v>
      </c>
      <c r="AU7935" s="91"/>
      <c r="AW7935" s="89"/>
      <c r="BE7935" s="90"/>
      <c r="BF7935" s="84"/>
      <c r="BG7935" s="84">
        <f t="shared" si="125"/>
        <v>51094</v>
      </c>
    </row>
    <row r="7936" spans="39:59">
      <c r="AM7936" s="83" t="s">
        <v>8014</v>
      </c>
      <c r="AN7936" s="86">
        <v>3.2539775</v>
      </c>
      <c r="AO7936" s="83">
        <v>799.91363999999999</v>
      </c>
      <c r="AP7936" s="83">
        <v>3173.2514999999999</v>
      </c>
      <c r="AQ7936" s="84">
        <v>-2.669584</v>
      </c>
      <c r="AR7936" s="83">
        <v>0.58439344000000004</v>
      </c>
      <c r="AU7936" s="91"/>
      <c r="AW7936" s="89"/>
      <c r="BE7936" s="90"/>
      <c r="BF7936" s="84"/>
      <c r="BG7936" s="84">
        <f t="shared" si="125"/>
        <v>51094.5</v>
      </c>
    </row>
    <row r="7937" spans="39:59">
      <c r="AM7937" s="83" t="s">
        <v>8015</v>
      </c>
      <c r="AN7937" s="86">
        <v>3.2541690000000001</v>
      </c>
      <c r="AO7937" s="83">
        <v>800.17255</v>
      </c>
      <c r="AP7937" s="83">
        <v>3173.6516000000001</v>
      </c>
      <c r="AQ7937" s="84">
        <v>-2.6699041999999999</v>
      </c>
      <c r="AR7937" s="83">
        <v>0.58426464</v>
      </c>
      <c r="AU7937" s="91"/>
      <c r="AW7937" s="89"/>
      <c r="BE7937" s="90"/>
      <c r="BF7937" s="84"/>
      <c r="BG7937" s="84">
        <f t="shared" si="125"/>
        <v>51095</v>
      </c>
    </row>
    <row r="7938" spans="39:59">
      <c r="AM7938" s="83" t="s">
        <v>8016</v>
      </c>
      <c r="AN7938" s="86">
        <v>3.2538800000000001</v>
      </c>
      <c r="AO7938" s="83">
        <v>799.85271999999998</v>
      </c>
      <c r="AP7938" s="83">
        <v>3174.0515</v>
      </c>
      <c r="AQ7938" s="84">
        <v>-2.6696681999999998</v>
      </c>
      <c r="AR7938" s="83">
        <v>0.58421195000000004</v>
      </c>
      <c r="AU7938" s="91"/>
      <c r="AW7938" s="89"/>
      <c r="BE7938" s="90"/>
      <c r="BF7938" s="84"/>
      <c r="BG7938" s="84">
        <f t="shared" si="125"/>
        <v>51095.5</v>
      </c>
    </row>
    <row r="7939" spans="39:59">
      <c r="AM7939" s="83" t="s">
        <v>8017</v>
      </c>
      <c r="AN7939" s="86">
        <v>3.2539286999999999</v>
      </c>
      <c r="AO7939" s="83">
        <v>800.05071999999996</v>
      </c>
      <c r="AP7939" s="83">
        <v>3174.4513999999999</v>
      </c>
      <c r="AQ7939" s="84">
        <v>-2.6697446999999999</v>
      </c>
      <c r="AR7939" s="83">
        <v>0.58418404999999995</v>
      </c>
      <c r="AU7939" s="91"/>
      <c r="AW7939" s="89"/>
      <c r="BE7939" s="90"/>
      <c r="BF7939" s="84"/>
      <c r="BG7939" s="84">
        <f t="shared" si="125"/>
        <v>51096</v>
      </c>
    </row>
    <row r="7940" spans="39:59">
      <c r="AM7940" s="83" t="s">
        <v>8018</v>
      </c>
      <c r="AN7940" s="86">
        <v>3.2538037000000002</v>
      </c>
      <c r="AO7940" s="83">
        <v>800.14202999999998</v>
      </c>
      <c r="AP7940" s="83">
        <v>3174.8516</v>
      </c>
      <c r="AQ7940" s="84">
        <v>-2.6696501000000001</v>
      </c>
      <c r="AR7940" s="83">
        <v>0.58415364999999997</v>
      </c>
      <c r="AU7940" s="91"/>
      <c r="AW7940" s="89"/>
      <c r="BE7940" s="90"/>
      <c r="BF7940" s="84"/>
      <c r="BG7940" s="84">
        <f t="shared" si="125"/>
        <v>51096.5</v>
      </c>
    </row>
    <row r="7941" spans="39:59">
      <c r="AM7941" s="83" t="s">
        <v>8019</v>
      </c>
      <c r="AN7941" s="86">
        <v>3.2534980999999998</v>
      </c>
      <c r="AO7941" s="83">
        <v>799.94403</v>
      </c>
      <c r="AP7941" s="83">
        <v>3175.2514999999999</v>
      </c>
      <c r="AQ7941" s="84">
        <v>-2.6693459000000002</v>
      </c>
      <c r="AR7941" s="83">
        <v>0.58415227999999997</v>
      </c>
      <c r="AU7941" s="91"/>
      <c r="AW7941" s="89"/>
      <c r="BE7941" s="90"/>
      <c r="BF7941" s="84"/>
      <c r="BG7941" s="84">
        <f t="shared" ref="BG7941:BG8004" si="126">BG7940+0.5</f>
        <v>51097</v>
      </c>
    </row>
    <row r="7942" spans="39:59">
      <c r="AM7942" s="83" t="s">
        <v>8020</v>
      </c>
      <c r="AN7942" s="86">
        <v>3.2524302</v>
      </c>
      <c r="AO7942" s="83">
        <v>800.12689</v>
      </c>
      <c r="AP7942" s="83">
        <v>3175.6516000000001</v>
      </c>
      <c r="AQ7942" s="84">
        <v>-2.6682587</v>
      </c>
      <c r="AR7942" s="83">
        <v>0.58417158999999996</v>
      </c>
      <c r="AU7942" s="91"/>
      <c r="AW7942" s="89"/>
      <c r="BE7942" s="90"/>
      <c r="BF7942" s="84"/>
      <c r="BG7942" s="84">
        <f t="shared" si="126"/>
        <v>51097.5</v>
      </c>
    </row>
    <row r="7943" spans="39:59">
      <c r="AM7943" s="83" t="s">
        <v>8021</v>
      </c>
      <c r="AN7943" s="86">
        <v>3.2526426000000002</v>
      </c>
      <c r="AO7943" s="83">
        <v>800.03545999999994</v>
      </c>
      <c r="AP7943" s="83">
        <v>3176.0515</v>
      </c>
      <c r="AQ7943" s="84">
        <v>-2.6684158</v>
      </c>
      <c r="AR7943" s="83">
        <v>0.58422673000000003</v>
      </c>
      <c r="AU7943" s="91"/>
      <c r="AW7943" s="89"/>
      <c r="BE7943" s="90"/>
      <c r="BF7943" s="84"/>
      <c r="BG7943" s="84">
        <f t="shared" si="126"/>
        <v>51098</v>
      </c>
    </row>
    <row r="7944" spans="39:59">
      <c r="AM7944" s="83" t="s">
        <v>8022</v>
      </c>
      <c r="AN7944" s="86">
        <v>3.2523947</v>
      </c>
      <c r="AO7944" s="83">
        <v>800.03545999999994</v>
      </c>
      <c r="AP7944" s="83">
        <v>3176.4517000000001</v>
      </c>
      <c r="AQ7944" s="84">
        <v>-2.6682196</v>
      </c>
      <c r="AR7944" s="83">
        <v>0.58417516999999997</v>
      </c>
      <c r="AU7944" s="91"/>
      <c r="AW7944" s="89"/>
      <c r="BE7944" s="90"/>
      <c r="BF7944" s="84"/>
      <c r="BG7944" s="84">
        <f t="shared" si="126"/>
        <v>51098.5</v>
      </c>
    </row>
    <row r="7945" spans="39:59">
      <c r="AM7945" s="83" t="s">
        <v>8023</v>
      </c>
      <c r="AN7945" s="86">
        <v>3.2525084</v>
      </c>
      <c r="AO7945" s="83">
        <v>800.02026000000001</v>
      </c>
      <c r="AP7945" s="83">
        <v>3176.8516</v>
      </c>
      <c r="AQ7945" s="84">
        <v>-2.6684556000000001</v>
      </c>
      <c r="AR7945" s="83">
        <v>0.58405273999999996</v>
      </c>
      <c r="AU7945" s="91"/>
      <c r="AW7945" s="89"/>
      <c r="BE7945" s="90"/>
      <c r="BF7945" s="84"/>
      <c r="BG7945" s="84">
        <f t="shared" si="126"/>
        <v>51099</v>
      </c>
    </row>
    <row r="7946" spans="39:59">
      <c r="AM7946" s="83" t="s">
        <v>8024</v>
      </c>
      <c r="AN7946" s="86">
        <v>3.2517767000000002</v>
      </c>
      <c r="AO7946" s="83">
        <v>799.82219999999995</v>
      </c>
      <c r="AP7946" s="83">
        <v>3177.2516999999998</v>
      </c>
      <c r="AQ7946" s="84">
        <v>-2.6677599000000001</v>
      </c>
      <c r="AR7946" s="83">
        <v>0.58401674000000003</v>
      </c>
      <c r="AU7946" s="91"/>
      <c r="AW7946" s="89"/>
      <c r="BE7946" s="90"/>
      <c r="BF7946" s="84"/>
      <c r="BG7946" s="84">
        <f t="shared" si="126"/>
        <v>51099.5</v>
      </c>
    </row>
    <row r="7947" spans="39:59">
      <c r="AM7947" s="83" t="s">
        <v>8025</v>
      </c>
      <c r="AN7947" s="86">
        <v>3.2517779</v>
      </c>
      <c r="AO7947" s="83">
        <v>800.12683000000004</v>
      </c>
      <c r="AP7947" s="83">
        <v>3177.6516000000001</v>
      </c>
      <c r="AQ7947" s="84">
        <v>-2.6677922999999999</v>
      </c>
      <c r="AR7947" s="83">
        <v>0.58398563000000003</v>
      </c>
      <c r="AU7947" s="91"/>
      <c r="AW7947" s="89"/>
      <c r="BE7947" s="90"/>
      <c r="BF7947" s="84"/>
      <c r="BG7947" s="84">
        <f t="shared" si="126"/>
        <v>51100</v>
      </c>
    </row>
    <row r="7948" spans="39:59">
      <c r="AM7948" s="83" t="s">
        <v>8026</v>
      </c>
      <c r="AN7948" s="86">
        <v>3.2511871000000001</v>
      </c>
      <c r="AO7948" s="83">
        <v>800.15734999999995</v>
      </c>
      <c r="AP7948" s="83">
        <v>3178.0518000000002</v>
      </c>
      <c r="AQ7948" s="84">
        <v>-2.6672408999999999</v>
      </c>
      <c r="AR7948" s="83">
        <v>0.58394617000000004</v>
      </c>
      <c r="AU7948" s="91"/>
      <c r="AW7948" s="89"/>
      <c r="BE7948" s="90"/>
      <c r="BF7948" s="84"/>
      <c r="BG7948" s="84">
        <f t="shared" si="126"/>
        <v>51100.5</v>
      </c>
    </row>
    <row r="7949" spans="39:59">
      <c r="AM7949" s="83" t="s">
        <v>8027</v>
      </c>
      <c r="AN7949" s="86">
        <v>3.2511622999999998</v>
      </c>
      <c r="AO7949" s="83">
        <v>800.03552000000002</v>
      </c>
      <c r="AP7949" s="83">
        <v>3178.4517000000001</v>
      </c>
      <c r="AQ7949" s="84">
        <v>-2.6672422999999998</v>
      </c>
      <c r="AR7949" s="83">
        <v>0.58392005999999996</v>
      </c>
      <c r="AU7949" s="91"/>
      <c r="AW7949" s="89"/>
      <c r="BE7949" s="90"/>
      <c r="BF7949" s="84"/>
      <c r="BG7949" s="84">
        <f t="shared" si="126"/>
        <v>51101</v>
      </c>
    </row>
    <row r="7950" spans="39:59">
      <c r="AM7950" s="83" t="s">
        <v>8028</v>
      </c>
      <c r="AN7950" s="86">
        <v>3.2508042000000001</v>
      </c>
      <c r="AO7950" s="83">
        <v>799.97448999999995</v>
      </c>
      <c r="AP7950" s="83">
        <v>3178.8517999999999</v>
      </c>
      <c r="AQ7950" s="84">
        <v>-2.6668965999999998</v>
      </c>
      <c r="AR7950" s="83">
        <v>0.58390766000000005</v>
      </c>
      <c r="AU7950" s="91"/>
      <c r="AW7950" s="89"/>
      <c r="BE7950" s="90"/>
      <c r="BF7950" s="84"/>
      <c r="BG7950" s="84">
        <f t="shared" si="126"/>
        <v>51101.5</v>
      </c>
    </row>
    <row r="7951" spans="39:59">
      <c r="AM7951" s="83" t="s">
        <v>8029</v>
      </c>
      <c r="AN7951" s="86">
        <v>3.2505662000000002</v>
      </c>
      <c r="AO7951" s="83">
        <v>800.02020000000005</v>
      </c>
      <c r="AP7951" s="83">
        <v>3179.2516999999998</v>
      </c>
      <c r="AQ7951" s="84">
        <v>-2.6666392999999999</v>
      </c>
      <c r="AR7951" s="83">
        <v>0.58392692000000002</v>
      </c>
      <c r="AU7951" s="91"/>
      <c r="AW7951" s="89"/>
      <c r="BE7951" s="90"/>
      <c r="BF7951" s="84"/>
      <c r="BG7951" s="84">
        <f t="shared" si="126"/>
        <v>51102</v>
      </c>
    </row>
    <row r="7952" spans="39:59">
      <c r="AM7952" s="83" t="s">
        <v>8030</v>
      </c>
      <c r="AN7952" s="86">
        <v>3.2505657999999999</v>
      </c>
      <c r="AO7952" s="83">
        <v>799.97448999999995</v>
      </c>
      <c r="AP7952" s="83">
        <v>3179.6518999999998</v>
      </c>
      <c r="AQ7952" s="84">
        <v>-2.6665759000000002</v>
      </c>
      <c r="AR7952" s="83">
        <v>0.58398992000000005</v>
      </c>
      <c r="AU7952" s="91"/>
      <c r="AW7952" s="89"/>
      <c r="BE7952" s="90"/>
      <c r="BF7952" s="84"/>
      <c r="BG7952" s="84">
        <f t="shared" si="126"/>
        <v>51102.5</v>
      </c>
    </row>
    <row r="7953" spans="39:59">
      <c r="AM7953" s="83" t="s">
        <v>8031</v>
      </c>
      <c r="AN7953" s="86">
        <v>3.2500114</v>
      </c>
      <c r="AO7953" s="83">
        <v>800.17260999999996</v>
      </c>
      <c r="AP7953" s="83">
        <v>3180.0518000000002</v>
      </c>
      <c r="AQ7953" s="84">
        <v>-2.6660013</v>
      </c>
      <c r="AR7953" s="83">
        <v>0.58401000000000003</v>
      </c>
      <c r="AU7953" s="91"/>
      <c r="AW7953" s="89"/>
      <c r="BE7953" s="90"/>
      <c r="BF7953" s="84"/>
      <c r="BG7953" s="84">
        <f t="shared" si="126"/>
        <v>51103</v>
      </c>
    </row>
    <row r="7954" spans="39:59">
      <c r="AM7954" s="83" t="s">
        <v>8032</v>
      </c>
      <c r="AN7954" s="86">
        <v>3.2493877000000002</v>
      </c>
      <c r="AO7954" s="83">
        <v>799.88318000000004</v>
      </c>
      <c r="AP7954" s="83">
        <v>3180.4519</v>
      </c>
      <c r="AQ7954" s="84">
        <v>-2.6653595000000001</v>
      </c>
      <c r="AR7954" s="83">
        <v>0.58402812000000004</v>
      </c>
      <c r="AU7954" s="91"/>
      <c r="AW7954" s="89"/>
      <c r="BE7954" s="90"/>
      <c r="BF7954" s="84"/>
      <c r="BG7954" s="84">
        <f t="shared" si="126"/>
        <v>51103.5</v>
      </c>
    </row>
    <row r="7955" spans="39:59">
      <c r="AM7955" s="83" t="s">
        <v>8033</v>
      </c>
      <c r="AN7955" s="86">
        <v>3.2491197999999999</v>
      </c>
      <c r="AO7955" s="83">
        <v>799.86785999999995</v>
      </c>
      <c r="AP7955" s="83">
        <v>3180.8517999999999</v>
      </c>
      <c r="AQ7955" s="84">
        <v>-2.6650729000000002</v>
      </c>
      <c r="AR7955" s="83">
        <v>0.58404690000000004</v>
      </c>
      <c r="AU7955" s="91"/>
      <c r="AW7955" s="89"/>
      <c r="BE7955" s="90"/>
      <c r="BF7955" s="84"/>
      <c r="BG7955" s="84">
        <f t="shared" si="126"/>
        <v>51104</v>
      </c>
    </row>
    <row r="7956" spans="39:59">
      <c r="AM7956" s="83" t="s">
        <v>8034</v>
      </c>
      <c r="AN7956" s="86">
        <v>3.2494329999999998</v>
      </c>
      <c r="AO7956" s="83">
        <v>800.005</v>
      </c>
      <c r="AP7956" s="83">
        <v>3181.2516999999998</v>
      </c>
      <c r="AQ7956" s="84">
        <v>-2.6653731000000001</v>
      </c>
      <c r="AR7956" s="83">
        <v>0.58405989000000003</v>
      </c>
      <c r="AU7956" s="91"/>
      <c r="AW7956" s="89"/>
      <c r="BE7956" s="90"/>
      <c r="BF7956" s="84"/>
      <c r="BG7956" s="84">
        <f t="shared" si="126"/>
        <v>51104.5</v>
      </c>
    </row>
    <row r="7957" spans="39:59">
      <c r="AM7957" s="83" t="s">
        <v>8035</v>
      </c>
      <c r="AN7957" s="86">
        <v>3.2496375999999998</v>
      </c>
      <c r="AO7957" s="83">
        <v>799.97455000000002</v>
      </c>
      <c r="AP7957" s="83">
        <v>3181.6518999999998</v>
      </c>
      <c r="AQ7957" s="84">
        <v>-2.6655755000000001</v>
      </c>
      <c r="AR7957" s="83">
        <v>0.58406210000000003</v>
      </c>
      <c r="AU7957" s="91"/>
      <c r="AW7957" s="89"/>
      <c r="BE7957" s="90"/>
      <c r="BF7957" s="84"/>
      <c r="BG7957" s="84">
        <f t="shared" si="126"/>
        <v>51105</v>
      </c>
    </row>
    <row r="7958" spans="39:59">
      <c r="AM7958" s="83" t="s">
        <v>8036</v>
      </c>
      <c r="AN7958" s="86">
        <v>3.2493528999999999</v>
      </c>
      <c r="AO7958" s="83">
        <v>799.92882999999995</v>
      </c>
      <c r="AP7958" s="83">
        <v>3182.0518000000002</v>
      </c>
      <c r="AQ7958" s="84">
        <v>-2.6652825</v>
      </c>
      <c r="AR7958" s="83">
        <v>0.58407043999999997</v>
      </c>
      <c r="AU7958" s="91"/>
      <c r="AW7958" s="89"/>
      <c r="BE7958" s="90"/>
      <c r="BF7958" s="84"/>
      <c r="BG7958" s="84">
        <f t="shared" si="126"/>
        <v>51105.5</v>
      </c>
    </row>
    <row r="7959" spans="39:59">
      <c r="AM7959" s="83" t="s">
        <v>8037</v>
      </c>
      <c r="AN7959" s="86">
        <v>3.2487392000000002</v>
      </c>
      <c r="AO7959" s="83">
        <v>800.03545999999994</v>
      </c>
      <c r="AP7959" s="83">
        <v>3182.4519</v>
      </c>
      <c r="AQ7959" s="84">
        <v>-2.6646592999999998</v>
      </c>
      <c r="AR7959" s="83">
        <v>0.58407998000000005</v>
      </c>
      <c r="AU7959" s="91"/>
      <c r="AW7959" s="89"/>
      <c r="BE7959" s="90"/>
      <c r="BF7959" s="84"/>
      <c r="BG7959" s="84">
        <f t="shared" si="126"/>
        <v>51106</v>
      </c>
    </row>
    <row r="7960" spans="39:59">
      <c r="AM7960" s="83" t="s">
        <v>8038</v>
      </c>
      <c r="AN7960" s="86">
        <v>3.2485561000000001</v>
      </c>
      <c r="AO7960" s="83">
        <v>799.94403</v>
      </c>
      <c r="AP7960" s="83">
        <v>3182.8517999999999</v>
      </c>
      <c r="AQ7960" s="84">
        <v>-2.6644518000000001</v>
      </c>
      <c r="AR7960" s="83">
        <v>0.58410417999999997</v>
      </c>
      <c r="AU7960" s="91"/>
      <c r="AW7960" s="89"/>
      <c r="BE7960" s="90"/>
      <c r="BF7960" s="84"/>
      <c r="BG7960" s="84">
        <f t="shared" si="126"/>
        <v>51106.5</v>
      </c>
    </row>
    <row r="7961" spans="39:59">
      <c r="AM7961" s="83" t="s">
        <v>8039</v>
      </c>
      <c r="AN7961" s="86">
        <v>3.2487298999999998</v>
      </c>
      <c r="AO7961" s="83">
        <v>800.09636999999998</v>
      </c>
      <c r="AP7961" s="83">
        <v>3183.252</v>
      </c>
      <c r="AQ7961" s="84">
        <v>-2.6646112999999998</v>
      </c>
      <c r="AR7961" s="83">
        <v>0.58411860000000004</v>
      </c>
      <c r="AU7961" s="91"/>
      <c r="AW7961" s="89"/>
      <c r="BE7961" s="90"/>
      <c r="BF7961" s="84"/>
      <c r="BG7961" s="84">
        <f t="shared" si="126"/>
        <v>51107</v>
      </c>
    </row>
    <row r="7962" spans="39:59">
      <c r="AM7962" s="83" t="s">
        <v>8040</v>
      </c>
      <c r="AN7962" s="86">
        <v>3.2484337999999999</v>
      </c>
      <c r="AO7962" s="83">
        <v>799.82213999999999</v>
      </c>
      <c r="AP7962" s="83">
        <v>3183.6518999999998</v>
      </c>
      <c r="AQ7962" s="84">
        <v>-2.6643047000000002</v>
      </c>
      <c r="AR7962" s="83">
        <v>0.58412909999999996</v>
      </c>
      <c r="AU7962" s="91"/>
      <c r="AW7962" s="89"/>
      <c r="BE7962" s="90"/>
      <c r="BF7962" s="84"/>
      <c r="BG7962" s="84">
        <f t="shared" si="126"/>
        <v>51107.5</v>
      </c>
    </row>
    <row r="7963" spans="39:59">
      <c r="AM7963" s="83" t="s">
        <v>8041</v>
      </c>
      <c r="AN7963" s="86">
        <v>3.2484088</v>
      </c>
      <c r="AO7963" s="83">
        <v>799.95934999999997</v>
      </c>
      <c r="AP7963" s="83">
        <v>3184.0518000000002</v>
      </c>
      <c r="AQ7963" s="84">
        <v>-2.6642811000000002</v>
      </c>
      <c r="AR7963" s="83">
        <v>0.58412759999999997</v>
      </c>
      <c r="AU7963" s="91"/>
      <c r="AW7963" s="89"/>
      <c r="BE7963" s="90"/>
      <c r="BF7963" s="84"/>
      <c r="BG7963" s="84">
        <f t="shared" si="126"/>
        <v>51108</v>
      </c>
    </row>
    <row r="7964" spans="39:59">
      <c r="AM7964" s="83" t="s">
        <v>8042</v>
      </c>
      <c r="AN7964" s="86">
        <v>3.2480264000000001</v>
      </c>
      <c r="AO7964" s="83">
        <v>800.06592000000001</v>
      </c>
      <c r="AP7964" s="83">
        <v>3184.4519</v>
      </c>
      <c r="AQ7964" s="84">
        <v>-2.6639059</v>
      </c>
      <c r="AR7964" s="83">
        <v>0.58412063000000003</v>
      </c>
      <c r="AU7964" s="91"/>
      <c r="AW7964" s="89"/>
      <c r="BE7964" s="90"/>
      <c r="BF7964" s="84"/>
      <c r="BG7964" s="84">
        <f t="shared" si="126"/>
        <v>51108.5</v>
      </c>
    </row>
    <row r="7965" spans="39:59">
      <c r="AM7965" s="83" t="s">
        <v>8043</v>
      </c>
      <c r="AN7965" s="86">
        <v>3.2483268000000001</v>
      </c>
      <c r="AO7965" s="83">
        <v>799.91363999999999</v>
      </c>
      <c r="AP7965" s="83">
        <v>3184.8517999999999</v>
      </c>
      <c r="AQ7965" s="84">
        <v>-2.6642244000000002</v>
      </c>
      <c r="AR7965" s="83">
        <v>0.58410245000000005</v>
      </c>
      <c r="AU7965" s="91"/>
      <c r="AW7965" s="89"/>
      <c r="BE7965" s="90"/>
      <c r="BF7965" s="84"/>
      <c r="BG7965" s="84">
        <f t="shared" si="126"/>
        <v>51109</v>
      </c>
    </row>
    <row r="7966" spans="39:59">
      <c r="AM7966" s="83" t="s">
        <v>8044</v>
      </c>
      <c r="AN7966" s="86">
        <v>3.2483925999999999</v>
      </c>
      <c r="AO7966" s="83">
        <v>799.80700999999999</v>
      </c>
      <c r="AP7966" s="83">
        <v>3185.252</v>
      </c>
      <c r="AQ7966" s="84">
        <v>-2.6642966000000001</v>
      </c>
      <c r="AR7966" s="83">
        <v>0.58409606999999997</v>
      </c>
      <c r="AU7966" s="91"/>
      <c r="AW7966" s="89"/>
      <c r="BE7966" s="90"/>
      <c r="BF7966" s="84"/>
      <c r="BG7966" s="84">
        <f t="shared" si="126"/>
        <v>51109.5</v>
      </c>
    </row>
    <row r="7967" spans="39:59">
      <c r="AM7967" s="83" t="s">
        <v>8045</v>
      </c>
      <c r="AN7967" s="86">
        <v>3.2480354</v>
      </c>
      <c r="AO7967" s="83">
        <v>800.11157000000003</v>
      </c>
      <c r="AP7967" s="83">
        <v>3185.6518999999998</v>
      </c>
      <c r="AQ7967" s="84">
        <v>-2.6639260999999999</v>
      </c>
      <c r="AR7967" s="83">
        <v>0.58410936999999996</v>
      </c>
      <c r="AU7967" s="91"/>
      <c r="AW7967" s="89"/>
      <c r="BE7967" s="90"/>
      <c r="BF7967" s="84"/>
      <c r="BG7967" s="84">
        <f t="shared" si="126"/>
        <v>51110</v>
      </c>
    </row>
    <row r="7968" spans="39:59">
      <c r="AM7968" s="83" t="s">
        <v>8046</v>
      </c>
      <c r="AN7968" s="86">
        <v>3.2474039000000001</v>
      </c>
      <c r="AO7968" s="83">
        <v>800.14209000000005</v>
      </c>
      <c r="AP7968" s="83">
        <v>3186.0518000000002</v>
      </c>
      <c r="AQ7968" s="84">
        <v>-2.6632433</v>
      </c>
      <c r="AR7968" s="83">
        <v>0.58416062999999996</v>
      </c>
      <c r="AU7968" s="91"/>
      <c r="AW7968" s="89"/>
      <c r="BE7968" s="90"/>
      <c r="BF7968" s="84"/>
      <c r="BG7968" s="84">
        <f t="shared" si="126"/>
        <v>51110.5</v>
      </c>
    </row>
    <row r="7969" spans="39:59">
      <c r="AM7969" s="83" t="s">
        <v>8047</v>
      </c>
      <c r="AN7969" s="86">
        <v>3.2476200999999998</v>
      </c>
      <c r="AO7969" s="83">
        <v>799.97448999999995</v>
      </c>
      <c r="AP7969" s="83">
        <v>3186.4519</v>
      </c>
      <c r="AQ7969" s="84">
        <v>-2.6634204000000001</v>
      </c>
      <c r="AR7969" s="83">
        <v>0.58419960999999998</v>
      </c>
      <c r="AU7969" s="91"/>
      <c r="AW7969" s="89"/>
      <c r="BE7969" s="90"/>
      <c r="BF7969" s="84"/>
      <c r="BG7969" s="84">
        <f t="shared" si="126"/>
        <v>51111</v>
      </c>
    </row>
    <row r="7970" spans="39:59">
      <c r="AM7970" s="83" t="s">
        <v>8048</v>
      </c>
      <c r="AN7970" s="86">
        <v>3.2475193</v>
      </c>
      <c r="AO7970" s="83">
        <v>799.95929000000001</v>
      </c>
      <c r="AP7970" s="83">
        <v>3186.8517999999999</v>
      </c>
      <c r="AQ7970" s="84">
        <v>-2.6633122</v>
      </c>
      <c r="AR7970" s="83">
        <v>0.58420711999999997</v>
      </c>
      <c r="AU7970" s="91"/>
      <c r="AW7970" s="89"/>
      <c r="BE7970" s="90"/>
      <c r="BF7970" s="84"/>
      <c r="BG7970" s="84">
        <f t="shared" si="126"/>
        <v>51111.5</v>
      </c>
    </row>
    <row r="7971" spans="39:59">
      <c r="AM7971" s="83" t="s">
        <v>8049</v>
      </c>
      <c r="AN7971" s="86">
        <v>3.2471150999999998</v>
      </c>
      <c r="AO7971" s="83">
        <v>799.92882999999995</v>
      </c>
      <c r="AP7971" s="83">
        <v>3187.252</v>
      </c>
      <c r="AQ7971" s="84">
        <v>-2.6628965999999998</v>
      </c>
      <c r="AR7971" s="83">
        <v>0.58421838000000004</v>
      </c>
      <c r="AU7971" s="91"/>
      <c r="AW7971" s="89"/>
      <c r="BE7971" s="90"/>
      <c r="BF7971" s="84"/>
      <c r="BG7971" s="84">
        <f t="shared" si="126"/>
        <v>51112</v>
      </c>
    </row>
    <row r="7972" spans="39:59">
      <c r="AM7972" s="83" t="s">
        <v>8050</v>
      </c>
      <c r="AN7972" s="86">
        <v>3.2463788999999998</v>
      </c>
      <c r="AO7972" s="83">
        <v>800.03545999999994</v>
      </c>
      <c r="AP7972" s="83">
        <v>3187.6518999999998</v>
      </c>
      <c r="AQ7972" s="84">
        <v>-2.6621315000000001</v>
      </c>
      <c r="AR7972" s="83">
        <v>0.58424728999999997</v>
      </c>
      <c r="AU7972" s="91"/>
      <c r="AW7972" s="89"/>
      <c r="BE7972" s="90"/>
      <c r="BF7972" s="84"/>
      <c r="BG7972" s="84">
        <f t="shared" si="126"/>
        <v>51112.5</v>
      </c>
    </row>
    <row r="7973" spans="39:59">
      <c r="AM7973" s="83" t="s">
        <v>8051</v>
      </c>
      <c r="AN7973" s="86">
        <v>3.2463242999999999</v>
      </c>
      <c r="AO7973" s="83">
        <v>799.88318000000004</v>
      </c>
      <c r="AP7973" s="83">
        <v>3188.0518000000002</v>
      </c>
      <c r="AQ7973" s="84">
        <v>-2.6620368999999999</v>
      </c>
      <c r="AR7973" s="83">
        <v>0.58428740999999995</v>
      </c>
      <c r="AU7973" s="91"/>
      <c r="AW7973" s="89"/>
      <c r="BE7973" s="90"/>
      <c r="BF7973" s="84"/>
      <c r="BG7973" s="84">
        <f t="shared" si="126"/>
        <v>51113</v>
      </c>
    </row>
    <row r="7974" spans="39:59">
      <c r="AM7974" s="83" t="s">
        <v>8052</v>
      </c>
      <c r="AN7974" s="86">
        <v>3.2462783000000002</v>
      </c>
      <c r="AO7974" s="83">
        <v>800.005</v>
      </c>
      <c r="AP7974" s="83">
        <v>3188.4519</v>
      </c>
      <c r="AQ7974" s="84">
        <v>-2.6619809000000001</v>
      </c>
      <c r="AR7974" s="83">
        <v>0.58429748000000004</v>
      </c>
      <c r="AU7974" s="91"/>
      <c r="AW7974" s="89"/>
      <c r="BE7974" s="90"/>
      <c r="BF7974" s="84"/>
      <c r="BG7974" s="84">
        <f t="shared" si="126"/>
        <v>51113.5</v>
      </c>
    </row>
    <row r="7975" spans="39:59">
      <c r="AM7975" s="83" t="s">
        <v>8053</v>
      </c>
      <c r="AN7975" s="86">
        <v>3.2458923</v>
      </c>
      <c r="AO7975" s="83">
        <v>800.005</v>
      </c>
      <c r="AP7975" s="83">
        <v>3188.8517999999999</v>
      </c>
      <c r="AQ7975" s="84">
        <v>-2.6615782000000001</v>
      </c>
      <c r="AR7975" s="83">
        <v>0.58431411</v>
      </c>
      <c r="AU7975" s="91"/>
      <c r="AW7975" s="89"/>
      <c r="BE7975" s="90"/>
      <c r="BF7975" s="84"/>
      <c r="BG7975" s="84">
        <f t="shared" si="126"/>
        <v>51114</v>
      </c>
    </row>
    <row r="7976" spans="39:59">
      <c r="AM7976" s="83" t="s">
        <v>8054</v>
      </c>
      <c r="AN7976" s="86">
        <v>3.2454776999999999</v>
      </c>
      <c r="AO7976" s="83">
        <v>799.88318000000004</v>
      </c>
      <c r="AP7976" s="83">
        <v>3189.252</v>
      </c>
      <c r="AQ7976" s="84">
        <v>-2.6611660000000001</v>
      </c>
      <c r="AR7976" s="83">
        <v>0.58431160000000004</v>
      </c>
      <c r="AU7976" s="91"/>
      <c r="AW7976" s="89"/>
      <c r="BE7976" s="90"/>
      <c r="BF7976" s="84"/>
      <c r="BG7976" s="84">
        <f t="shared" si="126"/>
        <v>51114.5</v>
      </c>
    </row>
    <row r="7977" spans="39:59">
      <c r="AM7977" s="83" t="s">
        <v>8055</v>
      </c>
      <c r="AN7977" s="86">
        <v>3.2453661</v>
      </c>
      <c r="AO7977" s="83">
        <v>800.005</v>
      </c>
      <c r="AP7977" s="83">
        <v>3189.6518999999998</v>
      </c>
      <c r="AQ7977" s="84">
        <v>-2.6610749</v>
      </c>
      <c r="AR7977" s="83">
        <v>0.58429109999999995</v>
      </c>
      <c r="AU7977" s="91"/>
      <c r="AW7977" s="89"/>
      <c r="BE7977" s="90"/>
      <c r="BF7977" s="84"/>
      <c r="BG7977" s="84">
        <f t="shared" si="126"/>
        <v>51115</v>
      </c>
    </row>
    <row r="7978" spans="39:59">
      <c r="AM7978" s="83" t="s">
        <v>8056</v>
      </c>
      <c r="AN7978" s="86">
        <v>3.2454638</v>
      </c>
      <c r="AO7978" s="83">
        <v>800.15734999999995</v>
      </c>
      <c r="AP7978" s="83">
        <v>3190.0520000000001</v>
      </c>
      <c r="AQ7978" s="84">
        <v>-2.6611647999999999</v>
      </c>
      <c r="AR7978" s="83">
        <v>0.58429914999999999</v>
      </c>
      <c r="AU7978" s="91"/>
      <c r="AW7978" s="89"/>
      <c r="BE7978" s="90"/>
      <c r="BF7978" s="84"/>
      <c r="BG7978" s="84">
        <f t="shared" si="126"/>
        <v>51115.5</v>
      </c>
    </row>
    <row r="7979" spans="39:59">
      <c r="AM7979" s="83" t="s">
        <v>8057</v>
      </c>
      <c r="AN7979" s="86">
        <v>3.2456502999999999</v>
      </c>
      <c r="AO7979" s="83">
        <v>800.11157000000003</v>
      </c>
      <c r="AP7979" s="83">
        <v>3190.4519</v>
      </c>
      <c r="AQ7979" s="84">
        <v>-2.6613362</v>
      </c>
      <c r="AR7979" s="83">
        <v>0.58431416999999997</v>
      </c>
      <c r="AU7979" s="91"/>
      <c r="AW7979" s="89"/>
      <c r="BE7979" s="90"/>
      <c r="BF7979" s="84"/>
      <c r="BG7979" s="84">
        <f t="shared" si="126"/>
        <v>51116</v>
      </c>
    </row>
    <row r="7980" spans="39:59">
      <c r="AM7980" s="83" t="s">
        <v>8058</v>
      </c>
      <c r="AN7980" s="86">
        <v>3.2453824999999998</v>
      </c>
      <c r="AO7980" s="83">
        <v>800.06592000000001</v>
      </c>
      <c r="AP7980" s="83">
        <v>3190.8521000000001</v>
      </c>
      <c r="AQ7980" s="84">
        <v>-2.6610317000000001</v>
      </c>
      <c r="AR7980" s="83">
        <v>0.58435075999999997</v>
      </c>
      <c r="AU7980" s="91"/>
      <c r="AW7980" s="89"/>
      <c r="BE7980" s="90"/>
      <c r="BF7980" s="84"/>
      <c r="BG7980" s="84">
        <f t="shared" si="126"/>
        <v>51116.5</v>
      </c>
    </row>
    <row r="7981" spans="39:59">
      <c r="AM7981" s="83" t="s">
        <v>8059</v>
      </c>
      <c r="AN7981" s="86">
        <v>3.2448977999999999</v>
      </c>
      <c r="AO7981" s="83">
        <v>800.06592000000001</v>
      </c>
      <c r="AP7981" s="83">
        <v>3191.252</v>
      </c>
      <c r="AQ7981" s="84">
        <v>-2.6604953</v>
      </c>
      <c r="AR7981" s="83">
        <v>0.58440267999999995</v>
      </c>
      <c r="AU7981" s="91"/>
      <c r="AW7981" s="89"/>
      <c r="BE7981" s="90"/>
      <c r="BF7981" s="84"/>
      <c r="BG7981" s="84">
        <f t="shared" si="126"/>
        <v>51117</v>
      </c>
    </row>
    <row r="7982" spans="39:59">
      <c r="AM7982" s="83" t="s">
        <v>8060</v>
      </c>
      <c r="AN7982" s="86">
        <v>3.2448800000000002</v>
      </c>
      <c r="AO7982" s="83">
        <v>800.005</v>
      </c>
      <c r="AP7982" s="83">
        <v>3191.6520999999998</v>
      </c>
      <c r="AQ7982" s="84">
        <v>-2.6603796000000002</v>
      </c>
      <c r="AR7982" s="83">
        <v>0.58450036999999999</v>
      </c>
      <c r="AU7982" s="91"/>
      <c r="AW7982" s="89"/>
      <c r="BE7982" s="90"/>
      <c r="BF7982" s="84"/>
      <c r="BG7982" s="84">
        <f t="shared" si="126"/>
        <v>51117.5</v>
      </c>
    </row>
    <row r="7983" spans="39:59">
      <c r="AM7983" s="83" t="s">
        <v>8061</v>
      </c>
      <c r="AN7983" s="86">
        <v>3.2447438000000002</v>
      </c>
      <c r="AO7983" s="83">
        <v>800.02020000000005</v>
      </c>
      <c r="AP7983" s="83">
        <v>3192.0520000000001</v>
      </c>
      <c r="AQ7983" s="84">
        <v>-2.6601697999999998</v>
      </c>
      <c r="AR7983" s="83">
        <v>0.58457391999999997</v>
      </c>
      <c r="AU7983" s="91"/>
      <c r="AW7983" s="89"/>
      <c r="BE7983" s="90"/>
      <c r="BF7983" s="84"/>
      <c r="BG7983" s="84">
        <f t="shared" si="126"/>
        <v>51118</v>
      </c>
    </row>
    <row r="7984" spans="39:59">
      <c r="AM7984" s="83" t="s">
        <v>8062</v>
      </c>
      <c r="AN7984" s="86">
        <v>3.244211</v>
      </c>
      <c r="AO7984" s="83">
        <v>799.97455000000002</v>
      </c>
      <c r="AP7984" s="83">
        <v>3192.4521</v>
      </c>
      <c r="AQ7984" s="84">
        <v>-2.6595651999999999</v>
      </c>
      <c r="AR7984" s="83">
        <v>0.58464574999999996</v>
      </c>
      <c r="AU7984" s="91"/>
      <c r="AW7984" s="89"/>
      <c r="BE7984" s="90"/>
      <c r="BF7984" s="84"/>
      <c r="BG7984" s="84">
        <f t="shared" si="126"/>
        <v>51118.5</v>
      </c>
    </row>
    <row r="7985" spans="39:59">
      <c r="AM7985" s="83" t="s">
        <v>8063</v>
      </c>
      <c r="AN7985" s="86">
        <v>3.2441797000000001</v>
      </c>
      <c r="AO7985" s="83">
        <v>800.02020000000005</v>
      </c>
      <c r="AP7985" s="83">
        <v>3192.8521000000001</v>
      </c>
      <c r="AQ7985" s="84">
        <v>-2.6594709999999999</v>
      </c>
      <c r="AR7985" s="83">
        <v>0.58470862999999995</v>
      </c>
      <c r="AU7985" s="91"/>
      <c r="AW7985" s="89"/>
      <c r="BE7985" s="90"/>
      <c r="BF7985" s="84"/>
      <c r="BG7985" s="84">
        <f t="shared" si="126"/>
        <v>51119</v>
      </c>
    </row>
    <row r="7986" spans="39:59">
      <c r="AM7986" s="83" t="s">
        <v>8064</v>
      </c>
      <c r="AN7986" s="86">
        <v>3.2444334000000001</v>
      </c>
      <c r="AO7986" s="83">
        <v>799.89837999999997</v>
      </c>
      <c r="AP7986" s="83">
        <v>3193.2521999999999</v>
      </c>
      <c r="AQ7986" s="84">
        <v>-2.6596723</v>
      </c>
      <c r="AR7986" s="83">
        <v>0.58476125999999995</v>
      </c>
      <c r="AU7986" s="91"/>
      <c r="AW7986" s="89"/>
      <c r="BE7986" s="90"/>
      <c r="BF7986" s="84"/>
      <c r="BG7986" s="84">
        <f t="shared" si="126"/>
        <v>51119.5</v>
      </c>
    </row>
    <row r="7987" spans="39:59">
      <c r="AM7987" s="83" t="s">
        <v>8065</v>
      </c>
      <c r="AN7987" s="86">
        <v>3.2440462000000001</v>
      </c>
      <c r="AO7987" s="83">
        <v>800.03545999999994</v>
      </c>
      <c r="AP7987" s="83">
        <v>3193.6520999999998</v>
      </c>
      <c r="AQ7987" s="84">
        <v>-2.6592410000000002</v>
      </c>
      <c r="AR7987" s="83">
        <v>0.58480525000000005</v>
      </c>
      <c r="AU7987" s="91"/>
      <c r="AW7987" s="89"/>
      <c r="BE7987" s="90"/>
      <c r="BF7987" s="84"/>
      <c r="BG7987" s="84">
        <f t="shared" si="126"/>
        <v>51120</v>
      </c>
    </row>
    <row r="7988" spans="39:59">
      <c r="AM7988" s="83" t="s">
        <v>8066</v>
      </c>
      <c r="AN7988" s="86">
        <v>3.2439174999999998</v>
      </c>
      <c r="AO7988" s="83">
        <v>800.005</v>
      </c>
      <c r="AP7988" s="83">
        <v>3194.0520000000001</v>
      </c>
      <c r="AQ7988" s="84">
        <v>-2.6590641000000002</v>
      </c>
      <c r="AR7988" s="83">
        <v>0.58485335000000005</v>
      </c>
      <c r="AU7988" s="91"/>
      <c r="AW7988" s="89"/>
      <c r="BE7988" s="90"/>
      <c r="BF7988" s="84"/>
      <c r="BG7988" s="84">
        <f t="shared" si="126"/>
        <v>51120.5</v>
      </c>
    </row>
    <row r="7989" spans="39:59">
      <c r="AM7989" s="83" t="s">
        <v>8067</v>
      </c>
      <c r="AN7989" s="86">
        <v>3.2438967000000001</v>
      </c>
      <c r="AO7989" s="83">
        <v>800.08118000000002</v>
      </c>
      <c r="AP7989" s="83">
        <v>3194.4521</v>
      </c>
      <c r="AQ7989" s="84">
        <v>-2.6590292</v>
      </c>
      <c r="AR7989" s="83">
        <v>0.58486748</v>
      </c>
      <c r="AU7989" s="91"/>
      <c r="AW7989" s="89"/>
      <c r="BE7989" s="90"/>
      <c r="BF7989" s="84"/>
      <c r="BG7989" s="84">
        <f t="shared" si="126"/>
        <v>51121</v>
      </c>
    </row>
    <row r="7990" spans="39:59">
      <c r="AM7990" s="83" t="s">
        <v>8068</v>
      </c>
      <c r="AN7990" s="86">
        <v>3.2434721</v>
      </c>
      <c r="AO7990" s="83">
        <v>800.03545999999994</v>
      </c>
      <c r="AP7990" s="83">
        <v>3194.8521000000001</v>
      </c>
      <c r="AQ7990" s="84">
        <v>-2.6586186999999999</v>
      </c>
      <c r="AR7990" s="83">
        <v>0.58485335000000005</v>
      </c>
      <c r="AU7990" s="91"/>
      <c r="AW7990" s="89"/>
      <c r="BE7990" s="90"/>
      <c r="BF7990" s="84"/>
      <c r="BG7990" s="84">
        <f t="shared" si="126"/>
        <v>51121.5</v>
      </c>
    </row>
    <row r="7991" spans="39:59">
      <c r="AM7991" s="83" t="s">
        <v>8069</v>
      </c>
      <c r="AN7991" s="86">
        <v>3.243417</v>
      </c>
      <c r="AO7991" s="83">
        <v>800.02020000000005</v>
      </c>
      <c r="AP7991" s="83">
        <v>3195.2521999999999</v>
      </c>
      <c r="AQ7991" s="84">
        <v>-2.6586002999999998</v>
      </c>
      <c r="AR7991" s="83">
        <v>0.58481662999999995</v>
      </c>
      <c r="AU7991" s="91"/>
      <c r="AW7991" s="89"/>
      <c r="BE7991" s="90"/>
      <c r="BF7991" s="84"/>
      <c r="BG7991" s="84">
        <f t="shared" si="126"/>
        <v>51122</v>
      </c>
    </row>
    <row r="7992" spans="39:59">
      <c r="AM7992" s="83" t="s">
        <v>8070</v>
      </c>
      <c r="AN7992" s="86">
        <v>3.2434113</v>
      </c>
      <c r="AO7992" s="83">
        <v>800.08118000000002</v>
      </c>
      <c r="AP7992" s="83">
        <v>3195.6523000000002</v>
      </c>
      <c r="AQ7992" s="84">
        <v>-2.6586044000000002</v>
      </c>
      <c r="AR7992" s="83">
        <v>0.58480697999999998</v>
      </c>
      <c r="AU7992" s="91"/>
      <c r="AW7992" s="89"/>
      <c r="BE7992" s="90"/>
      <c r="BF7992" s="84"/>
      <c r="BG7992" s="84">
        <f t="shared" si="126"/>
        <v>51122.5</v>
      </c>
    </row>
    <row r="7993" spans="39:59">
      <c r="AM7993" s="83" t="s">
        <v>8071</v>
      </c>
      <c r="AN7993" s="86">
        <v>3.2433766999999998</v>
      </c>
      <c r="AO7993" s="83">
        <v>800.11157000000003</v>
      </c>
      <c r="AP7993" s="83">
        <v>3196.0522000000001</v>
      </c>
      <c r="AQ7993" s="84">
        <v>-2.6585785999999998</v>
      </c>
      <c r="AR7993" s="83">
        <v>0.58479809999999999</v>
      </c>
      <c r="AU7993" s="91"/>
      <c r="AW7993" s="89"/>
      <c r="BE7993" s="90"/>
      <c r="BF7993" s="84"/>
      <c r="BG7993" s="84">
        <f t="shared" si="126"/>
        <v>51123</v>
      </c>
    </row>
    <row r="7994" spans="39:59">
      <c r="AM7994" s="83" t="s">
        <v>8072</v>
      </c>
      <c r="AN7994" s="86">
        <v>3.2433822000000001</v>
      </c>
      <c r="AO7994" s="83">
        <v>800.08112000000006</v>
      </c>
      <c r="AP7994" s="83">
        <v>3196.4524000000001</v>
      </c>
      <c r="AQ7994" s="84">
        <v>-2.6586072000000001</v>
      </c>
      <c r="AR7994" s="83">
        <v>0.58477491000000004</v>
      </c>
      <c r="AU7994" s="91"/>
      <c r="AW7994" s="89"/>
      <c r="BE7994" s="90"/>
      <c r="BF7994" s="84"/>
      <c r="BG7994" s="84">
        <f t="shared" si="126"/>
        <v>51123.5</v>
      </c>
    </row>
    <row r="7995" spans="39:59">
      <c r="AM7995" s="83" t="s">
        <v>8073</v>
      </c>
      <c r="AN7995" s="86">
        <v>3.2427931000000001</v>
      </c>
      <c r="AO7995" s="83">
        <v>800.38580000000002</v>
      </c>
      <c r="AP7995" s="83">
        <v>3196.8523</v>
      </c>
      <c r="AQ7995" s="84">
        <v>-2.6580306999999999</v>
      </c>
      <c r="AR7995" s="83">
        <v>0.58476245000000004</v>
      </c>
      <c r="AU7995" s="91"/>
      <c r="AW7995" s="89"/>
      <c r="BE7995" s="90"/>
      <c r="BF7995" s="84"/>
      <c r="BG7995" s="84">
        <f t="shared" si="126"/>
        <v>51124</v>
      </c>
    </row>
    <row r="7996" spans="39:59">
      <c r="AM7996" s="83" t="s">
        <v>8074</v>
      </c>
      <c r="AN7996" s="86">
        <v>3.2422965000000001</v>
      </c>
      <c r="AO7996" s="83">
        <v>799.97455000000002</v>
      </c>
      <c r="AP7996" s="83">
        <v>3197.2523999999999</v>
      </c>
      <c r="AQ7996" s="84">
        <v>-2.6575688999999998</v>
      </c>
      <c r="AR7996" s="83">
        <v>0.58472747000000003</v>
      </c>
      <c r="AU7996" s="91"/>
      <c r="AW7996" s="89"/>
      <c r="BE7996" s="90"/>
      <c r="BF7996" s="84"/>
      <c r="BG7996" s="84">
        <f t="shared" si="126"/>
        <v>51124.5</v>
      </c>
    </row>
    <row r="7997" spans="39:59">
      <c r="AM7997" s="83" t="s">
        <v>8075</v>
      </c>
      <c r="AN7997" s="86">
        <v>3.2421441</v>
      </c>
      <c r="AO7997" s="83">
        <v>800.11157000000003</v>
      </c>
      <c r="AP7997" s="83">
        <v>3197.6523000000002</v>
      </c>
      <c r="AQ7997" s="84">
        <v>-2.6574738</v>
      </c>
      <c r="AR7997" s="83">
        <v>0.58467042000000002</v>
      </c>
      <c r="AU7997" s="91"/>
      <c r="AW7997" s="89"/>
      <c r="BE7997" s="90"/>
      <c r="BF7997" s="84"/>
      <c r="BG7997" s="84">
        <f t="shared" si="126"/>
        <v>51125</v>
      </c>
    </row>
    <row r="7998" spans="39:59">
      <c r="AM7998" s="83" t="s">
        <v>8076</v>
      </c>
      <c r="AN7998" s="86">
        <v>3.2421617999999999</v>
      </c>
      <c r="AO7998" s="83">
        <v>799.92882999999995</v>
      </c>
      <c r="AP7998" s="83">
        <v>3198.0524999999998</v>
      </c>
      <c r="AQ7998" s="84">
        <v>-2.6575687000000001</v>
      </c>
      <c r="AR7998" s="83">
        <v>0.58459300000000003</v>
      </c>
      <c r="AU7998" s="91"/>
      <c r="AW7998" s="89"/>
      <c r="BE7998" s="90"/>
      <c r="BF7998" s="84"/>
      <c r="BG7998" s="84">
        <f t="shared" si="126"/>
        <v>51125.5</v>
      </c>
    </row>
    <row r="7999" spans="39:59">
      <c r="AM7999" s="83" t="s">
        <v>8077</v>
      </c>
      <c r="AN7999" s="86">
        <v>3.2417068000000002</v>
      </c>
      <c r="AO7999" s="83">
        <v>799.95934999999997</v>
      </c>
      <c r="AP7999" s="83">
        <v>3198.4524000000001</v>
      </c>
      <c r="AQ7999" s="84">
        <v>-2.6571498</v>
      </c>
      <c r="AR7999" s="83">
        <v>0.58455712000000004</v>
      </c>
      <c r="AU7999" s="91"/>
      <c r="AW7999" s="89"/>
      <c r="BE7999" s="90"/>
      <c r="BF7999" s="84"/>
      <c r="BG7999" s="84">
        <f t="shared" si="126"/>
        <v>51126</v>
      </c>
    </row>
    <row r="8000" spans="39:59">
      <c r="AM8000" s="83" t="s">
        <v>8078</v>
      </c>
      <c r="AN8000" s="86">
        <v>3.2418279999999999</v>
      </c>
      <c r="AO8000" s="83">
        <v>800.06592000000001</v>
      </c>
      <c r="AP8000" s="83">
        <v>3198.8525</v>
      </c>
      <c r="AQ8000" s="84">
        <v>-2.6573042999999998</v>
      </c>
      <c r="AR8000" s="83">
        <v>0.58452356000000005</v>
      </c>
      <c r="AU8000" s="91"/>
      <c r="AW8000" s="89"/>
      <c r="BE8000" s="90"/>
      <c r="BF8000" s="84"/>
      <c r="BG8000" s="84">
        <f t="shared" si="126"/>
        <v>51126.5</v>
      </c>
    </row>
    <row r="8001" spans="39:59">
      <c r="AM8001" s="83" t="s">
        <v>8079</v>
      </c>
      <c r="AN8001" s="86">
        <v>3.2418868999999999</v>
      </c>
      <c r="AO8001" s="83">
        <v>800.14209000000005</v>
      </c>
      <c r="AP8001" s="83">
        <v>3199.2523999999999</v>
      </c>
      <c r="AQ8001" s="84">
        <v>-2.6573920000000002</v>
      </c>
      <c r="AR8001" s="83">
        <v>0.58449477000000005</v>
      </c>
      <c r="AU8001" s="91"/>
      <c r="AW8001" s="89"/>
      <c r="BE8001" s="90"/>
      <c r="BF8001" s="84"/>
      <c r="BG8001" s="84">
        <f t="shared" si="126"/>
        <v>51127</v>
      </c>
    </row>
    <row r="8002" spans="39:59">
      <c r="AM8002" s="83" t="s">
        <v>8080</v>
      </c>
      <c r="AN8002" s="86">
        <v>3.2415365999999999</v>
      </c>
      <c r="AO8002" s="83">
        <v>799.98974999999996</v>
      </c>
      <c r="AP8002" s="83">
        <v>3199.6525999999999</v>
      </c>
      <c r="AQ8002" s="84">
        <v>-2.6570312999999999</v>
      </c>
      <c r="AR8002" s="83">
        <v>0.58450519999999995</v>
      </c>
      <c r="AU8002" s="91"/>
      <c r="AW8002" s="89"/>
      <c r="BE8002" s="90"/>
      <c r="BF8002" s="84"/>
      <c r="BG8002" s="84">
        <f t="shared" si="126"/>
        <v>51127.5</v>
      </c>
    </row>
    <row r="8003" spans="39:59">
      <c r="AM8003" s="83" t="s">
        <v>8081</v>
      </c>
      <c r="AN8003" s="86">
        <v>3.2417284999999998</v>
      </c>
      <c r="AO8003" s="83">
        <v>800.14209000000005</v>
      </c>
      <c r="AP8003" s="83">
        <v>3200.0524999999998</v>
      </c>
      <c r="AQ8003" s="84">
        <v>-2.6572328000000001</v>
      </c>
      <c r="AR8003" s="83">
        <v>0.58449583999999999</v>
      </c>
      <c r="AU8003" s="91"/>
      <c r="AW8003" s="89"/>
      <c r="BE8003" s="90"/>
      <c r="BF8003" s="84"/>
      <c r="BG8003" s="84">
        <f t="shared" si="126"/>
        <v>51128</v>
      </c>
    </row>
    <row r="8004" spans="39:59">
      <c r="AM8004" s="83" t="s">
        <v>8082</v>
      </c>
      <c r="AN8004" s="86">
        <v>3.2413859</v>
      </c>
      <c r="AO8004" s="83">
        <v>800.005</v>
      </c>
      <c r="AP8004" s="83">
        <v>3200.4526000000001</v>
      </c>
      <c r="AQ8004" s="84">
        <v>-2.6568863</v>
      </c>
      <c r="AR8004" s="83">
        <v>0.58449954000000004</v>
      </c>
      <c r="AU8004" s="91"/>
      <c r="AW8004" s="89"/>
      <c r="BE8004" s="90"/>
      <c r="BF8004" s="84"/>
      <c r="BG8004" s="84">
        <f t="shared" si="126"/>
        <v>51128.5</v>
      </c>
    </row>
    <row r="8005" spans="39:59">
      <c r="AM8005" s="83" t="s">
        <v>8083</v>
      </c>
      <c r="AN8005" s="86">
        <v>3.2404850000000001</v>
      </c>
      <c r="AO8005" s="83">
        <v>800.005</v>
      </c>
      <c r="AP8005" s="83">
        <v>3200.8525</v>
      </c>
      <c r="AQ8005" s="84">
        <v>-2.6559591</v>
      </c>
      <c r="AR8005" s="83">
        <v>0.58452581999999997</v>
      </c>
      <c r="AU8005" s="91"/>
      <c r="AW8005" s="89"/>
      <c r="BE8005" s="90"/>
      <c r="BF8005" s="84"/>
      <c r="BG8005" s="84">
        <f t="shared" ref="BG8005:BG8068" si="127">BG8004+0.5</f>
        <v>51129</v>
      </c>
    </row>
    <row r="8006" spans="39:59">
      <c r="AM8006" s="83" t="s">
        <v>8084</v>
      </c>
      <c r="AN8006" s="86">
        <v>3.2402041000000001</v>
      </c>
      <c r="AO8006" s="83">
        <v>799.91363999999999</v>
      </c>
      <c r="AP8006" s="83">
        <v>3201.2527</v>
      </c>
      <c r="AQ8006" s="84">
        <v>-2.6556513000000002</v>
      </c>
      <c r="AR8006" s="83">
        <v>0.58455270999999998</v>
      </c>
      <c r="AU8006" s="91"/>
      <c r="AW8006" s="89"/>
      <c r="BE8006" s="90"/>
      <c r="BF8006" s="84"/>
      <c r="BG8006" s="84">
        <f t="shared" si="127"/>
        <v>51129.5</v>
      </c>
    </row>
    <row r="8007" spans="39:59">
      <c r="AM8007" s="83" t="s">
        <v>8085</v>
      </c>
      <c r="AN8007" s="86">
        <v>3.2403476000000002</v>
      </c>
      <c r="AO8007" s="83">
        <v>800.08118000000002</v>
      </c>
      <c r="AP8007" s="83">
        <v>3201.6525999999999</v>
      </c>
      <c r="AQ8007" s="84">
        <v>-2.6560533</v>
      </c>
      <c r="AR8007" s="83">
        <v>0.58429438</v>
      </c>
      <c r="AU8007" s="91"/>
      <c r="AW8007" s="89"/>
      <c r="BE8007" s="90"/>
      <c r="BF8007" s="84"/>
      <c r="BG8007" s="84">
        <f t="shared" si="127"/>
        <v>51130</v>
      </c>
    </row>
    <row r="8008" spans="39:59">
      <c r="AM8008" s="83" t="s">
        <v>8086</v>
      </c>
      <c r="AN8008" s="86">
        <v>3.2401358999999998</v>
      </c>
      <c r="AO8008" s="83">
        <v>799.94403</v>
      </c>
      <c r="AP8008" s="83">
        <v>3202.0527000000002</v>
      </c>
      <c r="AQ8008" s="84">
        <v>-2.655983</v>
      </c>
      <c r="AR8008" s="83">
        <v>0.58415287999999999</v>
      </c>
      <c r="AU8008" s="91"/>
      <c r="AW8008" s="89"/>
      <c r="BE8008" s="90"/>
      <c r="BF8008" s="84"/>
      <c r="BG8008" s="84">
        <f t="shared" si="127"/>
        <v>51130.5</v>
      </c>
    </row>
    <row r="8009" spans="39:59">
      <c r="AM8009" s="83" t="s">
        <v>8087</v>
      </c>
      <c r="AN8009" s="86">
        <v>3.2398174000000002</v>
      </c>
      <c r="AO8009" s="83">
        <v>799.95934999999997</v>
      </c>
      <c r="AP8009" s="83">
        <v>3202.4526000000001</v>
      </c>
      <c r="AQ8009" s="84">
        <v>-2.6557502999999998</v>
      </c>
      <c r="AR8009" s="83">
        <v>0.58406705000000003</v>
      </c>
      <c r="AU8009" s="91"/>
      <c r="AW8009" s="89"/>
      <c r="BE8009" s="90"/>
      <c r="BF8009" s="84"/>
      <c r="BG8009" s="84">
        <f t="shared" si="127"/>
        <v>51131</v>
      </c>
    </row>
    <row r="8010" spans="39:59">
      <c r="AM8010" s="83" t="s">
        <v>8088</v>
      </c>
      <c r="AN8010" s="86">
        <v>3.239646</v>
      </c>
      <c r="AO8010" s="83">
        <v>800.14209000000005</v>
      </c>
      <c r="AP8010" s="83">
        <v>3202.8528000000001</v>
      </c>
      <c r="AQ8010" s="84">
        <v>-2.6556513000000002</v>
      </c>
      <c r="AR8010" s="83">
        <v>0.58399475000000001</v>
      </c>
      <c r="AU8010" s="91"/>
      <c r="AW8010" s="89"/>
      <c r="BE8010" s="90"/>
      <c r="BF8010" s="84"/>
      <c r="BG8010" s="84">
        <f t="shared" si="127"/>
        <v>51131.5</v>
      </c>
    </row>
    <row r="8011" spans="39:59">
      <c r="AM8011" s="83" t="s">
        <v>8089</v>
      </c>
      <c r="AN8011" s="86">
        <v>3.2392764000000001</v>
      </c>
      <c r="AO8011" s="83">
        <v>799.85266000000001</v>
      </c>
      <c r="AP8011" s="83">
        <v>3203.2527</v>
      </c>
      <c r="AQ8011" s="84">
        <v>-2.6553420999999999</v>
      </c>
      <c r="AR8011" s="83">
        <v>0.58393430999999996</v>
      </c>
      <c r="AU8011" s="91"/>
      <c r="AW8011" s="89"/>
      <c r="BE8011" s="90"/>
      <c r="BF8011" s="84"/>
      <c r="BG8011" s="84">
        <f t="shared" si="127"/>
        <v>51132</v>
      </c>
    </row>
    <row r="8012" spans="39:59">
      <c r="AM8012" s="83" t="s">
        <v>8090</v>
      </c>
      <c r="AN8012" s="86">
        <v>3.2392105999999998</v>
      </c>
      <c r="AO8012" s="83">
        <v>800.11157000000003</v>
      </c>
      <c r="AP8012" s="83">
        <v>3203.6527999999998</v>
      </c>
      <c r="AQ8012" s="84">
        <v>-2.6553182999999998</v>
      </c>
      <c r="AR8012" s="83">
        <v>0.58389223000000001</v>
      </c>
      <c r="AU8012" s="91"/>
      <c r="AW8012" s="89"/>
      <c r="BE8012" s="90"/>
      <c r="BF8012" s="84"/>
      <c r="BG8012" s="84">
        <f t="shared" si="127"/>
        <v>51132.5</v>
      </c>
    </row>
    <row r="8013" spans="39:59">
      <c r="AM8013" s="83" t="s">
        <v>8091</v>
      </c>
      <c r="AN8013" s="86">
        <v>3.2384800999999999</v>
      </c>
      <c r="AO8013" s="83">
        <v>800.12683000000004</v>
      </c>
      <c r="AP8013" s="83">
        <v>3204.0527000000002</v>
      </c>
      <c r="AQ8013" s="84">
        <v>-2.6546029999999998</v>
      </c>
      <c r="AR8013" s="83">
        <v>0.58387703000000002</v>
      </c>
      <c r="AU8013" s="91"/>
      <c r="AW8013" s="89"/>
      <c r="BE8013" s="90"/>
      <c r="BF8013" s="84"/>
      <c r="BG8013" s="84">
        <f t="shared" si="127"/>
        <v>51133</v>
      </c>
    </row>
    <row r="8014" spans="39:59">
      <c r="AM8014" s="83" t="s">
        <v>8092</v>
      </c>
      <c r="AN8014" s="86">
        <v>3.2382230999999999</v>
      </c>
      <c r="AO8014" s="83">
        <v>800.08118000000002</v>
      </c>
      <c r="AP8014" s="83">
        <v>3204.4529000000002</v>
      </c>
      <c r="AQ8014" s="84">
        <v>-2.6543538999999998</v>
      </c>
      <c r="AR8014" s="83">
        <v>0.58386928000000005</v>
      </c>
      <c r="AU8014" s="91"/>
      <c r="AW8014" s="89"/>
      <c r="BE8014" s="90"/>
      <c r="BF8014" s="84"/>
      <c r="BG8014" s="84">
        <f t="shared" si="127"/>
        <v>51133.5</v>
      </c>
    </row>
    <row r="8015" spans="39:59">
      <c r="AM8015" s="83" t="s">
        <v>8093</v>
      </c>
      <c r="AN8015" s="86">
        <v>3.2382021000000001</v>
      </c>
      <c r="AO8015" s="83">
        <v>800.06592000000001</v>
      </c>
      <c r="AP8015" s="83">
        <v>3204.8528000000001</v>
      </c>
      <c r="AQ8015" s="84">
        <v>-2.65435</v>
      </c>
      <c r="AR8015" s="83">
        <v>0.58385204999999996</v>
      </c>
      <c r="AU8015" s="91"/>
      <c r="AW8015" s="89"/>
      <c r="BE8015" s="90"/>
      <c r="BF8015" s="84"/>
      <c r="BG8015" s="84">
        <f t="shared" si="127"/>
        <v>51134</v>
      </c>
    </row>
    <row r="8016" spans="39:59">
      <c r="AM8016" s="83" t="s">
        <v>8094</v>
      </c>
      <c r="AN8016" s="86">
        <v>3.2380586</v>
      </c>
      <c r="AO8016" s="83">
        <v>799.95934999999997</v>
      </c>
      <c r="AP8016" s="83">
        <v>3205.2529</v>
      </c>
      <c r="AQ8016" s="84">
        <v>-2.6542416000000002</v>
      </c>
      <c r="AR8016" s="83">
        <v>0.58381706</v>
      </c>
      <c r="AU8016" s="91"/>
      <c r="AW8016" s="89"/>
      <c r="BE8016" s="90"/>
      <c r="BF8016" s="84"/>
      <c r="BG8016" s="84">
        <f t="shared" si="127"/>
        <v>51134.5</v>
      </c>
    </row>
    <row r="8017" spans="39:59">
      <c r="AM8017" s="83" t="s">
        <v>8095</v>
      </c>
      <c r="AN8017" s="86">
        <v>3.2376250999999998</v>
      </c>
      <c r="AO8017" s="83">
        <v>800.14202999999998</v>
      </c>
      <c r="AP8017" s="83">
        <v>3205.6527999999998</v>
      </c>
      <c r="AQ8017" s="84">
        <v>-2.6538267000000002</v>
      </c>
      <c r="AR8017" s="83">
        <v>0.58379835000000002</v>
      </c>
      <c r="AU8017" s="91"/>
      <c r="AW8017" s="89"/>
      <c r="BE8017" s="90"/>
      <c r="BF8017" s="84"/>
      <c r="BG8017" s="84">
        <f t="shared" si="127"/>
        <v>51135</v>
      </c>
    </row>
    <row r="8018" spans="39:59">
      <c r="AM8018" s="83" t="s">
        <v>8096</v>
      </c>
      <c r="AN8018" s="86">
        <v>3.2372067000000002</v>
      </c>
      <c r="AO8018" s="83">
        <v>800.11157000000003</v>
      </c>
      <c r="AP8018" s="83">
        <v>3206.0529999999999</v>
      </c>
      <c r="AQ8018" s="84">
        <v>-2.653419</v>
      </c>
      <c r="AR8018" s="83">
        <v>0.58378774</v>
      </c>
      <c r="AU8018" s="91"/>
      <c r="AW8018" s="89"/>
      <c r="BE8018" s="90"/>
      <c r="BF8018" s="84"/>
      <c r="BG8018" s="84">
        <f t="shared" si="127"/>
        <v>51135.5</v>
      </c>
    </row>
    <row r="8019" spans="39:59">
      <c r="AM8019" s="83" t="s">
        <v>8097</v>
      </c>
      <c r="AN8019" s="86">
        <v>3.2374752</v>
      </c>
      <c r="AO8019" s="83">
        <v>799.94403</v>
      </c>
      <c r="AP8019" s="83">
        <v>3206.4529000000002</v>
      </c>
      <c r="AQ8019" s="84">
        <v>-2.6536952999999999</v>
      </c>
      <c r="AR8019" s="83">
        <v>0.58377981000000001</v>
      </c>
      <c r="AU8019" s="91"/>
      <c r="AW8019" s="89"/>
      <c r="BE8019" s="90"/>
      <c r="BF8019" s="84"/>
      <c r="BG8019" s="84">
        <f t="shared" si="127"/>
        <v>51136</v>
      </c>
    </row>
    <row r="8020" spans="39:59">
      <c r="AM8020" s="83" t="s">
        <v>8098</v>
      </c>
      <c r="AN8020" s="86">
        <v>3.2373854999999998</v>
      </c>
      <c r="AO8020" s="83">
        <v>800.15734999999995</v>
      </c>
      <c r="AP8020" s="83">
        <v>3206.8530000000001</v>
      </c>
      <c r="AQ8020" s="84">
        <v>-2.6536496000000001</v>
      </c>
      <c r="AR8020" s="83">
        <v>0.58373600000000003</v>
      </c>
      <c r="AU8020" s="91"/>
      <c r="AW8020" s="89"/>
      <c r="BE8020" s="90"/>
      <c r="BF8020" s="84"/>
      <c r="BG8020" s="84">
        <f t="shared" si="127"/>
        <v>51136.5</v>
      </c>
    </row>
    <row r="8021" spans="39:59">
      <c r="AM8021" s="83" t="s">
        <v>8099</v>
      </c>
      <c r="AN8021" s="86">
        <v>3.2372719999999999</v>
      </c>
      <c r="AO8021" s="83">
        <v>800.02020000000005</v>
      </c>
      <c r="AP8021" s="83">
        <v>3207.2532000000001</v>
      </c>
      <c r="AQ8021" s="84">
        <v>-2.6535554000000001</v>
      </c>
      <c r="AR8021" s="83">
        <v>0.58371669000000004</v>
      </c>
      <c r="AU8021" s="91"/>
      <c r="AW8021" s="89"/>
      <c r="BE8021" s="90"/>
      <c r="BF8021" s="84"/>
      <c r="BG8021" s="84">
        <f t="shared" si="127"/>
        <v>51137</v>
      </c>
    </row>
    <row r="8022" spans="39:59">
      <c r="AM8022" s="83" t="s">
        <v>8100</v>
      </c>
      <c r="AN8022" s="86">
        <v>3.2370671999999998</v>
      </c>
      <c r="AO8022" s="83">
        <v>800.23346000000004</v>
      </c>
      <c r="AP8022" s="83">
        <v>3207.6531</v>
      </c>
      <c r="AQ8022" s="84">
        <v>-2.6533796999999999</v>
      </c>
      <c r="AR8022" s="83">
        <v>0.58368754</v>
      </c>
      <c r="AU8022" s="91"/>
      <c r="AW8022" s="89"/>
      <c r="BE8022" s="90"/>
      <c r="BF8022" s="84"/>
      <c r="BG8022" s="84">
        <f t="shared" si="127"/>
        <v>51137.5</v>
      </c>
    </row>
    <row r="8023" spans="39:59">
      <c r="AM8023" s="83" t="s">
        <v>8101</v>
      </c>
      <c r="AN8023" s="86">
        <v>3.2367373000000002</v>
      </c>
      <c r="AO8023" s="83">
        <v>800.06592000000001</v>
      </c>
      <c r="AP8023" s="83">
        <v>3208.0531999999998</v>
      </c>
      <c r="AQ8023" s="84">
        <v>-2.6530428000000001</v>
      </c>
      <c r="AR8023" s="83">
        <v>0.58369446000000003</v>
      </c>
      <c r="AU8023" s="91"/>
      <c r="AW8023" s="89"/>
      <c r="BE8023" s="90"/>
      <c r="BF8023" s="84"/>
      <c r="BG8023" s="84">
        <f t="shared" si="127"/>
        <v>51138</v>
      </c>
    </row>
    <row r="8024" spans="39:59">
      <c r="AM8024" s="83" t="s">
        <v>8102</v>
      </c>
      <c r="AN8024" s="86">
        <v>3.2367105</v>
      </c>
      <c r="AO8024" s="83">
        <v>800.09636999999998</v>
      </c>
      <c r="AP8024" s="83">
        <v>3208.4531000000002</v>
      </c>
      <c r="AQ8024" s="84">
        <v>-2.6530075000000002</v>
      </c>
      <c r="AR8024" s="83">
        <v>0.58370292000000001</v>
      </c>
      <c r="AU8024" s="91"/>
      <c r="AW8024" s="89"/>
      <c r="BE8024" s="90"/>
      <c r="BF8024" s="84"/>
      <c r="BG8024" s="84">
        <f t="shared" si="127"/>
        <v>51138.5</v>
      </c>
    </row>
    <row r="8025" spans="39:59">
      <c r="AM8025" s="83" t="s">
        <v>8103</v>
      </c>
      <c r="AN8025" s="86">
        <v>3.2368462</v>
      </c>
      <c r="AO8025" s="83">
        <v>800.08118000000002</v>
      </c>
      <c r="AP8025" s="83">
        <v>3208.8533000000002</v>
      </c>
      <c r="AQ8025" s="84">
        <v>-2.6531408000000001</v>
      </c>
      <c r="AR8025" s="83">
        <v>0.58370548</v>
      </c>
      <c r="AU8025" s="91"/>
      <c r="AW8025" s="89"/>
      <c r="BE8025" s="90"/>
      <c r="BF8025" s="84"/>
      <c r="BG8025" s="84">
        <f t="shared" si="127"/>
        <v>51139</v>
      </c>
    </row>
    <row r="8026" spans="39:59">
      <c r="AM8026" s="83" t="s">
        <v>8104</v>
      </c>
      <c r="AN8026" s="86">
        <v>3.2368413999999999</v>
      </c>
      <c r="AO8026" s="83">
        <v>800.03552000000002</v>
      </c>
      <c r="AP8026" s="83">
        <v>3209.2532000000001</v>
      </c>
      <c r="AQ8026" s="84">
        <v>-2.6531253000000001</v>
      </c>
      <c r="AR8026" s="83">
        <v>0.58371609000000002</v>
      </c>
      <c r="AU8026" s="91"/>
      <c r="AW8026" s="89"/>
      <c r="BE8026" s="90"/>
      <c r="BF8026" s="84"/>
      <c r="BG8026" s="84">
        <f t="shared" si="127"/>
        <v>51139.5</v>
      </c>
    </row>
    <row r="8027" spans="39:59">
      <c r="AM8027" s="83" t="s">
        <v>8105</v>
      </c>
      <c r="AN8027" s="86">
        <v>3.2362831000000001</v>
      </c>
      <c r="AO8027" s="83">
        <v>800.02026000000001</v>
      </c>
      <c r="AP8027" s="83">
        <v>3209.6532999999999</v>
      </c>
      <c r="AQ8027" s="84">
        <v>-2.6525504999999998</v>
      </c>
      <c r="AR8027" s="83">
        <v>0.58373255000000002</v>
      </c>
      <c r="AU8027" s="91"/>
      <c r="AW8027" s="89"/>
      <c r="BE8027" s="90"/>
      <c r="BF8027" s="84"/>
      <c r="BG8027" s="84">
        <f t="shared" si="127"/>
        <v>51140</v>
      </c>
    </row>
    <row r="8028" spans="39:59">
      <c r="AM8028" s="83" t="s">
        <v>8106</v>
      </c>
      <c r="AN8028" s="86">
        <v>3.236367</v>
      </c>
      <c r="AO8028" s="83">
        <v>800.17255</v>
      </c>
      <c r="AP8028" s="83">
        <v>3210.0535</v>
      </c>
      <c r="AQ8028" s="84">
        <v>-2.6526315</v>
      </c>
      <c r="AR8028" s="83">
        <v>0.58373540999999995</v>
      </c>
      <c r="AU8028" s="91"/>
      <c r="AW8028" s="89"/>
      <c r="BE8028" s="90"/>
      <c r="BF8028" s="84"/>
      <c r="BG8028" s="84">
        <f t="shared" si="127"/>
        <v>51140.5</v>
      </c>
    </row>
    <row r="8029" spans="39:59">
      <c r="AM8029" s="83" t="s">
        <v>8107</v>
      </c>
      <c r="AN8029" s="86">
        <v>3.2362714000000001</v>
      </c>
      <c r="AO8029" s="83">
        <v>800.09636999999998</v>
      </c>
      <c r="AP8029" s="83">
        <v>3210.4533999999999</v>
      </c>
      <c r="AQ8029" s="84">
        <v>-2.6525531</v>
      </c>
      <c r="AR8029" s="83">
        <v>0.58371817999999998</v>
      </c>
      <c r="AU8029" s="91"/>
      <c r="AW8029" s="89"/>
      <c r="BE8029" s="90"/>
      <c r="BF8029" s="84"/>
      <c r="BG8029" s="84">
        <f t="shared" si="127"/>
        <v>51141</v>
      </c>
    </row>
    <row r="8030" spans="39:59">
      <c r="AM8030" s="83" t="s">
        <v>8108</v>
      </c>
      <c r="AN8030" s="86">
        <v>3.2363266999999998</v>
      </c>
      <c r="AO8030" s="83">
        <v>800.15734999999995</v>
      </c>
      <c r="AP8030" s="83">
        <v>3210.8535000000002</v>
      </c>
      <c r="AQ8030" s="84">
        <v>-2.6525886000000001</v>
      </c>
      <c r="AR8030" s="83">
        <v>0.58373821000000004</v>
      </c>
      <c r="AU8030" s="91"/>
      <c r="AW8030" s="89"/>
      <c r="BE8030" s="90"/>
      <c r="BF8030" s="84"/>
      <c r="BG8030" s="84">
        <f t="shared" si="127"/>
        <v>51141.5</v>
      </c>
    </row>
    <row r="8031" spans="39:59">
      <c r="AM8031" s="83" t="s">
        <v>8109</v>
      </c>
      <c r="AN8031" s="86">
        <v>3.2358889999999998</v>
      </c>
      <c r="AO8031" s="83">
        <v>800.005</v>
      </c>
      <c r="AP8031" s="83">
        <v>3211.2534000000001</v>
      </c>
      <c r="AQ8031" s="84">
        <v>-2.6521121999999999</v>
      </c>
      <c r="AR8031" s="83">
        <v>0.58377683000000002</v>
      </c>
      <c r="AU8031" s="91"/>
      <c r="AW8031" s="89"/>
      <c r="BE8031" s="90"/>
      <c r="BF8031" s="84"/>
      <c r="BG8031" s="84">
        <f t="shared" si="127"/>
        <v>51142</v>
      </c>
    </row>
    <row r="8032" spans="39:59">
      <c r="AM8032" s="83" t="s">
        <v>8110</v>
      </c>
      <c r="AN8032" s="86">
        <v>3.2352268999999998</v>
      </c>
      <c r="AO8032" s="83">
        <v>799.95934999999997</v>
      </c>
      <c r="AP8032" s="83">
        <v>3211.6536000000001</v>
      </c>
      <c r="AQ8032" s="84">
        <v>-2.6514001</v>
      </c>
      <c r="AR8032" s="83">
        <v>0.58382683999999996</v>
      </c>
      <c r="AU8032" s="91"/>
      <c r="AW8032" s="89"/>
      <c r="BE8032" s="90"/>
      <c r="BF8032" s="84"/>
      <c r="BG8032" s="84">
        <f t="shared" si="127"/>
        <v>51142.5</v>
      </c>
    </row>
    <row r="8033" spans="39:59">
      <c r="AM8033" s="83" t="s">
        <v>8111</v>
      </c>
      <c r="AN8033" s="86">
        <v>3.2353689999999999</v>
      </c>
      <c r="AO8033" s="83">
        <v>800.14209000000005</v>
      </c>
      <c r="AP8033" s="83">
        <v>3212.0535</v>
      </c>
      <c r="AQ8033" s="84">
        <v>-2.6514834999999999</v>
      </c>
      <c r="AR8033" s="83">
        <v>0.58388543000000004</v>
      </c>
      <c r="AU8033" s="91"/>
      <c r="AW8033" s="89"/>
      <c r="BE8033" s="90"/>
      <c r="BF8033" s="84"/>
      <c r="BG8033" s="84">
        <f t="shared" si="127"/>
        <v>51143</v>
      </c>
    </row>
    <row r="8034" spans="39:59">
      <c r="AM8034" s="83" t="s">
        <v>8112</v>
      </c>
      <c r="AN8034" s="86">
        <v>3.2345803000000002</v>
      </c>
      <c r="AO8034" s="83">
        <v>800.03545999999994</v>
      </c>
      <c r="AP8034" s="83">
        <v>3212.4535999999998</v>
      </c>
      <c r="AQ8034" s="84">
        <v>-2.6506386000000002</v>
      </c>
      <c r="AR8034" s="83">
        <v>0.58394164000000004</v>
      </c>
      <c r="AU8034" s="91"/>
      <c r="AW8034" s="89"/>
      <c r="BE8034" s="90"/>
      <c r="BF8034" s="84"/>
      <c r="BG8034" s="84">
        <f t="shared" si="127"/>
        <v>51143.5</v>
      </c>
    </row>
    <row r="8035" spans="39:59">
      <c r="AM8035" s="83" t="s">
        <v>8113</v>
      </c>
      <c r="AN8035" s="86">
        <v>3.2349774999999998</v>
      </c>
      <c r="AO8035" s="83">
        <v>799.95934999999997</v>
      </c>
      <c r="AP8035" s="83">
        <v>3212.8535000000002</v>
      </c>
      <c r="AQ8035" s="84">
        <v>-2.6509621000000001</v>
      </c>
      <c r="AR8035" s="83">
        <v>0.58401530999999995</v>
      </c>
      <c r="AU8035" s="91"/>
      <c r="AW8035" s="89"/>
      <c r="BE8035" s="90"/>
      <c r="BF8035" s="84"/>
      <c r="BG8035" s="84">
        <f t="shared" si="127"/>
        <v>51144</v>
      </c>
    </row>
    <row r="8036" spans="39:59">
      <c r="AM8036" s="83" t="s">
        <v>8114</v>
      </c>
      <c r="AN8036" s="86">
        <v>3.235239</v>
      </c>
      <c r="AO8036" s="83">
        <v>800.11157000000003</v>
      </c>
      <c r="AP8036" s="83">
        <v>3213.2537000000002</v>
      </c>
      <c r="AQ8036" s="84">
        <v>-2.6511616999999998</v>
      </c>
      <c r="AR8036" s="83">
        <v>0.58407730000000002</v>
      </c>
      <c r="AU8036" s="91"/>
      <c r="AW8036" s="89"/>
      <c r="BE8036" s="90"/>
      <c r="BF8036" s="84"/>
      <c r="BG8036" s="84">
        <f t="shared" si="127"/>
        <v>51144.5</v>
      </c>
    </row>
    <row r="8037" spans="39:59">
      <c r="AM8037" s="83" t="s">
        <v>8115</v>
      </c>
      <c r="AN8037" s="86">
        <v>3.2348868999999998</v>
      </c>
      <c r="AO8037" s="83">
        <v>800.14209000000005</v>
      </c>
      <c r="AP8037" s="83">
        <v>3213.6536000000001</v>
      </c>
      <c r="AQ8037" s="84">
        <v>-2.6507632999999999</v>
      </c>
      <c r="AR8037" s="83">
        <v>0.58412355000000005</v>
      </c>
      <c r="AU8037" s="91"/>
      <c r="AW8037" s="89"/>
      <c r="BE8037" s="90"/>
      <c r="BF8037" s="84"/>
      <c r="BG8037" s="84">
        <f t="shared" si="127"/>
        <v>51145</v>
      </c>
    </row>
    <row r="8038" spans="39:59">
      <c r="AM8038" s="83" t="s">
        <v>8116</v>
      </c>
      <c r="AN8038" s="86">
        <v>3.2342927000000001</v>
      </c>
      <c r="AO8038" s="83">
        <v>799.97448999999995</v>
      </c>
      <c r="AP8038" s="83">
        <v>3214.0536999999999</v>
      </c>
      <c r="AQ8038" s="84">
        <v>-2.6501524000000001</v>
      </c>
      <c r="AR8038" s="83">
        <v>0.58414036000000003</v>
      </c>
      <c r="AU8038" s="91"/>
      <c r="AW8038" s="89"/>
      <c r="BE8038" s="90"/>
      <c r="BF8038" s="84"/>
      <c r="BG8038" s="84">
        <f t="shared" si="127"/>
        <v>51145.5</v>
      </c>
    </row>
    <row r="8039" spans="39:59">
      <c r="AM8039" s="83" t="s">
        <v>8117</v>
      </c>
      <c r="AN8039" s="86">
        <v>3.2346225</v>
      </c>
      <c r="AO8039" s="83">
        <v>800.26391999999998</v>
      </c>
      <c r="AP8039" s="83">
        <v>3214.4535999999998</v>
      </c>
      <c r="AQ8039" s="84">
        <v>-2.6504183000000001</v>
      </c>
      <c r="AR8039" s="83">
        <v>0.58420408000000001</v>
      </c>
      <c r="AU8039" s="91"/>
      <c r="AW8039" s="89"/>
      <c r="BE8039" s="90"/>
      <c r="BF8039" s="84"/>
      <c r="BG8039" s="84">
        <f t="shared" si="127"/>
        <v>51146</v>
      </c>
    </row>
    <row r="8040" spans="39:59">
      <c r="AM8040" s="83" t="s">
        <v>8118</v>
      </c>
      <c r="AN8040" s="86">
        <v>3.2343166000000001</v>
      </c>
      <c r="AO8040" s="83">
        <v>800.35528999999997</v>
      </c>
      <c r="AP8040" s="83">
        <v>3214.8537999999999</v>
      </c>
      <c r="AQ8040" s="84">
        <v>-2.650064</v>
      </c>
      <c r="AR8040" s="83">
        <v>0.58425265999999998</v>
      </c>
      <c r="AU8040" s="91"/>
      <c r="AW8040" s="89"/>
      <c r="BE8040" s="90"/>
      <c r="BF8040" s="84"/>
      <c r="BG8040" s="84">
        <f t="shared" si="127"/>
        <v>51146.5</v>
      </c>
    </row>
    <row r="8041" spans="39:59">
      <c r="AM8041" s="83" t="s">
        <v>8119</v>
      </c>
      <c r="AN8041" s="86">
        <v>3.2342776999999998</v>
      </c>
      <c r="AO8041" s="83">
        <v>800.06592000000001</v>
      </c>
      <c r="AP8041" s="83">
        <v>3215.2537000000002</v>
      </c>
      <c r="AQ8041" s="84">
        <v>-2.6499788999999998</v>
      </c>
      <c r="AR8041" s="83">
        <v>0.58429885000000004</v>
      </c>
      <c r="AU8041" s="91"/>
      <c r="AW8041" s="89"/>
      <c r="BE8041" s="90"/>
      <c r="BF8041" s="84"/>
      <c r="BG8041" s="84">
        <f t="shared" si="127"/>
        <v>51147</v>
      </c>
    </row>
    <row r="8042" spans="39:59">
      <c r="AM8042" s="83" t="s">
        <v>8120</v>
      </c>
      <c r="AN8042" s="86">
        <v>3.2341967</v>
      </c>
      <c r="AO8042" s="83">
        <v>800.05065999999999</v>
      </c>
      <c r="AP8042" s="83">
        <v>3215.6538</v>
      </c>
      <c r="AQ8042" s="84">
        <v>-2.6498542</v>
      </c>
      <c r="AR8042" s="83">
        <v>0.58434235999999995</v>
      </c>
      <c r="AU8042" s="91"/>
      <c r="AW8042" s="89"/>
      <c r="BE8042" s="90"/>
      <c r="BF8042" s="84"/>
      <c r="BG8042" s="84">
        <f t="shared" si="127"/>
        <v>51147.5</v>
      </c>
    </row>
    <row r="8043" spans="39:59">
      <c r="AM8043" s="83" t="s">
        <v>8121</v>
      </c>
      <c r="AN8043" s="86">
        <v>3.2339549000000001</v>
      </c>
      <c r="AO8043" s="83">
        <v>800.27917000000002</v>
      </c>
      <c r="AP8043" s="83">
        <v>3216.0536999999999</v>
      </c>
      <c r="AQ8043" s="84">
        <v>-2.6495647</v>
      </c>
      <c r="AR8043" s="83">
        <v>0.58439015999999999</v>
      </c>
      <c r="AU8043" s="91"/>
      <c r="AW8043" s="89"/>
      <c r="BE8043" s="90"/>
      <c r="BF8043" s="84"/>
      <c r="BG8043" s="84">
        <f t="shared" si="127"/>
        <v>51148</v>
      </c>
    </row>
    <row r="8044" spans="39:59">
      <c r="AM8044" s="83" t="s">
        <v>8122</v>
      </c>
      <c r="AN8044" s="86">
        <v>3.2334293999999999</v>
      </c>
      <c r="AO8044" s="83">
        <v>800.15734999999995</v>
      </c>
      <c r="AP8044" s="83">
        <v>3216.4539</v>
      </c>
      <c r="AQ8044" s="84">
        <v>-2.6490159000000002</v>
      </c>
      <c r="AR8044" s="83">
        <v>0.58441352999999996</v>
      </c>
      <c r="AU8044" s="91"/>
      <c r="AW8044" s="89"/>
      <c r="BE8044" s="90"/>
      <c r="BF8044" s="84"/>
      <c r="BG8044" s="84">
        <f t="shared" si="127"/>
        <v>51148.5</v>
      </c>
    </row>
    <row r="8045" spans="39:59">
      <c r="AM8045" s="83" t="s">
        <v>8123</v>
      </c>
      <c r="AN8045" s="86">
        <v>3.2334523000000002</v>
      </c>
      <c r="AO8045" s="83">
        <v>799.92882999999995</v>
      </c>
      <c r="AP8045" s="83">
        <v>3216.8539999999998</v>
      </c>
      <c r="AQ8045" s="84">
        <v>-2.6490312</v>
      </c>
      <c r="AR8045" s="83">
        <v>0.58442121999999996</v>
      </c>
      <c r="AU8045" s="91"/>
      <c r="AW8045" s="89"/>
      <c r="BE8045" s="90"/>
      <c r="BF8045" s="84"/>
      <c r="BG8045" s="84">
        <f t="shared" si="127"/>
        <v>51149</v>
      </c>
    </row>
    <row r="8046" spans="39:59">
      <c r="AM8046" s="83" t="s">
        <v>8124</v>
      </c>
      <c r="AN8046" s="86">
        <v>3.2330589000000001</v>
      </c>
      <c r="AO8046" s="83">
        <v>799.98974999999996</v>
      </c>
      <c r="AP8046" s="83">
        <v>3217.2539000000002</v>
      </c>
      <c r="AQ8046" s="84">
        <v>-2.6486065000000001</v>
      </c>
      <c r="AR8046" s="83">
        <v>0.58445227</v>
      </c>
      <c r="AU8046" s="91"/>
      <c r="AW8046" s="89"/>
      <c r="BE8046" s="90"/>
      <c r="BF8046" s="84"/>
      <c r="BG8046" s="84">
        <f t="shared" si="127"/>
        <v>51149.5</v>
      </c>
    </row>
    <row r="8047" spans="39:59">
      <c r="AM8047" s="83" t="s">
        <v>8125</v>
      </c>
      <c r="AN8047" s="86">
        <v>3.2325716</v>
      </c>
      <c r="AO8047" s="83">
        <v>800.34009000000003</v>
      </c>
      <c r="AP8047" s="83">
        <v>3217.6541000000002</v>
      </c>
      <c r="AQ8047" s="84">
        <v>-2.6481202000000001</v>
      </c>
      <c r="AR8047" s="83">
        <v>0.58445144000000004</v>
      </c>
      <c r="AU8047" s="91"/>
      <c r="AW8047" s="89"/>
      <c r="BE8047" s="90"/>
      <c r="BF8047" s="84"/>
      <c r="BG8047" s="84">
        <f t="shared" si="127"/>
        <v>51150</v>
      </c>
    </row>
    <row r="8048" spans="39:59">
      <c r="AM8048" s="83" t="s">
        <v>8126</v>
      </c>
      <c r="AN8048" s="86">
        <v>3.2325292000000001</v>
      </c>
      <c r="AO8048" s="83">
        <v>800.02020000000005</v>
      </c>
      <c r="AP8048" s="83">
        <v>3218.0540000000001</v>
      </c>
      <c r="AQ8048" s="84">
        <v>-2.6480581999999999</v>
      </c>
      <c r="AR8048" s="83">
        <v>0.58447099000000002</v>
      </c>
      <c r="AU8048" s="91"/>
      <c r="AW8048" s="89"/>
      <c r="BE8048" s="90"/>
      <c r="BF8048" s="84"/>
      <c r="BG8048" s="84">
        <f t="shared" si="127"/>
        <v>51150.5</v>
      </c>
    </row>
    <row r="8049" spans="39:59">
      <c r="AM8049" s="83" t="s">
        <v>8127</v>
      </c>
      <c r="AN8049" s="86">
        <v>3.2323773</v>
      </c>
      <c r="AO8049" s="83">
        <v>800.38574000000006</v>
      </c>
      <c r="AP8049" s="83">
        <v>3218.4540999999999</v>
      </c>
      <c r="AQ8049" s="84">
        <v>-2.6478758</v>
      </c>
      <c r="AR8049" s="83">
        <v>0.58450155999999998</v>
      </c>
      <c r="AU8049" s="91"/>
      <c r="AW8049" s="89"/>
      <c r="BE8049" s="90"/>
      <c r="BF8049" s="84"/>
      <c r="BG8049" s="84">
        <f t="shared" si="127"/>
        <v>51151</v>
      </c>
    </row>
    <row r="8050" spans="39:59">
      <c r="AM8050" s="83" t="s">
        <v>8128</v>
      </c>
      <c r="AN8050" s="86">
        <v>3.2324073000000002</v>
      </c>
      <c r="AO8050" s="83">
        <v>800.06592000000001</v>
      </c>
      <c r="AP8050" s="83">
        <v>3218.8539999999998</v>
      </c>
      <c r="AQ8050" s="84">
        <v>-2.6478986999999998</v>
      </c>
      <c r="AR8050" s="83">
        <v>0.58450871999999998</v>
      </c>
      <c r="AU8050" s="91"/>
      <c r="AW8050" s="89"/>
      <c r="BE8050" s="90"/>
      <c r="BF8050" s="84"/>
      <c r="BG8050" s="84">
        <f t="shared" si="127"/>
        <v>51151.5</v>
      </c>
    </row>
    <row r="8051" spans="39:59">
      <c r="AM8051" s="83" t="s">
        <v>8129</v>
      </c>
      <c r="AN8051" s="86">
        <v>3.2322562000000001</v>
      </c>
      <c r="AO8051" s="83">
        <v>800.06592000000001</v>
      </c>
      <c r="AP8051" s="83">
        <v>3219.2541999999999</v>
      </c>
      <c r="AQ8051" s="84">
        <v>-2.6477482000000001</v>
      </c>
      <c r="AR8051" s="83">
        <v>0.58450793999999995</v>
      </c>
      <c r="AU8051" s="91"/>
      <c r="AW8051" s="89"/>
      <c r="BE8051" s="90"/>
      <c r="BF8051" s="84"/>
      <c r="BG8051" s="84">
        <f t="shared" si="127"/>
        <v>51152</v>
      </c>
    </row>
    <row r="8052" spans="39:59">
      <c r="AM8052" s="83" t="s">
        <v>8130</v>
      </c>
      <c r="AN8052" s="86">
        <v>3.2323027</v>
      </c>
      <c r="AO8052" s="83">
        <v>800.03552000000002</v>
      </c>
      <c r="AP8052" s="83">
        <v>3219.6541000000002</v>
      </c>
      <c r="AQ8052" s="84">
        <v>-2.6478324</v>
      </c>
      <c r="AR8052" s="83">
        <v>0.58447033000000004</v>
      </c>
      <c r="AU8052" s="91"/>
      <c r="AW8052" s="89"/>
      <c r="BE8052" s="90"/>
      <c r="BF8052" s="84"/>
      <c r="BG8052" s="84">
        <f t="shared" si="127"/>
        <v>51152.5</v>
      </c>
    </row>
    <row r="8053" spans="39:59">
      <c r="AM8053" s="83" t="s">
        <v>8131</v>
      </c>
      <c r="AN8053" s="86">
        <v>3.2319808000000001</v>
      </c>
      <c r="AO8053" s="83">
        <v>800.06592000000001</v>
      </c>
      <c r="AP8053" s="83">
        <v>3220.0542</v>
      </c>
      <c r="AQ8053" s="84">
        <v>-2.6475363000000001</v>
      </c>
      <c r="AR8053" s="83">
        <v>0.58444439999999998</v>
      </c>
      <c r="AU8053" s="91"/>
      <c r="AW8053" s="89"/>
      <c r="BE8053" s="90"/>
      <c r="BF8053" s="84"/>
      <c r="BG8053" s="84">
        <f t="shared" si="127"/>
        <v>51153</v>
      </c>
    </row>
    <row r="8054" spans="39:59">
      <c r="AM8054" s="83" t="s">
        <v>8132</v>
      </c>
      <c r="AN8054" s="86">
        <v>3.2312726999999999</v>
      </c>
      <c r="AO8054" s="83">
        <v>800.21825999999999</v>
      </c>
      <c r="AP8054" s="83">
        <v>3220.4542999999999</v>
      </c>
      <c r="AQ8054" s="84">
        <v>-2.6468492000000001</v>
      </c>
      <c r="AR8054" s="83">
        <v>0.58442360000000004</v>
      </c>
      <c r="AU8054" s="91"/>
      <c r="AW8054" s="89"/>
      <c r="BE8054" s="90"/>
      <c r="BF8054" s="84"/>
      <c r="BG8054" s="84">
        <f t="shared" si="127"/>
        <v>51153.5</v>
      </c>
    </row>
    <row r="8055" spans="39:59">
      <c r="AM8055" s="83" t="s">
        <v>8133</v>
      </c>
      <c r="AN8055" s="86">
        <v>3.2314506000000001</v>
      </c>
      <c r="AO8055" s="83">
        <v>800.08118000000002</v>
      </c>
      <c r="AP8055" s="83">
        <v>3220.8542000000002</v>
      </c>
      <c r="AQ8055" s="84">
        <v>-2.6470394000000002</v>
      </c>
      <c r="AR8055" s="83">
        <v>0.58441107999999997</v>
      </c>
      <c r="AU8055" s="91"/>
      <c r="AW8055" s="89"/>
      <c r="BE8055" s="90"/>
      <c r="BF8055" s="84"/>
      <c r="BG8055" s="84">
        <f t="shared" si="127"/>
        <v>51154</v>
      </c>
    </row>
    <row r="8056" spans="39:59">
      <c r="AM8056" s="83" t="s">
        <v>8134</v>
      </c>
      <c r="AN8056" s="86">
        <v>3.2316034</v>
      </c>
      <c r="AO8056" s="83">
        <v>800.005</v>
      </c>
      <c r="AP8056" s="83">
        <v>3221.2543999999998</v>
      </c>
      <c r="AQ8056" s="84">
        <v>-2.6472058000000001</v>
      </c>
      <c r="AR8056" s="83">
        <v>0.58439761000000001</v>
      </c>
      <c r="AU8056" s="91"/>
      <c r="AW8056" s="89"/>
      <c r="BE8056" s="90"/>
      <c r="BF8056" s="84"/>
      <c r="BG8056" s="84">
        <f t="shared" si="127"/>
        <v>51154.5</v>
      </c>
    </row>
    <row r="8057" spans="39:59">
      <c r="AM8057" s="83" t="s">
        <v>8135</v>
      </c>
      <c r="AN8057" s="86">
        <v>3.2312550999999998</v>
      </c>
      <c r="AO8057" s="83">
        <v>800.11162999999999</v>
      </c>
      <c r="AP8057" s="83">
        <v>3221.6545000000001</v>
      </c>
      <c r="AQ8057" s="84">
        <v>-2.6468699</v>
      </c>
      <c r="AR8057" s="83">
        <v>0.58438515999999996</v>
      </c>
      <c r="AU8057" s="91"/>
      <c r="AW8057" s="89"/>
      <c r="BE8057" s="90"/>
      <c r="BF8057" s="84"/>
      <c r="BG8057" s="84">
        <f t="shared" si="127"/>
        <v>51155</v>
      </c>
    </row>
    <row r="8058" spans="39:59">
      <c r="AM8058" s="83" t="s">
        <v>8136</v>
      </c>
      <c r="AN8058" s="86">
        <v>3.2312292999999999</v>
      </c>
      <c r="AO8058" s="83">
        <v>800.11157000000003</v>
      </c>
      <c r="AP8058" s="83">
        <v>3222.0544</v>
      </c>
      <c r="AQ8058" s="84">
        <v>-2.6468804000000001</v>
      </c>
      <c r="AR8058" s="83">
        <v>0.58434892000000005</v>
      </c>
      <c r="AU8058" s="91"/>
      <c r="AW8058" s="89"/>
      <c r="BE8058" s="90"/>
      <c r="BF8058" s="84"/>
      <c r="BG8058" s="84">
        <f t="shared" si="127"/>
        <v>51155.5</v>
      </c>
    </row>
    <row r="8059" spans="39:59">
      <c r="AM8059" s="83" t="s">
        <v>8137</v>
      </c>
      <c r="AN8059" s="86">
        <v>3.2307614999999998</v>
      </c>
      <c r="AO8059" s="83">
        <v>800.18773999999996</v>
      </c>
      <c r="AP8059" s="83">
        <v>3222.4546</v>
      </c>
      <c r="AQ8059" s="84">
        <v>-2.6464688999999999</v>
      </c>
      <c r="AR8059" s="83">
        <v>0.58429277000000002</v>
      </c>
      <c r="AU8059" s="91"/>
      <c r="AW8059" s="89"/>
      <c r="BE8059" s="90"/>
      <c r="BF8059" s="84"/>
      <c r="BG8059" s="84">
        <f t="shared" si="127"/>
        <v>51156</v>
      </c>
    </row>
    <row r="8060" spans="39:59">
      <c r="AM8060" s="83" t="s">
        <v>8138</v>
      </c>
      <c r="AN8060" s="86">
        <v>3.2309350999999999</v>
      </c>
      <c r="AO8060" s="83">
        <v>800.18773999999996</v>
      </c>
      <c r="AP8060" s="83">
        <v>3222.8546999999999</v>
      </c>
      <c r="AQ8060" s="84">
        <v>-2.6467027999999999</v>
      </c>
      <c r="AR8060" s="83">
        <v>0.58423227</v>
      </c>
      <c r="AU8060" s="91"/>
      <c r="AW8060" s="89"/>
      <c r="BE8060" s="90"/>
      <c r="BF8060" s="84"/>
      <c r="BG8060" s="84">
        <f t="shared" si="127"/>
        <v>51156.5</v>
      </c>
    </row>
    <row r="8061" spans="39:59">
      <c r="AM8061" s="83" t="s">
        <v>8139</v>
      </c>
      <c r="AN8061" s="86">
        <v>3.2303388000000002</v>
      </c>
      <c r="AO8061" s="83">
        <v>800.05071999999996</v>
      </c>
      <c r="AP8061" s="83">
        <v>3223.2546000000002</v>
      </c>
      <c r="AQ8061" s="84">
        <v>-2.6461188999999998</v>
      </c>
      <c r="AR8061" s="83">
        <v>0.58421986999999997</v>
      </c>
      <c r="AU8061" s="91"/>
      <c r="AW8061" s="89"/>
      <c r="BE8061" s="90"/>
      <c r="BF8061" s="84"/>
      <c r="BG8061" s="84">
        <f t="shared" si="127"/>
        <v>51157</v>
      </c>
    </row>
    <row r="8062" spans="39:59">
      <c r="AM8062" s="83" t="s">
        <v>8140</v>
      </c>
      <c r="AN8062" s="86">
        <v>3.2300463000000001</v>
      </c>
      <c r="AO8062" s="83">
        <v>800.20299999999997</v>
      </c>
      <c r="AP8062" s="83">
        <v>3223.6547999999998</v>
      </c>
      <c r="AQ8062" s="84">
        <v>-2.6458417999999999</v>
      </c>
      <c r="AR8062" s="83">
        <v>0.58420455000000004</v>
      </c>
      <c r="AU8062" s="91"/>
      <c r="AW8062" s="89"/>
      <c r="BE8062" s="90"/>
      <c r="BF8062" s="84"/>
      <c r="BG8062" s="84">
        <f t="shared" si="127"/>
        <v>51157.5</v>
      </c>
    </row>
    <row r="8063" spans="39:59">
      <c r="AM8063" s="83" t="s">
        <v>8141</v>
      </c>
      <c r="AN8063" s="86">
        <v>3.2302162999999999</v>
      </c>
      <c r="AO8063" s="83">
        <v>800.11157000000003</v>
      </c>
      <c r="AP8063" s="83">
        <v>3224.0549000000001</v>
      </c>
      <c r="AQ8063" s="84">
        <v>-2.6460325999999998</v>
      </c>
      <c r="AR8063" s="83">
        <v>0.58418369000000003</v>
      </c>
      <c r="AU8063" s="91"/>
      <c r="AW8063" s="89"/>
      <c r="BE8063" s="90"/>
      <c r="BF8063" s="84"/>
      <c r="BG8063" s="84">
        <f t="shared" si="127"/>
        <v>51158</v>
      </c>
    </row>
    <row r="8064" spans="39:59">
      <c r="AM8064" s="83" t="s">
        <v>8142</v>
      </c>
      <c r="AN8064" s="86">
        <v>3.2296402</v>
      </c>
      <c r="AO8064" s="83">
        <v>800.08118000000002</v>
      </c>
      <c r="AP8064" s="83">
        <v>3224.4551000000001</v>
      </c>
      <c r="AQ8064" s="84">
        <v>-2.6454255999999998</v>
      </c>
      <c r="AR8064" s="83">
        <v>0.58421462999999996</v>
      </c>
      <c r="AU8064" s="91"/>
      <c r="AW8064" s="89"/>
      <c r="BE8064" s="90"/>
      <c r="BF8064" s="84"/>
      <c r="BG8064" s="84">
        <f t="shared" si="127"/>
        <v>51158.5</v>
      </c>
    </row>
    <row r="8065" spans="39:59">
      <c r="AM8065" s="83" t="s">
        <v>8143</v>
      </c>
      <c r="AN8065" s="86">
        <v>3.2295959000000001</v>
      </c>
      <c r="AO8065" s="83">
        <v>800.41625999999997</v>
      </c>
      <c r="AP8065" s="83">
        <v>3224.855</v>
      </c>
      <c r="AQ8065" s="84">
        <v>-2.6454092999999999</v>
      </c>
      <c r="AR8065" s="83">
        <v>0.58418654999999997</v>
      </c>
      <c r="AU8065" s="91"/>
      <c r="AW8065" s="89"/>
      <c r="BE8065" s="90"/>
      <c r="BF8065" s="84"/>
      <c r="BG8065" s="84">
        <f t="shared" si="127"/>
        <v>51159</v>
      </c>
    </row>
    <row r="8066" spans="39:59">
      <c r="AM8066" s="83" t="s">
        <v>8144</v>
      </c>
      <c r="AN8066" s="86">
        <v>3.2291911</v>
      </c>
      <c r="AO8066" s="83">
        <v>800.21820000000002</v>
      </c>
      <c r="AP8066" s="83">
        <v>3225.2550999999999</v>
      </c>
      <c r="AQ8066" s="84">
        <v>-2.6451305999999999</v>
      </c>
      <c r="AR8066" s="83">
        <v>0.58406049000000004</v>
      </c>
      <c r="AU8066" s="91"/>
      <c r="AW8066" s="89"/>
      <c r="BE8066" s="90"/>
      <c r="BF8066" s="84"/>
      <c r="BG8066" s="84">
        <f t="shared" si="127"/>
        <v>51159.5</v>
      </c>
    </row>
    <row r="8067" spans="39:59">
      <c r="AM8067" s="83" t="s">
        <v>8145</v>
      </c>
      <c r="AN8067" s="86">
        <v>3.2289870000000001</v>
      </c>
      <c r="AO8067" s="83">
        <v>800.15728999999999</v>
      </c>
      <c r="AP8067" s="83">
        <v>3225.6552999999999</v>
      </c>
      <c r="AQ8067" s="84">
        <v>-2.6449739999999999</v>
      </c>
      <c r="AR8067" s="83">
        <v>0.58401298999999995</v>
      </c>
      <c r="AU8067" s="91"/>
      <c r="AW8067" s="89"/>
      <c r="BE8067" s="90"/>
      <c r="BF8067" s="84"/>
      <c r="BG8067" s="84">
        <f t="shared" si="127"/>
        <v>51160</v>
      </c>
    </row>
    <row r="8068" spans="39:59">
      <c r="AM8068" s="83" t="s">
        <v>8146</v>
      </c>
      <c r="AN8068" s="86">
        <v>3.2287995999999999</v>
      </c>
      <c r="AO8068" s="83">
        <v>800.03552000000002</v>
      </c>
      <c r="AP8068" s="83">
        <v>3226.0551999999998</v>
      </c>
      <c r="AQ8068" s="84">
        <v>-2.644819</v>
      </c>
      <c r="AR8068" s="83">
        <v>0.58398061999999995</v>
      </c>
      <c r="AU8068" s="91"/>
      <c r="AW8068" s="89"/>
      <c r="BE8068" s="90"/>
      <c r="BF8068" s="84"/>
      <c r="BG8068" s="84">
        <f t="shared" si="127"/>
        <v>51160.5</v>
      </c>
    </row>
    <row r="8069" spans="39:59">
      <c r="AM8069" s="83" t="s">
        <v>8147</v>
      </c>
      <c r="AN8069" s="86">
        <v>3.2283289000000002</v>
      </c>
      <c r="AO8069" s="83">
        <v>800.23346000000004</v>
      </c>
      <c r="AP8069" s="83">
        <v>3226.4553000000001</v>
      </c>
      <c r="AQ8069" s="84">
        <v>-2.6443569999999998</v>
      </c>
      <c r="AR8069" s="83">
        <v>0.58397191999999998</v>
      </c>
      <c r="AU8069" s="91"/>
      <c r="AW8069" s="89"/>
      <c r="BE8069" s="90"/>
      <c r="BF8069" s="84"/>
      <c r="BG8069" s="84">
        <f t="shared" ref="BG8069:BG8132" si="128">BG8068+0.5</f>
        <v>51161</v>
      </c>
    </row>
    <row r="8070" spans="39:59">
      <c r="AM8070" s="83" t="s">
        <v>8148</v>
      </c>
      <c r="AN8070" s="86">
        <v>3.2277583999999999</v>
      </c>
      <c r="AO8070" s="83">
        <v>800.27923999999996</v>
      </c>
      <c r="AP8070" s="83">
        <v>3226.8555000000001</v>
      </c>
      <c r="AQ8070" s="84">
        <v>-2.6438093</v>
      </c>
      <c r="AR8070" s="83">
        <v>0.58394902999999998</v>
      </c>
      <c r="AU8070" s="91"/>
      <c r="AW8070" s="89"/>
      <c r="BE8070" s="90"/>
      <c r="BF8070" s="84"/>
      <c r="BG8070" s="84">
        <f t="shared" si="128"/>
        <v>51161.5</v>
      </c>
    </row>
    <row r="8071" spans="39:59">
      <c r="AM8071" s="83" t="s">
        <v>8149</v>
      </c>
      <c r="AN8071" s="86">
        <v>3.2282375999999999</v>
      </c>
      <c r="AO8071" s="83">
        <v>800.17260999999996</v>
      </c>
      <c r="AP8071" s="83">
        <v>3227.2554</v>
      </c>
      <c r="AQ8071" s="84">
        <v>-2.6442956999999998</v>
      </c>
      <c r="AR8071" s="83">
        <v>0.58394188000000002</v>
      </c>
      <c r="AU8071" s="91"/>
      <c r="AW8071" s="89"/>
      <c r="BE8071" s="90"/>
      <c r="BF8071" s="84"/>
      <c r="BG8071" s="84">
        <f t="shared" si="128"/>
        <v>51162</v>
      </c>
    </row>
    <row r="8072" spans="39:59">
      <c r="AM8072" s="83" t="s">
        <v>8150</v>
      </c>
      <c r="AN8072" s="86">
        <v>3.2279939999999998</v>
      </c>
      <c r="AO8072" s="83">
        <v>800.03552000000002</v>
      </c>
      <c r="AP8072" s="83">
        <v>3227.6554999999998</v>
      </c>
      <c r="AQ8072" s="84">
        <v>-2.6440668000000001</v>
      </c>
      <c r="AR8072" s="83">
        <v>0.58392727</v>
      </c>
      <c r="AU8072" s="91"/>
      <c r="AW8072" s="89"/>
      <c r="BE8072" s="90"/>
      <c r="BF8072" s="84"/>
      <c r="BG8072" s="84">
        <f t="shared" si="128"/>
        <v>51162.5</v>
      </c>
    </row>
    <row r="8073" spans="39:59">
      <c r="AM8073" s="83" t="s">
        <v>8151</v>
      </c>
      <c r="AN8073" s="86">
        <v>3.2279057999999998</v>
      </c>
      <c r="AO8073" s="83">
        <v>800.02020000000005</v>
      </c>
      <c r="AP8073" s="83">
        <v>3228.0554000000002</v>
      </c>
      <c r="AQ8073" s="84">
        <v>-2.6439914999999998</v>
      </c>
      <c r="AR8073" s="83">
        <v>0.58391422000000004</v>
      </c>
      <c r="AU8073" s="91"/>
      <c r="AW8073" s="89"/>
      <c r="BE8073" s="90"/>
      <c r="BF8073" s="84"/>
      <c r="BG8073" s="84">
        <f t="shared" si="128"/>
        <v>51163</v>
      </c>
    </row>
    <row r="8074" spans="39:59">
      <c r="AM8074" s="83" t="s">
        <v>8152</v>
      </c>
      <c r="AN8074" s="86">
        <v>3.2276905</v>
      </c>
      <c r="AO8074" s="83">
        <v>800.08118000000002</v>
      </c>
      <c r="AP8074" s="83">
        <v>3228.4555999999998</v>
      </c>
      <c r="AQ8074" s="84">
        <v>-2.6437781</v>
      </c>
      <c r="AR8074" s="83">
        <v>0.58391236999999996</v>
      </c>
      <c r="AU8074" s="91"/>
      <c r="AW8074" s="89"/>
      <c r="BE8074" s="90"/>
      <c r="BF8074" s="84"/>
      <c r="BG8074" s="84">
        <f t="shared" si="128"/>
        <v>51163.5</v>
      </c>
    </row>
    <row r="8075" spans="39:59">
      <c r="AM8075" s="83" t="s">
        <v>8153</v>
      </c>
      <c r="AN8075" s="86">
        <v>3.2273964999999998</v>
      </c>
      <c r="AO8075" s="83">
        <v>800.08118000000002</v>
      </c>
      <c r="AP8075" s="83">
        <v>3228.8557000000001</v>
      </c>
      <c r="AQ8075" s="84">
        <v>-2.6434937000000001</v>
      </c>
      <c r="AR8075" s="83">
        <v>0.58390284000000003</v>
      </c>
      <c r="AU8075" s="91"/>
      <c r="AW8075" s="89"/>
      <c r="BE8075" s="90"/>
      <c r="BF8075" s="84"/>
      <c r="BG8075" s="84">
        <f t="shared" si="128"/>
        <v>51164</v>
      </c>
    </row>
    <row r="8076" spans="39:59">
      <c r="AM8076" s="83" t="s">
        <v>8154</v>
      </c>
      <c r="AN8076" s="86">
        <v>3.2270055000000002</v>
      </c>
      <c r="AO8076" s="83">
        <v>800.11157000000003</v>
      </c>
      <c r="AP8076" s="83">
        <v>3229.2556</v>
      </c>
      <c r="AQ8076" s="84">
        <v>-2.6431016999999999</v>
      </c>
      <c r="AR8076" s="83">
        <v>0.58390366999999999</v>
      </c>
      <c r="AU8076" s="91"/>
      <c r="AW8076" s="89"/>
      <c r="BE8076" s="90"/>
      <c r="BF8076" s="84"/>
      <c r="BG8076" s="84">
        <f t="shared" si="128"/>
        <v>51164.5</v>
      </c>
    </row>
    <row r="8077" spans="39:59">
      <c r="AM8077" s="83" t="s">
        <v>8155</v>
      </c>
      <c r="AN8077" s="86">
        <v>3.2269125000000001</v>
      </c>
      <c r="AO8077" s="83">
        <v>800.12683000000004</v>
      </c>
      <c r="AP8077" s="83">
        <v>3229.6558</v>
      </c>
      <c r="AQ8077" s="84">
        <v>-2.6430068000000002</v>
      </c>
      <c r="AR8077" s="83">
        <v>0.58390569999999997</v>
      </c>
      <c r="AU8077" s="91"/>
      <c r="AW8077" s="89"/>
      <c r="BE8077" s="90"/>
      <c r="BF8077" s="84"/>
      <c r="BG8077" s="84">
        <f t="shared" si="128"/>
        <v>51165</v>
      </c>
    </row>
    <row r="8078" spans="39:59">
      <c r="AM8078" s="83" t="s">
        <v>8156</v>
      </c>
      <c r="AN8078" s="86">
        <v>3.2264613999999998</v>
      </c>
      <c r="AO8078" s="83">
        <v>800.14209000000005</v>
      </c>
      <c r="AP8078" s="83">
        <v>3230.0556999999999</v>
      </c>
      <c r="AQ8078" s="84">
        <v>-2.6425654999999999</v>
      </c>
      <c r="AR8078" s="83">
        <v>0.58389597999999998</v>
      </c>
      <c r="AU8078" s="91"/>
      <c r="AW8078" s="89"/>
      <c r="BE8078" s="90"/>
      <c r="BF8078" s="84"/>
      <c r="BG8078" s="84">
        <f t="shared" si="128"/>
        <v>51165.5</v>
      </c>
    </row>
    <row r="8079" spans="39:59">
      <c r="AM8079" s="83" t="s">
        <v>8157</v>
      </c>
      <c r="AN8079" s="86">
        <v>3.2257794999999998</v>
      </c>
      <c r="AO8079" s="83">
        <v>800.26391999999998</v>
      </c>
      <c r="AP8079" s="83">
        <v>3230.4558000000002</v>
      </c>
      <c r="AQ8079" s="84">
        <v>-2.6418664000000001</v>
      </c>
      <c r="AR8079" s="83">
        <v>0.58391314999999999</v>
      </c>
      <c r="AU8079" s="91"/>
      <c r="AW8079" s="89"/>
      <c r="BE8079" s="90"/>
      <c r="BF8079" s="84"/>
      <c r="BG8079" s="84">
        <f t="shared" si="128"/>
        <v>51166</v>
      </c>
    </row>
    <row r="8080" spans="39:59">
      <c r="AM8080" s="83" t="s">
        <v>8158</v>
      </c>
      <c r="AN8080" s="86">
        <v>3.2261410000000001</v>
      </c>
      <c r="AO8080" s="83">
        <v>800.15734999999995</v>
      </c>
      <c r="AP8080" s="83">
        <v>3230.8560000000002</v>
      </c>
      <c r="AQ8080" s="84">
        <v>-2.6422017000000002</v>
      </c>
      <c r="AR8080" s="83">
        <v>0.58393925000000002</v>
      </c>
      <c r="AU8080" s="91"/>
      <c r="AW8080" s="89"/>
      <c r="BE8080" s="90"/>
      <c r="BF8080" s="84"/>
      <c r="BG8080" s="84">
        <f t="shared" si="128"/>
        <v>51166.5</v>
      </c>
    </row>
    <row r="8081" spans="39:59">
      <c r="AM8081" s="83" t="s">
        <v>8159</v>
      </c>
      <c r="AN8081" s="86">
        <v>3.2261441</v>
      </c>
      <c r="AO8081" s="83">
        <v>800.11162999999999</v>
      </c>
      <c r="AP8081" s="83">
        <v>3231.2559000000001</v>
      </c>
      <c r="AQ8081" s="84">
        <v>-2.6421684999999999</v>
      </c>
      <c r="AR8081" s="83">
        <v>0.58397560999999998</v>
      </c>
      <c r="AU8081" s="91"/>
      <c r="AW8081" s="89"/>
      <c r="BE8081" s="90"/>
      <c r="BF8081" s="84"/>
      <c r="BG8081" s="84">
        <f t="shared" si="128"/>
        <v>51167</v>
      </c>
    </row>
    <row r="8082" spans="39:59">
      <c r="AM8082" s="83" t="s">
        <v>8160</v>
      </c>
      <c r="AN8082" s="86">
        <v>3.2258966</v>
      </c>
      <c r="AO8082" s="83">
        <v>800.18773999999996</v>
      </c>
      <c r="AP8082" s="83">
        <v>3231.6559999999999</v>
      </c>
      <c r="AQ8082" s="84">
        <v>-2.6419024000000002</v>
      </c>
      <c r="AR8082" s="83">
        <v>0.58399420999999996</v>
      </c>
      <c r="AU8082" s="91"/>
      <c r="AW8082" s="89"/>
      <c r="BE8082" s="90"/>
      <c r="BF8082" s="84"/>
      <c r="BG8082" s="84">
        <f t="shared" si="128"/>
        <v>51167.5</v>
      </c>
    </row>
    <row r="8083" spans="39:59">
      <c r="AM8083" s="83" t="s">
        <v>8161</v>
      </c>
      <c r="AN8083" s="86">
        <v>3.2253783</v>
      </c>
      <c r="AO8083" s="83">
        <v>799.98974999999996</v>
      </c>
      <c r="AP8083" s="83">
        <v>3232.0562</v>
      </c>
      <c r="AQ8083" s="84">
        <v>-2.6413624000000002</v>
      </c>
      <c r="AR8083" s="83">
        <v>0.58401579000000003</v>
      </c>
      <c r="AU8083" s="91"/>
      <c r="AW8083" s="89"/>
      <c r="BE8083" s="90"/>
      <c r="BF8083" s="84"/>
      <c r="BG8083" s="84">
        <f t="shared" si="128"/>
        <v>51168</v>
      </c>
    </row>
    <row r="8084" spans="39:59">
      <c r="AM8084" s="83" t="s">
        <v>8162</v>
      </c>
      <c r="AN8084" s="86">
        <v>3.2252898000000001</v>
      </c>
      <c r="AO8084" s="83">
        <v>800.02020000000005</v>
      </c>
      <c r="AP8084" s="83">
        <v>3232.4560999999999</v>
      </c>
      <c r="AQ8084" s="84">
        <v>-2.6412524999999998</v>
      </c>
      <c r="AR8084" s="83">
        <v>0.58403729999999998</v>
      </c>
      <c r="AU8084" s="91"/>
      <c r="AW8084" s="89"/>
      <c r="BE8084" s="90"/>
      <c r="BF8084" s="84"/>
      <c r="BG8084" s="84">
        <f t="shared" si="128"/>
        <v>51168.5</v>
      </c>
    </row>
    <row r="8085" spans="39:59">
      <c r="AM8085" s="83" t="s">
        <v>8163</v>
      </c>
      <c r="AN8085" s="86">
        <v>3.2254719999999999</v>
      </c>
      <c r="AO8085" s="83">
        <v>800.02020000000005</v>
      </c>
      <c r="AP8085" s="83">
        <v>3232.8562000000002</v>
      </c>
      <c r="AQ8085" s="84">
        <v>-2.6414382000000001</v>
      </c>
      <c r="AR8085" s="83">
        <v>0.58403373000000003</v>
      </c>
      <c r="AU8085" s="91"/>
      <c r="AW8085" s="89"/>
      <c r="BE8085" s="90"/>
      <c r="BF8085" s="84"/>
      <c r="BG8085" s="84">
        <f t="shared" si="128"/>
        <v>51169</v>
      </c>
    </row>
    <row r="8086" spans="39:59">
      <c r="AM8086" s="83" t="s">
        <v>8164</v>
      </c>
      <c r="AN8086" s="86">
        <v>3.2248665999999999</v>
      </c>
      <c r="AO8086" s="83">
        <v>800.03552000000002</v>
      </c>
      <c r="AP8086" s="83">
        <v>3233.2563</v>
      </c>
      <c r="AQ8086" s="84">
        <v>-2.6408539000000002</v>
      </c>
      <c r="AR8086" s="83">
        <v>0.58401281000000005</v>
      </c>
      <c r="AU8086" s="91"/>
      <c r="AW8086" s="89"/>
      <c r="BE8086" s="90"/>
      <c r="BF8086" s="84"/>
      <c r="BG8086" s="84">
        <f t="shared" si="128"/>
        <v>51169.5</v>
      </c>
    </row>
    <row r="8087" spans="39:59">
      <c r="AM8087" s="83" t="s">
        <v>8165</v>
      </c>
      <c r="AN8087" s="86">
        <v>3.2248640000000002</v>
      </c>
      <c r="AO8087" s="83">
        <v>800.12689</v>
      </c>
      <c r="AP8087" s="83">
        <v>3233.6563000000001</v>
      </c>
      <c r="AQ8087" s="84">
        <v>-2.6408925000000001</v>
      </c>
      <c r="AR8087" s="83">
        <v>0.58397138000000004</v>
      </c>
      <c r="AU8087" s="91"/>
      <c r="AW8087" s="89"/>
      <c r="BE8087" s="90"/>
      <c r="BF8087" s="84"/>
      <c r="BG8087" s="84">
        <f t="shared" si="128"/>
        <v>51170</v>
      </c>
    </row>
    <row r="8088" spans="39:59">
      <c r="AM8088" s="83" t="s">
        <v>8166</v>
      </c>
      <c r="AN8088" s="86">
        <v>3.2245414000000001</v>
      </c>
      <c r="AO8088" s="83">
        <v>800.20299999999997</v>
      </c>
      <c r="AP8088" s="83">
        <v>3234.0563999999999</v>
      </c>
      <c r="AQ8088" s="84">
        <v>-2.6405599</v>
      </c>
      <c r="AR8088" s="83">
        <v>0.58398145000000001</v>
      </c>
      <c r="AU8088" s="91"/>
      <c r="AW8088" s="89"/>
      <c r="BE8088" s="90"/>
      <c r="BF8088" s="84"/>
      <c r="BG8088" s="84">
        <f t="shared" si="128"/>
        <v>51170.5</v>
      </c>
    </row>
    <row r="8089" spans="39:59">
      <c r="AM8089" s="83" t="s">
        <v>8167</v>
      </c>
      <c r="AN8089" s="86">
        <v>3.2243852999999998</v>
      </c>
      <c r="AO8089" s="83">
        <v>800.09636999999998</v>
      </c>
      <c r="AP8089" s="83">
        <v>3234.4562999999998</v>
      </c>
      <c r="AQ8089" s="84">
        <v>-2.6403816</v>
      </c>
      <c r="AR8089" s="83">
        <v>0.58400368999999996</v>
      </c>
      <c r="AU8089" s="91"/>
      <c r="AW8089" s="89"/>
      <c r="BE8089" s="90"/>
      <c r="BF8089" s="84"/>
      <c r="BG8089" s="84">
        <f t="shared" si="128"/>
        <v>51171</v>
      </c>
    </row>
    <row r="8090" spans="39:59">
      <c r="AM8090" s="83" t="s">
        <v>8168</v>
      </c>
      <c r="AN8090" s="86">
        <v>3.2240783999999998</v>
      </c>
      <c r="AO8090" s="83">
        <v>800.005</v>
      </c>
      <c r="AP8090" s="83">
        <v>3234.8564000000001</v>
      </c>
      <c r="AQ8090" s="84">
        <v>-2.6400437000000001</v>
      </c>
      <c r="AR8090" s="83">
        <v>0.58403474</v>
      </c>
      <c r="AU8090" s="91"/>
      <c r="AW8090" s="89"/>
      <c r="BE8090" s="90"/>
      <c r="BF8090" s="84"/>
      <c r="BG8090" s="84">
        <f t="shared" si="128"/>
        <v>51171.5</v>
      </c>
    </row>
    <row r="8091" spans="39:59">
      <c r="AM8091" s="83" t="s">
        <v>8169</v>
      </c>
      <c r="AN8091" s="86">
        <v>3.2238373999999999</v>
      </c>
      <c r="AO8091" s="83">
        <v>800.27923999999996</v>
      </c>
      <c r="AP8091" s="83">
        <v>3235.2566000000002</v>
      </c>
      <c r="AQ8091" s="84">
        <v>-2.6397767000000001</v>
      </c>
      <c r="AR8091" s="83">
        <v>0.58406066999999995</v>
      </c>
      <c r="AU8091" s="91"/>
      <c r="AW8091" s="89"/>
      <c r="BE8091" s="90"/>
      <c r="BF8091" s="84"/>
      <c r="BG8091" s="84">
        <f t="shared" si="128"/>
        <v>51172</v>
      </c>
    </row>
    <row r="8092" spans="39:59">
      <c r="AM8092" s="83" t="s">
        <v>8170</v>
      </c>
      <c r="AN8092" s="86">
        <v>3.2239665999999998</v>
      </c>
      <c r="AO8092" s="83">
        <v>799.89832000000001</v>
      </c>
      <c r="AP8092" s="83">
        <v>3235.6565000000001</v>
      </c>
      <c r="AQ8092" s="84">
        <v>-2.6398858999999999</v>
      </c>
      <c r="AR8092" s="83">
        <v>0.58408081999999995</v>
      </c>
      <c r="AU8092" s="91"/>
      <c r="AW8092" s="89"/>
      <c r="BE8092" s="90"/>
      <c r="BF8092" s="84"/>
      <c r="BG8092" s="84">
        <f t="shared" si="128"/>
        <v>51172.5</v>
      </c>
    </row>
    <row r="8093" spans="39:59">
      <c r="AM8093" s="83" t="s">
        <v>8171</v>
      </c>
      <c r="AN8093" s="86">
        <v>3.2240391000000002</v>
      </c>
      <c r="AO8093" s="83">
        <v>800.17255</v>
      </c>
      <c r="AP8093" s="83">
        <v>3236.0565999999999</v>
      </c>
      <c r="AQ8093" s="84">
        <v>-2.639961</v>
      </c>
      <c r="AR8093" s="83">
        <v>0.58407819000000005</v>
      </c>
      <c r="AU8093" s="91"/>
      <c r="AW8093" s="89"/>
      <c r="BE8093" s="90"/>
      <c r="BF8093" s="84"/>
      <c r="BG8093" s="84">
        <f t="shared" si="128"/>
        <v>51173</v>
      </c>
    </row>
    <row r="8094" spans="39:59">
      <c r="AM8094" s="83" t="s">
        <v>8172</v>
      </c>
      <c r="AN8094" s="86">
        <v>3.2236555</v>
      </c>
      <c r="AO8094" s="83">
        <v>800.12683000000004</v>
      </c>
      <c r="AP8094" s="83">
        <v>3236.4564999999998</v>
      </c>
      <c r="AQ8094" s="84">
        <v>-2.6395726000000002</v>
      </c>
      <c r="AR8094" s="83">
        <v>0.58408278000000002</v>
      </c>
      <c r="AU8094" s="91"/>
      <c r="AW8094" s="89"/>
      <c r="BE8094" s="90"/>
      <c r="BF8094" s="84"/>
      <c r="BG8094" s="84">
        <f t="shared" si="128"/>
        <v>51173.5</v>
      </c>
    </row>
    <row r="8095" spans="39:59">
      <c r="AM8095" s="83" t="s">
        <v>8173</v>
      </c>
      <c r="AN8095" s="86">
        <v>3.2236524000000002</v>
      </c>
      <c r="AO8095" s="83">
        <v>799.98974999999996</v>
      </c>
      <c r="AP8095" s="83">
        <v>3236.8566999999998</v>
      </c>
      <c r="AQ8095" s="84">
        <v>-2.6395656999999999</v>
      </c>
      <c r="AR8095" s="83">
        <v>0.58408660000000001</v>
      </c>
      <c r="AU8095" s="91"/>
      <c r="AW8095" s="89"/>
      <c r="BE8095" s="90"/>
      <c r="BF8095" s="84"/>
      <c r="BG8095" s="84">
        <f t="shared" si="128"/>
        <v>51174</v>
      </c>
    </row>
    <row r="8096" spans="39:59">
      <c r="AM8096" s="83" t="s">
        <v>8174</v>
      </c>
      <c r="AN8096" s="86">
        <v>3.2233087999999999</v>
      </c>
      <c r="AO8096" s="83">
        <v>800.11157000000003</v>
      </c>
      <c r="AP8096" s="83">
        <v>3237.2568000000001</v>
      </c>
      <c r="AQ8096" s="84">
        <v>-2.6392033000000001</v>
      </c>
      <c r="AR8096" s="83">
        <v>0.58410543000000004</v>
      </c>
      <c r="AU8096" s="91"/>
      <c r="AW8096" s="89"/>
      <c r="BE8096" s="90"/>
      <c r="BF8096" s="84"/>
      <c r="BG8096" s="84">
        <f t="shared" si="128"/>
        <v>51174.5</v>
      </c>
    </row>
    <row r="8097" spans="39:59">
      <c r="AM8097" s="83" t="s">
        <v>8175</v>
      </c>
      <c r="AN8097" s="86">
        <v>3.2236330999999998</v>
      </c>
      <c r="AO8097" s="83">
        <v>800.11157000000003</v>
      </c>
      <c r="AP8097" s="83">
        <v>3237.6567</v>
      </c>
      <c r="AQ8097" s="84">
        <v>-2.6394937000000001</v>
      </c>
      <c r="AR8097" s="83">
        <v>0.58413934999999995</v>
      </c>
      <c r="AU8097" s="91"/>
      <c r="AW8097" s="89"/>
      <c r="BE8097" s="90"/>
      <c r="BF8097" s="84"/>
      <c r="BG8097" s="84">
        <f t="shared" si="128"/>
        <v>51175</v>
      </c>
    </row>
    <row r="8098" spans="39:59">
      <c r="AM8098" s="83" t="s">
        <v>8176</v>
      </c>
      <c r="AN8098" s="86">
        <v>3.2234911999999998</v>
      </c>
      <c r="AO8098" s="83">
        <v>800.11157000000003</v>
      </c>
      <c r="AP8098" s="83">
        <v>3238.0569</v>
      </c>
      <c r="AQ8098" s="84">
        <v>-2.6393368000000001</v>
      </c>
      <c r="AR8098" s="83">
        <v>0.58415430999999995</v>
      </c>
      <c r="AU8098" s="91"/>
      <c r="AW8098" s="89"/>
      <c r="BE8098" s="90"/>
      <c r="BF8098" s="84"/>
      <c r="BG8098" s="84">
        <f t="shared" si="128"/>
        <v>51175.5</v>
      </c>
    </row>
    <row r="8099" spans="39:59">
      <c r="AM8099" s="83" t="s">
        <v>8177</v>
      </c>
      <c r="AN8099" s="86">
        <v>3.2233160000000001</v>
      </c>
      <c r="AO8099" s="83">
        <v>800.05071999999996</v>
      </c>
      <c r="AP8099" s="83">
        <v>3238.4569999999999</v>
      </c>
      <c r="AQ8099" s="84">
        <v>-2.6391363000000001</v>
      </c>
      <c r="AR8099" s="83">
        <v>0.58417969999999997</v>
      </c>
      <c r="AU8099" s="91"/>
      <c r="AW8099" s="89"/>
      <c r="BE8099" s="90"/>
      <c r="BF8099" s="84"/>
      <c r="BG8099" s="84">
        <f t="shared" si="128"/>
        <v>51176</v>
      </c>
    </row>
    <row r="8100" spans="39:59">
      <c r="AM8100" s="83" t="s">
        <v>8178</v>
      </c>
      <c r="AN8100" s="86">
        <v>3.2228393999999998</v>
      </c>
      <c r="AO8100" s="83">
        <v>800.18773999999996</v>
      </c>
      <c r="AP8100" s="83">
        <v>3238.8569000000002</v>
      </c>
      <c r="AQ8100" s="84">
        <v>-2.6386511000000001</v>
      </c>
      <c r="AR8100" s="83">
        <v>0.58418815999999996</v>
      </c>
      <c r="AU8100" s="91"/>
      <c r="AW8100" s="89"/>
      <c r="BE8100" s="90"/>
      <c r="BF8100" s="84"/>
      <c r="BG8100" s="84">
        <f t="shared" si="128"/>
        <v>51176.5</v>
      </c>
    </row>
    <row r="8101" spans="39:59">
      <c r="AM8101" s="83" t="s">
        <v>8179</v>
      </c>
      <c r="AN8101" s="86">
        <v>3.2217425999999998</v>
      </c>
      <c r="AO8101" s="83">
        <v>800.09636999999998</v>
      </c>
      <c r="AP8101" s="83">
        <v>3239.2570999999998</v>
      </c>
      <c r="AQ8101" s="84">
        <v>-2.6375362999999998</v>
      </c>
      <c r="AR8101" s="83">
        <v>0.58420627999999997</v>
      </c>
      <c r="AU8101" s="91"/>
      <c r="AW8101" s="89"/>
      <c r="BE8101" s="90"/>
      <c r="BF8101" s="84"/>
      <c r="BG8101" s="84">
        <f t="shared" si="128"/>
        <v>51177</v>
      </c>
    </row>
    <row r="8102" spans="39:59">
      <c r="AM8102" s="83" t="s">
        <v>8180</v>
      </c>
      <c r="AN8102" s="86">
        <v>3.221962</v>
      </c>
      <c r="AO8102" s="83">
        <v>800.06592000000001</v>
      </c>
      <c r="AP8102" s="83">
        <v>3239.6572000000001</v>
      </c>
      <c r="AQ8102" s="84">
        <v>-2.6377543999999999</v>
      </c>
      <c r="AR8102" s="83">
        <v>0.58420759</v>
      </c>
      <c r="AU8102" s="91"/>
      <c r="AW8102" s="89"/>
      <c r="BE8102" s="90"/>
      <c r="BF8102" s="84"/>
      <c r="BG8102" s="84">
        <f t="shared" si="128"/>
        <v>51177.5</v>
      </c>
    </row>
    <row r="8103" spans="39:59">
      <c r="AM8103" s="83" t="s">
        <v>8181</v>
      </c>
      <c r="AN8103" s="86">
        <v>3.2224016</v>
      </c>
      <c r="AO8103" s="83">
        <v>800.20299999999997</v>
      </c>
      <c r="AP8103" s="83">
        <v>3240.0571</v>
      </c>
      <c r="AQ8103" s="84">
        <v>-2.6381836000000001</v>
      </c>
      <c r="AR8103" s="83">
        <v>0.58421814000000005</v>
      </c>
      <c r="AU8103" s="91"/>
      <c r="AW8103" s="89"/>
      <c r="BE8103" s="90"/>
      <c r="BF8103" s="84"/>
      <c r="BG8103" s="84">
        <f t="shared" si="128"/>
        <v>51178</v>
      </c>
    </row>
    <row r="8104" spans="39:59">
      <c r="AM8104" s="83" t="s">
        <v>8182</v>
      </c>
      <c r="AN8104" s="86">
        <v>3.2217785999999999</v>
      </c>
      <c r="AO8104" s="83">
        <v>800.005</v>
      </c>
      <c r="AP8104" s="83">
        <v>3240.4573</v>
      </c>
      <c r="AQ8104" s="84">
        <v>-2.6375641999999999</v>
      </c>
      <c r="AR8104" s="83">
        <v>0.58421451000000002</v>
      </c>
      <c r="AU8104" s="91"/>
      <c r="AW8104" s="89"/>
      <c r="BE8104" s="90"/>
      <c r="BF8104" s="84"/>
      <c r="BG8104" s="84">
        <f t="shared" si="128"/>
        <v>51178.5</v>
      </c>
    </row>
    <row r="8105" spans="39:59">
      <c r="AM8105" s="83" t="s">
        <v>8183</v>
      </c>
      <c r="AN8105" s="86">
        <v>3.2214223999999998</v>
      </c>
      <c r="AO8105" s="83">
        <v>800.12689</v>
      </c>
      <c r="AP8105" s="83">
        <v>3240.8573999999999</v>
      </c>
      <c r="AQ8105" s="84">
        <v>-2.6371913</v>
      </c>
      <c r="AR8105" s="83">
        <v>0.58423113999999998</v>
      </c>
      <c r="AU8105" s="91"/>
      <c r="AW8105" s="89"/>
      <c r="BE8105" s="90"/>
      <c r="BF8105" s="84"/>
      <c r="BG8105" s="84">
        <f t="shared" si="128"/>
        <v>51179</v>
      </c>
    </row>
    <row r="8106" spans="39:59">
      <c r="AM8106" s="83" t="s">
        <v>8184</v>
      </c>
      <c r="AN8106" s="86">
        <v>3.2209935000000001</v>
      </c>
      <c r="AO8106" s="83">
        <v>800.005</v>
      </c>
      <c r="AP8106" s="83">
        <v>3241.2573000000002</v>
      </c>
      <c r="AQ8106" s="84">
        <v>-2.6368122000000001</v>
      </c>
      <c r="AR8106" s="83">
        <v>0.58418119000000002</v>
      </c>
      <c r="AU8106" s="91"/>
      <c r="AW8106" s="89"/>
      <c r="BE8106" s="90"/>
      <c r="BF8106" s="84"/>
      <c r="BG8106" s="84">
        <f t="shared" si="128"/>
        <v>51179.5</v>
      </c>
    </row>
    <row r="8107" spans="39:59">
      <c r="AM8107" s="83" t="s">
        <v>8185</v>
      </c>
      <c r="AN8107" s="86">
        <v>3.2210421999999999</v>
      </c>
      <c r="AO8107" s="83">
        <v>800.20306000000005</v>
      </c>
      <c r="AP8107" s="83">
        <v>3241.6574999999998</v>
      </c>
      <c r="AQ8107" s="84">
        <v>-2.6368773000000001</v>
      </c>
      <c r="AR8107" s="83">
        <v>0.58416491999999998</v>
      </c>
      <c r="AU8107" s="91"/>
      <c r="AW8107" s="89"/>
      <c r="BE8107" s="90"/>
      <c r="BF8107" s="84"/>
      <c r="BG8107" s="84">
        <f t="shared" si="128"/>
        <v>51180</v>
      </c>
    </row>
    <row r="8108" spans="39:59">
      <c r="AM8108" s="83" t="s">
        <v>8186</v>
      </c>
      <c r="AN8108" s="86">
        <v>3.2211205999999999</v>
      </c>
      <c r="AO8108" s="83">
        <v>800.05071999999996</v>
      </c>
      <c r="AP8108" s="83">
        <v>3242.0574000000001</v>
      </c>
      <c r="AQ8108" s="84">
        <v>-2.6369433</v>
      </c>
      <c r="AR8108" s="83">
        <v>0.58417732</v>
      </c>
      <c r="AU8108" s="91"/>
      <c r="AW8108" s="89"/>
      <c r="BE8108" s="90"/>
      <c r="BF8108" s="84"/>
      <c r="BG8108" s="84">
        <f t="shared" si="128"/>
        <v>51180.5</v>
      </c>
    </row>
    <row r="8109" spans="39:59">
      <c r="AM8109" s="83" t="s">
        <v>8187</v>
      </c>
      <c r="AN8109" s="86">
        <v>3.2211750000000001</v>
      </c>
      <c r="AO8109" s="83">
        <v>800.24872000000005</v>
      </c>
      <c r="AP8109" s="83">
        <v>3242.4575</v>
      </c>
      <c r="AQ8109" s="84">
        <v>-2.6369715</v>
      </c>
      <c r="AR8109" s="83">
        <v>0.58420348</v>
      </c>
      <c r="AU8109" s="91"/>
      <c r="AW8109" s="89"/>
      <c r="BE8109" s="90"/>
      <c r="BF8109" s="84"/>
      <c r="BG8109" s="84">
        <f t="shared" si="128"/>
        <v>51181</v>
      </c>
    </row>
    <row r="8110" spans="39:59">
      <c r="AM8110" s="83" t="s">
        <v>8188</v>
      </c>
      <c r="AN8110" s="86">
        <v>3.2206606999999998</v>
      </c>
      <c r="AO8110" s="83">
        <v>799.92882999999995</v>
      </c>
      <c r="AP8110" s="83">
        <v>3242.8577</v>
      </c>
      <c r="AQ8110" s="84">
        <v>-2.6364443</v>
      </c>
      <c r="AR8110" s="83">
        <v>0.58421624000000005</v>
      </c>
      <c r="AU8110" s="91"/>
      <c r="AW8110" s="89"/>
      <c r="BE8110" s="90"/>
      <c r="BF8110" s="84"/>
      <c r="BG8110" s="84">
        <f t="shared" si="128"/>
        <v>51181.5</v>
      </c>
    </row>
    <row r="8111" spans="39:59">
      <c r="AM8111" s="83" t="s">
        <v>8189</v>
      </c>
      <c r="AN8111" s="86">
        <v>3.2203970000000002</v>
      </c>
      <c r="AO8111" s="83">
        <v>800.08118000000002</v>
      </c>
      <c r="AP8111" s="83">
        <v>3243.2575999999999</v>
      </c>
      <c r="AQ8111" s="84">
        <v>-2.6361653999999999</v>
      </c>
      <c r="AR8111" s="83">
        <v>0.58423155999999998</v>
      </c>
      <c r="AU8111" s="91"/>
      <c r="AW8111" s="89"/>
      <c r="BE8111" s="90"/>
      <c r="BF8111" s="84"/>
      <c r="BG8111" s="84">
        <f t="shared" si="128"/>
        <v>51182</v>
      </c>
    </row>
    <row r="8112" spans="39:59">
      <c r="AM8112" s="83" t="s">
        <v>8190</v>
      </c>
      <c r="AN8112" s="86">
        <v>3.2207229000000002</v>
      </c>
      <c r="AO8112" s="83">
        <v>800.11157000000003</v>
      </c>
      <c r="AP8112" s="83">
        <v>3243.6577000000002</v>
      </c>
      <c r="AQ8112" s="84">
        <v>-2.6364686000000002</v>
      </c>
      <c r="AR8112" s="83">
        <v>0.58425426000000003</v>
      </c>
      <c r="AU8112" s="91"/>
      <c r="AW8112" s="89"/>
      <c r="BE8112" s="90"/>
      <c r="BF8112" s="84"/>
      <c r="BG8112" s="84">
        <f t="shared" si="128"/>
        <v>51182.5</v>
      </c>
    </row>
    <row r="8113" spans="39:59">
      <c r="AM8113" s="83" t="s">
        <v>8191</v>
      </c>
      <c r="AN8113" s="86">
        <v>3.2207913000000001</v>
      </c>
      <c r="AO8113" s="83">
        <v>800.11157000000003</v>
      </c>
      <c r="AP8113" s="83">
        <v>3244.0576000000001</v>
      </c>
      <c r="AQ8113" s="84">
        <v>-2.6365173</v>
      </c>
      <c r="AR8113" s="83">
        <v>0.58427399000000002</v>
      </c>
      <c r="AU8113" s="91"/>
      <c r="AW8113" s="89"/>
      <c r="BE8113" s="90"/>
      <c r="BF8113" s="84"/>
      <c r="BG8113" s="84">
        <f t="shared" si="128"/>
        <v>51183</v>
      </c>
    </row>
    <row r="8114" spans="39:59">
      <c r="AM8114" s="83" t="s">
        <v>8192</v>
      </c>
      <c r="AN8114" s="86">
        <v>3.2207656</v>
      </c>
      <c r="AO8114" s="83">
        <v>800.005</v>
      </c>
      <c r="AP8114" s="83">
        <v>3244.4578000000001</v>
      </c>
      <c r="AQ8114" s="84">
        <v>-2.6364686000000002</v>
      </c>
      <c r="AR8114" s="83">
        <v>0.58429688000000002</v>
      </c>
      <c r="AU8114" s="91"/>
      <c r="AW8114" s="89"/>
      <c r="BE8114" s="90"/>
      <c r="BF8114" s="84"/>
      <c r="BG8114" s="84">
        <f t="shared" si="128"/>
        <v>51183.5</v>
      </c>
    </row>
    <row r="8115" spans="39:59">
      <c r="AM8115" s="83" t="s">
        <v>8193</v>
      </c>
      <c r="AN8115" s="86">
        <v>3.2208147</v>
      </c>
      <c r="AO8115" s="83">
        <v>800.14209000000005</v>
      </c>
      <c r="AP8115" s="83">
        <v>3244.8579</v>
      </c>
      <c r="AQ8115" s="84">
        <v>-2.6364784000000001</v>
      </c>
      <c r="AR8115" s="83">
        <v>0.58433639999999998</v>
      </c>
      <c r="AU8115" s="91"/>
      <c r="AW8115" s="89"/>
      <c r="BE8115" s="90"/>
      <c r="BF8115" s="84"/>
      <c r="BG8115" s="84">
        <f t="shared" si="128"/>
        <v>51184</v>
      </c>
    </row>
    <row r="8116" spans="39:59">
      <c r="AM8116" s="83" t="s">
        <v>8194</v>
      </c>
      <c r="AN8116" s="86">
        <v>3.2198117000000002</v>
      </c>
      <c r="AO8116" s="83">
        <v>800.14209000000005</v>
      </c>
      <c r="AP8116" s="83">
        <v>3245.2577999999999</v>
      </c>
      <c r="AQ8116" s="84">
        <v>-2.6354432000000001</v>
      </c>
      <c r="AR8116" s="83">
        <v>0.58436840999999995</v>
      </c>
      <c r="AU8116" s="91"/>
      <c r="AW8116" s="89"/>
      <c r="BE8116" s="90"/>
      <c r="BF8116" s="84"/>
      <c r="BG8116" s="84">
        <f t="shared" si="128"/>
        <v>51184.5</v>
      </c>
    </row>
    <row r="8117" spans="39:59">
      <c r="AM8117" s="83" t="s">
        <v>8195</v>
      </c>
      <c r="AN8117" s="86">
        <v>3.2194786</v>
      </c>
      <c r="AO8117" s="83">
        <v>800.23346000000004</v>
      </c>
      <c r="AP8117" s="83">
        <v>3245.6579999999999</v>
      </c>
      <c r="AQ8117" s="84">
        <v>-2.6351213000000002</v>
      </c>
      <c r="AR8117" s="83">
        <v>0.58435731999999996</v>
      </c>
      <c r="AU8117" s="91"/>
      <c r="AW8117" s="89"/>
      <c r="BE8117" s="90"/>
      <c r="BF8117" s="84"/>
      <c r="BG8117" s="84">
        <f t="shared" si="128"/>
        <v>51185</v>
      </c>
    </row>
    <row r="8118" spans="39:59">
      <c r="AM8118" s="83" t="s">
        <v>8196</v>
      </c>
      <c r="AN8118" s="86">
        <v>3.2195396000000001</v>
      </c>
      <c r="AO8118" s="83">
        <v>800.03552000000002</v>
      </c>
      <c r="AP8118" s="83">
        <v>3246.0578999999998</v>
      </c>
      <c r="AQ8118" s="84">
        <v>-2.6352316999999998</v>
      </c>
      <c r="AR8118" s="83">
        <v>0.58430778999999999</v>
      </c>
      <c r="AU8118" s="91"/>
      <c r="AW8118" s="89"/>
      <c r="BE8118" s="90"/>
      <c r="BF8118" s="84"/>
      <c r="BG8118" s="84">
        <f t="shared" si="128"/>
        <v>51185.5</v>
      </c>
    </row>
    <row r="8119" spans="39:59">
      <c r="AM8119" s="83" t="s">
        <v>8197</v>
      </c>
      <c r="AN8119" s="86">
        <v>3.2196747999999999</v>
      </c>
      <c r="AO8119" s="83">
        <v>800.02020000000005</v>
      </c>
      <c r="AP8119" s="83">
        <v>3246.4580000000001</v>
      </c>
      <c r="AQ8119" s="84">
        <v>-2.6354131999999999</v>
      </c>
      <c r="AR8119" s="83">
        <v>0.58426171999999998</v>
      </c>
      <c r="AU8119" s="91"/>
      <c r="AW8119" s="89"/>
      <c r="BE8119" s="90"/>
      <c r="BF8119" s="84"/>
      <c r="BG8119" s="84">
        <f t="shared" si="128"/>
        <v>51186</v>
      </c>
    </row>
    <row r="8120" spans="39:59">
      <c r="AM8120" s="83" t="s">
        <v>8198</v>
      </c>
      <c r="AN8120" s="86">
        <v>3.2192400000000001</v>
      </c>
      <c r="AO8120" s="83">
        <v>800.03552000000002</v>
      </c>
      <c r="AP8120" s="83">
        <v>3246.8582000000001</v>
      </c>
      <c r="AQ8120" s="84">
        <v>-2.6350012</v>
      </c>
      <c r="AR8120" s="83">
        <v>0.58423877000000002</v>
      </c>
      <c r="AU8120" s="91"/>
      <c r="AW8120" s="89"/>
      <c r="BE8120" s="90"/>
      <c r="BF8120" s="84"/>
      <c r="BG8120" s="84">
        <f t="shared" si="128"/>
        <v>51186.5</v>
      </c>
    </row>
    <row r="8121" spans="39:59">
      <c r="AM8121" s="83" t="s">
        <v>8199</v>
      </c>
      <c r="AN8121" s="86">
        <v>3.2193849000000001</v>
      </c>
      <c r="AO8121" s="83">
        <v>800.14209000000005</v>
      </c>
      <c r="AP8121" s="83">
        <v>3247.2581</v>
      </c>
      <c r="AQ8121" s="84">
        <v>-2.6351588000000001</v>
      </c>
      <c r="AR8121" s="83">
        <v>0.58422613000000001</v>
      </c>
      <c r="AU8121" s="91"/>
      <c r="AW8121" s="89"/>
      <c r="BE8121" s="90"/>
      <c r="BF8121" s="84"/>
      <c r="BG8121" s="84">
        <f t="shared" si="128"/>
        <v>51187</v>
      </c>
    </row>
    <row r="8122" spans="39:59">
      <c r="AM8122" s="83" t="s">
        <v>8200</v>
      </c>
      <c r="AN8122" s="86">
        <v>3.2192105999999998</v>
      </c>
      <c r="AO8122" s="83">
        <v>800.02020000000005</v>
      </c>
      <c r="AP8122" s="83">
        <v>3247.6581999999999</v>
      </c>
      <c r="AQ8122" s="84">
        <v>-2.6350142999999999</v>
      </c>
      <c r="AR8122" s="83">
        <v>0.58419620999999999</v>
      </c>
      <c r="AU8122" s="91"/>
      <c r="AW8122" s="89"/>
      <c r="BE8122" s="90"/>
      <c r="BF8122" s="84"/>
      <c r="BG8122" s="84">
        <f t="shared" si="128"/>
        <v>51187.5</v>
      </c>
    </row>
    <row r="8123" spans="39:59">
      <c r="AM8123" s="83" t="s">
        <v>8201</v>
      </c>
      <c r="AN8123" s="86">
        <v>3.2184944</v>
      </c>
      <c r="AO8123" s="83">
        <v>800.30957000000001</v>
      </c>
      <c r="AP8123" s="83">
        <v>3248.0581000000002</v>
      </c>
      <c r="AQ8123" s="84">
        <v>-2.6343207</v>
      </c>
      <c r="AR8123" s="83">
        <v>0.58417361999999995</v>
      </c>
      <c r="AU8123" s="91"/>
      <c r="AW8123" s="89"/>
      <c r="BE8123" s="90"/>
      <c r="BF8123" s="84"/>
      <c r="BG8123" s="84">
        <f t="shared" si="128"/>
        <v>51188</v>
      </c>
    </row>
    <row r="8124" spans="39:59">
      <c r="AM8124" s="83" t="s">
        <v>8202</v>
      </c>
      <c r="AN8124" s="86">
        <v>3.2184536000000001</v>
      </c>
      <c r="AO8124" s="83">
        <v>800.08118000000002</v>
      </c>
      <c r="AP8124" s="83">
        <v>3248.4582999999998</v>
      </c>
      <c r="AQ8124" s="84">
        <v>-2.6342683</v>
      </c>
      <c r="AR8124" s="83">
        <v>0.58418541999999996</v>
      </c>
      <c r="AU8124" s="91"/>
      <c r="AW8124" s="89"/>
      <c r="BE8124" s="90"/>
      <c r="BF8124" s="84"/>
      <c r="BG8124" s="84">
        <f t="shared" si="128"/>
        <v>51188.5</v>
      </c>
    </row>
    <row r="8125" spans="39:59">
      <c r="AM8125" s="83" t="s">
        <v>8203</v>
      </c>
      <c r="AN8125" s="86">
        <v>3.2185478000000001</v>
      </c>
      <c r="AO8125" s="83">
        <v>799.98974999999996</v>
      </c>
      <c r="AP8125" s="83">
        <v>3248.8582000000001</v>
      </c>
      <c r="AQ8125" s="84">
        <v>-2.6343570000000001</v>
      </c>
      <c r="AR8125" s="83">
        <v>0.58419072999999999</v>
      </c>
      <c r="AU8125" s="91"/>
      <c r="AW8125" s="89"/>
      <c r="BE8125" s="90"/>
      <c r="BF8125" s="84"/>
      <c r="BG8125" s="84">
        <f t="shared" si="128"/>
        <v>51189</v>
      </c>
    </row>
    <row r="8126" spans="39:59">
      <c r="AM8126" s="83" t="s">
        <v>8204</v>
      </c>
      <c r="AN8126" s="86">
        <v>3.2185937999999998</v>
      </c>
      <c r="AO8126" s="83">
        <v>799.88318000000004</v>
      </c>
      <c r="AP8126" s="83">
        <v>3249.2583</v>
      </c>
      <c r="AQ8126" s="84">
        <v>-2.634398</v>
      </c>
      <c r="AR8126" s="83">
        <v>0.58419578999999999</v>
      </c>
      <c r="AU8126" s="91"/>
      <c r="AW8126" s="89"/>
      <c r="BE8126" s="90"/>
      <c r="BF8126" s="84"/>
      <c r="BG8126" s="84">
        <f t="shared" si="128"/>
        <v>51189.5</v>
      </c>
    </row>
    <row r="8127" spans="39:59">
      <c r="AM8127" s="83" t="s">
        <v>8205</v>
      </c>
      <c r="AN8127" s="86">
        <v>3.2184257999999999</v>
      </c>
      <c r="AO8127" s="83">
        <v>800.02020000000005</v>
      </c>
      <c r="AP8127" s="83">
        <v>3249.6581999999999</v>
      </c>
      <c r="AQ8127" s="84">
        <v>-2.6342262999999999</v>
      </c>
      <c r="AR8127" s="83">
        <v>0.58419937</v>
      </c>
      <c r="AU8127" s="91"/>
      <c r="AW8127" s="89"/>
      <c r="BE8127" s="90"/>
      <c r="BF8127" s="84"/>
      <c r="BG8127" s="84">
        <f t="shared" si="128"/>
        <v>51190</v>
      </c>
    </row>
    <row r="8128" spans="39:59">
      <c r="AM8128" s="83" t="s">
        <v>8206</v>
      </c>
      <c r="AN8128" s="86">
        <v>3.2184358</v>
      </c>
      <c r="AO8128" s="83">
        <v>800.09644000000003</v>
      </c>
      <c r="AP8128" s="83">
        <v>3250.0583000000001</v>
      </c>
      <c r="AQ8128" s="84">
        <v>-2.6342409</v>
      </c>
      <c r="AR8128" s="83">
        <v>0.58419496000000004</v>
      </c>
      <c r="AU8128" s="91"/>
      <c r="AW8128" s="89"/>
      <c r="BE8128" s="90"/>
      <c r="BF8128" s="84"/>
      <c r="BG8128" s="84">
        <f t="shared" si="128"/>
        <v>51190.5</v>
      </c>
    </row>
    <row r="8129" spans="39:59">
      <c r="AM8129" s="83" t="s">
        <v>8207</v>
      </c>
      <c r="AN8129" s="86">
        <v>3.2173729</v>
      </c>
      <c r="AO8129" s="83">
        <v>799.94403</v>
      </c>
      <c r="AP8129" s="83">
        <v>3250.4582999999998</v>
      </c>
      <c r="AQ8129" s="84">
        <v>-2.6331718</v>
      </c>
      <c r="AR8129" s="83">
        <v>0.58420116</v>
      </c>
      <c r="AU8129" s="91"/>
      <c r="AW8129" s="89"/>
      <c r="BE8129" s="90"/>
      <c r="BF8129" s="84"/>
      <c r="BG8129" s="84">
        <f t="shared" si="128"/>
        <v>51191</v>
      </c>
    </row>
    <row r="8130" spans="39:59">
      <c r="AM8130" s="83" t="s">
        <v>8208</v>
      </c>
      <c r="AN8130" s="86">
        <v>3.2178035</v>
      </c>
      <c r="AO8130" s="83">
        <v>799.98974999999996</v>
      </c>
      <c r="AP8130" s="83">
        <v>3250.8584000000001</v>
      </c>
      <c r="AQ8130" s="84">
        <v>-2.6336083000000001</v>
      </c>
      <c r="AR8130" s="83">
        <v>0.58419520000000003</v>
      </c>
      <c r="AU8130" s="91"/>
      <c r="AW8130" s="89"/>
      <c r="BE8130" s="90"/>
      <c r="BF8130" s="84"/>
      <c r="BG8130" s="84">
        <f t="shared" si="128"/>
        <v>51191.5</v>
      </c>
    </row>
    <row r="8131" spans="39:59">
      <c r="AM8131" s="83" t="s">
        <v>8209</v>
      </c>
      <c r="AN8131" s="86">
        <v>3.2176714</v>
      </c>
      <c r="AO8131" s="83">
        <v>800.14209000000005</v>
      </c>
      <c r="AP8131" s="83">
        <v>3251.2583</v>
      </c>
      <c r="AQ8131" s="84">
        <v>-2.6334781999999999</v>
      </c>
      <c r="AR8131" s="83">
        <v>0.58419317000000004</v>
      </c>
      <c r="AU8131" s="91"/>
      <c r="AW8131" s="89"/>
      <c r="BE8131" s="90"/>
      <c r="BF8131" s="84"/>
      <c r="BG8131" s="84">
        <f t="shared" si="128"/>
        <v>51192</v>
      </c>
    </row>
    <row r="8132" spans="39:59">
      <c r="AM8132" s="83" t="s">
        <v>8210</v>
      </c>
      <c r="AN8132" s="86">
        <v>3.2173400000000001</v>
      </c>
      <c r="AO8132" s="83">
        <v>800.08118000000002</v>
      </c>
      <c r="AP8132" s="83">
        <v>3251.6583999999998</v>
      </c>
      <c r="AQ8132" s="84">
        <v>-2.6331494000000002</v>
      </c>
      <c r="AR8132" s="83">
        <v>0.58419061000000005</v>
      </c>
      <c r="AU8132" s="91"/>
      <c r="AW8132" s="89"/>
      <c r="BE8132" s="90"/>
      <c r="BF8132" s="84"/>
      <c r="BG8132" s="84">
        <f t="shared" si="128"/>
        <v>51192.5</v>
      </c>
    </row>
    <row r="8133" spans="39:59">
      <c r="AM8133" s="83" t="s">
        <v>8211</v>
      </c>
      <c r="AN8133" s="86">
        <v>3.2164926999999999</v>
      </c>
      <c r="AO8133" s="83">
        <v>800.08118000000002</v>
      </c>
      <c r="AP8133" s="83">
        <v>3252.0583000000001</v>
      </c>
      <c r="AQ8133" s="84">
        <v>-2.6322676999999999</v>
      </c>
      <c r="AR8133" s="83">
        <v>0.58422481999999998</v>
      </c>
      <c r="AU8133" s="91"/>
      <c r="AW8133" s="89"/>
      <c r="BE8133" s="90"/>
      <c r="BF8133" s="84"/>
      <c r="BG8133" s="84">
        <f t="shared" ref="BG8133:BG8196" si="129">BG8132+0.5</f>
        <v>51193</v>
      </c>
    </row>
    <row r="8134" spans="39:59">
      <c r="AM8134" s="83" t="s">
        <v>8212</v>
      </c>
      <c r="AN8134" s="86">
        <v>3.2166180999999998</v>
      </c>
      <c r="AO8134" s="83">
        <v>799.85271999999998</v>
      </c>
      <c r="AP8134" s="83">
        <v>3252.4582999999998</v>
      </c>
      <c r="AQ8134" s="84">
        <v>-2.6323892999999998</v>
      </c>
      <c r="AR8134" s="83">
        <v>0.58422881000000004</v>
      </c>
      <c r="AU8134" s="91"/>
      <c r="AW8134" s="89"/>
      <c r="BE8134" s="90"/>
      <c r="BF8134" s="84"/>
      <c r="BG8134" s="84">
        <f t="shared" si="129"/>
        <v>51193.5</v>
      </c>
    </row>
    <row r="8135" spans="39:59">
      <c r="AM8135" s="83" t="s">
        <v>8213</v>
      </c>
      <c r="AN8135" s="86">
        <v>3.2168667000000002</v>
      </c>
      <c r="AO8135" s="83">
        <v>800.06592000000001</v>
      </c>
      <c r="AP8135" s="83">
        <v>3252.8584000000001</v>
      </c>
      <c r="AQ8135" s="84">
        <v>-2.6326168000000001</v>
      </c>
      <c r="AR8135" s="83">
        <v>0.58424991000000004</v>
      </c>
      <c r="AU8135" s="91"/>
      <c r="AW8135" s="89"/>
      <c r="BE8135" s="90"/>
      <c r="BF8135" s="84"/>
      <c r="BG8135" s="84">
        <f t="shared" si="129"/>
        <v>51194</v>
      </c>
    </row>
    <row r="8136" spans="39:59">
      <c r="AM8136" s="83" t="s">
        <v>8214</v>
      </c>
      <c r="AN8136" s="86">
        <v>3.2166950999999999</v>
      </c>
      <c r="AO8136" s="83">
        <v>799.97455000000002</v>
      </c>
      <c r="AP8136" s="83">
        <v>3253.2583</v>
      </c>
      <c r="AQ8136" s="84">
        <v>-2.6324222000000002</v>
      </c>
      <c r="AR8136" s="83">
        <v>0.58427291999999997</v>
      </c>
      <c r="AU8136" s="91"/>
      <c r="AW8136" s="89"/>
      <c r="BE8136" s="90"/>
      <c r="BF8136" s="84"/>
      <c r="BG8136" s="84">
        <f t="shared" si="129"/>
        <v>51194.5</v>
      </c>
    </row>
    <row r="8137" spans="39:59">
      <c r="AM8137" s="83" t="s">
        <v>8215</v>
      </c>
      <c r="AN8137" s="86">
        <v>3.2161727</v>
      </c>
      <c r="AO8137" s="83">
        <v>799.98974999999996</v>
      </c>
      <c r="AP8137" s="83">
        <v>3253.6583999999998</v>
      </c>
      <c r="AQ8137" s="84">
        <v>-2.6318638000000001</v>
      </c>
      <c r="AR8137" s="83">
        <v>0.58430879999999996</v>
      </c>
      <c r="AU8137" s="91"/>
      <c r="AW8137" s="89"/>
      <c r="BE8137" s="90"/>
      <c r="BF8137" s="84"/>
      <c r="BG8137" s="84">
        <f t="shared" si="129"/>
        <v>51195</v>
      </c>
    </row>
    <row r="8138" spans="39:59">
      <c r="AM8138" s="83" t="s">
        <v>8216</v>
      </c>
      <c r="AN8138" s="86">
        <v>3.2160475000000002</v>
      </c>
      <c r="AO8138" s="83">
        <v>800.11162999999999</v>
      </c>
      <c r="AP8138" s="83">
        <v>3254.0583000000001</v>
      </c>
      <c r="AQ8138" s="84">
        <v>-2.6316937999999999</v>
      </c>
      <c r="AR8138" s="83">
        <v>0.58435373999999995</v>
      </c>
      <c r="AU8138" s="91"/>
      <c r="AW8138" s="89"/>
      <c r="BE8138" s="90"/>
      <c r="BF8138" s="84"/>
      <c r="BG8138" s="84">
        <f t="shared" si="129"/>
        <v>51195.5</v>
      </c>
    </row>
    <row r="8139" spans="39:59">
      <c r="AM8139" s="83" t="s">
        <v>8217</v>
      </c>
      <c r="AN8139" s="86">
        <v>3.2159488000000001</v>
      </c>
      <c r="AO8139" s="83">
        <v>800.02020000000005</v>
      </c>
      <c r="AP8139" s="83">
        <v>3254.4585000000002</v>
      </c>
      <c r="AQ8139" s="84">
        <v>-2.6315767999999999</v>
      </c>
      <c r="AR8139" s="83">
        <v>0.58437203999999998</v>
      </c>
      <c r="AU8139" s="91"/>
      <c r="AW8139" s="89"/>
      <c r="BE8139" s="90"/>
      <c r="BF8139" s="84"/>
      <c r="BG8139" s="84">
        <f t="shared" si="129"/>
        <v>51196</v>
      </c>
    </row>
    <row r="8140" spans="39:59">
      <c r="AM8140" s="83" t="s">
        <v>8218</v>
      </c>
      <c r="AN8140" s="86">
        <v>3.2163129000000001</v>
      </c>
      <c r="AO8140" s="83">
        <v>800.005</v>
      </c>
      <c r="AP8140" s="83">
        <v>3254.8584000000001</v>
      </c>
      <c r="AQ8140" s="84">
        <v>-2.6319232000000001</v>
      </c>
      <c r="AR8140" s="83">
        <v>0.58438962999999999</v>
      </c>
      <c r="AU8140" s="91"/>
      <c r="AW8140" s="89"/>
      <c r="BE8140" s="90"/>
      <c r="BF8140" s="84"/>
      <c r="BG8140" s="84">
        <f t="shared" si="129"/>
        <v>51196.5</v>
      </c>
    </row>
    <row r="8141" spans="39:59">
      <c r="AM8141" s="83" t="s">
        <v>8219</v>
      </c>
      <c r="AN8141" s="86">
        <v>3.2161911000000001</v>
      </c>
      <c r="AO8141" s="83">
        <v>799.86785999999995</v>
      </c>
      <c r="AP8141" s="83">
        <v>3255.2584999999999</v>
      </c>
      <c r="AQ8141" s="84">
        <v>-2.6317729999999999</v>
      </c>
      <c r="AR8141" s="83">
        <v>0.58441805999999996</v>
      </c>
      <c r="AU8141" s="91"/>
      <c r="AW8141" s="89"/>
      <c r="BE8141" s="90"/>
      <c r="BF8141" s="84"/>
      <c r="BG8141" s="84">
        <f t="shared" si="129"/>
        <v>51197</v>
      </c>
    </row>
    <row r="8142" spans="39:59">
      <c r="AM8142" s="83" t="s">
        <v>8220</v>
      </c>
      <c r="AN8142" s="86">
        <v>3.2159735999999999</v>
      </c>
      <c r="AO8142" s="83">
        <v>799.97448999999995</v>
      </c>
      <c r="AP8142" s="83">
        <v>3255.6583999999998</v>
      </c>
      <c r="AQ8142" s="84">
        <v>-2.6315241</v>
      </c>
      <c r="AR8142" s="83">
        <v>0.58444947000000003</v>
      </c>
      <c r="AU8142" s="91"/>
      <c r="AW8142" s="89"/>
      <c r="BE8142" s="90"/>
      <c r="BF8142" s="84"/>
      <c r="BG8142" s="84">
        <f t="shared" si="129"/>
        <v>51197.5</v>
      </c>
    </row>
    <row r="8143" spans="39:59">
      <c r="AM8143" s="83" t="s">
        <v>8221</v>
      </c>
      <c r="AN8143" s="86">
        <v>3.2156734</v>
      </c>
      <c r="AO8143" s="83">
        <v>800.005</v>
      </c>
      <c r="AP8143" s="83">
        <v>3256.0585999999998</v>
      </c>
      <c r="AQ8143" s="84">
        <v>-2.6312156</v>
      </c>
      <c r="AR8143" s="83">
        <v>0.58445780999999997</v>
      </c>
      <c r="AU8143" s="91"/>
      <c r="AW8143" s="89"/>
      <c r="BE8143" s="90"/>
      <c r="BF8143" s="84"/>
      <c r="BG8143" s="84">
        <f t="shared" si="129"/>
        <v>51198</v>
      </c>
    </row>
    <row r="8144" spans="39:59">
      <c r="AM8144" s="83" t="s">
        <v>8222</v>
      </c>
      <c r="AN8144" s="86">
        <v>3.2158432000000001</v>
      </c>
      <c r="AO8144" s="83">
        <v>800.05071999999996</v>
      </c>
      <c r="AP8144" s="83">
        <v>3256.4585000000002</v>
      </c>
      <c r="AQ8144" s="84">
        <v>-2.6313624</v>
      </c>
      <c r="AR8144" s="83">
        <v>0.58448069999999996</v>
      </c>
      <c r="AU8144" s="91"/>
      <c r="AW8144" s="89"/>
      <c r="BE8144" s="90"/>
      <c r="BF8144" s="84"/>
      <c r="BG8144" s="84">
        <f t="shared" si="129"/>
        <v>51198.5</v>
      </c>
    </row>
    <row r="8145" spans="39:59">
      <c r="AM8145" s="83" t="s">
        <v>8223</v>
      </c>
      <c r="AN8145" s="86">
        <v>3.2152677000000001</v>
      </c>
      <c r="AO8145" s="83">
        <v>799.86785999999995</v>
      </c>
      <c r="AP8145" s="83">
        <v>3256.8586</v>
      </c>
      <c r="AQ8145" s="84">
        <v>-2.6308240999999999</v>
      </c>
      <c r="AR8145" s="83">
        <v>0.58444362999999999</v>
      </c>
      <c r="AU8145" s="91"/>
      <c r="AW8145" s="89"/>
      <c r="BE8145" s="90"/>
      <c r="BF8145" s="84"/>
      <c r="BG8145" s="84">
        <f t="shared" si="129"/>
        <v>51199</v>
      </c>
    </row>
    <row r="8146" spans="39:59">
      <c r="AM8146" s="83" t="s">
        <v>8224</v>
      </c>
      <c r="AN8146" s="86">
        <v>3.2151990000000001</v>
      </c>
      <c r="AO8146" s="83">
        <v>799.97448999999995</v>
      </c>
      <c r="AP8146" s="83">
        <v>3257.2584999999999</v>
      </c>
      <c r="AQ8146" s="84">
        <v>-2.6307976000000002</v>
      </c>
      <c r="AR8146" s="83">
        <v>0.58440124999999998</v>
      </c>
      <c r="AU8146" s="91"/>
      <c r="AW8146" s="89"/>
      <c r="BE8146" s="90"/>
      <c r="BF8146" s="84"/>
      <c r="BG8146" s="84">
        <f t="shared" si="129"/>
        <v>51199.5</v>
      </c>
    </row>
    <row r="8147" spans="39:59">
      <c r="AM8147" s="83" t="s">
        <v>8225</v>
      </c>
      <c r="AN8147" s="86">
        <v>3.2149882000000001</v>
      </c>
      <c r="AO8147" s="83">
        <v>800.05065999999999</v>
      </c>
      <c r="AP8147" s="83">
        <v>3257.6587</v>
      </c>
      <c r="AQ8147" s="84">
        <v>-2.6306074000000002</v>
      </c>
      <c r="AR8147" s="83">
        <v>0.58438080999999997</v>
      </c>
      <c r="AU8147" s="91"/>
      <c r="AW8147" s="89"/>
      <c r="BE8147" s="90"/>
      <c r="BF8147" s="84"/>
      <c r="BG8147" s="84">
        <f t="shared" si="129"/>
        <v>51200</v>
      </c>
    </row>
    <row r="8148" spans="39:59">
      <c r="AM8148" s="83" t="s">
        <v>8226</v>
      </c>
      <c r="AN8148" s="86">
        <v>3.2146721</v>
      </c>
      <c r="AO8148" s="83">
        <v>799.97455000000002</v>
      </c>
      <c r="AP8148" s="83">
        <v>3258.0585999999998</v>
      </c>
      <c r="AQ8148" s="84">
        <v>-2.6303105000000002</v>
      </c>
      <c r="AR8148" s="83">
        <v>0.58436155000000001</v>
      </c>
      <c r="AU8148" s="91"/>
      <c r="AW8148" s="89"/>
      <c r="BE8148" s="90"/>
      <c r="BF8148" s="84"/>
      <c r="BG8148" s="84">
        <f t="shared" si="129"/>
        <v>51200.5</v>
      </c>
    </row>
    <row r="8149" spans="39:59">
      <c r="AM8149" s="83" t="s">
        <v>8227</v>
      </c>
      <c r="AN8149" s="86">
        <v>3.2143028</v>
      </c>
      <c r="AO8149" s="83">
        <v>800.03552000000002</v>
      </c>
      <c r="AP8149" s="83">
        <v>3258.4587000000001</v>
      </c>
      <c r="AQ8149" s="84">
        <v>-2.6299477000000002</v>
      </c>
      <c r="AR8149" s="83">
        <v>0.58435506000000004</v>
      </c>
      <c r="AU8149" s="91"/>
      <c r="AW8149" s="89"/>
      <c r="BE8149" s="90"/>
      <c r="BF8149" s="84"/>
      <c r="BG8149" s="84">
        <f t="shared" si="129"/>
        <v>51201</v>
      </c>
    </row>
    <row r="8150" spans="39:59">
      <c r="AM8150" s="83" t="s">
        <v>8228</v>
      </c>
      <c r="AN8150" s="86">
        <v>3.2143478000000001</v>
      </c>
      <c r="AO8150" s="83">
        <v>799.95929000000001</v>
      </c>
      <c r="AP8150" s="83">
        <v>3258.8586</v>
      </c>
      <c r="AQ8150" s="84">
        <v>-2.6300322999999999</v>
      </c>
      <c r="AR8150" s="83">
        <v>0.58431566000000001</v>
      </c>
      <c r="AU8150" s="91"/>
      <c r="AW8150" s="89"/>
      <c r="BE8150" s="90"/>
      <c r="BF8150" s="84"/>
      <c r="BG8150" s="84">
        <f t="shared" si="129"/>
        <v>51201.5</v>
      </c>
    </row>
    <row r="8151" spans="39:59">
      <c r="AM8151" s="83" t="s">
        <v>8229</v>
      </c>
      <c r="AN8151" s="86">
        <v>3.2141967</v>
      </c>
      <c r="AO8151" s="83">
        <v>799.95934999999997</v>
      </c>
      <c r="AP8151" s="83">
        <v>3259.2588000000001</v>
      </c>
      <c r="AQ8151" s="84">
        <v>-2.6299131</v>
      </c>
      <c r="AR8151" s="83">
        <v>0.58428347000000003</v>
      </c>
      <c r="AU8151" s="91"/>
      <c r="AW8151" s="89"/>
      <c r="BE8151" s="90"/>
      <c r="BF8151" s="84"/>
      <c r="BG8151" s="84">
        <f t="shared" si="129"/>
        <v>51202</v>
      </c>
    </row>
    <row r="8152" spans="39:59">
      <c r="AM8152" s="83" t="s">
        <v>8230</v>
      </c>
      <c r="AN8152" s="86">
        <v>3.2139163000000002</v>
      </c>
      <c r="AO8152" s="83">
        <v>800.005</v>
      </c>
      <c r="AP8152" s="83">
        <v>3259.6587</v>
      </c>
      <c r="AQ8152" s="84">
        <v>-2.6296973000000001</v>
      </c>
      <c r="AR8152" s="83">
        <v>0.58421891999999997</v>
      </c>
      <c r="AU8152" s="91"/>
      <c r="AW8152" s="89"/>
      <c r="BE8152" s="90"/>
      <c r="BF8152" s="84"/>
      <c r="BG8152" s="84">
        <f t="shared" si="129"/>
        <v>51202.5</v>
      </c>
    </row>
    <row r="8153" spans="39:59">
      <c r="AM8153" s="83" t="s">
        <v>8231</v>
      </c>
      <c r="AN8153" s="86">
        <v>3.2133965</v>
      </c>
      <c r="AO8153" s="83">
        <v>800.17255</v>
      </c>
      <c r="AP8153" s="83">
        <v>3260.0587999999998</v>
      </c>
      <c r="AQ8153" s="84">
        <v>-2.6292380999999998</v>
      </c>
      <c r="AR8153" s="83">
        <v>0.58415848000000004</v>
      </c>
      <c r="AU8153" s="91"/>
      <c r="AW8153" s="89"/>
      <c r="BE8153" s="90"/>
      <c r="BF8153" s="84"/>
      <c r="BG8153" s="84">
        <f t="shared" si="129"/>
        <v>51203</v>
      </c>
    </row>
    <row r="8154" spans="39:59">
      <c r="AM8154" s="83" t="s">
        <v>8232</v>
      </c>
      <c r="AN8154" s="86">
        <v>3.2127938</v>
      </c>
      <c r="AO8154" s="83">
        <v>800.05065999999999</v>
      </c>
      <c r="AP8154" s="83">
        <v>3260.4587000000001</v>
      </c>
      <c r="AQ8154" s="84">
        <v>-2.6286428000000002</v>
      </c>
      <c r="AR8154" s="83">
        <v>0.58415103000000002</v>
      </c>
      <c r="AU8154" s="91"/>
      <c r="AW8154" s="89"/>
      <c r="BE8154" s="90"/>
      <c r="BF8154" s="84"/>
      <c r="BG8154" s="84">
        <f t="shared" si="129"/>
        <v>51203.5</v>
      </c>
    </row>
    <row r="8155" spans="39:59">
      <c r="AM8155" s="83" t="s">
        <v>8233</v>
      </c>
      <c r="AN8155" s="86">
        <v>3.2131021</v>
      </c>
      <c r="AO8155" s="83">
        <v>799.85271999999998</v>
      </c>
      <c r="AP8155" s="83">
        <v>3260.8586</v>
      </c>
      <c r="AQ8155" s="84">
        <v>-2.6289932999999999</v>
      </c>
      <c r="AR8155" s="83">
        <v>0.58410877000000005</v>
      </c>
      <c r="AU8155" s="91"/>
      <c r="AW8155" s="89"/>
      <c r="BE8155" s="90"/>
      <c r="BF8155" s="84"/>
      <c r="BG8155" s="84">
        <f t="shared" si="129"/>
        <v>51204</v>
      </c>
    </row>
    <row r="8156" spans="39:59">
      <c r="AM8156" s="83" t="s">
        <v>8234</v>
      </c>
      <c r="AN8156" s="86">
        <v>3.2131097</v>
      </c>
      <c r="AO8156" s="83">
        <v>800.05065999999999</v>
      </c>
      <c r="AP8156" s="83">
        <v>3261.2588000000001</v>
      </c>
      <c r="AQ8156" s="84">
        <v>-2.6290219000000001</v>
      </c>
      <c r="AR8156" s="83">
        <v>0.58408779</v>
      </c>
      <c r="AU8156" s="91"/>
      <c r="AW8156" s="89"/>
      <c r="BE8156" s="90"/>
      <c r="BF8156" s="84"/>
      <c r="BG8156" s="84">
        <f t="shared" si="129"/>
        <v>51204.5</v>
      </c>
    </row>
    <row r="8157" spans="39:59">
      <c r="AM8157" s="83" t="s">
        <v>8235</v>
      </c>
      <c r="AN8157" s="86">
        <v>3.2133967999999999</v>
      </c>
      <c r="AO8157" s="83">
        <v>799.91363999999999</v>
      </c>
      <c r="AP8157" s="83">
        <v>3261.6587</v>
      </c>
      <c r="AQ8157" s="84">
        <v>-2.6293522999999999</v>
      </c>
      <c r="AR8157" s="83">
        <v>0.58404451999999996</v>
      </c>
      <c r="AU8157" s="91"/>
      <c r="AW8157" s="89"/>
      <c r="BE8157" s="90"/>
      <c r="BF8157" s="84"/>
      <c r="BG8157" s="84">
        <f t="shared" si="129"/>
        <v>51205</v>
      </c>
    </row>
    <row r="8158" spans="39:59">
      <c r="AM8158" s="83" t="s">
        <v>8236</v>
      </c>
      <c r="AN8158" s="86">
        <v>3.2133560000000001</v>
      </c>
      <c r="AO8158" s="83">
        <v>799.79174999999998</v>
      </c>
      <c r="AP8158" s="83">
        <v>3262.0587999999998</v>
      </c>
      <c r="AQ8158" s="84">
        <v>-2.6293625999999999</v>
      </c>
      <c r="AR8158" s="83">
        <v>0.58399343000000004</v>
      </c>
      <c r="AU8158" s="91"/>
      <c r="AW8158" s="89"/>
      <c r="BE8158" s="90"/>
      <c r="BF8158" s="84"/>
      <c r="BG8158" s="84">
        <f t="shared" si="129"/>
        <v>51205.5</v>
      </c>
    </row>
    <row r="8159" spans="39:59">
      <c r="AM8159" s="83" t="s">
        <v>8237</v>
      </c>
      <c r="AN8159" s="86">
        <v>3.2130565999999998</v>
      </c>
      <c r="AO8159" s="83">
        <v>799.82213999999999</v>
      </c>
      <c r="AP8159" s="83">
        <v>3262.4587000000001</v>
      </c>
      <c r="AQ8159" s="84">
        <v>-2.629127</v>
      </c>
      <c r="AR8159" s="83">
        <v>0.58392953999999997</v>
      </c>
      <c r="AU8159" s="91"/>
      <c r="AW8159" s="89"/>
      <c r="BE8159" s="90"/>
      <c r="BF8159" s="84"/>
      <c r="BG8159" s="84">
        <f t="shared" si="129"/>
        <v>51206</v>
      </c>
    </row>
    <row r="8160" spans="39:59">
      <c r="AM8160" s="83" t="s">
        <v>8238</v>
      </c>
      <c r="AN8160" s="86">
        <v>3.2133565000000002</v>
      </c>
      <c r="AO8160" s="83">
        <v>799.91363999999999</v>
      </c>
      <c r="AP8160" s="83">
        <v>3262.8586</v>
      </c>
      <c r="AQ8160" s="84">
        <v>-2.6294789000000001</v>
      </c>
      <c r="AR8160" s="83">
        <v>0.58387756000000002</v>
      </c>
      <c r="AU8160" s="91"/>
      <c r="AW8160" s="89"/>
      <c r="BE8160" s="90"/>
      <c r="BF8160" s="84"/>
      <c r="BG8160" s="84">
        <f t="shared" si="129"/>
        <v>51206.5</v>
      </c>
    </row>
    <row r="8161" spans="39:59">
      <c r="AM8161" s="83" t="s">
        <v>8239</v>
      </c>
      <c r="AN8161" s="86">
        <v>3.2131745999999999</v>
      </c>
      <c r="AO8161" s="83">
        <v>799.89837999999997</v>
      </c>
      <c r="AP8161" s="83">
        <v>3263.2588000000001</v>
      </c>
      <c r="AQ8161" s="84">
        <v>-2.6293677999999998</v>
      </c>
      <c r="AR8161" s="83">
        <v>0.58380668999999996</v>
      </c>
      <c r="AU8161" s="91"/>
      <c r="AW8161" s="89"/>
      <c r="BE8161" s="90"/>
      <c r="BF8161" s="84"/>
      <c r="BG8161" s="84">
        <f t="shared" si="129"/>
        <v>51207</v>
      </c>
    </row>
    <row r="8162" spans="39:59">
      <c r="AM8162" s="83" t="s">
        <v>8240</v>
      </c>
      <c r="AN8162" s="86">
        <v>3.2121618000000001</v>
      </c>
      <c r="AO8162" s="83">
        <v>800.02026000000001</v>
      </c>
      <c r="AP8162" s="83">
        <v>3263.6587</v>
      </c>
      <c r="AQ8162" s="84">
        <v>-2.6283957999999998</v>
      </c>
      <c r="AR8162" s="83">
        <v>0.58376603999999999</v>
      </c>
      <c r="AU8162" s="91"/>
      <c r="AW8162" s="89"/>
      <c r="BE8162" s="90"/>
      <c r="BF8162" s="84"/>
      <c r="BG8162" s="84">
        <f t="shared" si="129"/>
        <v>51207.5</v>
      </c>
    </row>
    <row r="8163" spans="39:59">
      <c r="AM8163" s="83" t="s">
        <v>8241</v>
      </c>
      <c r="AN8163" s="86">
        <v>3.2126538999999998</v>
      </c>
      <c r="AO8163" s="83">
        <v>800.11157000000003</v>
      </c>
      <c r="AP8163" s="83">
        <v>3264.0585999999998</v>
      </c>
      <c r="AQ8163" s="84">
        <v>-2.6289351000000001</v>
      </c>
      <c r="AR8163" s="83">
        <v>0.58371877999999999</v>
      </c>
      <c r="AU8163" s="91"/>
      <c r="AW8163" s="89"/>
      <c r="BE8163" s="90"/>
      <c r="BF8163" s="84"/>
      <c r="BG8163" s="84">
        <f t="shared" si="129"/>
        <v>51208</v>
      </c>
    </row>
    <row r="8164" spans="39:59">
      <c r="AM8164" s="83" t="s">
        <v>8242</v>
      </c>
      <c r="AN8164" s="86">
        <v>3.2123058000000002</v>
      </c>
      <c r="AO8164" s="83">
        <v>799.98974999999996</v>
      </c>
      <c r="AP8164" s="83">
        <v>3264.4587000000001</v>
      </c>
      <c r="AQ8164" s="84">
        <v>-2.6285772000000001</v>
      </c>
      <c r="AR8164" s="83">
        <v>0.58372849000000004</v>
      </c>
      <c r="AU8164" s="91"/>
      <c r="AW8164" s="89"/>
      <c r="BE8164" s="90"/>
      <c r="BF8164" s="84"/>
      <c r="BG8164" s="84">
        <f t="shared" si="129"/>
        <v>51208.5</v>
      </c>
    </row>
    <row r="8165" spans="39:59">
      <c r="AM8165" s="83" t="s">
        <v>8243</v>
      </c>
      <c r="AN8165" s="86">
        <v>3.2121596000000001</v>
      </c>
      <c r="AO8165" s="83">
        <v>799.98974999999996</v>
      </c>
      <c r="AP8165" s="83">
        <v>3264.8586</v>
      </c>
      <c r="AQ8165" s="84">
        <v>-2.6284377999999999</v>
      </c>
      <c r="AR8165" s="83">
        <v>0.58372188000000003</v>
      </c>
      <c r="AU8165" s="91"/>
      <c r="AW8165" s="89"/>
      <c r="BE8165" s="90"/>
      <c r="BF8165" s="84"/>
      <c r="BG8165" s="84">
        <f t="shared" si="129"/>
        <v>51209</v>
      </c>
    </row>
    <row r="8166" spans="39:59">
      <c r="AM8166" s="83" t="s">
        <v>8244</v>
      </c>
      <c r="AN8166" s="86">
        <v>3.2117984000000002</v>
      </c>
      <c r="AO8166" s="83">
        <v>800.14209000000005</v>
      </c>
      <c r="AP8166" s="83">
        <v>3265.2588000000001</v>
      </c>
      <c r="AQ8166" s="84">
        <v>-2.6280861</v>
      </c>
      <c r="AR8166" s="83">
        <v>0.58371227999999997</v>
      </c>
      <c r="AU8166" s="91"/>
      <c r="AW8166" s="89"/>
      <c r="BE8166" s="90"/>
      <c r="BF8166" s="84"/>
      <c r="BG8166" s="84">
        <f t="shared" si="129"/>
        <v>51209.5</v>
      </c>
    </row>
    <row r="8167" spans="39:59">
      <c r="AM8167" s="83" t="s">
        <v>8245</v>
      </c>
      <c r="AN8167" s="86">
        <v>3.2110622000000002</v>
      </c>
      <c r="AO8167" s="83">
        <v>800.20299999999997</v>
      </c>
      <c r="AP8167" s="83">
        <v>3265.6587</v>
      </c>
      <c r="AQ8167" s="84">
        <v>-2.6274567000000002</v>
      </c>
      <c r="AR8167" s="83">
        <v>0.58360553000000004</v>
      </c>
      <c r="AU8167" s="91"/>
      <c r="AW8167" s="89"/>
      <c r="BE8167" s="90"/>
      <c r="BF8167" s="84"/>
      <c r="BG8167" s="84">
        <f t="shared" si="129"/>
        <v>51210</v>
      </c>
    </row>
    <row r="8168" spans="39:59">
      <c r="AM8168" s="83" t="s">
        <v>8246</v>
      </c>
      <c r="AN8168" s="86">
        <v>3.2108243000000001</v>
      </c>
      <c r="AO8168" s="83">
        <v>799.85266000000001</v>
      </c>
      <c r="AP8168" s="83">
        <v>3266.0585999999998</v>
      </c>
      <c r="AQ8168" s="84">
        <v>-2.6272473000000001</v>
      </c>
      <c r="AR8168" s="83">
        <v>0.58357692000000005</v>
      </c>
      <c r="AU8168" s="91"/>
      <c r="AW8168" s="89"/>
      <c r="BE8168" s="90"/>
      <c r="BF8168" s="84"/>
      <c r="BG8168" s="84">
        <f t="shared" si="129"/>
        <v>51210.5</v>
      </c>
    </row>
    <row r="8169" spans="39:59">
      <c r="AM8169" s="83" t="s">
        <v>8247</v>
      </c>
      <c r="AN8169" s="86">
        <v>3.2103052000000001</v>
      </c>
      <c r="AO8169" s="83">
        <v>800.12683000000004</v>
      </c>
      <c r="AP8169" s="83">
        <v>3266.4587000000001</v>
      </c>
      <c r="AQ8169" s="84">
        <v>-2.6267843000000002</v>
      </c>
      <c r="AR8169" s="83">
        <v>0.58352088999999996</v>
      </c>
      <c r="AU8169" s="91"/>
      <c r="AW8169" s="89"/>
      <c r="BE8169" s="90"/>
      <c r="BF8169" s="84"/>
      <c r="BG8169" s="84">
        <f t="shared" si="129"/>
        <v>51211</v>
      </c>
    </row>
    <row r="8170" spans="39:59">
      <c r="AM8170" s="83" t="s">
        <v>8248</v>
      </c>
      <c r="AN8170" s="86">
        <v>3.2099304000000002</v>
      </c>
      <c r="AO8170" s="83">
        <v>799.85266000000001</v>
      </c>
      <c r="AP8170" s="83">
        <v>3266.8586</v>
      </c>
      <c r="AQ8170" s="84">
        <v>-2.6264451000000002</v>
      </c>
      <c r="AR8170" s="83">
        <v>0.58348535999999995</v>
      </c>
      <c r="AU8170" s="91"/>
      <c r="AW8170" s="89"/>
      <c r="BE8170" s="90"/>
      <c r="BF8170" s="84"/>
      <c r="BG8170" s="84">
        <f t="shared" si="129"/>
        <v>51211.5</v>
      </c>
    </row>
    <row r="8171" spans="39:59">
      <c r="AM8171" s="83" t="s">
        <v>8249</v>
      </c>
      <c r="AN8171" s="86">
        <v>3.2099053999999998</v>
      </c>
      <c r="AO8171" s="83">
        <v>799.88318000000004</v>
      </c>
      <c r="AP8171" s="83">
        <v>3267.2588000000001</v>
      </c>
      <c r="AQ8171" s="84">
        <v>-2.6264194999999999</v>
      </c>
      <c r="AR8171" s="83">
        <v>0.58348584000000003</v>
      </c>
      <c r="AU8171" s="91"/>
      <c r="AW8171" s="89"/>
      <c r="BE8171" s="90"/>
      <c r="BF8171" s="84"/>
      <c r="BG8171" s="84">
        <f t="shared" si="129"/>
        <v>51212</v>
      </c>
    </row>
    <row r="8172" spans="39:59">
      <c r="AM8172" s="83" t="s">
        <v>8250</v>
      </c>
      <c r="AN8172" s="86">
        <v>3.2092139999999998</v>
      </c>
      <c r="AO8172" s="83">
        <v>799.94403</v>
      </c>
      <c r="AP8172" s="83">
        <v>3267.6587</v>
      </c>
      <c r="AQ8172" s="84">
        <v>-2.6257435999999998</v>
      </c>
      <c r="AR8172" s="83">
        <v>0.58347033999999998</v>
      </c>
      <c r="AU8172" s="91"/>
      <c r="AW8172" s="89"/>
      <c r="BE8172" s="90"/>
      <c r="BF8172" s="84"/>
      <c r="BG8172" s="84">
        <f t="shared" si="129"/>
        <v>51212.5</v>
      </c>
    </row>
    <row r="8173" spans="39:59">
      <c r="AM8173" s="83" t="s">
        <v>8251</v>
      </c>
      <c r="AN8173" s="86">
        <v>3.209152</v>
      </c>
      <c r="AO8173" s="83">
        <v>800.14202999999998</v>
      </c>
      <c r="AP8173" s="83">
        <v>3268.0585999999998</v>
      </c>
      <c r="AQ8173" s="84">
        <v>-2.6257052000000001</v>
      </c>
      <c r="AR8173" s="83">
        <v>0.58344668</v>
      </c>
      <c r="AU8173" s="91"/>
      <c r="AW8173" s="89"/>
      <c r="BE8173" s="90"/>
      <c r="BF8173" s="84"/>
      <c r="BG8173" s="84">
        <f t="shared" si="129"/>
        <v>51213</v>
      </c>
    </row>
    <row r="8174" spans="39:59">
      <c r="AM8174" s="83" t="s">
        <v>8252</v>
      </c>
      <c r="AN8174" s="86">
        <v>3.2091625000000001</v>
      </c>
      <c r="AO8174" s="83">
        <v>799.94403</v>
      </c>
      <c r="AP8174" s="83">
        <v>3268.4587000000001</v>
      </c>
      <c r="AQ8174" s="84">
        <v>-2.6257267</v>
      </c>
      <c r="AR8174" s="83">
        <v>0.58343571000000005</v>
      </c>
      <c r="AU8174" s="91"/>
      <c r="AW8174" s="89"/>
      <c r="BE8174" s="90"/>
      <c r="BF8174" s="84"/>
      <c r="BG8174" s="84">
        <f t="shared" si="129"/>
        <v>51213.5</v>
      </c>
    </row>
    <row r="8175" spans="39:59">
      <c r="AM8175" s="83" t="s">
        <v>8253</v>
      </c>
      <c r="AN8175" s="86">
        <v>3.2088074999999998</v>
      </c>
      <c r="AO8175" s="83">
        <v>799.95934999999997</v>
      </c>
      <c r="AP8175" s="83">
        <v>3268.8586</v>
      </c>
      <c r="AQ8175" s="84">
        <v>-2.6253662000000002</v>
      </c>
      <c r="AR8175" s="83">
        <v>0.58344138000000001</v>
      </c>
      <c r="AU8175" s="91"/>
      <c r="AW8175" s="89"/>
      <c r="BE8175" s="90"/>
      <c r="BF8175" s="84"/>
      <c r="BG8175" s="84">
        <f t="shared" si="129"/>
        <v>51214</v>
      </c>
    </row>
    <row r="8176" spans="39:59">
      <c r="AM8176" s="83" t="s">
        <v>8254</v>
      </c>
      <c r="AN8176" s="86">
        <v>3.2085805000000001</v>
      </c>
      <c r="AO8176" s="83">
        <v>800.17255</v>
      </c>
      <c r="AP8176" s="83">
        <v>3269.2588000000001</v>
      </c>
      <c r="AQ8176" s="84">
        <v>-2.6251473000000001</v>
      </c>
      <c r="AR8176" s="83">
        <v>0.58343321000000004</v>
      </c>
      <c r="AU8176" s="91"/>
      <c r="AW8176" s="89"/>
      <c r="BE8176" s="90"/>
      <c r="BF8176" s="84"/>
      <c r="BG8176" s="84">
        <f t="shared" si="129"/>
        <v>51214.5</v>
      </c>
    </row>
    <row r="8177" spans="39:59">
      <c r="AM8177" s="83" t="s">
        <v>8255</v>
      </c>
      <c r="AN8177" s="86">
        <v>3.2084774999999999</v>
      </c>
      <c r="AO8177" s="83">
        <v>799.98974999999996</v>
      </c>
      <c r="AP8177" s="83">
        <v>3269.6587</v>
      </c>
      <c r="AQ8177" s="84">
        <v>-2.6250284000000002</v>
      </c>
      <c r="AR8177" s="83">
        <v>0.58344923999999998</v>
      </c>
      <c r="AU8177" s="91"/>
      <c r="AW8177" s="89"/>
      <c r="BE8177" s="90"/>
      <c r="BF8177" s="84"/>
      <c r="BG8177" s="84">
        <f t="shared" si="129"/>
        <v>51215</v>
      </c>
    </row>
    <row r="8178" spans="39:59">
      <c r="AM8178" s="83" t="s">
        <v>8256</v>
      </c>
      <c r="AN8178" s="86">
        <v>3.2083103999999998</v>
      </c>
      <c r="AO8178" s="83">
        <v>800.02020000000005</v>
      </c>
      <c r="AP8178" s="83">
        <v>3270.0587999999998</v>
      </c>
      <c r="AQ8178" s="84">
        <v>-2.6248581</v>
      </c>
      <c r="AR8178" s="83">
        <v>0.58345221999999997</v>
      </c>
      <c r="AU8178" s="91"/>
      <c r="AW8178" s="89"/>
      <c r="BE8178" s="90"/>
      <c r="BF8178" s="84"/>
      <c r="BG8178" s="84">
        <f t="shared" si="129"/>
        <v>51215.5</v>
      </c>
    </row>
    <row r="8179" spans="39:59">
      <c r="AM8179" s="83" t="s">
        <v>8257</v>
      </c>
      <c r="AN8179" s="86">
        <v>3.2079518</v>
      </c>
      <c r="AO8179" s="83">
        <v>799.92882999999995</v>
      </c>
      <c r="AP8179" s="83">
        <v>3270.4587000000001</v>
      </c>
      <c r="AQ8179" s="84">
        <v>-2.6244817</v>
      </c>
      <c r="AR8179" s="83">
        <v>0.58347004999999996</v>
      </c>
      <c r="AU8179" s="91"/>
      <c r="AW8179" s="89"/>
      <c r="BE8179" s="90"/>
      <c r="BF8179" s="84"/>
      <c r="BG8179" s="84">
        <f t="shared" si="129"/>
        <v>51216</v>
      </c>
    </row>
    <row r="8180" spans="39:59">
      <c r="AM8180" s="83" t="s">
        <v>8258</v>
      </c>
      <c r="AN8180" s="86">
        <v>3.2079572999999999</v>
      </c>
      <c r="AO8180" s="83">
        <v>800.09636999999998</v>
      </c>
      <c r="AP8180" s="83">
        <v>3270.8589000000002</v>
      </c>
      <c r="AQ8180" s="84">
        <v>-2.6244535</v>
      </c>
      <c r="AR8180" s="83">
        <v>0.58350371999999995</v>
      </c>
      <c r="AU8180" s="91"/>
      <c r="AW8180" s="89"/>
      <c r="BE8180" s="90"/>
      <c r="BF8180" s="84"/>
      <c r="BG8180" s="84">
        <f t="shared" si="129"/>
        <v>51216.5</v>
      </c>
    </row>
    <row r="8181" spans="39:59">
      <c r="AM8181" s="83" t="s">
        <v>8259</v>
      </c>
      <c r="AN8181" s="86">
        <v>3.2078867</v>
      </c>
      <c r="AO8181" s="83">
        <v>799.97455000000002</v>
      </c>
      <c r="AP8181" s="83">
        <v>3271.2588000000001</v>
      </c>
      <c r="AQ8181" s="84">
        <v>-2.6243398</v>
      </c>
      <c r="AR8181" s="83">
        <v>0.58354693999999996</v>
      </c>
      <c r="AU8181" s="91"/>
      <c r="AW8181" s="89"/>
      <c r="BE8181" s="90"/>
      <c r="BF8181" s="84"/>
      <c r="BG8181" s="84">
        <f t="shared" si="129"/>
        <v>51217</v>
      </c>
    </row>
    <row r="8182" spans="39:59">
      <c r="AM8182" s="83" t="s">
        <v>8260</v>
      </c>
      <c r="AN8182" s="86">
        <v>3.2076883</v>
      </c>
      <c r="AO8182" s="83">
        <v>800.02020000000005</v>
      </c>
      <c r="AP8182" s="83">
        <v>3271.6588999999999</v>
      </c>
      <c r="AQ8182" s="84">
        <v>-2.6241343000000001</v>
      </c>
      <c r="AR8182" s="83">
        <v>0.58355396999999998</v>
      </c>
      <c r="AU8182" s="91"/>
      <c r="AW8182" s="89"/>
      <c r="BE8182" s="90"/>
      <c r="BF8182" s="84"/>
      <c r="BG8182" s="84">
        <f t="shared" si="129"/>
        <v>51217.5</v>
      </c>
    </row>
    <row r="8183" spans="39:59">
      <c r="AM8183" s="83" t="s">
        <v>8261</v>
      </c>
      <c r="AN8183" s="86">
        <v>3.2071372999999999</v>
      </c>
      <c r="AO8183" s="83">
        <v>799.88318000000004</v>
      </c>
      <c r="AP8183" s="83">
        <v>3272.0587999999998</v>
      </c>
      <c r="AQ8183" s="84">
        <v>-2.6235889999999999</v>
      </c>
      <c r="AR8183" s="83">
        <v>0.58354830999999996</v>
      </c>
      <c r="AU8183" s="91"/>
      <c r="AW8183" s="89"/>
      <c r="BE8183" s="90"/>
      <c r="BF8183" s="84"/>
      <c r="BG8183" s="84">
        <f t="shared" si="129"/>
        <v>51218</v>
      </c>
    </row>
    <row r="8184" spans="39:59">
      <c r="AM8184" s="83" t="s">
        <v>8262</v>
      </c>
      <c r="AN8184" s="86">
        <v>3.2066998</v>
      </c>
      <c r="AO8184" s="83">
        <v>800.08118000000002</v>
      </c>
      <c r="AP8184" s="83">
        <v>3272.4589999999998</v>
      </c>
      <c r="AQ8184" s="84">
        <v>-2.6231388999999998</v>
      </c>
      <c r="AR8184" s="83">
        <v>0.583561</v>
      </c>
      <c r="AU8184" s="91"/>
      <c r="AW8184" s="89"/>
      <c r="BE8184" s="90"/>
      <c r="BF8184" s="84"/>
      <c r="BG8184" s="84">
        <f t="shared" si="129"/>
        <v>51218.5</v>
      </c>
    </row>
    <row r="8185" spans="39:59">
      <c r="AM8185" s="83" t="s">
        <v>8263</v>
      </c>
      <c r="AN8185" s="86">
        <v>3.2066678999999998</v>
      </c>
      <c r="AO8185" s="83">
        <v>800.11162999999999</v>
      </c>
      <c r="AP8185" s="83">
        <v>3272.8591000000001</v>
      </c>
      <c r="AQ8185" s="84">
        <v>-2.6231008</v>
      </c>
      <c r="AR8185" s="83">
        <v>0.58356719999999995</v>
      </c>
      <c r="AU8185" s="91"/>
      <c r="AW8185" s="89"/>
      <c r="BE8185" s="90"/>
      <c r="BF8185" s="84"/>
      <c r="BG8185" s="84">
        <f t="shared" si="129"/>
        <v>51219</v>
      </c>
    </row>
    <row r="8186" spans="39:59">
      <c r="AM8186" s="83" t="s">
        <v>8264</v>
      </c>
      <c r="AN8186" s="86">
        <v>3.2069459</v>
      </c>
      <c r="AO8186" s="83">
        <v>799.95934999999997</v>
      </c>
      <c r="AP8186" s="83">
        <v>3273.259</v>
      </c>
      <c r="AQ8186" s="84">
        <v>-2.6233966</v>
      </c>
      <c r="AR8186" s="83">
        <v>0.58354914000000002</v>
      </c>
      <c r="AU8186" s="91"/>
      <c r="AW8186" s="89"/>
      <c r="BE8186" s="90"/>
      <c r="BF8186" s="84"/>
      <c r="BG8186" s="84">
        <f t="shared" si="129"/>
        <v>51219.5</v>
      </c>
    </row>
    <row r="8187" spans="39:59">
      <c r="AM8187" s="83" t="s">
        <v>8265</v>
      </c>
      <c r="AN8187" s="86">
        <v>3.2069804999999998</v>
      </c>
      <c r="AO8187" s="83">
        <v>800.05071999999996</v>
      </c>
      <c r="AP8187" s="83">
        <v>3273.6592000000001</v>
      </c>
      <c r="AQ8187" s="84">
        <v>-2.6234388000000002</v>
      </c>
      <c r="AR8187" s="83">
        <v>0.58354156999999995</v>
      </c>
      <c r="AU8187" s="91"/>
      <c r="AW8187" s="89"/>
      <c r="BE8187" s="90"/>
      <c r="BF8187" s="84"/>
      <c r="BG8187" s="84">
        <f t="shared" si="129"/>
        <v>51220</v>
      </c>
    </row>
    <row r="8188" spans="39:59">
      <c r="AM8188" s="83" t="s">
        <v>8266</v>
      </c>
      <c r="AN8188" s="86">
        <v>3.2067863999999999</v>
      </c>
      <c r="AO8188" s="83">
        <v>800.02026000000001</v>
      </c>
      <c r="AP8188" s="83">
        <v>3274.0590999999999</v>
      </c>
      <c r="AQ8188" s="84">
        <v>-2.6232614999999999</v>
      </c>
      <c r="AR8188" s="83">
        <v>0.58352488000000002</v>
      </c>
      <c r="AU8188" s="91"/>
      <c r="AW8188" s="89"/>
      <c r="BE8188" s="90"/>
      <c r="BF8188" s="84"/>
      <c r="BG8188" s="84">
        <f t="shared" si="129"/>
        <v>51220.5</v>
      </c>
    </row>
    <row r="8189" spans="39:59">
      <c r="AM8189" s="83" t="s">
        <v>8267</v>
      </c>
      <c r="AN8189" s="86">
        <v>3.2065939999999999</v>
      </c>
      <c r="AO8189" s="83">
        <v>799.89832000000001</v>
      </c>
      <c r="AP8189" s="83">
        <v>3274.4591999999998</v>
      </c>
      <c r="AQ8189" s="84">
        <v>-2.6230791</v>
      </c>
      <c r="AR8189" s="83">
        <v>0.58351487000000002</v>
      </c>
      <c r="AU8189" s="91"/>
      <c r="AW8189" s="89"/>
      <c r="BE8189" s="90"/>
      <c r="BF8189" s="84"/>
      <c r="BG8189" s="84">
        <f t="shared" si="129"/>
        <v>51221</v>
      </c>
    </row>
    <row r="8190" spans="39:59">
      <c r="AM8190" s="83" t="s">
        <v>8268</v>
      </c>
      <c r="AN8190" s="86">
        <v>3.2068291000000002</v>
      </c>
      <c r="AO8190" s="83">
        <v>800.18773999999996</v>
      </c>
      <c r="AP8190" s="83">
        <v>3274.8591000000001</v>
      </c>
      <c r="AQ8190" s="84">
        <v>-2.6233323</v>
      </c>
      <c r="AR8190" s="83">
        <v>0.58349669000000004</v>
      </c>
      <c r="AU8190" s="91"/>
      <c r="AW8190" s="89"/>
      <c r="BE8190" s="90"/>
      <c r="BF8190" s="84"/>
      <c r="BG8190" s="84">
        <f t="shared" si="129"/>
        <v>51221.5</v>
      </c>
    </row>
    <row r="8191" spans="39:59">
      <c r="AM8191" s="83" t="s">
        <v>8269</v>
      </c>
      <c r="AN8191" s="86">
        <v>3.2068097999999998</v>
      </c>
      <c r="AO8191" s="83">
        <v>800.11162999999999</v>
      </c>
      <c r="AP8191" s="83">
        <v>3275.2593000000002</v>
      </c>
      <c r="AQ8191" s="84">
        <v>-2.6233113000000001</v>
      </c>
      <c r="AR8191" s="83">
        <v>0.58349841999999996</v>
      </c>
      <c r="AU8191" s="91"/>
      <c r="AW8191" s="89"/>
      <c r="BE8191" s="90"/>
      <c r="BF8191" s="84"/>
      <c r="BG8191" s="84">
        <f t="shared" si="129"/>
        <v>51222</v>
      </c>
    </row>
    <row r="8192" spans="39:59">
      <c r="AM8192" s="83" t="s">
        <v>8270</v>
      </c>
      <c r="AN8192" s="86">
        <v>3.2064748000000001</v>
      </c>
      <c r="AO8192" s="83">
        <v>800.03552000000002</v>
      </c>
      <c r="AP8192" s="83">
        <v>3275.6592000000001</v>
      </c>
      <c r="AQ8192" s="84">
        <v>-2.6229513</v>
      </c>
      <c r="AR8192" s="83">
        <v>0.58352351000000002</v>
      </c>
      <c r="AU8192" s="91"/>
      <c r="AW8192" s="89"/>
      <c r="BE8192" s="90"/>
      <c r="BF8192" s="84"/>
      <c r="BG8192" s="84">
        <f t="shared" si="129"/>
        <v>51222.5</v>
      </c>
    </row>
    <row r="8193" spans="39:59">
      <c r="AM8193" s="83" t="s">
        <v>8271</v>
      </c>
      <c r="AN8193" s="86">
        <v>3.2064132999999999</v>
      </c>
      <c r="AO8193" s="83">
        <v>800.005</v>
      </c>
      <c r="AP8193" s="83">
        <v>3276.0592999999999</v>
      </c>
      <c r="AQ8193" s="84">
        <v>-2.6228812000000001</v>
      </c>
      <c r="AR8193" s="83">
        <v>0.58353208999999995</v>
      </c>
      <c r="AU8193" s="91"/>
      <c r="AW8193" s="89"/>
      <c r="BE8193" s="90"/>
      <c r="BF8193" s="84"/>
      <c r="BG8193" s="84">
        <f t="shared" si="129"/>
        <v>51223</v>
      </c>
    </row>
    <row r="8194" spans="39:59">
      <c r="AM8194" s="83" t="s">
        <v>8272</v>
      </c>
      <c r="AN8194" s="86">
        <v>3.2057519000000001</v>
      </c>
      <c r="AO8194" s="83">
        <v>799.95934999999997</v>
      </c>
      <c r="AP8194" s="83">
        <v>3276.4591999999998</v>
      </c>
      <c r="AQ8194" s="84">
        <v>-2.6221969000000001</v>
      </c>
      <c r="AR8194" s="83">
        <v>0.58355504000000002</v>
      </c>
      <c r="AU8194" s="91"/>
      <c r="AW8194" s="89"/>
      <c r="BE8194" s="90"/>
      <c r="BF8194" s="84"/>
      <c r="BG8194" s="84">
        <f t="shared" si="129"/>
        <v>51223.5</v>
      </c>
    </row>
    <row r="8195" spans="39:59">
      <c r="AM8195" s="83" t="s">
        <v>8273</v>
      </c>
      <c r="AN8195" s="86">
        <v>3.2053554000000002</v>
      </c>
      <c r="AO8195" s="83">
        <v>800.06592000000001</v>
      </c>
      <c r="AP8195" s="83">
        <v>3276.8593999999998</v>
      </c>
      <c r="AQ8195" s="84">
        <v>-2.6217654000000001</v>
      </c>
      <c r="AR8195" s="83">
        <v>0.58359008999999995</v>
      </c>
      <c r="AU8195" s="91"/>
      <c r="AW8195" s="89"/>
      <c r="BE8195" s="90"/>
      <c r="BF8195" s="84"/>
      <c r="BG8195" s="84">
        <f t="shared" si="129"/>
        <v>51224</v>
      </c>
    </row>
    <row r="8196" spans="39:59">
      <c r="AM8196" s="83" t="s">
        <v>8274</v>
      </c>
      <c r="AN8196" s="86">
        <v>3.2061722000000001</v>
      </c>
      <c r="AO8196" s="83">
        <v>800.15734999999995</v>
      </c>
      <c r="AP8196" s="83">
        <v>3277.2593000000002</v>
      </c>
      <c r="AQ8196" s="84">
        <v>-2.6225622</v>
      </c>
      <c r="AR8196" s="83">
        <v>0.58361012000000001</v>
      </c>
      <c r="AU8196" s="91"/>
      <c r="AW8196" s="89"/>
      <c r="BE8196" s="90"/>
      <c r="BF8196" s="84"/>
      <c r="BG8196" s="84">
        <f t="shared" si="129"/>
        <v>51224.5</v>
      </c>
    </row>
    <row r="8197" spans="39:59">
      <c r="AM8197" s="83" t="s">
        <v>8275</v>
      </c>
      <c r="AN8197" s="86">
        <v>3.2060409000000001</v>
      </c>
      <c r="AO8197" s="83">
        <v>800.15734999999995</v>
      </c>
      <c r="AP8197" s="83">
        <v>3277.6594</v>
      </c>
      <c r="AQ8197" s="84">
        <v>-2.6223953</v>
      </c>
      <c r="AR8197" s="83">
        <v>0.58364545999999995</v>
      </c>
      <c r="AU8197" s="91"/>
      <c r="AW8197" s="89"/>
      <c r="BE8197" s="90"/>
      <c r="BF8197" s="84"/>
      <c r="BG8197" s="84">
        <f t="shared" ref="BG8197:BG8260" si="130">BG8196+0.5</f>
        <v>51225</v>
      </c>
    </row>
    <row r="8198" spans="39:59">
      <c r="AM8198" s="83" t="s">
        <v>8276</v>
      </c>
      <c r="AN8198" s="86">
        <v>3.2056502999999998</v>
      </c>
      <c r="AO8198" s="83">
        <v>800.12683000000004</v>
      </c>
      <c r="AP8198" s="83">
        <v>3278.0592999999999</v>
      </c>
      <c r="AQ8198" s="84">
        <v>-2.6219847000000001</v>
      </c>
      <c r="AR8198" s="83">
        <v>0.58366560999999995</v>
      </c>
      <c r="AU8198" s="91"/>
      <c r="AW8198" s="89"/>
      <c r="BE8198" s="90"/>
      <c r="BF8198" s="84"/>
      <c r="BG8198" s="84">
        <f t="shared" si="130"/>
        <v>51225.5</v>
      </c>
    </row>
    <row r="8199" spans="39:59">
      <c r="AM8199" s="83" t="s">
        <v>8277</v>
      </c>
      <c r="AN8199" s="86">
        <v>3.2056794000000002</v>
      </c>
      <c r="AO8199" s="83">
        <v>799.95934999999997</v>
      </c>
      <c r="AP8199" s="83">
        <v>3278.4594999999999</v>
      </c>
      <c r="AQ8199" s="84">
        <v>-2.6220055000000002</v>
      </c>
      <c r="AR8199" s="83">
        <v>0.58367407000000004</v>
      </c>
      <c r="AU8199" s="91"/>
      <c r="AW8199" s="89"/>
      <c r="BE8199" s="90"/>
      <c r="BF8199" s="84"/>
      <c r="BG8199" s="84">
        <f t="shared" si="130"/>
        <v>51226</v>
      </c>
    </row>
    <row r="8200" spans="39:59">
      <c r="AM8200" s="83" t="s">
        <v>8278</v>
      </c>
      <c r="AN8200" s="86">
        <v>3.2050369000000001</v>
      </c>
      <c r="AO8200" s="83">
        <v>799.98974999999996</v>
      </c>
      <c r="AP8200" s="83">
        <v>3278.8593999999998</v>
      </c>
      <c r="AQ8200" s="84">
        <v>-2.62134</v>
      </c>
      <c r="AR8200" s="83">
        <v>0.58369689999999996</v>
      </c>
      <c r="AU8200" s="91"/>
      <c r="AW8200" s="89"/>
      <c r="BE8200" s="90"/>
      <c r="BF8200" s="84"/>
      <c r="BG8200" s="84">
        <f t="shared" si="130"/>
        <v>51226.5</v>
      </c>
    </row>
    <row r="8201" spans="39:59">
      <c r="AM8201" s="83" t="s">
        <v>8279</v>
      </c>
      <c r="AN8201" s="86">
        <v>3.2046459</v>
      </c>
      <c r="AO8201" s="83">
        <v>800.20299999999997</v>
      </c>
      <c r="AP8201" s="83">
        <v>3279.2595000000001</v>
      </c>
      <c r="AQ8201" s="84">
        <v>-2.6209383000000002</v>
      </c>
      <c r="AR8201" s="83">
        <v>0.58370750999999998</v>
      </c>
      <c r="AU8201" s="91"/>
      <c r="AW8201" s="89"/>
      <c r="BE8201" s="90"/>
      <c r="BF8201" s="84"/>
      <c r="BG8201" s="84">
        <f t="shared" si="130"/>
        <v>51227</v>
      </c>
    </row>
    <row r="8202" spans="39:59">
      <c r="AM8202" s="83" t="s">
        <v>8280</v>
      </c>
      <c r="AN8202" s="86">
        <v>3.2050747999999998</v>
      </c>
      <c r="AO8202" s="83">
        <v>800.05065999999999</v>
      </c>
      <c r="AP8202" s="83">
        <v>3279.6594</v>
      </c>
      <c r="AQ8202" s="84">
        <v>-2.6213647999999998</v>
      </c>
      <c r="AR8202" s="83">
        <v>0.58370995999999997</v>
      </c>
      <c r="AU8202" s="91"/>
      <c r="AW8202" s="89"/>
      <c r="BE8202" s="90"/>
      <c r="BF8202" s="84"/>
      <c r="BG8202" s="84">
        <f t="shared" si="130"/>
        <v>51227.5</v>
      </c>
    </row>
    <row r="8203" spans="39:59">
      <c r="AM8203" s="83" t="s">
        <v>8281</v>
      </c>
      <c r="AN8203" s="86">
        <v>3.2050664000000002</v>
      </c>
      <c r="AO8203" s="83">
        <v>800.03552000000002</v>
      </c>
      <c r="AP8203" s="83">
        <v>3280.0596</v>
      </c>
      <c r="AQ8203" s="84">
        <v>-2.6213582</v>
      </c>
      <c r="AR8203" s="83">
        <v>0.58370823000000005</v>
      </c>
      <c r="AU8203" s="91"/>
      <c r="AW8203" s="89"/>
      <c r="BE8203" s="90"/>
      <c r="BF8203" s="84"/>
      <c r="BG8203" s="84">
        <f t="shared" si="130"/>
        <v>51228</v>
      </c>
    </row>
    <row r="8204" spans="39:59">
      <c r="AM8204" s="83" t="s">
        <v>8282</v>
      </c>
      <c r="AN8204" s="86">
        <v>3.2045680999999999</v>
      </c>
      <c r="AO8204" s="83">
        <v>800.02026000000001</v>
      </c>
      <c r="AP8204" s="83">
        <v>3280.4594999999999</v>
      </c>
      <c r="AQ8204" s="84">
        <v>-2.6208505999999998</v>
      </c>
      <c r="AR8204" s="83">
        <v>0.58371757999999996</v>
      </c>
      <c r="AU8204" s="91"/>
      <c r="AW8204" s="89"/>
      <c r="BE8204" s="90"/>
      <c r="BF8204" s="84"/>
      <c r="BG8204" s="84">
        <f t="shared" si="130"/>
        <v>51228.5</v>
      </c>
    </row>
    <row r="8205" spans="39:59">
      <c r="AM8205" s="83" t="s">
        <v>8283</v>
      </c>
      <c r="AN8205" s="86">
        <v>3.2041599999999999</v>
      </c>
      <c r="AO8205" s="83">
        <v>800.05065999999999</v>
      </c>
      <c r="AP8205" s="83">
        <v>3280.8595999999998</v>
      </c>
      <c r="AQ8205" s="84">
        <v>-2.6204326</v>
      </c>
      <c r="AR8205" s="83">
        <v>0.58372742</v>
      </c>
      <c r="AU8205" s="91"/>
      <c r="AW8205" s="89"/>
      <c r="BE8205" s="90"/>
      <c r="BF8205" s="84"/>
      <c r="BG8205" s="84">
        <f t="shared" si="130"/>
        <v>51229</v>
      </c>
    </row>
    <row r="8206" spans="39:59">
      <c r="AM8206" s="83" t="s">
        <v>8284</v>
      </c>
      <c r="AN8206" s="86">
        <v>3.2044568</v>
      </c>
      <c r="AO8206" s="83">
        <v>800.06592000000001</v>
      </c>
      <c r="AP8206" s="83">
        <v>3281.2597999999998</v>
      </c>
      <c r="AQ8206" s="84">
        <v>-2.6207137</v>
      </c>
      <c r="AR8206" s="83">
        <v>0.58374298000000002</v>
      </c>
      <c r="AU8206" s="91"/>
      <c r="AW8206" s="89"/>
      <c r="BE8206" s="90"/>
      <c r="BF8206" s="84"/>
      <c r="BG8206" s="84">
        <f t="shared" si="130"/>
        <v>51229.5</v>
      </c>
    </row>
    <row r="8207" spans="39:59">
      <c r="AM8207" s="83" t="s">
        <v>8285</v>
      </c>
      <c r="AN8207" s="86">
        <v>3.2043004000000002</v>
      </c>
      <c r="AO8207" s="83">
        <v>800.15734999999995</v>
      </c>
      <c r="AP8207" s="83">
        <v>3281.6597000000002</v>
      </c>
      <c r="AQ8207" s="84">
        <v>-2.6205968999999998</v>
      </c>
      <c r="AR8207" s="83">
        <v>0.58370358</v>
      </c>
      <c r="AU8207" s="91"/>
      <c r="AW8207" s="89"/>
      <c r="BE8207" s="90"/>
      <c r="BF8207" s="84"/>
      <c r="BG8207" s="84">
        <f t="shared" si="130"/>
        <v>51230</v>
      </c>
    </row>
    <row r="8208" spans="39:59">
      <c r="AM8208" s="83" t="s">
        <v>8286</v>
      </c>
      <c r="AN8208" s="86">
        <v>3.2042259999999998</v>
      </c>
      <c r="AO8208" s="83">
        <v>800.24872000000005</v>
      </c>
      <c r="AP8208" s="83">
        <v>3282.0598</v>
      </c>
      <c r="AQ8208" s="84">
        <v>-2.6205520999999998</v>
      </c>
      <c r="AR8208" s="83">
        <v>0.58367382999999995</v>
      </c>
      <c r="AU8208" s="91"/>
      <c r="AW8208" s="89"/>
      <c r="BE8208" s="90"/>
      <c r="BF8208" s="84"/>
      <c r="BG8208" s="84">
        <f t="shared" si="130"/>
        <v>51230.5</v>
      </c>
    </row>
    <row r="8209" spans="39:59">
      <c r="AM8209" s="83" t="s">
        <v>8287</v>
      </c>
      <c r="AN8209" s="86">
        <v>3.2042358000000002</v>
      </c>
      <c r="AO8209" s="83">
        <v>800.12683000000004</v>
      </c>
      <c r="AP8209" s="83">
        <v>3282.4596999999999</v>
      </c>
      <c r="AQ8209" s="84">
        <v>-2.6205747000000001</v>
      </c>
      <c r="AR8209" s="83">
        <v>0.58366101999999997</v>
      </c>
      <c r="AU8209" s="91"/>
      <c r="AW8209" s="89"/>
      <c r="BE8209" s="90"/>
      <c r="BF8209" s="84"/>
      <c r="BG8209" s="84">
        <f t="shared" si="130"/>
        <v>51231</v>
      </c>
    </row>
    <row r="8210" spans="39:59">
      <c r="AM8210" s="83" t="s">
        <v>8288</v>
      </c>
      <c r="AN8210" s="86">
        <v>3.2038709999999999</v>
      </c>
      <c r="AO8210" s="83">
        <v>800.02020000000005</v>
      </c>
      <c r="AP8210" s="83">
        <v>3282.8598999999999</v>
      </c>
      <c r="AQ8210" s="84">
        <v>-2.6202011000000001</v>
      </c>
      <c r="AR8210" s="83">
        <v>0.58366989999999996</v>
      </c>
      <c r="AU8210" s="91"/>
      <c r="AW8210" s="89"/>
      <c r="BE8210" s="90"/>
      <c r="BF8210" s="84"/>
      <c r="BG8210" s="84">
        <f t="shared" si="130"/>
        <v>51231.5</v>
      </c>
    </row>
    <row r="8211" spans="39:59">
      <c r="AM8211" s="83" t="s">
        <v>8289</v>
      </c>
      <c r="AN8211" s="86">
        <v>3.2041472999999998</v>
      </c>
      <c r="AO8211" s="83">
        <v>800.08118000000002</v>
      </c>
      <c r="AP8211" s="83">
        <v>3283.2597999999998</v>
      </c>
      <c r="AQ8211" s="84">
        <v>-2.6204885999999998</v>
      </c>
      <c r="AR8211" s="83">
        <v>0.58365880999999997</v>
      </c>
      <c r="AU8211" s="91"/>
      <c r="AW8211" s="89"/>
      <c r="BE8211" s="90"/>
      <c r="BF8211" s="84"/>
      <c r="BG8211" s="84">
        <f t="shared" si="130"/>
        <v>51232</v>
      </c>
    </row>
    <row r="8212" spans="39:59">
      <c r="AM8212" s="83" t="s">
        <v>8290</v>
      </c>
      <c r="AN8212" s="86">
        <v>3.2040191</v>
      </c>
      <c r="AO8212" s="83">
        <v>799.98974999999996</v>
      </c>
      <c r="AP8212" s="83">
        <v>3283.6599000000001</v>
      </c>
      <c r="AQ8212" s="84">
        <v>-2.6203332000000001</v>
      </c>
      <c r="AR8212" s="83">
        <v>0.58368593000000002</v>
      </c>
      <c r="AU8212" s="91"/>
      <c r="AW8212" s="89"/>
      <c r="BE8212" s="90"/>
      <c r="BF8212" s="84"/>
      <c r="BG8212" s="84">
        <f t="shared" si="130"/>
        <v>51232.5</v>
      </c>
    </row>
    <row r="8213" spans="39:59">
      <c r="AM8213" s="83" t="s">
        <v>8291</v>
      </c>
      <c r="AN8213" s="86">
        <v>3.2037005000000001</v>
      </c>
      <c r="AO8213" s="83">
        <v>799.86785999999995</v>
      </c>
      <c r="AP8213" s="83">
        <v>3284.0598</v>
      </c>
      <c r="AQ8213" s="84">
        <v>-2.6199648</v>
      </c>
      <c r="AR8213" s="83">
        <v>0.58373582000000002</v>
      </c>
      <c r="AU8213" s="91"/>
      <c r="AW8213" s="89"/>
      <c r="BE8213" s="90"/>
      <c r="BF8213" s="84"/>
      <c r="BG8213" s="84">
        <f t="shared" si="130"/>
        <v>51233</v>
      </c>
    </row>
    <row r="8214" spans="39:59">
      <c r="AM8214" s="83" t="s">
        <v>8292</v>
      </c>
      <c r="AN8214" s="86">
        <v>3.2035741999999998</v>
      </c>
      <c r="AO8214" s="83">
        <v>800.09636999999998</v>
      </c>
      <c r="AP8214" s="83">
        <v>3284.46</v>
      </c>
      <c r="AQ8214" s="84">
        <v>-2.6197944</v>
      </c>
      <c r="AR8214" s="83">
        <v>0.58377968999999996</v>
      </c>
      <c r="AU8214" s="91"/>
      <c r="AW8214" s="89"/>
      <c r="BE8214" s="90"/>
      <c r="BF8214" s="84"/>
      <c r="BG8214" s="84">
        <f t="shared" si="130"/>
        <v>51233.5</v>
      </c>
    </row>
    <row r="8215" spans="39:59">
      <c r="AM8215" s="83" t="s">
        <v>8293</v>
      </c>
      <c r="AN8215" s="86">
        <v>3.2036015999999998</v>
      </c>
      <c r="AO8215" s="83">
        <v>800.12689</v>
      </c>
      <c r="AP8215" s="83">
        <v>3284.8598999999999</v>
      </c>
      <c r="AQ8215" s="84">
        <v>-2.6197952999999998</v>
      </c>
      <c r="AR8215" s="83">
        <v>0.58380628000000001</v>
      </c>
      <c r="AU8215" s="91"/>
      <c r="AW8215" s="89"/>
      <c r="BE8215" s="90"/>
      <c r="BF8215" s="84"/>
      <c r="BG8215" s="84">
        <f t="shared" si="130"/>
        <v>51234</v>
      </c>
    </row>
    <row r="8216" spans="39:59">
      <c r="AM8216" s="83" t="s">
        <v>8294</v>
      </c>
      <c r="AN8216" s="86">
        <v>3.2035401000000001</v>
      </c>
      <c r="AO8216" s="83">
        <v>800.20299999999997</v>
      </c>
      <c r="AP8216" s="83">
        <v>3285.26</v>
      </c>
      <c r="AQ8216" s="84">
        <v>-2.6197054</v>
      </c>
      <c r="AR8216" s="83">
        <v>0.58383470999999998</v>
      </c>
      <c r="AU8216" s="91"/>
      <c r="AW8216" s="89"/>
      <c r="BE8216" s="90"/>
      <c r="BF8216" s="84"/>
      <c r="BG8216" s="84">
        <f t="shared" si="130"/>
        <v>51234.5</v>
      </c>
    </row>
    <row r="8217" spans="39:59">
      <c r="AM8217" s="83" t="s">
        <v>8295</v>
      </c>
      <c r="AN8217" s="86">
        <v>3.2033972999999998</v>
      </c>
      <c r="AO8217" s="83">
        <v>800.12689</v>
      </c>
      <c r="AP8217" s="83">
        <v>3285.6599000000001</v>
      </c>
      <c r="AQ8217" s="84">
        <v>-2.6195555000000001</v>
      </c>
      <c r="AR8217" s="83">
        <v>0.58384168000000003</v>
      </c>
      <c r="AU8217" s="91"/>
      <c r="AW8217" s="89"/>
      <c r="BE8217" s="90"/>
      <c r="BF8217" s="84"/>
      <c r="BG8217" s="84">
        <f t="shared" si="130"/>
        <v>51235</v>
      </c>
    </row>
    <row r="8218" spans="39:59">
      <c r="AM8218" s="83" t="s">
        <v>8296</v>
      </c>
      <c r="AN8218" s="86">
        <v>3.2031627</v>
      </c>
      <c r="AO8218" s="83">
        <v>800.15734999999995</v>
      </c>
      <c r="AP8218" s="83">
        <v>3286.0601000000001</v>
      </c>
      <c r="AQ8218" s="84">
        <v>-2.6193156000000002</v>
      </c>
      <c r="AR8218" s="83">
        <v>0.58384711</v>
      </c>
      <c r="AU8218" s="91"/>
      <c r="AW8218" s="89"/>
      <c r="BE8218" s="90"/>
      <c r="BF8218" s="84"/>
      <c r="BG8218" s="84">
        <f t="shared" si="130"/>
        <v>51235.5</v>
      </c>
    </row>
    <row r="8219" spans="39:59">
      <c r="AM8219" s="83" t="s">
        <v>8297</v>
      </c>
      <c r="AN8219" s="86">
        <v>3.2025082</v>
      </c>
      <c r="AO8219" s="83">
        <v>800.06592000000001</v>
      </c>
      <c r="AP8219" s="83">
        <v>3286.46</v>
      </c>
      <c r="AQ8219" s="84">
        <v>-2.6186661999999998</v>
      </c>
      <c r="AR8219" s="83">
        <v>0.58384203999999995</v>
      </c>
      <c r="AU8219" s="91"/>
      <c r="AW8219" s="89"/>
      <c r="BE8219" s="90"/>
      <c r="BF8219" s="84"/>
      <c r="BG8219" s="84">
        <f t="shared" si="130"/>
        <v>51236</v>
      </c>
    </row>
    <row r="8220" spans="39:59">
      <c r="AM8220" s="83" t="s">
        <v>8298</v>
      </c>
      <c r="AN8220" s="86">
        <v>3.2022029999999999</v>
      </c>
      <c r="AO8220" s="83">
        <v>800.05065999999999</v>
      </c>
      <c r="AP8220" s="83">
        <v>3286.8600999999999</v>
      </c>
      <c r="AQ8220" s="84">
        <v>-2.6183584</v>
      </c>
      <c r="AR8220" s="83">
        <v>0.58384466000000002</v>
      </c>
      <c r="AU8220" s="91"/>
      <c r="AW8220" s="89"/>
      <c r="BE8220" s="90"/>
      <c r="BF8220" s="84"/>
      <c r="BG8220" s="84">
        <f t="shared" si="130"/>
        <v>51236.5</v>
      </c>
    </row>
    <row r="8221" spans="39:59">
      <c r="AM8221" s="83" t="s">
        <v>8299</v>
      </c>
      <c r="AN8221" s="86">
        <v>3.2018757</v>
      </c>
      <c r="AO8221" s="83">
        <v>799.98974999999996</v>
      </c>
      <c r="AP8221" s="83">
        <v>3287.26</v>
      </c>
      <c r="AQ8221" s="84">
        <v>-2.6180317</v>
      </c>
      <c r="AR8221" s="83">
        <v>0.58384389000000003</v>
      </c>
      <c r="AU8221" s="91"/>
      <c r="AW8221" s="89"/>
      <c r="BE8221" s="90"/>
      <c r="BF8221" s="84"/>
      <c r="BG8221" s="84">
        <f t="shared" si="130"/>
        <v>51237</v>
      </c>
    </row>
    <row r="8222" spans="39:59">
      <c r="AM8222" s="83" t="s">
        <v>8300</v>
      </c>
      <c r="AN8222" s="86">
        <v>3.2018119999999999</v>
      </c>
      <c r="AO8222" s="83">
        <v>800.08118000000002</v>
      </c>
      <c r="AP8222" s="83">
        <v>3287.6601999999998</v>
      </c>
      <c r="AQ8222" s="84">
        <v>-2.6179774</v>
      </c>
      <c r="AR8222" s="83">
        <v>0.58383459000000004</v>
      </c>
      <c r="AU8222" s="91"/>
      <c r="AW8222" s="89"/>
      <c r="BE8222" s="90"/>
      <c r="BF8222" s="84"/>
      <c r="BG8222" s="84">
        <f t="shared" si="130"/>
        <v>51237.5</v>
      </c>
    </row>
    <row r="8223" spans="39:59">
      <c r="AM8223" s="83" t="s">
        <v>8301</v>
      </c>
      <c r="AN8223" s="86">
        <v>3.2020635999999998</v>
      </c>
      <c r="AO8223" s="83">
        <v>800.11157000000003</v>
      </c>
      <c r="AP8223" s="83">
        <v>3288.0601000000001</v>
      </c>
      <c r="AQ8223" s="84">
        <v>-2.6182237000000002</v>
      </c>
      <c r="AR8223" s="83">
        <v>0.58383989000000003</v>
      </c>
      <c r="AU8223" s="91"/>
      <c r="AW8223" s="89"/>
      <c r="BE8223" s="90"/>
      <c r="BF8223" s="84"/>
      <c r="BG8223" s="84">
        <f t="shared" si="130"/>
        <v>51238</v>
      </c>
    </row>
    <row r="8224" spans="39:59">
      <c r="AM8224" s="83" t="s">
        <v>8302</v>
      </c>
      <c r="AN8224" s="86">
        <v>3.2018770999999999</v>
      </c>
      <c r="AO8224" s="83">
        <v>799.80700999999999</v>
      </c>
      <c r="AP8224" s="83">
        <v>3288.4602</v>
      </c>
      <c r="AQ8224" s="84">
        <v>-2.6180490999999999</v>
      </c>
      <c r="AR8224" s="83">
        <v>0.58382785000000004</v>
      </c>
      <c r="AU8224" s="91"/>
      <c r="AW8224" s="89"/>
      <c r="BE8224" s="90"/>
      <c r="BF8224" s="84"/>
      <c r="BG8224" s="84">
        <f t="shared" si="130"/>
        <v>51238.5</v>
      </c>
    </row>
    <row r="8225" spans="39:59">
      <c r="AM8225" s="83" t="s">
        <v>8303</v>
      </c>
      <c r="AN8225" s="86">
        <v>3.2010817999999999</v>
      </c>
      <c r="AO8225" s="83">
        <v>799.91363999999999</v>
      </c>
      <c r="AP8225" s="83">
        <v>3288.8600999999999</v>
      </c>
      <c r="AQ8225" s="84">
        <v>-2.6172464</v>
      </c>
      <c r="AR8225" s="83">
        <v>0.58383536000000003</v>
      </c>
      <c r="AU8225" s="91"/>
      <c r="AW8225" s="89"/>
      <c r="BE8225" s="90"/>
      <c r="BF8225" s="84"/>
      <c r="BG8225" s="84">
        <f t="shared" si="130"/>
        <v>51239</v>
      </c>
    </row>
    <row r="8226" spans="39:59">
      <c r="AM8226" s="83" t="s">
        <v>8304</v>
      </c>
      <c r="AN8226" s="86">
        <v>3.2008665000000001</v>
      </c>
      <c r="AO8226" s="83">
        <v>800.02020000000005</v>
      </c>
      <c r="AP8226" s="83">
        <v>3289.2602999999999</v>
      </c>
      <c r="AQ8226" s="84">
        <v>-2.6170208000000001</v>
      </c>
      <c r="AR8226" s="83">
        <v>0.58384561999999995</v>
      </c>
      <c r="AU8226" s="91"/>
      <c r="AW8226" s="89"/>
      <c r="BE8226" s="90"/>
      <c r="BF8226" s="84"/>
      <c r="BG8226" s="84">
        <f t="shared" si="130"/>
        <v>51239.5</v>
      </c>
    </row>
    <row r="8227" spans="39:59">
      <c r="AM8227" s="83" t="s">
        <v>8305</v>
      </c>
      <c r="AN8227" s="86">
        <v>3.2009745000000001</v>
      </c>
      <c r="AO8227" s="83">
        <v>800.08112000000006</v>
      </c>
      <c r="AP8227" s="83">
        <v>3289.6601999999998</v>
      </c>
      <c r="AQ8227" s="84">
        <v>-2.6171348000000001</v>
      </c>
      <c r="AR8227" s="83">
        <v>0.58383960000000001</v>
      </c>
      <c r="AU8227" s="91"/>
      <c r="AW8227" s="89"/>
      <c r="BE8227" s="90"/>
      <c r="BF8227" s="84"/>
      <c r="BG8227" s="84">
        <f t="shared" si="130"/>
        <v>51240</v>
      </c>
    </row>
    <row r="8228" spans="39:59">
      <c r="AM8228" s="83" t="s">
        <v>8306</v>
      </c>
      <c r="AN8228" s="86">
        <v>3.2009254</v>
      </c>
      <c r="AO8228" s="83">
        <v>799.97448999999995</v>
      </c>
      <c r="AP8228" s="83">
        <v>3290.0603000000001</v>
      </c>
      <c r="AQ8228" s="84">
        <v>-2.6171052000000001</v>
      </c>
      <c r="AR8228" s="83">
        <v>0.58382003999999998</v>
      </c>
      <c r="AU8228" s="91"/>
      <c r="AW8228" s="89"/>
      <c r="BE8228" s="90"/>
      <c r="BF8228" s="84"/>
      <c r="BG8228" s="84">
        <f t="shared" si="130"/>
        <v>51240.5</v>
      </c>
    </row>
    <row r="8229" spans="39:59">
      <c r="AM8229" s="83" t="s">
        <v>8307</v>
      </c>
      <c r="AN8229" s="86">
        <v>3.2005569999999999</v>
      </c>
      <c r="AO8229" s="83">
        <v>800.15728999999999</v>
      </c>
      <c r="AP8229" s="83">
        <v>3290.4602</v>
      </c>
      <c r="AQ8229" s="84">
        <v>-2.6167269000000002</v>
      </c>
      <c r="AR8229" s="83">
        <v>0.58383012000000001</v>
      </c>
      <c r="AU8229" s="91"/>
      <c r="AW8229" s="89"/>
      <c r="BE8229" s="90"/>
      <c r="BF8229" s="84"/>
      <c r="BG8229" s="84">
        <f t="shared" si="130"/>
        <v>51241</v>
      </c>
    </row>
    <row r="8230" spans="39:59">
      <c r="AM8230" s="83" t="s">
        <v>8308</v>
      </c>
      <c r="AN8230" s="86">
        <v>3.2007097999999998</v>
      </c>
      <c r="AO8230" s="83">
        <v>800.24872000000005</v>
      </c>
      <c r="AP8230" s="83">
        <v>3290.8604</v>
      </c>
      <c r="AQ8230" s="84">
        <v>-2.6168922999999999</v>
      </c>
      <c r="AR8230" s="83">
        <v>0.58381742000000003</v>
      </c>
      <c r="AU8230" s="91"/>
      <c r="AW8230" s="89"/>
      <c r="BE8230" s="90"/>
      <c r="BF8230" s="84"/>
      <c r="BG8230" s="84">
        <f t="shared" si="130"/>
        <v>51241.5</v>
      </c>
    </row>
    <row r="8231" spans="39:59">
      <c r="AM8231" s="83" t="s">
        <v>8309</v>
      </c>
      <c r="AN8231" s="86">
        <v>3.2004399000000001</v>
      </c>
      <c r="AO8231" s="83">
        <v>800.05065999999999</v>
      </c>
      <c r="AP8231" s="83">
        <v>3291.2602999999999</v>
      </c>
      <c r="AQ8231" s="84">
        <v>-2.6166255</v>
      </c>
      <c r="AR8231" s="83">
        <v>0.58381450000000001</v>
      </c>
      <c r="AU8231" s="91"/>
      <c r="AW8231" s="89"/>
      <c r="BE8231" s="90"/>
      <c r="BF8231" s="84"/>
      <c r="BG8231" s="84">
        <f t="shared" si="130"/>
        <v>51242</v>
      </c>
    </row>
    <row r="8232" spans="39:59">
      <c r="AM8232" s="83" t="s">
        <v>8310</v>
      </c>
      <c r="AN8232" s="86">
        <v>3.2001406999999999</v>
      </c>
      <c r="AO8232" s="83">
        <v>800.06592000000001</v>
      </c>
      <c r="AP8232" s="83">
        <v>3291.6604000000002</v>
      </c>
      <c r="AQ8232" s="84">
        <v>-2.6163251000000001</v>
      </c>
      <c r="AR8232" s="83">
        <v>0.58381552000000003</v>
      </c>
      <c r="AU8232" s="91"/>
      <c r="AW8232" s="89"/>
      <c r="BE8232" s="90"/>
      <c r="BF8232" s="84"/>
      <c r="BG8232" s="84">
        <f t="shared" si="130"/>
        <v>51242.5</v>
      </c>
    </row>
    <row r="8233" spans="39:59">
      <c r="AM8233" s="83" t="s">
        <v>8311</v>
      </c>
      <c r="AN8233" s="86">
        <v>3.2001548</v>
      </c>
      <c r="AO8233" s="83">
        <v>799.97455000000002</v>
      </c>
      <c r="AP8233" s="83">
        <v>3292.0603000000001</v>
      </c>
      <c r="AQ8233" s="84">
        <v>-2.6163588</v>
      </c>
      <c r="AR8233" s="83">
        <v>0.58379596</v>
      </c>
      <c r="AU8233" s="91"/>
      <c r="AW8233" s="89"/>
      <c r="BE8233" s="90"/>
      <c r="BF8233" s="84"/>
      <c r="BG8233" s="84">
        <f t="shared" si="130"/>
        <v>51243</v>
      </c>
    </row>
    <row r="8234" spans="39:59">
      <c r="AM8234" s="83" t="s">
        <v>8312</v>
      </c>
      <c r="AN8234" s="86">
        <v>3.2000145999999998</v>
      </c>
      <c r="AO8234" s="83">
        <v>800.12689</v>
      </c>
      <c r="AP8234" s="83">
        <v>3292.4603999999999</v>
      </c>
      <c r="AQ8234" s="84">
        <v>-2.6162367</v>
      </c>
      <c r="AR8234" s="83">
        <v>0.58377789999999996</v>
      </c>
      <c r="AU8234" s="91"/>
      <c r="AW8234" s="89"/>
      <c r="BE8234" s="90"/>
      <c r="BF8234" s="84"/>
      <c r="BG8234" s="84">
        <f t="shared" si="130"/>
        <v>51243.5</v>
      </c>
    </row>
    <row r="8235" spans="39:59">
      <c r="AM8235" s="83" t="s">
        <v>8313</v>
      </c>
      <c r="AN8235" s="86">
        <v>3.1992772</v>
      </c>
      <c r="AO8235" s="83">
        <v>800.20299999999997</v>
      </c>
      <c r="AP8235" s="83">
        <v>3292.8606</v>
      </c>
      <c r="AQ8235" s="84">
        <v>-2.6155173999999999</v>
      </c>
      <c r="AR8235" s="83">
        <v>0.58375984000000003</v>
      </c>
      <c r="AU8235" s="91"/>
      <c r="AW8235" s="89"/>
      <c r="BE8235" s="90"/>
      <c r="BF8235" s="84"/>
      <c r="BG8235" s="84">
        <f t="shared" si="130"/>
        <v>51244</v>
      </c>
    </row>
    <row r="8236" spans="39:59">
      <c r="AM8236" s="83" t="s">
        <v>8314</v>
      </c>
      <c r="AN8236" s="86">
        <v>3.1991029000000002</v>
      </c>
      <c r="AO8236" s="83">
        <v>800.23339999999996</v>
      </c>
      <c r="AP8236" s="83">
        <v>3293.2604999999999</v>
      </c>
      <c r="AQ8236" s="84">
        <v>-2.61537</v>
      </c>
      <c r="AR8236" s="83">
        <v>0.5837329</v>
      </c>
      <c r="AU8236" s="91"/>
      <c r="AW8236" s="89"/>
      <c r="BE8236" s="90"/>
      <c r="BF8236" s="84"/>
      <c r="BG8236" s="84">
        <f t="shared" si="130"/>
        <v>51244.5</v>
      </c>
    </row>
    <row r="8237" spans="39:59">
      <c r="AM8237" s="83" t="s">
        <v>8315</v>
      </c>
      <c r="AN8237" s="86">
        <v>3.1992845999999999</v>
      </c>
      <c r="AO8237" s="83">
        <v>800.02020000000005</v>
      </c>
      <c r="AP8237" s="83">
        <v>3293.6606000000002</v>
      </c>
      <c r="AQ8237" s="84">
        <v>-2.6155797999999999</v>
      </c>
      <c r="AR8237" s="83">
        <v>0.58370471000000002</v>
      </c>
      <c r="AU8237" s="91"/>
      <c r="AW8237" s="89"/>
      <c r="BE8237" s="90"/>
      <c r="BF8237" s="84"/>
      <c r="BG8237" s="84">
        <f t="shared" si="130"/>
        <v>51245</v>
      </c>
    </row>
    <row r="8238" spans="39:59">
      <c r="AM8238" s="83" t="s">
        <v>8316</v>
      </c>
      <c r="AN8238" s="86">
        <v>3.1989236000000001</v>
      </c>
      <c r="AO8238" s="83">
        <v>799.98974999999996</v>
      </c>
      <c r="AP8238" s="83">
        <v>3294.0605</v>
      </c>
      <c r="AQ8238" s="84">
        <v>-2.6152400999999998</v>
      </c>
      <c r="AR8238" s="83">
        <v>0.58368355000000005</v>
      </c>
      <c r="AU8238" s="91"/>
      <c r="AW8238" s="89"/>
      <c r="BE8238" s="90"/>
      <c r="BF8238" s="84"/>
      <c r="BG8238" s="84">
        <f t="shared" si="130"/>
        <v>51245.5</v>
      </c>
    </row>
    <row r="8239" spans="39:59">
      <c r="AM8239" s="83" t="s">
        <v>8317</v>
      </c>
      <c r="AN8239" s="86">
        <v>3.1988696999999999</v>
      </c>
      <c r="AO8239" s="83">
        <v>800.09644000000003</v>
      </c>
      <c r="AP8239" s="83">
        <v>3294.4607000000001</v>
      </c>
      <c r="AQ8239" s="84">
        <v>-2.6152334000000002</v>
      </c>
      <c r="AR8239" s="83">
        <v>0.58363640000000006</v>
      </c>
      <c r="AU8239" s="91"/>
      <c r="AW8239" s="89"/>
      <c r="BE8239" s="90"/>
      <c r="BF8239" s="84"/>
      <c r="BG8239" s="84">
        <f t="shared" si="130"/>
        <v>51246</v>
      </c>
    </row>
    <row r="8240" spans="39:59">
      <c r="AM8240" s="83" t="s">
        <v>8318</v>
      </c>
      <c r="AN8240" s="86">
        <v>3.1981342000000001</v>
      </c>
      <c r="AO8240" s="83">
        <v>799.88318000000004</v>
      </c>
      <c r="AP8240" s="83">
        <v>3294.8606</v>
      </c>
      <c r="AQ8240" s="84">
        <v>-2.6145600999999998</v>
      </c>
      <c r="AR8240" s="83">
        <v>0.58357400000000004</v>
      </c>
      <c r="AU8240" s="91"/>
      <c r="AW8240" s="89"/>
      <c r="BE8240" s="90"/>
      <c r="BF8240" s="84"/>
      <c r="BG8240" s="84">
        <f t="shared" si="130"/>
        <v>51246.5</v>
      </c>
    </row>
    <row r="8241" spans="39:59">
      <c r="AM8241" s="83" t="s">
        <v>8319</v>
      </c>
      <c r="AN8241" s="86">
        <v>3.1980586</v>
      </c>
      <c r="AO8241" s="83">
        <v>800.005</v>
      </c>
      <c r="AP8241" s="83">
        <v>3295.2604999999999</v>
      </c>
      <c r="AQ8241" s="84">
        <v>-2.6145287000000001</v>
      </c>
      <c r="AR8241" s="83">
        <v>0.58353001000000004</v>
      </c>
      <c r="AU8241" s="91"/>
      <c r="AW8241" s="89"/>
      <c r="BE8241" s="90"/>
      <c r="BF8241" s="84"/>
      <c r="BG8241" s="84">
        <f t="shared" si="130"/>
        <v>51247</v>
      </c>
    </row>
    <row r="8242" spans="39:59">
      <c r="AM8242" s="83" t="s">
        <v>8320</v>
      </c>
      <c r="AN8242" s="86">
        <v>3.1983451999999999</v>
      </c>
      <c r="AO8242" s="83">
        <v>800.06592000000001</v>
      </c>
      <c r="AP8242" s="83">
        <v>3295.6606000000002</v>
      </c>
      <c r="AQ8242" s="84">
        <v>-2.6148514999999999</v>
      </c>
      <c r="AR8242" s="83">
        <v>0.58349371000000005</v>
      </c>
      <c r="AU8242" s="91"/>
      <c r="AW8242" s="89"/>
      <c r="BE8242" s="90"/>
      <c r="BF8242" s="84"/>
      <c r="BG8242" s="84">
        <f t="shared" si="130"/>
        <v>51247.5</v>
      </c>
    </row>
    <row r="8243" spans="39:59">
      <c r="AM8243" s="83" t="s">
        <v>8321</v>
      </c>
      <c r="AN8243" s="86">
        <v>3.1986313000000002</v>
      </c>
      <c r="AO8243" s="83">
        <v>800.03552000000002</v>
      </c>
      <c r="AP8243" s="83">
        <v>3296.0605</v>
      </c>
      <c r="AQ8243" s="84">
        <v>-2.6151648000000001</v>
      </c>
      <c r="AR8243" s="83">
        <v>0.58346646999999996</v>
      </c>
      <c r="AU8243" s="91"/>
      <c r="AW8243" s="89"/>
      <c r="BE8243" s="90"/>
      <c r="BF8243" s="84"/>
      <c r="BG8243" s="84">
        <f t="shared" si="130"/>
        <v>51248</v>
      </c>
    </row>
    <row r="8244" spans="39:59">
      <c r="AM8244" s="83" t="s">
        <v>8322</v>
      </c>
      <c r="AN8244" s="86">
        <v>3.1978420999999999</v>
      </c>
      <c r="AO8244" s="83">
        <v>800.005</v>
      </c>
      <c r="AP8244" s="83">
        <v>3296.4607000000001</v>
      </c>
      <c r="AQ8244" s="84">
        <v>-2.6143860999999999</v>
      </c>
      <c r="AR8244" s="83">
        <v>0.58345592000000002</v>
      </c>
      <c r="AU8244" s="91"/>
      <c r="AW8244" s="89"/>
      <c r="BE8244" s="90"/>
      <c r="BF8244" s="84"/>
      <c r="BG8244" s="84">
        <f t="shared" si="130"/>
        <v>51248.5</v>
      </c>
    </row>
    <row r="8245" spans="39:59">
      <c r="AM8245" s="83" t="s">
        <v>8323</v>
      </c>
      <c r="AN8245" s="86">
        <v>3.1978781000000001</v>
      </c>
      <c r="AO8245" s="83">
        <v>799.92882999999995</v>
      </c>
      <c r="AP8245" s="83">
        <v>3296.8606</v>
      </c>
      <c r="AQ8245" s="84">
        <v>-2.6144276</v>
      </c>
      <c r="AR8245" s="83">
        <v>0.58345055999999995</v>
      </c>
      <c r="AU8245" s="91"/>
      <c r="AW8245" s="89"/>
      <c r="BE8245" s="90"/>
      <c r="BF8245" s="84"/>
      <c r="BG8245" s="84">
        <f t="shared" si="130"/>
        <v>51249</v>
      </c>
    </row>
    <row r="8246" spans="39:59">
      <c r="AM8246" s="83" t="s">
        <v>8324</v>
      </c>
      <c r="AN8246" s="86">
        <v>3.197978</v>
      </c>
      <c r="AO8246" s="83">
        <v>800.18773999999996</v>
      </c>
      <c r="AP8246" s="83">
        <v>3297.2606999999998</v>
      </c>
      <c r="AQ8246" s="84">
        <v>-2.6145546</v>
      </c>
      <c r="AR8246" s="83">
        <v>0.58342326</v>
      </c>
      <c r="AU8246" s="91"/>
      <c r="AW8246" s="89"/>
      <c r="BE8246" s="90"/>
      <c r="BF8246" s="84"/>
      <c r="BG8246" s="84">
        <f t="shared" si="130"/>
        <v>51249.5</v>
      </c>
    </row>
    <row r="8247" spans="39:59">
      <c r="AM8247" s="83" t="s">
        <v>8325</v>
      </c>
      <c r="AN8247" s="86">
        <v>3.1973826999999999</v>
      </c>
      <c r="AO8247" s="83">
        <v>800.06592000000001</v>
      </c>
      <c r="AP8247" s="83">
        <v>3297.6606000000002</v>
      </c>
      <c r="AQ8247" s="84">
        <v>-2.6139684000000001</v>
      </c>
      <c r="AR8247" s="83">
        <v>0.58341438000000001</v>
      </c>
      <c r="AU8247" s="91"/>
      <c r="AW8247" s="89"/>
      <c r="BE8247" s="90"/>
      <c r="BF8247" s="84"/>
      <c r="BG8247" s="84">
        <f t="shared" si="130"/>
        <v>51250</v>
      </c>
    </row>
    <row r="8248" spans="39:59">
      <c r="AM8248" s="83" t="s">
        <v>8326</v>
      </c>
      <c r="AN8248" s="86">
        <v>3.1972065000000001</v>
      </c>
      <c r="AO8248" s="83">
        <v>800.12689</v>
      </c>
      <c r="AP8248" s="83">
        <v>3298.0608000000002</v>
      </c>
      <c r="AQ8248" s="84">
        <v>-2.6137507000000002</v>
      </c>
      <c r="AR8248" s="83">
        <v>0.58345574</v>
      </c>
      <c r="AU8248" s="91"/>
      <c r="AW8248" s="89"/>
      <c r="BE8248" s="90"/>
      <c r="BF8248" s="84"/>
      <c r="BG8248" s="84">
        <f t="shared" si="130"/>
        <v>51250.5</v>
      </c>
    </row>
    <row r="8249" spans="39:59">
      <c r="AM8249" s="83" t="s">
        <v>8327</v>
      </c>
      <c r="AN8249" s="86">
        <v>3.1967186999999999</v>
      </c>
      <c r="AO8249" s="83">
        <v>800.005</v>
      </c>
      <c r="AP8249" s="83">
        <v>3298.4607000000001</v>
      </c>
      <c r="AQ8249" s="84">
        <v>-2.6133921</v>
      </c>
      <c r="AR8249" s="83">
        <v>0.58332664000000001</v>
      </c>
      <c r="AU8249" s="91"/>
      <c r="AW8249" s="89"/>
      <c r="BE8249" s="90"/>
      <c r="BF8249" s="84"/>
      <c r="BG8249" s="84">
        <f t="shared" si="130"/>
        <v>51251</v>
      </c>
    </row>
    <row r="8250" spans="39:59">
      <c r="AM8250" s="83" t="s">
        <v>8328</v>
      </c>
      <c r="AN8250" s="86">
        <v>3.1965661000000001</v>
      </c>
      <c r="AO8250" s="83">
        <v>800.11157000000003</v>
      </c>
      <c r="AP8250" s="83">
        <v>3298.8607999999999</v>
      </c>
      <c r="AQ8250" s="84">
        <v>-2.6132870000000001</v>
      </c>
      <c r="AR8250" s="83">
        <v>0.58327925000000003</v>
      </c>
      <c r="AU8250" s="91"/>
      <c r="AW8250" s="89"/>
      <c r="BE8250" s="90"/>
      <c r="BF8250" s="84"/>
      <c r="BG8250" s="84">
        <f t="shared" si="130"/>
        <v>51251.5</v>
      </c>
    </row>
    <row r="8251" spans="39:59">
      <c r="AM8251" s="83" t="s">
        <v>8329</v>
      </c>
      <c r="AN8251" s="86">
        <v>3.1963425000000001</v>
      </c>
      <c r="AO8251" s="83">
        <v>800.08118000000002</v>
      </c>
      <c r="AP8251" s="83">
        <v>3299.2606999999998</v>
      </c>
      <c r="AQ8251" s="84">
        <v>-2.6130852999999998</v>
      </c>
      <c r="AR8251" s="83">
        <v>0.58325707999999998</v>
      </c>
      <c r="AU8251" s="91"/>
      <c r="AW8251" s="89"/>
      <c r="BE8251" s="90"/>
      <c r="BF8251" s="84"/>
      <c r="BG8251" s="84">
        <f t="shared" si="130"/>
        <v>51252</v>
      </c>
    </row>
    <row r="8252" spans="39:59">
      <c r="AM8252" s="83" t="s">
        <v>8330</v>
      </c>
      <c r="AN8252" s="86">
        <v>3.1961385999999998</v>
      </c>
      <c r="AO8252" s="83">
        <v>799.97448999999995</v>
      </c>
      <c r="AP8252" s="83">
        <v>3299.6608999999999</v>
      </c>
      <c r="AQ8252" s="84">
        <v>-2.6129076000000002</v>
      </c>
      <c r="AR8252" s="83">
        <v>0.58323097000000002</v>
      </c>
      <c r="AU8252" s="91"/>
      <c r="AW8252" s="89"/>
      <c r="BE8252" s="90"/>
      <c r="BF8252" s="84"/>
      <c r="BG8252" s="84">
        <f t="shared" si="130"/>
        <v>51252.5</v>
      </c>
    </row>
    <row r="8253" spans="39:59">
      <c r="AM8253" s="83" t="s">
        <v>8331</v>
      </c>
      <c r="AN8253" s="86">
        <v>3.1954663000000001</v>
      </c>
      <c r="AO8253" s="83">
        <v>800.11162999999999</v>
      </c>
      <c r="AP8253" s="83">
        <v>3300.0608000000002</v>
      </c>
      <c r="AQ8253" s="84">
        <v>-2.6122451</v>
      </c>
      <c r="AR8253" s="83">
        <v>0.58322125999999996</v>
      </c>
      <c r="AU8253" s="91"/>
      <c r="AW8253" s="89"/>
      <c r="BE8253" s="90"/>
      <c r="BF8253" s="84"/>
      <c r="BG8253" s="84">
        <f t="shared" si="130"/>
        <v>51253</v>
      </c>
    </row>
    <row r="8254" spans="39:59">
      <c r="AM8254" s="83" t="s">
        <v>8332</v>
      </c>
      <c r="AN8254" s="86">
        <v>3.1954164999999999</v>
      </c>
      <c r="AO8254" s="83">
        <v>800.05065999999999</v>
      </c>
      <c r="AP8254" s="83">
        <v>3300.4609</v>
      </c>
      <c r="AQ8254" s="84">
        <v>-2.6121705</v>
      </c>
      <c r="AR8254" s="83">
        <v>0.58324598999999999</v>
      </c>
      <c r="AU8254" s="91"/>
      <c r="AW8254" s="89"/>
      <c r="BE8254" s="90"/>
      <c r="BF8254" s="84"/>
      <c r="BG8254" s="84">
        <f t="shared" si="130"/>
        <v>51253.5</v>
      </c>
    </row>
    <row r="8255" spans="39:59">
      <c r="AM8255" s="83" t="s">
        <v>8333</v>
      </c>
      <c r="AN8255" s="86">
        <v>3.1952028000000001</v>
      </c>
      <c r="AO8255" s="83">
        <v>800.14202999999998</v>
      </c>
      <c r="AP8255" s="83">
        <v>3300.8607999999999</v>
      </c>
      <c r="AQ8255" s="84">
        <v>-2.6119568000000002</v>
      </c>
      <c r="AR8255" s="83">
        <v>0.58324587000000006</v>
      </c>
      <c r="AU8255" s="91"/>
      <c r="AW8255" s="89"/>
      <c r="BE8255" s="90"/>
      <c r="BF8255" s="84"/>
      <c r="BG8255" s="84">
        <f t="shared" si="130"/>
        <v>51254</v>
      </c>
    </row>
    <row r="8256" spans="39:59">
      <c r="AM8256" s="83" t="s">
        <v>8334</v>
      </c>
      <c r="AN8256" s="86">
        <v>3.1945329</v>
      </c>
      <c r="AO8256" s="83">
        <v>800.12683000000004</v>
      </c>
      <c r="AP8256" s="83">
        <v>3301.261</v>
      </c>
      <c r="AQ8256" s="84">
        <v>-2.6112924</v>
      </c>
      <c r="AR8256" s="83">
        <v>0.58324050999999999</v>
      </c>
      <c r="AU8256" s="91"/>
      <c r="AW8256" s="89"/>
      <c r="BE8256" s="90"/>
      <c r="BF8256" s="84"/>
      <c r="BG8256" s="84">
        <f t="shared" si="130"/>
        <v>51254.5</v>
      </c>
    </row>
    <row r="8257" spans="39:59">
      <c r="AM8257" s="83" t="s">
        <v>8335</v>
      </c>
      <c r="AN8257" s="86">
        <v>3.1944346000000001</v>
      </c>
      <c r="AO8257" s="83">
        <v>800.05071999999996</v>
      </c>
      <c r="AP8257" s="83">
        <v>3301.6608999999999</v>
      </c>
      <c r="AQ8257" s="84">
        <v>-2.6112177000000001</v>
      </c>
      <c r="AR8257" s="83">
        <v>0.58321696999999995</v>
      </c>
      <c r="AU8257" s="91"/>
      <c r="AW8257" s="89"/>
      <c r="BE8257" s="90"/>
      <c r="BF8257" s="84"/>
      <c r="BG8257" s="84">
        <f t="shared" si="130"/>
        <v>51255</v>
      </c>
    </row>
    <row r="8258" spans="39:59">
      <c r="AM8258" s="83" t="s">
        <v>8336</v>
      </c>
      <c r="AN8258" s="86">
        <v>3.1949784999999999</v>
      </c>
      <c r="AO8258" s="83">
        <v>800.18773999999996</v>
      </c>
      <c r="AP8258" s="83">
        <v>3302.0610000000001</v>
      </c>
      <c r="AQ8258" s="84">
        <v>-2.6117849</v>
      </c>
      <c r="AR8258" s="83">
        <v>0.58319354000000001</v>
      </c>
      <c r="AU8258" s="91"/>
      <c r="AW8258" s="89"/>
      <c r="BE8258" s="90"/>
      <c r="BF8258" s="84"/>
      <c r="BG8258" s="84">
        <f t="shared" si="130"/>
        <v>51255.5</v>
      </c>
    </row>
    <row r="8259" spans="39:59">
      <c r="AM8259" s="83" t="s">
        <v>8337</v>
      </c>
      <c r="AN8259" s="86">
        <v>3.1945739</v>
      </c>
      <c r="AO8259" s="83">
        <v>800.09636999999998</v>
      </c>
      <c r="AP8259" s="83">
        <v>3302.4609</v>
      </c>
      <c r="AQ8259" s="84">
        <v>-2.6113734000000002</v>
      </c>
      <c r="AR8259" s="83">
        <v>0.58320039999999995</v>
      </c>
      <c r="AU8259" s="91"/>
      <c r="AW8259" s="89"/>
      <c r="BE8259" s="90"/>
      <c r="BF8259" s="84"/>
      <c r="BG8259" s="84">
        <f t="shared" si="130"/>
        <v>51256</v>
      </c>
    </row>
    <row r="8260" spans="39:59">
      <c r="AM8260" s="83" t="s">
        <v>8338</v>
      </c>
      <c r="AN8260" s="86">
        <v>3.1938477000000001</v>
      </c>
      <c r="AO8260" s="83">
        <v>800.03545999999994</v>
      </c>
      <c r="AP8260" s="83">
        <v>3302.8611000000001</v>
      </c>
      <c r="AQ8260" s="84">
        <v>-2.6106376999999998</v>
      </c>
      <c r="AR8260" s="83">
        <v>0.58321011</v>
      </c>
      <c r="AU8260" s="91"/>
      <c r="AW8260" s="89"/>
      <c r="BE8260" s="90"/>
      <c r="BF8260" s="84"/>
      <c r="BG8260" s="84">
        <f t="shared" si="130"/>
        <v>51256.5</v>
      </c>
    </row>
    <row r="8261" spans="39:59">
      <c r="AM8261" s="83" t="s">
        <v>8339</v>
      </c>
      <c r="AN8261" s="86">
        <v>3.1935810999999998</v>
      </c>
      <c r="AO8261" s="83">
        <v>799.88318000000004</v>
      </c>
      <c r="AP8261" s="83">
        <v>3303.261</v>
      </c>
      <c r="AQ8261" s="84">
        <v>-2.6103877999999998</v>
      </c>
      <c r="AR8261" s="83">
        <v>0.58319323999999995</v>
      </c>
      <c r="AU8261" s="91"/>
      <c r="AW8261" s="89"/>
      <c r="BE8261" s="90"/>
      <c r="BF8261" s="84"/>
      <c r="BG8261" s="84">
        <f t="shared" ref="BG8261:BG8324" si="131">BG8260+0.5</f>
        <v>51257</v>
      </c>
    </row>
    <row r="8262" spans="39:59">
      <c r="AM8262" s="83" t="s">
        <v>8340</v>
      </c>
      <c r="AN8262" s="86">
        <v>3.1934021000000001</v>
      </c>
      <c r="AO8262" s="83">
        <v>799.95929000000001</v>
      </c>
      <c r="AP8262" s="83">
        <v>3303.6610999999998</v>
      </c>
      <c r="AQ8262" s="84">
        <v>-2.6102185000000002</v>
      </c>
      <c r="AR8262" s="83">
        <v>0.58318358999999997</v>
      </c>
      <c r="AU8262" s="91"/>
      <c r="AW8262" s="89"/>
      <c r="BE8262" s="90"/>
      <c r="BF8262" s="84"/>
      <c r="BG8262" s="84">
        <f t="shared" si="131"/>
        <v>51257.5</v>
      </c>
    </row>
    <row r="8263" spans="39:59">
      <c r="AM8263" s="83" t="s">
        <v>8341</v>
      </c>
      <c r="AN8263" s="86">
        <v>3.1932607000000002</v>
      </c>
      <c r="AO8263" s="83">
        <v>800.11157000000003</v>
      </c>
      <c r="AP8263" s="83">
        <v>3304.0610000000001</v>
      </c>
      <c r="AQ8263" s="84">
        <v>-2.6100821000000001</v>
      </c>
      <c r="AR8263" s="83">
        <v>0.58317839999999999</v>
      </c>
      <c r="AU8263" s="91"/>
      <c r="AW8263" s="89"/>
      <c r="BE8263" s="90"/>
      <c r="BF8263" s="84"/>
      <c r="BG8263" s="84">
        <f t="shared" si="131"/>
        <v>51258</v>
      </c>
    </row>
    <row r="8264" spans="39:59">
      <c r="AM8264" s="83" t="s">
        <v>8342</v>
      </c>
      <c r="AN8264" s="86">
        <v>3.1928382000000002</v>
      </c>
      <c r="AO8264" s="83">
        <v>800.12689</v>
      </c>
      <c r="AP8264" s="83">
        <v>3304.4612000000002</v>
      </c>
      <c r="AQ8264" s="84">
        <v>-2.6096794999999999</v>
      </c>
      <c r="AR8264" s="83">
        <v>0.58315885000000001</v>
      </c>
      <c r="AU8264" s="91"/>
      <c r="AW8264" s="89"/>
      <c r="BE8264" s="90"/>
      <c r="BF8264" s="84"/>
      <c r="BG8264" s="84">
        <f t="shared" si="131"/>
        <v>51258.5</v>
      </c>
    </row>
    <row r="8265" spans="39:59">
      <c r="AM8265" s="83" t="s">
        <v>8343</v>
      </c>
      <c r="AN8265" s="86">
        <v>3.1921355999999999</v>
      </c>
      <c r="AO8265" s="83">
        <v>800.05065999999999</v>
      </c>
      <c r="AP8265" s="83">
        <v>3304.8611000000001</v>
      </c>
      <c r="AQ8265" s="84">
        <v>-2.6090236</v>
      </c>
      <c r="AR8265" s="83">
        <v>0.58311194</v>
      </c>
      <c r="AU8265" s="91"/>
      <c r="AW8265" s="89"/>
      <c r="BE8265" s="90"/>
      <c r="BF8265" s="84"/>
      <c r="BG8265" s="84">
        <f t="shared" si="131"/>
        <v>51259</v>
      </c>
    </row>
    <row r="8266" spans="39:59">
      <c r="AM8266" s="83" t="s">
        <v>8344</v>
      </c>
      <c r="AN8266" s="86">
        <v>3.1923398999999999</v>
      </c>
      <c r="AO8266" s="83">
        <v>800.09644000000003</v>
      </c>
      <c r="AP8266" s="83">
        <v>3305.2611999999999</v>
      </c>
      <c r="AQ8266" s="84">
        <v>-2.6092466999999999</v>
      </c>
      <c r="AR8266" s="83">
        <v>0.58309317000000005</v>
      </c>
      <c r="AU8266" s="91"/>
      <c r="AW8266" s="89"/>
      <c r="BE8266" s="90"/>
      <c r="BF8266" s="84"/>
      <c r="BG8266" s="84">
        <f t="shared" si="131"/>
        <v>51259.5</v>
      </c>
    </row>
    <row r="8267" spans="39:59">
      <c r="AM8267" s="83" t="s">
        <v>8345</v>
      </c>
      <c r="AN8267" s="86">
        <v>3.1926760999999999</v>
      </c>
      <c r="AO8267" s="83">
        <v>800.005</v>
      </c>
      <c r="AP8267" s="83">
        <v>3305.6610999999998</v>
      </c>
      <c r="AQ8267" s="84">
        <v>-2.6095901000000001</v>
      </c>
      <c r="AR8267" s="83">
        <v>0.58308594999999996</v>
      </c>
      <c r="AU8267" s="91"/>
      <c r="AW8267" s="89"/>
      <c r="BE8267" s="90"/>
      <c r="BF8267" s="84"/>
      <c r="BG8267" s="84">
        <f t="shared" si="131"/>
        <v>51260</v>
      </c>
    </row>
    <row r="8268" spans="39:59">
      <c r="AM8268" s="83" t="s">
        <v>8346</v>
      </c>
      <c r="AN8268" s="86">
        <v>3.1922703000000001</v>
      </c>
      <c r="AO8268" s="83">
        <v>800.14209000000005</v>
      </c>
      <c r="AP8268" s="83">
        <v>3306.0612999999998</v>
      </c>
      <c r="AQ8268" s="84">
        <v>-2.6091864</v>
      </c>
      <c r="AR8268" s="83">
        <v>0.58308393000000003</v>
      </c>
      <c r="AU8268" s="91"/>
      <c r="AW8268" s="89"/>
      <c r="BE8268" s="90"/>
      <c r="BF8268" s="84"/>
      <c r="BG8268" s="84">
        <f t="shared" si="131"/>
        <v>51260.5</v>
      </c>
    </row>
    <row r="8269" spans="39:59">
      <c r="AM8269" s="83" t="s">
        <v>8347</v>
      </c>
      <c r="AN8269" s="86">
        <v>3.1923490000000001</v>
      </c>
      <c r="AO8269" s="83">
        <v>800.21820000000002</v>
      </c>
      <c r="AP8269" s="83">
        <v>3306.4612000000002</v>
      </c>
      <c r="AQ8269" s="84">
        <v>-2.6092643999999998</v>
      </c>
      <c r="AR8269" s="83">
        <v>0.58308446000000003</v>
      </c>
      <c r="AU8269" s="91"/>
      <c r="AW8269" s="89"/>
      <c r="BE8269" s="90"/>
      <c r="BF8269" s="84"/>
      <c r="BG8269" s="84">
        <f t="shared" si="131"/>
        <v>51261</v>
      </c>
    </row>
    <row r="8270" spans="39:59">
      <c r="AM8270" s="83" t="s">
        <v>8348</v>
      </c>
      <c r="AN8270" s="86">
        <v>3.1924294999999998</v>
      </c>
      <c r="AO8270" s="83">
        <v>800.05071999999996</v>
      </c>
      <c r="AP8270" s="83">
        <v>3306.8613</v>
      </c>
      <c r="AQ8270" s="84">
        <v>-2.6093554000000001</v>
      </c>
      <c r="AR8270" s="83">
        <v>0.58307414999999996</v>
      </c>
      <c r="AU8270" s="91"/>
      <c r="AW8270" s="89"/>
      <c r="BE8270" s="90"/>
      <c r="BF8270" s="84"/>
      <c r="BG8270" s="84">
        <f t="shared" si="131"/>
        <v>51261.5</v>
      </c>
    </row>
    <row r="8271" spans="39:59">
      <c r="AM8271" s="83" t="s">
        <v>8349</v>
      </c>
      <c r="AN8271" s="86">
        <v>3.1918489999999999</v>
      </c>
      <c r="AO8271" s="83">
        <v>800.06592000000001</v>
      </c>
      <c r="AP8271" s="83">
        <v>3307.2611999999999</v>
      </c>
      <c r="AQ8271" s="84">
        <v>-2.6087718</v>
      </c>
      <c r="AR8271" s="83">
        <v>0.58307713000000005</v>
      </c>
      <c r="AU8271" s="91"/>
      <c r="AW8271" s="89"/>
      <c r="BE8271" s="90"/>
      <c r="BF8271" s="84"/>
      <c r="BG8271" s="84">
        <f t="shared" si="131"/>
        <v>51262</v>
      </c>
    </row>
    <row r="8272" spans="39:59">
      <c r="AM8272" s="83" t="s">
        <v>8350</v>
      </c>
      <c r="AN8272" s="86">
        <v>3.1911824000000002</v>
      </c>
      <c r="AO8272" s="83">
        <v>800.09636999999998</v>
      </c>
      <c r="AP8272" s="83">
        <v>3307.6614</v>
      </c>
      <c r="AQ8272" s="84">
        <v>-2.6081069000000001</v>
      </c>
      <c r="AR8272" s="83">
        <v>0.58307551999999996</v>
      </c>
      <c r="AU8272" s="91"/>
      <c r="AW8272" s="89"/>
      <c r="BE8272" s="90"/>
      <c r="BF8272" s="84"/>
      <c r="BG8272" s="84">
        <f t="shared" si="131"/>
        <v>51262.5</v>
      </c>
    </row>
    <row r="8273" spans="39:59">
      <c r="AM8273" s="83" t="s">
        <v>8351</v>
      </c>
      <c r="AN8273" s="86">
        <v>3.1909876000000001</v>
      </c>
      <c r="AO8273" s="83">
        <v>800.11162999999999</v>
      </c>
      <c r="AP8273" s="83">
        <v>3308.0614999999998</v>
      </c>
      <c r="AQ8273" s="84">
        <v>-2.6078925000000002</v>
      </c>
      <c r="AR8273" s="83">
        <v>0.58309518999999999</v>
      </c>
      <c r="AU8273" s="91"/>
      <c r="AW8273" s="89"/>
      <c r="BE8273" s="90"/>
      <c r="BF8273" s="84"/>
      <c r="BG8273" s="84">
        <f t="shared" si="131"/>
        <v>51263</v>
      </c>
    </row>
    <row r="8274" spans="39:59">
      <c r="AM8274" s="83" t="s">
        <v>8352</v>
      </c>
      <c r="AN8274" s="86">
        <v>3.1911645000000002</v>
      </c>
      <c r="AO8274" s="83">
        <v>800.05065999999999</v>
      </c>
      <c r="AP8274" s="83">
        <v>3308.4614000000001</v>
      </c>
      <c r="AQ8274" s="84">
        <v>-2.6080703999999999</v>
      </c>
      <c r="AR8274" s="83">
        <v>0.58309423999999999</v>
      </c>
      <c r="AU8274" s="91"/>
      <c r="AW8274" s="89"/>
      <c r="BE8274" s="90"/>
      <c r="BF8274" s="84"/>
      <c r="BG8274" s="84">
        <f t="shared" si="131"/>
        <v>51263.5</v>
      </c>
    </row>
    <row r="8275" spans="39:59">
      <c r="AM8275" s="83" t="s">
        <v>8353</v>
      </c>
      <c r="AN8275" s="86">
        <v>3.1916158000000001</v>
      </c>
      <c r="AO8275" s="83">
        <v>800.14209000000005</v>
      </c>
      <c r="AP8275" s="83">
        <v>3308.8616000000002</v>
      </c>
      <c r="AQ8275" s="84">
        <v>-2.6085036000000001</v>
      </c>
      <c r="AR8275" s="83">
        <v>0.58311230000000003</v>
      </c>
      <c r="AU8275" s="91"/>
      <c r="AW8275" s="89"/>
      <c r="BE8275" s="90"/>
      <c r="BF8275" s="84"/>
      <c r="BG8275" s="84">
        <f t="shared" si="131"/>
        <v>51264</v>
      </c>
    </row>
    <row r="8276" spans="39:59">
      <c r="AM8276" s="83" t="s">
        <v>8354</v>
      </c>
      <c r="AN8276" s="86">
        <v>3.1911008000000001</v>
      </c>
      <c r="AO8276" s="83">
        <v>800.03552000000002</v>
      </c>
      <c r="AP8276" s="83">
        <v>3309.2615000000001</v>
      </c>
      <c r="AQ8276" s="84">
        <v>-2.6079949999999998</v>
      </c>
      <c r="AR8276" s="83">
        <v>0.58310574000000004</v>
      </c>
      <c r="AU8276" s="91"/>
      <c r="AW8276" s="89"/>
      <c r="BE8276" s="90"/>
      <c r="BF8276" s="84"/>
      <c r="BG8276" s="84">
        <f t="shared" si="131"/>
        <v>51264.5</v>
      </c>
    </row>
    <row r="8277" spans="39:59">
      <c r="AM8277" s="83" t="s">
        <v>8355</v>
      </c>
      <c r="AN8277" s="86">
        <v>3.1906175999999999</v>
      </c>
      <c r="AO8277" s="83">
        <v>800.17255</v>
      </c>
      <c r="AP8277" s="83">
        <v>3309.6615999999999</v>
      </c>
      <c r="AQ8277" s="84">
        <v>-2.6075203</v>
      </c>
      <c r="AR8277" s="83">
        <v>0.58309716</v>
      </c>
      <c r="AU8277" s="91"/>
      <c r="AW8277" s="89"/>
      <c r="BE8277" s="90"/>
      <c r="BF8277" s="84"/>
      <c r="BG8277" s="84">
        <f t="shared" si="131"/>
        <v>51265</v>
      </c>
    </row>
    <row r="8278" spans="39:59">
      <c r="AM8278" s="83" t="s">
        <v>8356</v>
      </c>
      <c r="AN8278" s="86">
        <v>3.1901321</v>
      </c>
      <c r="AO8278" s="83">
        <v>800.06592000000001</v>
      </c>
      <c r="AP8278" s="83">
        <v>3310.0617999999999</v>
      </c>
      <c r="AQ8278" s="84">
        <v>-2.6070297</v>
      </c>
      <c r="AR8278" s="83">
        <v>0.58310251999999996</v>
      </c>
      <c r="AU8278" s="91"/>
      <c r="AW8278" s="89"/>
      <c r="BE8278" s="90"/>
      <c r="BF8278" s="84"/>
      <c r="BG8278" s="84">
        <f t="shared" si="131"/>
        <v>51265.5</v>
      </c>
    </row>
    <row r="8279" spans="39:59">
      <c r="AM8279" s="83" t="s">
        <v>8357</v>
      </c>
      <c r="AN8279" s="86">
        <v>3.1899451999999999</v>
      </c>
      <c r="AO8279" s="83">
        <v>800.21820000000002</v>
      </c>
      <c r="AP8279" s="83">
        <v>3310.4616999999998</v>
      </c>
      <c r="AQ8279" s="84">
        <v>-2.6068408000000001</v>
      </c>
      <c r="AR8279" s="83">
        <v>0.58310448999999998</v>
      </c>
      <c r="AU8279" s="91"/>
      <c r="AW8279" s="89"/>
      <c r="BE8279" s="90"/>
      <c r="BF8279" s="84"/>
      <c r="BG8279" s="84">
        <f t="shared" si="131"/>
        <v>51266</v>
      </c>
    </row>
    <row r="8280" spans="39:59">
      <c r="AM8280" s="83" t="s">
        <v>8358</v>
      </c>
      <c r="AN8280" s="86">
        <v>3.1904124999999999</v>
      </c>
      <c r="AO8280" s="83">
        <v>799.92882999999995</v>
      </c>
      <c r="AP8280" s="83">
        <v>3310.8618000000001</v>
      </c>
      <c r="AQ8280" s="84">
        <v>-2.6073053000000002</v>
      </c>
      <c r="AR8280" s="83">
        <v>0.58310711000000004</v>
      </c>
      <c r="AU8280" s="91"/>
      <c r="AW8280" s="89"/>
      <c r="BE8280" s="90"/>
      <c r="BF8280" s="84"/>
      <c r="BG8280" s="84">
        <f t="shared" si="131"/>
        <v>51266.5</v>
      </c>
    </row>
    <row r="8281" spans="39:59">
      <c r="AM8281" s="83" t="s">
        <v>8359</v>
      </c>
      <c r="AN8281" s="86">
        <v>3.1905133999999999</v>
      </c>
      <c r="AO8281" s="83">
        <v>799.94408999999996</v>
      </c>
      <c r="AP8281" s="83">
        <v>3311.2617</v>
      </c>
      <c r="AQ8281" s="84">
        <v>-2.6074115999999998</v>
      </c>
      <c r="AR8281" s="83">
        <v>0.58310169000000001</v>
      </c>
      <c r="AU8281" s="91"/>
      <c r="AW8281" s="89"/>
      <c r="BE8281" s="90"/>
      <c r="BF8281" s="84"/>
      <c r="BG8281" s="84">
        <f t="shared" si="131"/>
        <v>51267</v>
      </c>
    </row>
    <row r="8282" spans="39:59">
      <c r="AM8282" s="83" t="s">
        <v>8360</v>
      </c>
      <c r="AN8282" s="86">
        <v>3.1894931999999998</v>
      </c>
      <c r="AO8282" s="83">
        <v>800.05071999999996</v>
      </c>
      <c r="AP8282" s="83">
        <v>3311.6619000000001</v>
      </c>
      <c r="AQ8282" s="84">
        <v>-2.6063778000000002</v>
      </c>
      <c r="AR8282" s="83">
        <v>0.58311539999999995</v>
      </c>
      <c r="AU8282" s="91"/>
      <c r="AW8282" s="89"/>
      <c r="BE8282" s="90"/>
      <c r="BF8282" s="84"/>
      <c r="BG8282" s="84">
        <f t="shared" si="131"/>
        <v>51267.5</v>
      </c>
    </row>
    <row r="8283" spans="39:59">
      <c r="AM8283" s="83" t="s">
        <v>8361</v>
      </c>
      <c r="AN8283" s="86">
        <v>3.1894263999999999</v>
      </c>
      <c r="AO8283" s="83">
        <v>800.005</v>
      </c>
      <c r="AP8283" s="83">
        <v>3312.0617999999999</v>
      </c>
      <c r="AQ8283" s="84">
        <v>-2.6063144</v>
      </c>
      <c r="AR8283" s="83">
        <v>0.58311199999999996</v>
      </c>
      <c r="AU8283" s="91"/>
      <c r="AW8283" s="89"/>
      <c r="BE8283" s="90"/>
      <c r="BF8283" s="84"/>
      <c r="BG8283" s="84">
        <f t="shared" si="131"/>
        <v>51268</v>
      </c>
    </row>
    <row r="8284" spans="39:59">
      <c r="AM8284" s="83" t="s">
        <v>8362</v>
      </c>
      <c r="AN8284" s="86">
        <v>3.1897541999999999</v>
      </c>
      <c r="AO8284" s="83">
        <v>800.14209000000005</v>
      </c>
      <c r="AP8284" s="83">
        <v>3312.4618999999998</v>
      </c>
      <c r="AQ8284" s="84">
        <v>-2.6066419999999999</v>
      </c>
      <c r="AR8284" s="83">
        <v>0.58311217999999998</v>
      </c>
      <c r="AU8284" s="91"/>
      <c r="AW8284" s="89"/>
      <c r="BE8284" s="90"/>
      <c r="BF8284" s="84"/>
      <c r="BG8284" s="84">
        <f t="shared" si="131"/>
        <v>51268.5</v>
      </c>
    </row>
    <row r="8285" spans="39:59">
      <c r="AM8285" s="83" t="s">
        <v>8363</v>
      </c>
      <c r="AN8285" s="86">
        <v>3.1895313000000001</v>
      </c>
      <c r="AO8285" s="83">
        <v>799.86792000000003</v>
      </c>
      <c r="AP8285" s="83">
        <v>3312.8618000000001</v>
      </c>
      <c r="AQ8285" s="84">
        <v>-2.6064238999999998</v>
      </c>
      <c r="AR8285" s="83">
        <v>0.58310753000000004</v>
      </c>
      <c r="AU8285" s="91"/>
      <c r="AW8285" s="89"/>
      <c r="BE8285" s="90"/>
      <c r="BF8285" s="84"/>
      <c r="BG8285" s="84">
        <f t="shared" si="131"/>
        <v>51269</v>
      </c>
    </row>
    <row r="8286" spans="39:59">
      <c r="AM8286" s="83" t="s">
        <v>8364</v>
      </c>
      <c r="AN8286" s="86">
        <v>3.1887878999999999</v>
      </c>
      <c r="AO8286" s="83">
        <v>800.17255</v>
      </c>
      <c r="AP8286" s="83">
        <v>3313.2620000000002</v>
      </c>
      <c r="AQ8286" s="84">
        <v>-2.6056721</v>
      </c>
      <c r="AR8286" s="83">
        <v>0.58311575999999998</v>
      </c>
      <c r="AU8286" s="91"/>
      <c r="AW8286" s="89"/>
      <c r="BE8286" s="90"/>
      <c r="BF8286" s="84"/>
      <c r="BG8286" s="84">
        <f t="shared" si="131"/>
        <v>51269.5</v>
      </c>
    </row>
    <row r="8287" spans="39:59">
      <c r="AM8287" s="83" t="s">
        <v>8365</v>
      </c>
      <c r="AN8287" s="86">
        <v>3.1885297000000001</v>
      </c>
      <c r="AO8287" s="83">
        <v>800.15734999999995</v>
      </c>
      <c r="AP8287" s="83">
        <v>3313.6619000000001</v>
      </c>
      <c r="AQ8287" s="84">
        <v>-2.6054005999999998</v>
      </c>
      <c r="AR8287" s="83">
        <v>0.58312911000000001</v>
      </c>
      <c r="AU8287" s="91"/>
      <c r="AW8287" s="89"/>
      <c r="BE8287" s="90"/>
      <c r="BF8287" s="84"/>
      <c r="BG8287" s="84">
        <f t="shared" si="131"/>
        <v>51270</v>
      </c>
    </row>
    <row r="8288" spans="39:59">
      <c r="AM8288" s="83" t="s">
        <v>8366</v>
      </c>
      <c r="AN8288" s="86">
        <v>3.1887051999999998</v>
      </c>
      <c r="AO8288" s="83">
        <v>800.14209000000005</v>
      </c>
      <c r="AP8288" s="83">
        <v>3314.0619999999999</v>
      </c>
      <c r="AQ8288" s="84">
        <v>-2.6055519999999999</v>
      </c>
      <c r="AR8288" s="83">
        <v>0.58315324999999996</v>
      </c>
      <c r="AU8288" s="91"/>
      <c r="AW8288" s="89"/>
      <c r="BE8288" s="90"/>
      <c r="BF8288" s="84"/>
      <c r="BG8288" s="84">
        <f t="shared" si="131"/>
        <v>51270.5</v>
      </c>
    </row>
    <row r="8289" spans="39:59">
      <c r="AM8289" s="83" t="s">
        <v>8367</v>
      </c>
      <c r="AN8289" s="86">
        <v>3.1883187</v>
      </c>
      <c r="AO8289" s="83">
        <v>800.05071999999996</v>
      </c>
      <c r="AP8289" s="83">
        <v>3314.4618999999998</v>
      </c>
      <c r="AQ8289" s="84">
        <v>-2.6051636</v>
      </c>
      <c r="AR8289" s="83">
        <v>0.58315521000000003</v>
      </c>
      <c r="AU8289" s="91"/>
      <c r="AW8289" s="89"/>
      <c r="BE8289" s="90"/>
      <c r="BF8289" s="84"/>
      <c r="BG8289" s="84">
        <f t="shared" si="131"/>
        <v>51271</v>
      </c>
    </row>
    <row r="8290" spans="39:59">
      <c r="AM8290" s="83" t="s">
        <v>8368</v>
      </c>
      <c r="AN8290" s="86">
        <v>3.1879100999999999</v>
      </c>
      <c r="AO8290" s="83">
        <v>800.15734999999995</v>
      </c>
      <c r="AP8290" s="83">
        <v>3314.8620999999998</v>
      </c>
      <c r="AQ8290" s="84">
        <v>-2.6047734999999999</v>
      </c>
      <c r="AR8290" s="83">
        <v>0.58313643999999998</v>
      </c>
      <c r="AU8290" s="91"/>
      <c r="AW8290" s="89"/>
      <c r="BE8290" s="90"/>
      <c r="BF8290" s="84"/>
      <c r="BG8290" s="84">
        <f t="shared" si="131"/>
        <v>51271.5</v>
      </c>
    </row>
    <row r="8291" spans="39:59">
      <c r="AM8291" s="83" t="s">
        <v>8369</v>
      </c>
      <c r="AN8291" s="86">
        <v>3.1881832999999999</v>
      </c>
      <c r="AO8291" s="83">
        <v>800.02020000000005</v>
      </c>
      <c r="AP8291" s="83">
        <v>3315.2622000000001</v>
      </c>
      <c r="AQ8291" s="84">
        <v>-2.6050699000000002</v>
      </c>
      <c r="AR8291" s="83">
        <v>0.58311354999999998</v>
      </c>
      <c r="AU8291" s="91"/>
      <c r="AW8291" s="89"/>
      <c r="BE8291" s="90"/>
      <c r="BF8291" s="84"/>
      <c r="BG8291" s="84">
        <f t="shared" si="131"/>
        <v>51272</v>
      </c>
    </row>
    <row r="8292" spans="39:59">
      <c r="AM8292" s="83" t="s">
        <v>8370</v>
      </c>
      <c r="AN8292" s="86">
        <v>3.1880142999999999</v>
      </c>
      <c r="AO8292" s="83">
        <v>800.08118000000002</v>
      </c>
      <c r="AP8292" s="83">
        <v>3315.6621</v>
      </c>
      <c r="AQ8292" s="84">
        <v>-2.6048879999999999</v>
      </c>
      <c r="AR8292" s="83">
        <v>0.58312624999999996</v>
      </c>
      <c r="AU8292" s="91"/>
      <c r="AW8292" s="89"/>
      <c r="BE8292" s="90"/>
      <c r="BF8292" s="84"/>
      <c r="BG8292" s="84">
        <f t="shared" si="131"/>
        <v>51272.5</v>
      </c>
    </row>
    <row r="8293" spans="39:59">
      <c r="AM8293" s="83" t="s">
        <v>8371</v>
      </c>
      <c r="AN8293" s="86">
        <v>3.1877884999999999</v>
      </c>
      <c r="AO8293" s="83">
        <v>800.08118000000002</v>
      </c>
      <c r="AP8293" s="83">
        <v>3316.0623000000001</v>
      </c>
      <c r="AQ8293" s="84">
        <v>-2.6046521999999999</v>
      </c>
      <c r="AR8293" s="83">
        <v>0.58313638000000001</v>
      </c>
      <c r="AU8293" s="91"/>
      <c r="AW8293" s="89"/>
      <c r="BE8293" s="90"/>
      <c r="BF8293" s="84"/>
      <c r="BG8293" s="84">
        <f t="shared" si="131"/>
        <v>51273</v>
      </c>
    </row>
    <row r="8294" spans="39:59">
      <c r="AM8294" s="83" t="s">
        <v>8372</v>
      </c>
      <c r="AN8294" s="86">
        <v>3.1874880999999999</v>
      </c>
      <c r="AO8294" s="83">
        <v>800.03552000000002</v>
      </c>
      <c r="AP8294" s="83">
        <v>3316.4621999999999</v>
      </c>
      <c r="AQ8294" s="84">
        <v>-2.6043514999999999</v>
      </c>
      <c r="AR8294" s="83">
        <v>0.58313656000000003</v>
      </c>
      <c r="AU8294" s="91"/>
      <c r="AW8294" s="89"/>
      <c r="BE8294" s="90"/>
      <c r="BF8294" s="84"/>
      <c r="BG8294" s="84">
        <f t="shared" si="131"/>
        <v>51273.5</v>
      </c>
    </row>
    <row r="8295" spans="39:59">
      <c r="AM8295" s="83" t="s">
        <v>8373</v>
      </c>
      <c r="AN8295" s="86">
        <v>3.1874446999999999</v>
      </c>
      <c r="AO8295" s="83">
        <v>800.05071999999996</v>
      </c>
      <c r="AP8295" s="83">
        <v>3316.8622999999998</v>
      </c>
      <c r="AQ8295" s="84">
        <v>-2.6043040999999998</v>
      </c>
      <c r="AR8295" s="83">
        <v>0.58314054999999998</v>
      </c>
      <c r="AU8295" s="91"/>
      <c r="AW8295" s="89"/>
      <c r="BE8295" s="90"/>
      <c r="BF8295" s="84"/>
      <c r="BG8295" s="84">
        <f t="shared" si="131"/>
        <v>51274</v>
      </c>
    </row>
    <row r="8296" spans="39:59">
      <c r="AM8296" s="83" t="s">
        <v>8374</v>
      </c>
      <c r="AN8296" s="86">
        <v>3.1872091</v>
      </c>
      <c r="AO8296" s="83">
        <v>800.11157000000003</v>
      </c>
      <c r="AP8296" s="83">
        <v>3317.2622000000001</v>
      </c>
      <c r="AQ8296" s="84">
        <v>-2.6040424999999998</v>
      </c>
      <c r="AR8296" s="83">
        <v>0.58316648000000004</v>
      </c>
      <c r="AU8296" s="91"/>
      <c r="AW8296" s="89"/>
      <c r="BE8296" s="90"/>
      <c r="BF8296" s="84"/>
      <c r="BG8296" s="84">
        <f t="shared" si="131"/>
        <v>51274.5</v>
      </c>
    </row>
    <row r="8297" spans="39:59">
      <c r="AM8297" s="83" t="s">
        <v>8375</v>
      </c>
      <c r="AN8297" s="86">
        <v>3.1869333000000002</v>
      </c>
      <c r="AO8297" s="83">
        <v>800.11157000000003</v>
      </c>
      <c r="AP8297" s="83">
        <v>3317.6624000000002</v>
      </c>
      <c r="AQ8297" s="84">
        <v>-2.6036947000000001</v>
      </c>
      <c r="AR8297" s="83">
        <v>0.58323853999999997</v>
      </c>
      <c r="AU8297" s="91"/>
      <c r="AW8297" s="89"/>
      <c r="BE8297" s="90"/>
      <c r="BF8297" s="84"/>
      <c r="BG8297" s="84">
        <f t="shared" si="131"/>
        <v>51275</v>
      </c>
    </row>
    <row r="8298" spans="39:59">
      <c r="AM8298" s="83" t="s">
        <v>8376</v>
      </c>
      <c r="AN8298" s="86">
        <v>3.187093</v>
      </c>
      <c r="AO8298" s="83">
        <v>800.18773999999996</v>
      </c>
      <c r="AP8298" s="83">
        <v>3318.0625</v>
      </c>
      <c r="AQ8298" s="84">
        <v>-2.6038019999999999</v>
      </c>
      <c r="AR8298" s="83">
        <v>0.58329098999999995</v>
      </c>
      <c r="AU8298" s="91"/>
      <c r="AW8298" s="89"/>
      <c r="BE8298" s="90"/>
      <c r="BF8298" s="84"/>
      <c r="BG8298" s="84">
        <f t="shared" si="131"/>
        <v>51275.5</v>
      </c>
    </row>
    <row r="8299" spans="39:59">
      <c r="AM8299" s="83" t="s">
        <v>8377</v>
      </c>
      <c r="AN8299" s="86">
        <v>3.1867437000000001</v>
      </c>
      <c r="AO8299" s="83">
        <v>800.03552000000002</v>
      </c>
      <c r="AP8299" s="83">
        <v>3318.4623999999999</v>
      </c>
      <c r="AQ8299" s="84">
        <v>-2.6034278999999998</v>
      </c>
      <c r="AR8299" s="83">
        <v>0.58331584999999997</v>
      </c>
      <c r="AU8299" s="91"/>
      <c r="AW8299" s="89"/>
      <c r="BE8299" s="90"/>
      <c r="BF8299" s="84"/>
      <c r="BG8299" s="84">
        <f t="shared" si="131"/>
        <v>51276</v>
      </c>
    </row>
    <row r="8300" spans="39:59">
      <c r="AM8300" s="83" t="s">
        <v>8378</v>
      </c>
      <c r="AN8300" s="86">
        <v>3.1868167000000001</v>
      </c>
      <c r="AO8300" s="83">
        <v>800.06592000000001</v>
      </c>
      <c r="AP8300" s="83">
        <v>3318.8625000000002</v>
      </c>
      <c r="AQ8300" s="84">
        <v>-2.6034763000000001</v>
      </c>
      <c r="AR8300" s="83">
        <v>0.58334052999999997</v>
      </c>
      <c r="AU8300" s="91"/>
      <c r="AW8300" s="89"/>
      <c r="BE8300" s="90"/>
      <c r="BF8300" s="84"/>
      <c r="BG8300" s="84">
        <f t="shared" si="131"/>
        <v>51276.5</v>
      </c>
    </row>
    <row r="8301" spans="39:59">
      <c r="AM8301" s="83" t="s">
        <v>8379</v>
      </c>
      <c r="AN8301" s="86">
        <v>3.1869497</v>
      </c>
      <c r="AO8301" s="83">
        <v>800.06592000000001</v>
      </c>
      <c r="AP8301" s="83">
        <v>3319.2624999999998</v>
      </c>
      <c r="AQ8301" s="84">
        <v>-2.6035838</v>
      </c>
      <c r="AR8301" s="83">
        <v>0.58336591999999998</v>
      </c>
      <c r="AU8301" s="91"/>
      <c r="AW8301" s="89"/>
      <c r="BE8301" s="90"/>
      <c r="BF8301" s="84"/>
      <c r="BG8301" s="84">
        <f t="shared" si="131"/>
        <v>51277</v>
      </c>
    </row>
    <row r="8302" spans="39:59">
      <c r="AM8302" s="83" t="s">
        <v>8380</v>
      </c>
      <c r="AN8302" s="86">
        <v>3.1870017000000002</v>
      </c>
      <c r="AO8302" s="83">
        <v>799.92882999999995</v>
      </c>
      <c r="AP8302" s="83">
        <v>3319.6626000000001</v>
      </c>
      <c r="AQ8302" s="84">
        <v>-2.6036087999999999</v>
      </c>
      <c r="AR8302" s="83">
        <v>0.58339280000000004</v>
      </c>
      <c r="AU8302" s="91"/>
      <c r="AW8302" s="89"/>
      <c r="BE8302" s="90"/>
      <c r="BF8302" s="84"/>
      <c r="BG8302" s="84">
        <f t="shared" si="131"/>
        <v>51277.5</v>
      </c>
    </row>
    <row r="8303" spans="39:59">
      <c r="AM8303" s="83" t="s">
        <v>8381</v>
      </c>
      <c r="AN8303" s="86">
        <v>3.1861280999999999</v>
      </c>
      <c r="AO8303" s="83">
        <v>799.89837999999997</v>
      </c>
      <c r="AP8303" s="83">
        <v>3320.0625</v>
      </c>
      <c r="AQ8303" s="84">
        <v>-2.6027203000000001</v>
      </c>
      <c r="AR8303" s="83">
        <v>0.58340793999999996</v>
      </c>
      <c r="AU8303" s="91"/>
      <c r="AW8303" s="89"/>
      <c r="BE8303" s="90"/>
      <c r="BF8303" s="84"/>
      <c r="BG8303" s="84">
        <f t="shared" si="131"/>
        <v>51278</v>
      </c>
    </row>
    <row r="8304" spans="39:59">
      <c r="AM8304" s="83" t="s">
        <v>8382</v>
      </c>
      <c r="AN8304" s="86">
        <v>3.1856247999999998</v>
      </c>
      <c r="AO8304" s="83">
        <v>800.08118000000002</v>
      </c>
      <c r="AP8304" s="83">
        <v>3320.4625999999998</v>
      </c>
      <c r="AQ8304" s="84">
        <v>-2.6022055000000002</v>
      </c>
      <c r="AR8304" s="83">
        <v>0.58341938000000004</v>
      </c>
      <c r="AU8304" s="91"/>
      <c r="AW8304" s="89"/>
      <c r="BE8304" s="90"/>
      <c r="BF8304" s="84"/>
      <c r="BG8304" s="84">
        <f t="shared" si="131"/>
        <v>51278.5</v>
      </c>
    </row>
    <row r="8305" spans="39:59">
      <c r="AM8305" s="83" t="s">
        <v>8383</v>
      </c>
      <c r="AN8305" s="86">
        <v>3.1858233999999999</v>
      </c>
      <c r="AO8305" s="83">
        <v>799.98974999999996</v>
      </c>
      <c r="AP8305" s="83">
        <v>3320.8625000000002</v>
      </c>
      <c r="AQ8305" s="84">
        <v>-2.6023996</v>
      </c>
      <c r="AR8305" s="83">
        <v>0.58342397000000001</v>
      </c>
      <c r="AU8305" s="91"/>
      <c r="AW8305" s="89"/>
      <c r="BE8305" s="90"/>
      <c r="BF8305" s="84"/>
      <c r="BG8305" s="84">
        <f t="shared" si="131"/>
        <v>51279</v>
      </c>
    </row>
    <row r="8306" spans="39:59">
      <c r="AM8306" s="83" t="s">
        <v>8384</v>
      </c>
      <c r="AN8306" s="86">
        <v>3.1859937</v>
      </c>
      <c r="AO8306" s="83">
        <v>800.03545999999994</v>
      </c>
      <c r="AP8306" s="83">
        <v>3321.2627000000002</v>
      </c>
      <c r="AQ8306" s="84">
        <v>-2.6025597999999999</v>
      </c>
      <c r="AR8306" s="83">
        <v>0.58343392999999999</v>
      </c>
      <c r="AU8306" s="91"/>
      <c r="AW8306" s="89"/>
      <c r="BE8306" s="90"/>
      <c r="BF8306" s="84"/>
      <c r="BG8306" s="84">
        <f t="shared" si="131"/>
        <v>51279.5</v>
      </c>
    </row>
    <row r="8307" spans="39:59">
      <c r="AM8307" s="83" t="s">
        <v>8385</v>
      </c>
      <c r="AN8307" s="86">
        <v>3.1857476</v>
      </c>
      <c r="AO8307" s="83">
        <v>799.97455000000002</v>
      </c>
      <c r="AP8307" s="83">
        <v>3321.6626000000001</v>
      </c>
      <c r="AQ8307" s="84">
        <v>-2.602319</v>
      </c>
      <c r="AR8307" s="83">
        <v>0.58342874</v>
      </c>
      <c r="AU8307" s="91"/>
      <c r="AW8307" s="89"/>
      <c r="BE8307" s="90"/>
      <c r="BF8307" s="84"/>
      <c r="BG8307" s="84">
        <f t="shared" si="131"/>
        <v>51280</v>
      </c>
    </row>
    <row r="8308" spans="39:59">
      <c r="AM8308" s="83" t="s">
        <v>8386</v>
      </c>
      <c r="AN8308" s="86">
        <v>3.1853321000000001</v>
      </c>
      <c r="AO8308" s="83">
        <v>800.11157000000003</v>
      </c>
      <c r="AP8308" s="83">
        <v>3322.0626999999999</v>
      </c>
      <c r="AQ8308" s="84">
        <v>-2.6018965000000001</v>
      </c>
      <c r="AR8308" s="83">
        <v>0.58343548000000001</v>
      </c>
      <c r="AU8308" s="91"/>
      <c r="AW8308" s="89"/>
      <c r="BE8308" s="90"/>
      <c r="BF8308" s="84"/>
      <c r="BG8308" s="84">
        <f t="shared" si="131"/>
        <v>51280.5</v>
      </c>
    </row>
    <row r="8309" spans="39:59">
      <c r="AM8309" s="83" t="s">
        <v>8387</v>
      </c>
      <c r="AN8309" s="86">
        <v>3.1854903999999999</v>
      </c>
      <c r="AO8309" s="83">
        <v>799.94408999999996</v>
      </c>
      <c r="AP8309" s="83">
        <v>3322.4625999999998</v>
      </c>
      <c r="AQ8309" s="84">
        <v>-2.6020572</v>
      </c>
      <c r="AR8309" s="83">
        <v>0.58343308999999999</v>
      </c>
      <c r="AU8309" s="91"/>
      <c r="AW8309" s="89"/>
      <c r="BE8309" s="90"/>
      <c r="BF8309" s="84"/>
      <c r="BG8309" s="84">
        <f t="shared" si="131"/>
        <v>51281</v>
      </c>
    </row>
    <row r="8310" spans="39:59">
      <c r="AM8310" s="83" t="s">
        <v>8388</v>
      </c>
      <c r="AN8310" s="86">
        <v>3.1848474000000002</v>
      </c>
      <c r="AO8310" s="83">
        <v>800.08118000000002</v>
      </c>
      <c r="AP8310" s="83">
        <v>3322.8627999999999</v>
      </c>
      <c r="AQ8310" s="84">
        <v>-2.6014406999999999</v>
      </c>
      <c r="AR8310" s="83">
        <v>0.58340681000000005</v>
      </c>
      <c r="AU8310" s="91"/>
      <c r="AW8310" s="89"/>
      <c r="BE8310" s="90"/>
      <c r="BF8310" s="84"/>
      <c r="BG8310" s="84">
        <f t="shared" si="131"/>
        <v>51281.5</v>
      </c>
    </row>
    <row r="8311" spans="39:59">
      <c r="AM8311" s="83" t="s">
        <v>8389</v>
      </c>
      <c r="AN8311" s="86">
        <v>3.1844583000000002</v>
      </c>
      <c r="AO8311" s="83">
        <v>799.92882999999995</v>
      </c>
      <c r="AP8311" s="83">
        <v>3323.2627000000002</v>
      </c>
      <c r="AQ8311" s="84">
        <v>-2.6010713999999999</v>
      </c>
      <c r="AR8311" s="83">
        <v>0.58338690000000004</v>
      </c>
      <c r="AU8311" s="91"/>
      <c r="AW8311" s="89"/>
      <c r="BE8311" s="90"/>
      <c r="BF8311" s="84"/>
      <c r="BG8311" s="84">
        <f t="shared" si="131"/>
        <v>51282</v>
      </c>
    </row>
    <row r="8312" spans="39:59">
      <c r="AM8312" s="83" t="s">
        <v>8390</v>
      </c>
      <c r="AN8312" s="86">
        <v>3.1843637999999999</v>
      </c>
      <c r="AO8312" s="83">
        <v>800.11157000000003</v>
      </c>
      <c r="AP8312" s="83">
        <v>3323.6626000000001</v>
      </c>
      <c r="AQ8312" s="84">
        <v>-2.6010382000000001</v>
      </c>
      <c r="AR8312" s="83">
        <v>0.58332550999999999</v>
      </c>
      <c r="AU8312" s="91"/>
      <c r="AW8312" s="89"/>
      <c r="BE8312" s="90"/>
      <c r="BF8312" s="84"/>
      <c r="BG8312" s="84">
        <f t="shared" si="131"/>
        <v>51282.5</v>
      </c>
    </row>
    <row r="8313" spans="39:59">
      <c r="AM8313" s="83" t="s">
        <v>8391</v>
      </c>
      <c r="AN8313" s="86">
        <v>3.1848709999999998</v>
      </c>
      <c r="AO8313" s="83">
        <v>800.02020000000005</v>
      </c>
      <c r="AP8313" s="83">
        <v>3324.0626999999999</v>
      </c>
      <c r="AQ8313" s="84">
        <v>-2.6015877999999999</v>
      </c>
      <c r="AR8313" s="83">
        <v>0.58328325000000003</v>
      </c>
      <c r="AU8313" s="91"/>
      <c r="AW8313" s="89"/>
      <c r="BE8313" s="90"/>
      <c r="BF8313" s="84"/>
      <c r="BG8313" s="84">
        <f t="shared" si="131"/>
        <v>51283</v>
      </c>
    </row>
    <row r="8314" spans="39:59">
      <c r="AM8314" s="83" t="s">
        <v>8392</v>
      </c>
      <c r="AN8314" s="86">
        <v>3.1843862999999999</v>
      </c>
      <c r="AO8314" s="83">
        <v>799.83745999999996</v>
      </c>
      <c r="AP8314" s="83">
        <v>3324.4625999999998</v>
      </c>
      <c r="AQ8314" s="84">
        <v>-2.6011312000000002</v>
      </c>
      <c r="AR8314" s="83">
        <v>0.58325510999999997</v>
      </c>
      <c r="AU8314" s="91"/>
      <c r="AW8314" s="89"/>
      <c r="BE8314" s="90"/>
      <c r="BF8314" s="84"/>
      <c r="BG8314" s="84">
        <f t="shared" si="131"/>
        <v>51283.5</v>
      </c>
    </row>
    <row r="8315" spans="39:59">
      <c r="AM8315" s="83" t="s">
        <v>8393</v>
      </c>
      <c r="AN8315" s="86">
        <v>3.1843032999999998</v>
      </c>
      <c r="AO8315" s="83">
        <v>800.05071999999996</v>
      </c>
      <c r="AP8315" s="83">
        <v>3324.8627999999999</v>
      </c>
      <c r="AQ8315" s="84">
        <v>-2.6011020999999999</v>
      </c>
      <c r="AR8315" s="83">
        <v>0.58320117000000005</v>
      </c>
      <c r="AU8315" s="91"/>
      <c r="AW8315" s="89"/>
      <c r="BE8315" s="90"/>
      <c r="BF8315" s="84"/>
      <c r="BG8315" s="84">
        <f t="shared" si="131"/>
        <v>51284</v>
      </c>
    </row>
    <row r="8316" spans="39:59">
      <c r="AM8316" s="83" t="s">
        <v>8394</v>
      </c>
      <c r="AN8316" s="86">
        <v>3.1839404</v>
      </c>
      <c r="AO8316" s="83">
        <v>800.02020000000005</v>
      </c>
      <c r="AP8316" s="83">
        <v>3325.2627000000002</v>
      </c>
      <c r="AQ8316" s="84">
        <v>-2.6007888000000001</v>
      </c>
      <c r="AR8316" s="83">
        <v>0.58315163999999997</v>
      </c>
      <c r="AU8316" s="91"/>
      <c r="AW8316" s="89"/>
      <c r="BE8316" s="90"/>
      <c r="BF8316" s="84"/>
      <c r="BG8316" s="84">
        <f t="shared" si="131"/>
        <v>51284.5</v>
      </c>
    </row>
    <row r="8317" spans="39:59">
      <c r="AM8317" s="83" t="s">
        <v>8395</v>
      </c>
      <c r="AN8317" s="86">
        <v>3.1836319</v>
      </c>
      <c r="AO8317" s="83">
        <v>800.21820000000002</v>
      </c>
      <c r="AP8317" s="83">
        <v>3325.6628000000001</v>
      </c>
      <c r="AQ8317" s="84">
        <v>-2.6005402000000002</v>
      </c>
      <c r="AR8317" s="83">
        <v>0.58309168</v>
      </c>
      <c r="AU8317" s="91"/>
      <c r="AW8317" s="89"/>
      <c r="BE8317" s="90"/>
      <c r="BF8317" s="84"/>
      <c r="BG8317" s="84">
        <f t="shared" si="131"/>
        <v>51285</v>
      </c>
    </row>
    <row r="8318" spans="39:59">
      <c r="AM8318" s="83" t="s">
        <v>8396</v>
      </c>
      <c r="AN8318" s="86">
        <v>3.1836332999999999</v>
      </c>
      <c r="AO8318" s="83">
        <v>800.005</v>
      </c>
      <c r="AP8318" s="83">
        <v>3326.0626999999999</v>
      </c>
      <c r="AQ8318" s="84">
        <v>-2.6006136</v>
      </c>
      <c r="AR8318" s="83">
        <v>0.58301966999999999</v>
      </c>
      <c r="AU8318" s="91"/>
      <c r="AW8318" s="89"/>
      <c r="BE8318" s="90"/>
      <c r="BF8318" s="84"/>
      <c r="BG8318" s="84">
        <f t="shared" si="131"/>
        <v>51285.5</v>
      </c>
    </row>
    <row r="8319" spans="39:59">
      <c r="AM8319" s="83" t="s">
        <v>8397</v>
      </c>
      <c r="AN8319" s="86">
        <v>3.1836688999999998</v>
      </c>
      <c r="AO8319" s="83">
        <v>800.03552000000002</v>
      </c>
      <c r="AP8319" s="83">
        <v>3326.4629</v>
      </c>
      <c r="AQ8319" s="84">
        <v>-2.6006866</v>
      </c>
      <c r="AR8319" s="83">
        <v>0.58298229999999995</v>
      </c>
      <c r="AU8319" s="91"/>
      <c r="AW8319" s="89"/>
      <c r="BE8319" s="90"/>
      <c r="BF8319" s="84"/>
      <c r="BG8319" s="84">
        <f t="shared" si="131"/>
        <v>51286</v>
      </c>
    </row>
    <row r="8320" spans="39:59">
      <c r="AM8320" s="83" t="s">
        <v>8398</v>
      </c>
      <c r="AN8320" s="86">
        <v>3.1830286999999999</v>
      </c>
      <c r="AO8320" s="83">
        <v>800.09636999999998</v>
      </c>
      <c r="AP8320" s="83">
        <v>3326.8627999999999</v>
      </c>
      <c r="AQ8320" s="84">
        <v>-2.6000800000000002</v>
      </c>
      <c r="AR8320" s="83">
        <v>0.58294873999999997</v>
      </c>
      <c r="AU8320" s="91"/>
      <c r="AW8320" s="89"/>
      <c r="BE8320" s="90"/>
      <c r="BF8320" s="84"/>
      <c r="BG8320" s="84">
        <f t="shared" si="131"/>
        <v>51286.5</v>
      </c>
    </row>
    <row r="8321" spans="39:59">
      <c r="AM8321" s="83" t="s">
        <v>8399</v>
      </c>
      <c r="AN8321" s="86">
        <v>3.1831855999999998</v>
      </c>
      <c r="AO8321" s="83">
        <v>799.94403</v>
      </c>
      <c r="AP8321" s="83">
        <v>3327.2629000000002</v>
      </c>
      <c r="AQ8321" s="84">
        <v>-2.6002633999999998</v>
      </c>
      <c r="AR8321" s="83">
        <v>0.5829221</v>
      </c>
      <c r="AU8321" s="91"/>
      <c r="AW8321" s="89"/>
      <c r="BE8321" s="90"/>
      <c r="BF8321" s="84"/>
      <c r="BG8321" s="84">
        <f t="shared" si="131"/>
        <v>51287</v>
      </c>
    </row>
    <row r="8322" spans="39:59">
      <c r="AM8322" s="83" t="s">
        <v>8400</v>
      </c>
      <c r="AN8322" s="86">
        <v>3.1831507999999999</v>
      </c>
      <c r="AO8322" s="83">
        <v>800.11157000000003</v>
      </c>
      <c r="AP8322" s="83">
        <v>3327.6628000000001</v>
      </c>
      <c r="AQ8322" s="84">
        <v>-2.6002215999999998</v>
      </c>
      <c r="AR8322" s="83">
        <v>0.58292907000000005</v>
      </c>
      <c r="AU8322" s="91"/>
      <c r="AW8322" s="89"/>
      <c r="BE8322" s="90"/>
      <c r="BF8322" s="84"/>
      <c r="BG8322" s="84">
        <f t="shared" si="131"/>
        <v>51287.5</v>
      </c>
    </row>
    <row r="8323" spans="39:59">
      <c r="AM8323" s="83" t="s">
        <v>8401</v>
      </c>
      <c r="AN8323" s="86">
        <v>3.1824656</v>
      </c>
      <c r="AO8323" s="83">
        <v>800.18773999999996</v>
      </c>
      <c r="AP8323" s="83">
        <v>3328.0630000000001</v>
      </c>
      <c r="AQ8323" s="84">
        <v>-2.5995400000000002</v>
      </c>
      <c r="AR8323" s="83">
        <v>0.58292549999999999</v>
      </c>
      <c r="AU8323" s="91"/>
      <c r="AW8323" s="89"/>
      <c r="BE8323" s="90"/>
      <c r="BF8323" s="84"/>
      <c r="BG8323" s="84">
        <f t="shared" si="131"/>
        <v>51288</v>
      </c>
    </row>
    <row r="8324" spans="39:59">
      <c r="AM8324" s="83" t="s">
        <v>8402</v>
      </c>
      <c r="AN8324" s="86">
        <v>3.1821674999999998</v>
      </c>
      <c r="AO8324" s="83">
        <v>799.88318000000004</v>
      </c>
      <c r="AP8324" s="83">
        <v>3328.4629</v>
      </c>
      <c r="AQ8324" s="84">
        <v>-2.5992495999999998</v>
      </c>
      <c r="AR8324" s="83">
        <v>0.58291804999999997</v>
      </c>
      <c r="AU8324" s="91"/>
      <c r="AW8324" s="89"/>
      <c r="BE8324" s="90"/>
      <c r="BF8324" s="84"/>
      <c r="BG8324" s="84">
        <f t="shared" si="131"/>
        <v>51288.5</v>
      </c>
    </row>
    <row r="8325" spans="39:59">
      <c r="AM8325" s="83" t="s">
        <v>8403</v>
      </c>
      <c r="AN8325" s="86">
        <v>3.1826873</v>
      </c>
      <c r="AO8325" s="83">
        <v>799.97448999999995</v>
      </c>
      <c r="AP8325" s="83">
        <v>3328.8629999999998</v>
      </c>
      <c r="AQ8325" s="84">
        <v>-2.5997441000000001</v>
      </c>
      <c r="AR8325" s="83">
        <v>0.58294314000000003</v>
      </c>
      <c r="AU8325" s="91"/>
      <c r="AW8325" s="89"/>
      <c r="BE8325" s="90"/>
      <c r="BF8325" s="84"/>
      <c r="BG8325" s="84">
        <f t="shared" ref="BG8325:BG8388" si="132">BG8324+0.5</f>
        <v>51289</v>
      </c>
    </row>
    <row r="8326" spans="39:59">
      <c r="AM8326" s="83" t="s">
        <v>8404</v>
      </c>
      <c r="AN8326" s="86">
        <v>3.1822018999999999</v>
      </c>
      <c r="AO8326" s="83">
        <v>800.20299999999997</v>
      </c>
      <c r="AP8326" s="83">
        <v>3329.2629000000002</v>
      </c>
      <c r="AQ8326" s="84">
        <v>-2.5992831999999999</v>
      </c>
      <c r="AR8326" s="83">
        <v>0.58291852</v>
      </c>
      <c r="AU8326" s="91"/>
      <c r="AW8326" s="89"/>
      <c r="BE8326" s="90"/>
      <c r="BF8326" s="84"/>
      <c r="BG8326" s="84">
        <f t="shared" si="132"/>
        <v>51289.5</v>
      </c>
    </row>
    <row r="8327" spans="39:59">
      <c r="AM8327" s="83" t="s">
        <v>8405</v>
      </c>
      <c r="AN8327" s="86">
        <v>3.1813916999999998</v>
      </c>
      <c r="AO8327" s="83">
        <v>800.18773999999996</v>
      </c>
      <c r="AP8327" s="83">
        <v>3329.6631000000002</v>
      </c>
      <c r="AQ8327" s="84">
        <v>-2.5986280000000002</v>
      </c>
      <c r="AR8327" s="83">
        <v>0.58276355000000002</v>
      </c>
      <c r="AU8327" s="91"/>
      <c r="AW8327" s="89"/>
      <c r="BE8327" s="90"/>
      <c r="BF8327" s="84"/>
      <c r="BG8327" s="84">
        <f t="shared" si="132"/>
        <v>51290</v>
      </c>
    </row>
    <row r="8328" spans="39:59">
      <c r="AM8328" s="83" t="s">
        <v>8406</v>
      </c>
      <c r="AN8328" s="86">
        <v>3.1815680999999998</v>
      </c>
      <c r="AO8328" s="83">
        <v>799.86785999999995</v>
      </c>
      <c r="AP8328" s="83">
        <v>3330.0630000000001</v>
      </c>
      <c r="AQ8328" s="84">
        <v>-2.5988798000000002</v>
      </c>
      <c r="AR8328" s="83">
        <v>0.58268832999999998</v>
      </c>
      <c r="AU8328" s="91"/>
      <c r="AW8328" s="89"/>
      <c r="BE8328" s="90"/>
      <c r="BF8328" s="84"/>
      <c r="BG8328" s="84">
        <f t="shared" si="132"/>
        <v>51290.5</v>
      </c>
    </row>
    <row r="8329" spans="39:59">
      <c r="AM8329" s="83" t="s">
        <v>8407</v>
      </c>
      <c r="AN8329" s="86">
        <v>3.1813858000000002</v>
      </c>
      <c r="AO8329" s="83">
        <v>800.09636999999998</v>
      </c>
      <c r="AP8329" s="83">
        <v>3330.4630999999999</v>
      </c>
      <c r="AQ8329" s="84">
        <v>-2.5987491999999999</v>
      </c>
      <c r="AR8329" s="83">
        <v>0.58263664999999998</v>
      </c>
      <c r="AU8329" s="91"/>
      <c r="AW8329" s="89"/>
      <c r="BE8329" s="90"/>
      <c r="BF8329" s="84"/>
      <c r="BG8329" s="84">
        <f t="shared" si="132"/>
        <v>51291</v>
      </c>
    </row>
    <row r="8330" spans="39:59">
      <c r="AM8330" s="83" t="s">
        <v>8408</v>
      </c>
      <c r="AN8330" s="86">
        <v>3.1805818000000001</v>
      </c>
      <c r="AO8330" s="83">
        <v>799.92882999999995</v>
      </c>
      <c r="AP8330" s="83">
        <v>3330.8629999999998</v>
      </c>
      <c r="AQ8330" s="84">
        <v>-2.5979961999999999</v>
      </c>
      <c r="AR8330" s="83">
        <v>0.58258551000000003</v>
      </c>
      <c r="AU8330" s="91"/>
      <c r="AW8330" s="89"/>
      <c r="BE8330" s="90"/>
      <c r="BF8330" s="84"/>
      <c r="BG8330" s="84">
        <f t="shared" si="132"/>
        <v>51291.5</v>
      </c>
    </row>
    <row r="8331" spans="39:59">
      <c r="AM8331" s="83" t="s">
        <v>8409</v>
      </c>
      <c r="AN8331" s="86">
        <v>3.1806288</v>
      </c>
      <c r="AO8331" s="83">
        <v>799.97448999999995</v>
      </c>
      <c r="AP8331" s="83">
        <v>3331.2631999999999</v>
      </c>
      <c r="AQ8331" s="84">
        <v>-2.5980899000000002</v>
      </c>
      <c r="AR8331" s="83">
        <v>0.58253896000000005</v>
      </c>
      <c r="AU8331" s="91"/>
      <c r="AW8331" s="89"/>
      <c r="BE8331" s="90"/>
      <c r="BF8331" s="84"/>
      <c r="BG8331" s="84">
        <f t="shared" si="132"/>
        <v>51292</v>
      </c>
    </row>
    <row r="8332" spans="39:59">
      <c r="AM8332" s="83" t="s">
        <v>8410</v>
      </c>
      <c r="AN8332" s="86">
        <v>3.1805086</v>
      </c>
      <c r="AO8332" s="83">
        <v>800.09644000000003</v>
      </c>
      <c r="AP8332" s="83">
        <v>3331.6631000000002</v>
      </c>
      <c r="AQ8332" s="84">
        <v>-2.5980093000000002</v>
      </c>
      <c r="AR8332" s="83">
        <v>0.58249914999999997</v>
      </c>
      <c r="AU8332" s="91"/>
      <c r="AW8332" s="89"/>
      <c r="BE8332" s="90"/>
      <c r="BF8332" s="84"/>
      <c r="BG8332" s="84">
        <f t="shared" si="132"/>
        <v>51292.5</v>
      </c>
    </row>
    <row r="8333" spans="39:59">
      <c r="AM8333" s="83" t="s">
        <v>8411</v>
      </c>
      <c r="AN8333" s="86">
        <v>3.1799479000000002</v>
      </c>
      <c r="AO8333" s="83">
        <v>800.12689</v>
      </c>
      <c r="AP8333" s="83">
        <v>3332.0632000000001</v>
      </c>
      <c r="AQ8333" s="84">
        <v>-2.5974683999999999</v>
      </c>
      <c r="AR8333" s="83">
        <v>0.58247936</v>
      </c>
      <c r="AU8333" s="91"/>
      <c r="AW8333" s="89"/>
      <c r="BE8333" s="90"/>
      <c r="BF8333" s="84"/>
      <c r="BG8333" s="84">
        <f t="shared" si="132"/>
        <v>51293</v>
      </c>
    </row>
    <row r="8334" spans="39:59">
      <c r="AM8334" s="83" t="s">
        <v>8412</v>
      </c>
      <c r="AN8334" s="86">
        <v>3.1792083</v>
      </c>
      <c r="AO8334" s="83">
        <v>799.97455000000002</v>
      </c>
      <c r="AP8334" s="83">
        <v>3332.4630999999999</v>
      </c>
      <c r="AQ8334" s="84">
        <v>-2.5967452999999998</v>
      </c>
      <c r="AR8334" s="83">
        <v>0.58246290999999994</v>
      </c>
      <c r="AU8334" s="91"/>
      <c r="AW8334" s="89"/>
      <c r="BE8334" s="90"/>
      <c r="BF8334" s="84"/>
      <c r="BG8334" s="84">
        <f t="shared" si="132"/>
        <v>51293.5</v>
      </c>
    </row>
    <row r="8335" spans="39:59">
      <c r="AM8335" s="83" t="s">
        <v>8413</v>
      </c>
      <c r="AN8335" s="86">
        <v>3.1792826999999999</v>
      </c>
      <c r="AO8335" s="83">
        <v>799.92889000000002</v>
      </c>
      <c r="AP8335" s="83">
        <v>3332.8633</v>
      </c>
      <c r="AQ8335" s="84">
        <v>-2.5968372999999998</v>
      </c>
      <c r="AR8335" s="83">
        <v>0.58244532000000004</v>
      </c>
      <c r="AU8335" s="91"/>
      <c r="AW8335" s="89"/>
      <c r="BE8335" s="90"/>
      <c r="BF8335" s="84"/>
      <c r="BG8335" s="84">
        <f t="shared" si="132"/>
        <v>51294</v>
      </c>
    </row>
    <row r="8336" spans="39:59">
      <c r="AM8336" s="83" t="s">
        <v>8414</v>
      </c>
      <c r="AN8336" s="86">
        <v>3.1793271999999999</v>
      </c>
      <c r="AO8336" s="83">
        <v>800.17260999999996</v>
      </c>
      <c r="AP8336" s="83">
        <v>3333.2631999999999</v>
      </c>
      <c r="AQ8336" s="84">
        <v>-2.5968935000000002</v>
      </c>
      <c r="AR8336" s="83">
        <v>0.58243370000000005</v>
      </c>
      <c r="AU8336" s="91"/>
      <c r="AW8336" s="89"/>
      <c r="BE8336" s="90"/>
      <c r="BF8336" s="84"/>
      <c r="BG8336" s="84">
        <f t="shared" si="132"/>
        <v>51294.5</v>
      </c>
    </row>
    <row r="8337" spans="39:59">
      <c r="AM8337" s="83" t="s">
        <v>8415</v>
      </c>
      <c r="AN8337" s="86">
        <v>3.1790566</v>
      </c>
      <c r="AO8337" s="83">
        <v>800.09636999999998</v>
      </c>
      <c r="AP8337" s="83">
        <v>3333.6633000000002</v>
      </c>
      <c r="AQ8337" s="84">
        <v>-2.5966339000000001</v>
      </c>
      <c r="AR8337" s="83">
        <v>0.58242267000000003</v>
      </c>
      <c r="AU8337" s="91"/>
      <c r="AW8337" s="89"/>
      <c r="BE8337" s="90"/>
      <c r="BF8337" s="84"/>
      <c r="BG8337" s="84">
        <f t="shared" si="132"/>
        <v>51295</v>
      </c>
    </row>
    <row r="8338" spans="39:59">
      <c r="AM8338" s="83" t="s">
        <v>8416</v>
      </c>
      <c r="AN8338" s="86">
        <v>3.1790251999999999</v>
      </c>
      <c r="AO8338" s="83">
        <v>800.08118000000002</v>
      </c>
      <c r="AP8338" s="83">
        <v>3334.0632000000001</v>
      </c>
      <c r="AQ8338" s="84">
        <v>-2.5966157999999999</v>
      </c>
      <c r="AR8338" s="83">
        <v>0.58240943999999994</v>
      </c>
      <c r="AU8338" s="91"/>
      <c r="AW8338" s="89"/>
      <c r="BE8338" s="90"/>
      <c r="BF8338" s="84"/>
      <c r="BG8338" s="84">
        <f t="shared" si="132"/>
        <v>51295.5</v>
      </c>
    </row>
    <row r="8339" spans="39:59">
      <c r="AM8339" s="83" t="s">
        <v>8417</v>
      </c>
      <c r="AN8339" s="86">
        <v>3.1789532</v>
      </c>
      <c r="AO8339" s="83">
        <v>800.005</v>
      </c>
      <c r="AP8339" s="83">
        <v>3334.4630999999999</v>
      </c>
      <c r="AQ8339" s="84">
        <v>-2.5965473999999999</v>
      </c>
      <c r="AR8339" s="83">
        <v>0.58240575000000006</v>
      </c>
      <c r="AU8339" s="91"/>
      <c r="AW8339" s="89"/>
      <c r="BE8339" s="90"/>
      <c r="BF8339" s="84"/>
      <c r="BG8339" s="84">
        <f t="shared" si="132"/>
        <v>51296</v>
      </c>
    </row>
    <row r="8340" spans="39:59">
      <c r="AM8340" s="83" t="s">
        <v>8418</v>
      </c>
      <c r="AN8340" s="86">
        <v>3.1784401</v>
      </c>
      <c r="AO8340" s="83">
        <v>799.83745999999996</v>
      </c>
      <c r="AP8340" s="83">
        <v>3334.8633</v>
      </c>
      <c r="AQ8340" s="84">
        <v>-2.5960405</v>
      </c>
      <c r="AR8340" s="83">
        <v>0.58239960999999996</v>
      </c>
      <c r="AU8340" s="91"/>
      <c r="AW8340" s="89"/>
      <c r="BE8340" s="90"/>
      <c r="BF8340" s="84"/>
      <c r="BG8340" s="84">
        <f t="shared" si="132"/>
        <v>51296.5</v>
      </c>
    </row>
    <row r="8341" spans="39:59">
      <c r="AM8341" s="83" t="s">
        <v>8419</v>
      </c>
      <c r="AN8341" s="86">
        <v>3.1780257000000001</v>
      </c>
      <c r="AO8341" s="83">
        <v>799.95934999999997</v>
      </c>
      <c r="AP8341" s="83">
        <v>3335.2631999999999</v>
      </c>
      <c r="AQ8341" s="84">
        <v>-2.5956025</v>
      </c>
      <c r="AR8341" s="83">
        <v>0.58242333000000002</v>
      </c>
      <c r="AU8341" s="91"/>
      <c r="AW8341" s="89"/>
      <c r="BE8341" s="90"/>
      <c r="BF8341" s="84"/>
      <c r="BG8341" s="84">
        <f t="shared" si="132"/>
        <v>51297</v>
      </c>
    </row>
    <row r="8342" spans="39:59">
      <c r="AM8342" s="83" t="s">
        <v>8420</v>
      </c>
      <c r="AN8342" s="86">
        <v>3.1781125000000001</v>
      </c>
      <c r="AO8342" s="83">
        <v>799.98974999999996</v>
      </c>
      <c r="AP8342" s="83">
        <v>3335.6633000000002</v>
      </c>
      <c r="AQ8342" s="84">
        <v>-2.5956921999999998</v>
      </c>
      <c r="AR8342" s="83">
        <v>0.58242035000000003</v>
      </c>
      <c r="AU8342" s="91"/>
      <c r="AW8342" s="89"/>
      <c r="BE8342" s="90"/>
      <c r="BF8342" s="84"/>
      <c r="BG8342" s="84">
        <f t="shared" si="132"/>
        <v>51297.5</v>
      </c>
    </row>
    <row r="8343" spans="39:59">
      <c r="AM8343" s="83" t="s">
        <v>8421</v>
      </c>
      <c r="AN8343" s="86">
        <v>3.1780127999999999</v>
      </c>
      <c r="AO8343" s="83">
        <v>799.80700999999999</v>
      </c>
      <c r="AP8343" s="83">
        <v>3336.0632000000001</v>
      </c>
      <c r="AQ8343" s="84">
        <v>-2.5955879999999998</v>
      </c>
      <c r="AR8343" s="83">
        <v>0.58242475999999999</v>
      </c>
      <c r="AU8343" s="91"/>
      <c r="AW8343" s="89"/>
      <c r="BE8343" s="90"/>
      <c r="BF8343" s="84"/>
      <c r="BG8343" s="84">
        <f t="shared" si="132"/>
        <v>51298</v>
      </c>
    </row>
    <row r="8344" spans="39:59">
      <c r="AM8344" s="83" t="s">
        <v>8422</v>
      </c>
      <c r="AN8344" s="86">
        <v>3.1779277000000001</v>
      </c>
      <c r="AO8344" s="83">
        <v>799.83745999999996</v>
      </c>
      <c r="AP8344" s="83">
        <v>3336.4634000000001</v>
      </c>
      <c r="AQ8344" s="84">
        <v>-2.5955056999999999</v>
      </c>
      <c r="AR8344" s="83">
        <v>0.58242201999999998</v>
      </c>
      <c r="AU8344" s="91"/>
      <c r="AW8344" s="89"/>
      <c r="BE8344" s="90"/>
      <c r="BF8344" s="84"/>
      <c r="BG8344" s="84">
        <f t="shared" si="132"/>
        <v>51298.5</v>
      </c>
    </row>
    <row r="8345" spans="39:59">
      <c r="AM8345" s="83" t="s">
        <v>8423</v>
      </c>
      <c r="AN8345" s="86">
        <v>3.1777142999999999</v>
      </c>
      <c r="AO8345" s="83">
        <v>800.03545999999994</v>
      </c>
      <c r="AP8345" s="83">
        <v>3336.8633</v>
      </c>
      <c r="AQ8345" s="84">
        <v>-2.5952970999999998</v>
      </c>
      <c r="AR8345" s="83">
        <v>0.58241730999999997</v>
      </c>
      <c r="AU8345" s="91"/>
      <c r="AW8345" s="89"/>
      <c r="BE8345" s="90"/>
      <c r="BF8345" s="84"/>
      <c r="BG8345" s="84">
        <f t="shared" si="132"/>
        <v>51299</v>
      </c>
    </row>
    <row r="8346" spans="39:59">
      <c r="AM8346" s="83" t="s">
        <v>8424</v>
      </c>
      <c r="AN8346" s="86">
        <v>3.1769501999999998</v>
      </c>
      <c r="AO8346" s="83">
        <v>799.97455000000002</v>
      </c>
      <c r="AP8346" s="83">
        <v>3337.2631999999999</v>
      </c>
      <c r="AQ8346" s="84">
        <v>-2.5945543999999998</v>
      </c>
      <c r="AR8346" s="83">
        <v>0.58239573</v>
      </c>
      <c r="AU8346" s="91"/>
      <c r="AW8346" s="89"/>
      <c r="BE8346" s="90"/>
      <c r="BF8346" s="84"/>
      <c r="BG8346" s="84">
        <f t="shared" si="132"/>
        <v>51299.5</v>
      </c>
    </row>
    <row r="8347" spans="39:59">
      <c r="AM8347" s="83" t="s">
        <v>8425</v>
      </c>
      <c r="AN8347" s="86">
        <v>3.1767750000000001</v>
      </c>
      <c r="AO8347" s="83">
        <v>800.06592000000001</v>
      </c>
      <c r="AP8347" s="83">
        <v>3337.6633000000002</v>
      </c>
      <c r="AQ8347" s="84">
        <v>-2.5943765999999999</v>
      </c>
      <c r="AR8347" s="83">
        <v>0.58239841000000003</v>
      </c>
      <c r="AU8347" s="91"/>
      <c r="AW8347" s="89"/>
      <c r="BE8347" s="90"/>
      <c r="BF8347" s="84"/>
      <c r="BG8347" s="84">
        <f t="shared" si="132"/>
        <v>51300</v>
      </c>
    </row>
    <row r="8348" spans="39:59">
      <c r="AM8348" s="83" t="s">
        <v>8426</v>
      </c>
      <c r="AN8348" s="86">
        <v>3.1770166999999998</v>
      </c>
      <c r="AO8348" s="83">
        <v>799.89832000000001</v>
      </c>
      <c r="AP8348" s="83">
        <v>3338.0632000000001</v>
      </c>
      <c r="AQ8348" s="84">
        <v>-2.5946585999999998</v>
      </c>
      <c r="AR8348" s="83">
        <v>0.58235817999999995</v>
      </c>
      <c r="AU8348" s="91"/>
      <c r="AW8348" s="89"/>
      <c r="BE8348" s="90"/>
      <c r="BF8348" s="84"/>
      <c r="BG8348" s="84">
        <f t="shared" si="132"/>
        <v>51300.5</v>
      </c>
    </row>
    <row r="8349" spans="39:59">
      <c r="AM8349" s="83" t="s">
        <v>8427</v>
      </c>
      <c r="AN8349" s="86">
        <v>3.1774249000000001</v>
      </c>
      <c r="AO8349" s="83">
        <v>799.97455000000002</v>
      </c>
      <c r="AP8349" s="83">
        <v>3338.4634000000001</v>
      </c>
      <c r="AQ8349" s="84">
        <v>-2.5950701</v>
      </c>
      <c r="AR8349" s="83">
        <v>0.58235484000000004</v>
      </c>
      <c r="AU8349" s="91"/>
      <c r="AW8349" s="89"/>
      <c r="BE8349" s="90"/>
      <c r="BF8349" s="84"/>
      <c r="BG8349" s="84">
        <f t="shared" si="132"/>
        <v>51301</v>
      </c>
    </row>
    <row r="8350" spans="39:59">
      <c r="AM8350" s="83" t="s">
        <v>8428</v>
      </c>
      <c r="AN8350" s="86">
        <v>3.1770518000000001</v>
      </c>
      <c r="AO8350" s="83">
        <v>800.12689</v>
      </c>
      <c r="AP8350" s="83">
        <v>3338.8633</v>
      </c>
      <c r="AQ8350" s="84">
        <v>-2.5946924999999998</v>
      </c>
      <c r="AR8350" s="83">
        <v>0.58235930999999996</v>
      </c>
      <c r="AU8350" s="91"/>
      <c r="AW8350" s="89"/>
      <c r="BE8350" s="90"/>
      <c r="BF8350" s="84"/>
      <c r="BG8350" s="84">
        <f t="shared" si="132"/>
        <v>51301.5</v>
      </c>
    </row>
    <row r="8351" spans="39:59">
      <c r="AM8351" s="83" t="s">
        <v>8429</v>
      </c>
      <c r="AN8351" s="86">
        <v>3.1760305999999998</v>
      </c>
      <c r="AO8351" s="83">
        <v>800.14209000000005</v>
      </c>
      <c r="AP8351" s="83">
        <v>3339.2633999999998</v>
      </c>
      <c r="AQ8351" s="84">
        <v>-2.5936556</v>
      </c>
      <c r="AR8351" s="83">
        <v>0.58237499000000004</v>
      </c>
      <c r="AU8351" s="91"/>
      <c r="AW8351" s="89"/>
      <c r="BE8351" s="90"/>
      <c r="BF8351" s="84"/>
      <c r="BG8351" s="84">
        <f t="shared" si="132"/>
        <v>51302</v>
      </c>
    </row>
    <row r="8352" spans="39:59">
      <c r="AM8352" s="83" t="s">
        <v>8430</v>
      </c>
      <c r="AN8352" s="86">
        <v>3.1763802000000001</v>
      </c>
      <c r="AO8352" s="83">
        <v>799.95929000000001</v>
      </c>
      <c r="AP8352" s="83">
        <v>3339.6633000000002</v>
      </c>
      <c r="AQ8352" s="84">
        <v>-2.5940025000000002</v>
      </c>
      <c r="AR8352" s="83">
        <v>0.58237779000000001</v>
      </c>
      <c r="AU8352" s="91"/>
      <c r="AW8352" s="89"/>
      <c r="BE8352" s="90"/>
      <c r="BF8352" s="84"/>
      <c r="BG8352" s="84">
        <f t="shared" si="132"/>
        <v>51302.5</v>
      </c>
    </row>
    <row r="8353" spans="39:59">
      <c r="AM8353" s="83" t="s">
        <v>8431</v>
      </c>
      <c r="AN8353" s="86">
        <v>3.1762323000000001</v>
      </c>
      <c r="AO8353" s="83">
        <v>800.15728999999999</v>
      </c>
      <c r="AP8353" s="83">
        <v>3340.0635000000002</v>
      </c>
      <c r="AQ8353" s="84">
        <v>-2.5938596999999999</v>
      </c>
      <c r="AR8353" s="83">
        <v>0.58237267000000004</v>
      </c>
      <c r="AU8353" s="91"/>
      <c r="AW8353" s="89"/>
      <c r="BE8353" s="90"/>
      <c r="BF8353" s="84"/>
      <c r="BG8353" s="84">
        <f t="shared" si="132"/>
        <v>51303</v>
      </c>
    </row>
    <row r="8354" spans="39:59">
      <c r="AM8354" s="83" t="s">
        <v>8432</v>
      </c>
      <c r="AN8354" s="86">
        <v>3.1762195000000002</v>
      </c>
      <c r="AO8354" s="83">
        <v>800.02020000000005</v>
      </c>
      <c r="AP8354" s="83">
        <v>3340.4634000000001</v>
      </c>
      <c r="AQ8354" s="84">
        <v>-2.5938363</v>
      </c>
      <c r="AR8354" s="83">
        <v>0.58238303999999996</v>
      </c>
      <c r="AU8354" s="91"/>
      <c r="AW8354" s="89"/>
      <c r="BE8354" s="90"/>
      <c r="BF8354" s="84"/>
      <c r="BG8354" s="84">
        <f t="shared" si="132"/>
        <v>51303.5</v>
      </c>
    </row>
    <row r="8355" spans="39:59">
      <c r="AM8355" s="83" t="s">
        <v>8433</v>
      </c>
      <c r="AN8355" s="86">
        <v>3.1762996000000001</v>
      </c>
      <c r="AO8355" s="83">
        <v>799.92882999999995</v>
      </c>
      <c r="AP8355" s="83">
        <v>3340.8634999999999</v>
      </c>
      <c r="AQ8355" s="84">
        <v>-2.5939291</v>
      </c>
      <c r="AR8355" s="83">
        <v>0.58237057999999997</v>
      </c>
      <c r="AU8355" s="91"/>
      <c r="AW8355" s="89"/>
      <c r="BE8355" s="90"/>
      <c r="BF8355" s="84"/>
      <c r="BG8355" s="84">
        <f t="shared" si="132"/>
        <v>51304</v>
      </c>
    </row>
    <row r="8356" spans="39:59">
      <c r="AM8356" s="83" t="s">
        <v>8434</v>
      </c>
      <c r="AN8356" s="86">
        <v>3.1761078999999999</v>
      </c>
      <c r="AO8356" s="83">
        <v>800.06592000000001</v>
      </c>
      <c r="AP8356" s="83">
        <v>3341.2633999999998</v>
      </c>
      <c r="AQ8356" s="84">
        <v>-2.5937250000000001</v>
      </c>
      <c r="AR8356" s="83">
        <v>0.58238285999999995</v>
      </c>
      <c r="AU8356" s="91"/>
      <c r="AW8356" s="89"/>
      <c r="BE8356" s="90"/>
      <c r="BF8356" s="84"/>
      <c r="BG8356" s="84">
        <f t="shared" si="132"/>
        <v>51304.5</v>
      </c>
    </row>
    <row r="8357" spans="39:59">
      <c r="AM8357" s="83" t="s">
        <v>8435</v>
      </c>
      <c r="AN8357" s="86">
        <v>3.1753117999999998</v>
      </c>
      <c r="AO8357" s="83">
        <v>800.03552000000002</v>
      </c>
      <c r="AP8357" s="83">
        <v>3341.6635999999999</v>
      </c>
      <c r="AQ8357" s="84">
        <v>-2.5929198000000002</v>
      </c>
      <c r="AR8357" s="83">
        <v>0.58239191999999995</v>
      </c>
      <c r="AU8357" s="91"/>
      <c r="AW8357" s="89"/>
      <c r="BE8357" s="90"/>
      <c r="BF8357" s="84"/>
      <c r="BG8357" s="84">
        <f t="shared" si="132"/>
        <v>51305</v>
      </c>
    </row>
    <row r="8358" spans="39:59">
      <c r="AM8358" s="83" t="s">
        <v>8436</v>
      </c>
      <c r="AN8358" s="86">
        <v>3.1748449999999999</v>
      </c>
      <c r="AO8358" s="83">
        <v>800.05065999999999</v>
      </c>
      <c r="AP8358" s="83">
        <v>3342.0635000000002</v>
      </c>
      <c r="AQ8358" s="84">
        <v>-2.5924654</v>
      </c>
      <c r="AR8358" s="83">
        <v>0.58237958000000001</v>
      </c>
      <c r="AU8358" s="91"/>
      <c r="AW8358" s="89"/>
      <c r="BE8358" s="90"/>
      <c r="BF8358" s="84"/>
      <c r="BG8358" s="84">
        <f t="shared" si="132"/>
        <v>51305.5</v>
      </c>
    </row>
    <row r="8359" spans="39:59">
      <c r="AM8359" s="83" t="s">
        <v>8437</v>
      </c>
      <c r="AN8359" s="86">
        <v>3.1752533999999999</v>
      </c>
      <c r="AO8359" s="83">
        <v>800.06592000000001</v>
      </c>
      <c r="AP8359" s="83">
        <v>3342.4636</v>
      </c>
      <c r="AQ8359" s="84">
        <v>-2.5928428000000001</v>
      </c>
      <c r="AR8359" s="83">
        <v>0.58241050999999999</v>
      </c>
      <c r="AU8359" s="91"/>
      <c r="AW8359" s="89"/>
      <c r="BE8359" s="90"/>
      <c r="BF8359" s="84"/>
      <c r="BG8359" s="84">
        <f t="shared" si="132"/>
        <v>51306</v>
      </c>
    </row>
    <row r="8360" spans="39:59">
      <c r="AM8360" s="83" t="s">
        <v>8438</v>
      </c>
      <c r="AN8360" s="86">
        <v>3.1752452999999998</v>
      </c>
      <c r="AO8360" s="83">
        <v>799.92882999999995</v>
      </c>
      <c r="AP8360" s="83">
        <v>3342.8634999999999</v>
      </c>
      <c r="AQ8360" s="84">
        <v>-2.5928011</v>
      </c>
      <c r="AR8360" s="83">
        <v>0.58244419000000003</v>
      </c>
      <c r="AU8360" s="91"/>
      <c r="AW8360" s="89"/>
      <c r="BE8360" s="90"/>
      <c r="BF8360" s="84"/>
      <c r="BG8360" s="84">
        <f t="shared" si="132"/>
        <v>51306.5</v>
      </c>
    </row>
    <row r="8361" spans="39:59">
      <c r="AM8361" s="83" t="s">
        <v>8439</v>
      </c>
      <c r="AN8361" s="86">
        <v>3.1750370999999999</v>
      </c>
      <c r="AO8361" s="83">
        <v>800.05071999999996</v>
      </c>
      <c r="AP8361" s="83">
        <v>3343.2637</v>
      </c>
      <c r="AQ8361" s="84">
        <v>-2.5925899000000001</v>
      </c>
      <c r="AR8361" s="83">
        <v>0.58244728999999995</v>
      </c>
      <c r="AU8361" s="91"/>
      <c r="AW8361" s="89"/>
      <c r="BE8361" s="90"/>
      <c r="BF8361" s="84"/>
      <c r="BG8361" s="84">
        <f t="shared" si="132"/>
        <v>51307</v>
      </c>
    </row>
    <row r="8362" spans="39:59">
      <c r="AM8362" s="83" t="s">
        <v>8440</v>
      </c>
      <c r="AN8362" s="86">
        <v>3.1744026999999999</v>
      </c>
      <c r="AO8362" s="83">
        <v>800.05071999999996</v>
      </c>
      <c r="AP8362" s="83">
        <v>3343.6635999999999</v>
      </c>
      <c r="AQ8362" s="84">
        <v>-2.5919379999999999</v>
      </c>
      <c r="AR8362" s="83">
        <v>0.58246474999999998</v>
      </c>
      <c r="AU8362" s="91"/>
      <c r="AW8362" s="89"/>
      <c r="BE8362" s="90"/>
      <c r="BF8362" s="84"/>
      <c r="BG8362" s="84">
        <f t="shared" si="132"/>
        <v>51307.5</v>
      </c>
    </row>
    <row r="8363" spans="39:59">
      <c r="AM8363" s="83" t="s">
        <v>8441</v>
      </c>
      <c r="AN8363" s="86">
        <v>3.1741223000000001</v>
      </c>
      <c r="AO8363" s="83">
        <v>800.03545999999994</v>
      </c>
      <c r="AP8363" s="83">
        <v>3344.0637000000002</v>
      </c>
      <c r="AQ8363" s="84">
        <v>-2.5916519</v>
      </c>
      <c r="AR8363" s="83">
        <v>0.58247042000000004</v>
      </c>
      <c r="AU8363" s="91"/>
      <c r="AW8363" s="89"/>
      <c r="BE8363" s="90"/>
      <c r="BF8363" s="84"/>
      <c r="BG8363" s="84">
        <f t="shared" si="132"/>
        <v>51308</v>
      </c>
    </row>
    <row r="8364" spans="39:59">
      <c r="AM8364" s="83" t="s">
        <v>8442</v>
      </c>
      <c r="AN8364" s="86">
        <v>3.1744542</v>
      </c>
      <c r="AO8364" s="83">
        <v>800.05071999999996</v>
      </c>
      <c r="AP8364" s="83">
        <v>3344.4636</v>
      </c>
      <c r="AQ8364" s="84">
        <v>-2.5919919</v>
      </c>
      <c r="AR8364" s="83">
        <v>0.58246242999999998</v>
      </c>
      <c r="AU8364" s="91"/>
      <c r="AW8364" s="89"/>
      <c r="BE8364" s="90"/>
      <c r="BF8364" s="84"/>
      <c r="BG8364" s="84">
        <f t="shared" si="132"/>
        <v>51308.5</v>
      </c>
    </row>
    <row r="8365" spans="39:59">
      <c r="AM8365" s="83" t="s">
        <v>8443</v>
      </c>
      <c r="AN8365" s="86">
        <v>3.1744492000000002</v>
      </c>
      <c r="AO8365" s="83">
        <v>800.18773999999996</v>
      </c>
      <c r="AP8365" s="83">
        <v>3344.8638000000001</v>
      </c>
      <c r="AQ8365" s="84">
        <v>-2.5919835999999998</v>
      </c>
      <c r="AR8365" s="83">
        <v>0.58246558999999998</v>
      </c>
      <c r="AU8365" s="91"/>
      <c r="AW8365" s="89"/>
      <c r="BE8365" s="90"/>
      <c r="BF8365" s="84"/>
      <c r="BG8365" s="84">
        <f t="shared" si="132"/>
        <v>51309</v>
      </c>
    </row>
    <row r="8366" spans="39:59">
      <c r="AM8366" s="83" t="s">
        <v>8444</v>
      </c>
      <c r="AN8366" s="86">
        <v>3.1739442000000002</v>
      </c>
      <c r="AO8366" s="83">
        <v>800.09636999999998</v>
      </c>
      <c r="AP8366" s="83">
        <v>3345.2637</v>
      </c>
      <c r="AQ8366" s="84">
        <v>-2.5914652</v>
      </c>
      <c r="AR8366" s="83">
        <v>0.58247906000000005</v>
      </c>
      <c r="AU8366" s="91"/>
      <c r="AW8366" s="89"/>
      <c r="BE8366" s="90"/>
      <c r="BF8366" s="84"/>
      <c r="BG8366" s="84">
        <f t="shared" si="132"/>
        <v>51309.5</v>
      </c>
    </row>
    <row r="8367" spans="39:59">
      <c r="AM8367" s="83" t="s">
        <v>8445</v>
      </c>
      <c r="AN8367" s="86">
        <v>3.1739275</v>
      </c>
      <c r="AO8367" s="83">
        <v>800.12683000000004</v>
      </c>
      <c r="AP8367" s="83">
        <v>3345.6637999999998</v>
      </c>
      <c r="AQ8367" s="84">
        <v>-2.5914473999999998</v>
      </c>
      <c r="AR8367" s="83">
        <v>0.58248025000000003</v>
      </c>
      <c r="AU8367" s="91"/>
      <c r="AW8367" s="89"/>
      <c r="BE8367" s="90"/>
      <c r="BF8367" s="84"/>
      <c r="BG8367" s="84">
        <f t="shared" si="132"/>
        <v>51310</v>
      </c>
    </row>
    <row r="8368" spans="39:59">
      <c r="AM8368" s="83" t="s">
        <v>8446</v>
      </c>
      <c r="AN8368" s="86">
        <v>3.1739172999999998</v>
      </c>
      <c r="AO8368" s="83">
        <v>800.11162999999999</v>
      </c>
      <c r="AP8368" s="83">
        <v>3346.0637000000002</v>
      </c>
      <c r="AQ8368" s="84">
        <v>-2.5914413999999999</v>
      </c>
      <c r="AR8368" s="83">
        <v>0.58247583999999997</v>
      </c>
      <c r="AU8368" s="91"/>
      <c r="AW8368" s="89"/>
      <c r="BE8368" s="90"/>
      <c r="BF8368" s="84"/>
      <c r="BG8368" s="84">
        <f t="shared" si="132"/>
        <v>51310.5</v>
      </c>
    </row>
    <row r="8369" spans="39:59">
      <c r="AM8369" s="83" t="s">
        <v>8447</v>
      </c>
      <c r="AN8369" s="86">
        <v>3.1732410999999998</v>
      </c>
      <c r="AO8369" s="83">
        <v>800.18773999999996</v>
      </c>
      <c r="AP8369" s="83">
        <v>3346.4639000000002</v>
      </c>
      <c r="AQ8369" s="84">
        <v>-2.5907555000000002</v>
      </c>
      <c r="AR8369" s="83">
        <v>0.58248568000000001</v>
      </c>
      <c r="AU8369" s="91"/>
      <c r="AW8369" s="89"/>
      <c r="BE8369" s="90"/>
      <c r="BF8369" s="84"/>
      <c r="BG8369" s="84">
        <f t="shared" si="132"/>
        <v>51311</v>
      </c>
    </row>
    <row r="8370" spans="39:59">
      <c r="AM8370" s="83" t="s">
        <v>8448</v>
      </c>
      <c r="AN8370" s="86">
        <v>3.1724929999999998</v>
      </c>
      <c r="AO8370" s="83">
        <v>800.12683000000004</v>
      </c>
      <c r="AP8370" s="83">
        <v>3346.8638000000001</v>
      </c>
      <c r="AQ8370" s="84">
        <v>-2.5899937</v>
      </c>
      <c r="AR8370" s="83">
        <v>0.58249914999999997</v>
      </c>
      <c r="AU8370" s="91"/>
      <c r="AW8370" s="89"/>
      <c r="BE8370" s="90"/>
      <c r="BF8370" s="84"/>
      <c r="BG8370" s="84">
        <f t="shared" si="132"/>
        <v>51311.5</v>
      </c>
    </row>
    <row r="8371" spans="39:59">
      <c r="AM8371" s="83" t="s">
        <v>8449</v>
      </c>
      <c r="AN8371" s="86">
        <v>3.1728529999999999</v>
      </c>
      <c r="AO8371" s="83">
        <v>800.20306000000005</v>
      </c>
      <c r="AP8371" s="83">
        <v>3347.2638999999999</v>
      </c>
      <c r="AQ8371" s="84">
        <v>-2.5903285</v>
      </c>
      <c r="AR8371" s="83">
        <v>0.58252453999999998</v>
      </c>
      <c r="AU8371" s="91"/>
      <c r="AW8371" s="89"/>
      <c r="BE8371" s="90"/>
      <c r="BF8371" s="84"/>
      <c r="BG8371" s="84">
        <f t="shared" si="132"/>
        <v>51312</v>
      </c>
    </row>
    <row r="8372" spans="39:59">
      <c r="AM8372" s="83" t="s">
        <v>8450</v>
      </c>
      <c r="AN8372" s="86">
        <v>3.1730782999999998</v>
      </c>
      <c r="AO8372" s="83">
        <v>800.11157000000003</v>
      </c>
      <c r="AP8372" s="83">
        <v>3347.6641</v>
      </c>
      <c r="AQ8372" s="84">
        <v>-2.5905630999999998</v>
      </c>
      <c r="AR8372" s="83">
        <v>0.58251523999999999</v>
      </c>
      <c r="AU8372" s="91"/>
      <c r="AW8372" s="89"/>
      <c r="BE8372" s="90"/>
      <c r="BF8372" s="84"/>
      <c r="BG8372" s="84">
        <f t="shared" si="132"/>
        <v>51312.5</v>
      </c>
    </row>
    <row r="8373" spans="39:59">
      <c r="AM8373" s="83" t="s">
        <v>8451</v>
      </c>
      <c r="AN8373" s="86">
        <v>3.1728817999999999</v>
      </c>
      <c r="AO8373" s="83">
        <v>800.18773999999996</v>
      </c>
      <c r="AP8373" s="83">
        <v>3348.0639999999999</v>
      </c>
      <c r="AQ8373" s="84">
        <v>-2.5903613999999999</v>
      </c>
      <c r="AR8373" s="83">
        <v>0.58252048000000001</v>
      </c>
      <c r="AU8373" s="91"/>
      <c r="AW8373" s="89"/>
      <c r="BE8373" s="90"/>
      <c r="BF8373" s="84"/>
      <c r="BG8373" s="84">
        <f t="shared" si="132"/>
        <v>51313</v>
      </c>
    </row>
    <row r="8374" spans="39:59">
      <c r="AM8374" s="83" t="s">
        <v>8452</v>
      </c>
      <c r="AN8374" s="86">
        <v>3.1728611</v>
      </c>
      <c r="AO8374" s="83">
        <v>800.005</v>
      </c>
      <c r="AP8374" s="83">
        <v>3348.4641000000001</v>
      </c>
      <c r="AQ8374" s="84">
        <v>-2.5903363000000001</v>
      </c>
      <c r="AR8374" s="83">
        <v>0.58252466000000003</v>
      </c>
      <c r="AU8374" s="91"/>
      <c r="AW8374" s="89"/>
      <c r="BE8374" s="90"/>
      <c r="BF8374" s="84"/>
      <c r="BG8374" s="84">
        <f t="shared" si="132"/>
        <v>51313.5</v>
      </c>
    </row>
    <row r="8375" spans="39:59">
      <c r="AM8375" s="83" t="s">
        <v>8453</v>
      </c>
      <c r="AN8375" s="86">
        <v>3.1723721</v>
      </c>
      <c r="AO8375" s="83">
        <v>800.05071999999996</v>
      </c>
      <c r="AP8375" s="83">
        <v>3348.864</v>
      </c>
      <c r="AQ8375" s="84">
        <v>-2.5898262999999999</v>
      </c>
      <c r="AR8375" s="83">
        <v>0.58254570000000006</v>
      </c>
      <c r="AU8375" s="91"/>
      <c r="AW8375" s="89"/>
      <c r="BE8375" s="90"/>
      <c r="BF8375" s="84"/>
      <c r="BG8375" s="84">
        <f t="shared" si="132"/>
        <v>51314</v>
      </c>
    </row>
    <row r="8376" spans="39:59">
      <c r="AM8376" s="83" t="s">
        <v>8454</v>
      </c>
      <c r="AN8376" s="86">
        <v>3.1720364000000001</v>
      </c>
      <c r="AO8376" s="83">
        <v>800.03545999999994</v>
      </c>
      <c r="AP8376" s="83">
        <v>3349.2642000000001</v>
      </c>
      <c r="AQ8376" s="84">
        <v>-2.5894697</v>
      </c>
      <c r="AR8376" s="83">
        <v>0.58256673999999997</v>
      </c>
      <c r="AU8376" s="91"/>
      <c r="AW8376" s="89"/>
      <c r="BE8376" s="90"/>
      <c r="BF8376" s="84"/>
      <c r="BG8376" s="84">
        <f t="shared" si="132"/>
        <v>51314.5</v>
      </c>
    </row>
    <row r="8377" spans="39:59">
      <c r="AM8377" s="83" t="s">
        <v>8455</v>
      </c>
      <c r="AN8377" s="86">
        <v>3.1717724999999999</v>
      </c>
      <c r="AO8377" s="83">
        <v>800.12683000000004</v>
      </c>
      <c r="AP8377" s="83">
        <v>3349.6641</v>
      </c>
      <c r="AQ8377" s="84">
        <v>-2.5892200000000001</v>
      </c>
      <c r="AR8377" s="83">
        <v>0.58255230999999996</v>
      </c>
      <c r="AU8377" s="91"/>
      <c r="AW8377" s="89"/>
      <c r="BE8377" s="90"/>
      <c r="BF8377" s="84"/>
      <c r="BG8377" s="84">
        <f t="shared" si="132"/>
        <v>51315</v>
      </c>
    </row>
    <row r="8378" spans="39:59">
      <c r="AM8378" s="83" t="s">
        <v>8456</v>
      </c>
      <c r="AN8378" s="86">
        <v>3.171586</v>
      </c>
      <c r="AO8378" s="83">
        <v>800.12683000000004</v>
      </c>
      <c r="AP8378" s="83">
        <v>3350.0641999999998</v>
      </c>
      <c r="AQ8378" s="84">
        <v>-2.5890488999999999</v>
      </c>
      <c r="AR8378" s="83">
        <v>0.58253723000000002</v>
      </c>
      <c r="AU8378" s="91"/>
      <c r="AW8378" s="89"/>
      <c r="BE8378" s="90"/>
      <c r="BF8378" s="84"/>
      <c r="BG8378" s="84">
        <f t="shared" si="132"/>
        <v>51315.5</v>
      </c>
    </row>
    <row r="8379" spans="39:59">
      <c r="AM8379" s="83" t="s">
        <v>8457</v>
      </c>
      <c r="AN8379" s="86">
        <v>3.1718139999999999</v>
      </c>
      <c r="AO8379" s="83">
        <v>799.98974999999996</v>
      </c>
      <c r="AP8379" s="83">
        <v>3350.4641000000001</v>
      </c>
      <c r="AQ8379" s="84">
        <v>-2.5892705999999999</v>
      </c>
      <c r="AR8379" s="83">
        <v>0.58254331000000004</v>
      </c>
      <c r="AU8379" s="91"/>
      <c r="AW8379" s="89"/>
      <c r="BE8379" s="90"/>
      <c r="BF8379" s="84"/>
      <c r="BG8379" s="84">
        <f t="shared" si="132"/>
        <v>51316</v>
      </c>
    </row>
    <row r="8380" spans="39:59">
      <c r="AM8380" s="83" t="s">
        <v>8458</v>
      </c>
      <c r="AN8380" s="86">
        <v>3.1716954999999998</v>
      </c>
      <c r="AO8380" s="83">
        <v>800.17255</v>
      </c>
      <c r="AP8380" s="83">
        <v>3350.8643000000002</v>
      </c>
      <c r="AQ8380" s="84">
        <v>-2.5891345000000001</v>
      </c>
      <c r="AR8380" s="83">
        <v>0.58256096000000002</v>
      </c>
      <c r="AU8380" s="91"/>
      <c r="AW8380" s="89"/>
      <c r="BE8380" s="90"/>
      <c r="BF8380" s="84"/>
      <c r="BG8380" s="84">
        <f t="shared" si="132"/>
        <v>51316.5</v>
      </c>
    </row>
    <row r="8381" spans="39:59">
      <c r="AM8381" s="83" t="s">
        <v>8459</v>
      </c>
      <c r="AN8381" s="86">
        <v>3.1716272999999999</v>
      </c>
      <c r="AO8381" s="83">
        <v>800.15728999999999</v>
      </c>
      <c r="AP8381" s="83">
        <v>3351.2644</v>
      </c>
      <c r="AQ8381" s="84">
        <v>-2.5890200000000001</v>
      </c>
      <c r="AR8381" s="83">
        <v>0.58260732999999998</v>
      </c>
      <c r="AU8381" s="91"/>
      <c r="AW8381" s="89"/>
      <c r="BE8381" s="90"/>
      <c r="BF8381" s="84"/>
      <c r="BG8381" s="84">
        <f t="shared" si="132"/>
        <v>51317</v>
      </c>
    </row>
    <row r="8382" spans="39:59">
      <c r="AM8382" s="83" t="s">
        <v>8460</v>
      </c>
      <c r="AN8382" s="86">
        <v>3.1714658999999998</v>
      </c>
      <c r="AO8382" s="83">
        <v>800.20306000000005</v>
      </c>
      <c r="AP8382" s="83">
        <v>3351.6642999999999</v>
      </c>
      <c r="AQ8382" s="84">
        <v>-2.5888154999999999</v>
      </c>
      <c r="AR8382" s="83">
        <v>0.58265042</v>
      </c>
      <c r="AU8382" s="91"/>
      <c r="AW8382" s="89"/>
      <c r="BE8382" s="90"/>
      <c r="BF8382" s="84"/>
      <c r="BG8382" s="84">
        <f t="shared" si="132"/>
        <v>51317.5</v>
      </c>
    </row>
    <row r="8383" spans="39:59">
      <c r="AM8383" s="83" t="s">
        <v>8461</v>
      </c>
      <c r="AN8383" s="86">
        <v>3.1711404000000001</v>
      </c>
      <c r="AO8383" s="83">
        <v>800.03552000000002</v>
      </c>
      <c r="AP8383" s="83">
        <v>3352.0645</v>
      </c>
      <c r="AQ8383" s="84">
        <v>-2.5884773999999999</v>
      </c>
      <c r="AR8383" s="83">
        <v>0.58266306000000001</v>
      </c>
      <c r="AU8383" s="91"/>
      <c r="AW8383" s="89"/>
      <c r="BE8383" s="90"/>
      <c r="BF8383" s="84"/>
      <c r="BG8383" s="84">
        <f t="shared" si="132"/>
        <v>51318</v>
      </c>
    </row>
    <row r="8384" spans="39:59">
      <c r="AM8384" s="83" t="s">
        <v>8462</v>
      </c>
      <c r="AN8384" s="86">
        <v>3.1709979000000001</v>
      </c>
      <c r="AO8384" s="83">
        <v>800.09636999999998</v>
      </c>
      <c r="AP8384" s="83">
        <v>3352.4645999999998</v>
      </c>
      <c r="AQ8384" s="84">
        <v>-2.5883031000000001</v>
      </c>
      <c r="AR8384" s="83">
        <v>0.58269470999999995</v>
      </c>
      <c r="AU8384" s="91"/>
      <c r="AW8384" s="89"/>
      <c r="BE8384" s="90"/>
      <c r="BF8384" s="84"/>
      <c r="BG8384" s="84">
        <f t="shared" si="132"/>
        <v>51318.5</v>
      </c>
    </row>
    <row r="8385" spans="39:59">
      <c r="AM8385" s="83" t="s">
        <v>8463</v>
      </c>
      <c r="AN8385" s="86">
        <v>3.1708021</v>
      </c>
      <c r="AO8385" s="83">
        <v>800.15734999999995</v>
      </c>
      <c r="AP8385" s="83">
        <v>3352.8645000000001</v>
      </c>
      <c r="AQ8385" s="84">
        <v>-2.5880717999999998</v>
      </c>
      <c r="AR8385" s="83">
        <v>0.58273041000000003</v>
      </c>
      <c r="AU8385" s="91"/>
      <c r="AW8385" s="89"/>
      <c r="BE8385" s="90"/>
      <c r="BF8385" s="84"/>
      <c r="BG8385" s="84">
        <f t="shared" si="132"/>
        <v>51319</v>
      </c>
    </row>
    <row r="8386" spans="39:59">
      <c r="AM8386" s="83" t="s">
        <v>8464</v>
      </c>
      <c r="AN8386" s="86">
        <v>3.1707573</v>
      </c>
      <c r="AO8386" s="83">
        <v>800.02020000000005</v>
      </c>
      <c r="AP8386" s="83">
        <v>3353.2646</v>
      </c>
      <c r="AQ8386" s="84">
        <v>-2.5879892999999998</v>
      </c>
      <c r="AR8386" s="83">
        <v>0.58276790000000001</v>
      </c>
      <c r="AU8386" s="91"/>
      <c r="AW8386" s="89"/>
      <c r="BE8386" s="90"/>
      <c r="BF8386" s="84"/>
      <c r="BG8386" s="84">
        <f t="shared" si="132"/>
        <v>51319.5</v>
      </c>
    </row>
    <row r="8387" spans="39:59">
      <c r="AM8387" s="83" t="s">
        <v>8465</v>
      </c>
      <c r="AN8387" s="86">
        <v>3.1709976000000002</v>
      </c>
      <c r="AO8387" s="83">
        <v>800.02020000000005</v>
      </c>
      <c r="AP8387" s="83">
        <v>3353.6648</v>
      </c>
      <c r="AQ8387" s="84">
        <v>-2.5881720000000001</v>
      </c>
      <c r="AR8387" s="83">
        <v>0.58282577999999996</v>
      </c>
      <c r="AU8387" s="91"/>
      <c r="AW8387" s="89"/>
      <c r="BE8387" s="90"/>
      <c r="BF8387" s="84"/>
      <c r="BG8387" s="84">
        <f t="shared" si="132"/>
        <v>51320</v>
      </c>
    </row>
    <row r="8388" spans="39:59">
      <c r="AM8388" s="83" t="s">
        <v>8466</v>
      </c>
      <c r="AN8388" s="86">
        <v>3.1699901000000001</v>
      </c>
      <c r="AO8388" s="83">
        <v>800.20299999999997</v>
      </c>
      <c r="AP8388" s="83">
        <v>3354.0646999999999</v>
      </c>
      <c r="AQ8388" s="84">
        <v>-2.5871460000000002</v>
      </c>
      <c r="AR8388" s="83">
        <v>0.58284407999999999</v>
      </c>
      <c r="AU8388" s="91"/>
      <c r="AW8388" s="89"/>
      <c r="BE8388" s="90"/>
      <c r="BF8388" s="84"/>
      <c r="BG8388" s="84">
        <f t="shared" si="132"/>
        <v>51320.5</v>
      </c>
    </row>
    <row r="8389" spans="39:59">
      <c r="AM8389" s="83" t="s">
        <v>8467</v>
      </c>
      <c r="AN8389" s="86">
        <v>3.1702302000000002</v>
      </c>
      <c r="AO8389" s="83">
        <v>800.14202999999998</v>
      </c>
      <c r="AP8389" s="83">
        <v>3354.4648000000002</v>
      </c>
      <c r="AQ8389" s="84">
        <v>-2.5873971</v>
      </c>
      <c r="AR8389" s="83">
        <v>0.58283304999999996</v>
      </c>
      <c r="AU8389" s="91"/>
      <c r="AW8389" s="89"/>
      <c r="BE8389" s="90"/>
      <c r="BF8389" s="84"/>
      <c r="BG8389" s="84">
        <f t="shared" ref="BG8389:BG8452" si="133">BG8388+0.5</f>
        <v>51321</v>
      </c>
    </row>
    <row r="8390" spans="39:59">
      <c r="AM8390" s="83" t="s">
        <v>8468</v>
      </c>
      <c r="AN8390" s="86">
        <v>3.1701901000000001</v>
      </c>
      <c r="AO8390" s="83">
        <v>800.05071999999996</v>
      </c>
      <c r="AP8390" s="83">
        <v>3354.8647000000001</v>
      </c>
      <c r="AQ8390" s="84">
        <v>-2.5873504000000001</v>
      </c>
      <c r="AR8390" s="83">
        <v>0.58283967000000003</v>
      </c>
      <c r="AU8390" s="91"/>
      <c r="AW8390" s="89"/>
      <c r="BE8390" s="90"/>
      <c r="BF8390" s="84"/>
      <c r="BG8390" s="84">
        <f t="shared" si="133"/>
        <v>51321.5</v>
      </c>
    </row>
    <row r="8391" spans="39:59">
      <c r="AM8391" s="83" t="s">
        <v>8469</v>
      </c>
      <c r="AN8391" s="86">
        <v>3.1696010000000001</v>
      </c>
      <c r="AO8391" s="83">
        <v>800.27917000000002</v>
      </c>
      <c r="AP8391" s="83">
        <v>3355.2649000000001</v>
      </c>
      <c r="AQ8391" s="84">
        <v>-2.5867659999999999</v>
      </c>
      <c r="AR8391" s="83">
        <v>0.58283483999999997</v>
      </c>
      <c r="AU8391" s="91"/>
      <c r="AW8391" s="89"/>
      <c r="BE8391" s="90"/>
      <c r="BF8391" s="84"/>
      <c r="BG8391" s="84">
        <f t="shared" si="133"/>
        <v>51322</v>
      </c>
    </row>
    <row r="8392" spans="39:59">
      <c r="AM8392" s="83" t="s">
        <v>8470</v>
      </c>
      <c r="AN8392" s="86">
        <v>3.1696247999999998</v>
      </c>
      <c r="AO8392" s="83">
        <v>800.21825999999999</v>
      </c>
      <c r="AP8392" s="83">
        <v>3355.665</v>
      </c>
      <c r="AQ8392" s="84">
        <v>-2.5868074999999999</v>
      </c>
      <c r="AR8392" s="83">
        <v>0.58281726</v>
      </c>
      <c r="AU8392" s="91"/>
      <c r="AW8392" s="89"/>
      <c r="BE8392" s="90"/>
      <c r="BF8392" s="84"/>
      <c r="BG8392" s="84">
        <f t="shared" si="133"/>
        <v>51322.5</v>
      </c>
    </row>
    <row r="8393" spans="39:59">
      <c r="AM8393" s="83" t="s">
        <v>8471</v>
      </c>
      <c r="AN8393" s="86">
        <v>3.1695997999999999</v>
      </c>
      <c r="AO8393" s="83">
        <v>800.15734999999995</v>
      </c>
      <c r="AP8393" s="83">
        <v>3356.0648999999999</v>
      </c>
      <c r="AQ8393" s="84">
        <v>-2.5867827000000001</v>
      </c>
      <c r="AR8393" s="83">
        <v>0.58281702000000002</v>
      </c>
      <c r="AU8393" s="91"/>
      <c r="AW8393" s="89"/>
      <c r="BE8393" s="90"/>
      <c r="BF8393" s="84"/>
      <c r="BG8393" s="84">
        <f t="shared" si="133"/>
        <v>51323</v>
      </c>
    </row>
    <row r="8394" spans="39:59">
      <c r="AM8394" s="83" t="s">
        <v>8472</v>
      </c>
      <c r="AN8394" s="86">
        <v>3.1694789000000001</v>
      </c>
      <c r="AO8394" s="83">
        <v>800.005</v>
      </c>
      <c r="AP8394" s="83">
        <v>3356.4650999999999</v>
      </c>
      <c r="AQ8394" s="84">
        <v>-2.586652</v>
      </c>
      <c r="AR8394" s="83">
        <v>0.58282672999999996</v>
      </c>
      <c r="AU8394" s="91"/>
      <c r="AW8394" s="89"/>
      <c r="BE8394" s="90"/>
      <c r="BF8394" s="84"/>
      <c r="BG8394" s="84">
        <f t="shared" si="133"/>
        <v>51323.5</v>
      </c>
    </row>
    <row r="8395" spans="39:59">
      <c r="AM8395" s="83" t="s">
        <v>8473</v>
      </c>
      <c r="AN8395" s="86">
        <v>3.1695169999999999</v>
      </c>
      <c r="AO8395" s="83">
        <v>800.06592000000001</v>
      </c>
      <c r="AP8395" s="83">
        <v>3356.8649999999998</v>
      </c>
      <c r="AQ8395" s="84">
        <v>-2.5867065999999999</v>
      </c>
      <c r="AR8395" s="83">
        <v>0.58281033999999998</v>
      </c>
      <c r="AU8395" s="91"/>
      <c r="AW8395" s="89"/>
      <c r="BE8395" s="90"/>
      <c r="BF8395" s="84"/>
      <c r="BG8395" s="84">
        <f t="shared" si="133"/>
        <v>51324</v>
      </c>
    </row>
    <row r="8396" spans="39:59">
      <c r="AM8396" s="83" t="s">
        <v>8474</v>
      </c>
      <c r="AN8396" s="86">
        <v>3.1691728000000001</v>
      </c>
      <c r="AO8396" s="83">
        <v>800.14202999999998</v>
      </c>
      <c r="AP8396" s="83">
        <v>3357.2651000000001</v>
      </c>
      <c r="AQ8396" s="84">
        <v>-2.5863730999999999</v>
      </c>
      <c r="AR8396" s="83">
        <v>0.58279966999999999</v>
      </c>
      <c r="AU8396" s="91"/>
      <c r="AW8396" s="89"/>
      <c r="BE8396" s="90"/>
      <c r="BF8396" s="84"/>
      <c r="BG8396" s="84">
        <f t="shared" si="133"/>
        <v>51324.5</v>
      </c>
    </row>
    <row r="8397" spans="39:59">
      <c r="AM8397" s="83" t="s">
        <v>8475</v>
      </c>
      <c r="AN8397" s="86">
        <v>3.1686597000000001</v>
      </c>
      <c r="AO8397" s="83">
        <v>800.20299999999997</v>
      </c>
      <c r="AP8397" s="83">
        <v>3357.6653000000001</v>
      </c>
      <c r="AQ8397" s="84">
        <v>-2.5858831000000002</v>
      </c>
      <c r="AR8397" s="83">
        <v>0.58277654999999995</v>
      </c>
      <c r="AU8397" s="91"/>
      <c r="AW8397" s="89"/>
      <c r="BE8397" s="90"/>
      <c r="BF8397" s="84"/>
      <c r="BG8397" s="84">
        <f t="shared" si="133"/>
        <v>51325</v>
      </c>
    </row>
    <row r="8398" spans="39:59">
      <c r="AM8398" s="83" t="s">
        <v>8476</v>
      </c>
      <c r="AN8398" s="86">
        <v>3.168714</v>
      </c>
      <c r="AO8398" s="83">
        <v>799.89837999999997</v>
      </c>
      <c r="AP8398" s="83">
        <v>3358.0652</v>
      </c>
      <c r="AQ8398" s="84">
        <v>-2.5859364999999999</v>
      </c>
      <c r="AR8398" s="83">
        <v>0.58277738000000001</v>
      </c>
      <c r="AU8398" s="91"/>
      <c r="AW8398" s="89"/>
      <c r="BE8398" s="90"/>
      <c r="BF8398" s="84"/>
      <c r="BG8398" s="84">
        <f t="shared" si="133"/>
        <v>51325.5</v>
      </c>
    </row>
    <row r="8399" spans="39:59">
      <c r="AM8399" s="83" t="s">
        <v>8477</v>
      </c>
      <c r="AN8399" s="86">
        <v>3.1685739000000002</v>
      </c>
      <c r="AO8399" s="83">
        <v>800.06592000000001</v>
      </c>
      <c r="AP8399" s="83">
        <v>3358.4652999999998</v>
      </c>
      <c r="AQ8399" s="84">
        <v>-2.5857967999999998</v>
      </c>
      <c r="AR8399" s="83">
        <v>0.58277696000000001</v>
      </c>
      <c r="AU8399" s="91"/>
      <c r="AW8399" s="89"/>
      <c r="BE8399" s="90"/>
      <c r="BF8399" s="84"/>
      <c r="BG8399" s="84">
        <f t="shared" si="133"/>
        <v>51326</v>
      </c>
    </row>
    <row r="8400" spans="39:59">
      <c r="AM8400" s="83" t="s">
        <v>8478</v>
      </c>
      <c r="AN8400" s="86">
        <v>3.1681523</v>
      </c>
      <c r="AO8400" s="83">
        <v>800.02020000000005</v>
      </c>
      <c r="AP8400" s="83">
        <v>3358.8652000000002</v>
      </c>
      <c r="AQ8400" s="84">
        <v>-2.5853863000000001</v>
      </c>
      <c r="AR8400" s="83">
        <v>0.58276600000000001</v>
      </c>
      <c r="AU8400" s="91"/>
      <c r="AW8400" s="89"/>
      <c r="BE8400" s="90"/>
      <c r="BF8400" s="84"/>
      <c r="BG8400" s="84">
        <f t="shared" si="133"/>
        <v>51326.5</v>
      </c>
    </row>
    <row r="8401" spans="39:59">
      <c r="AM8401" s="83" t="s">
        <v>8479</v>
      </c>
      <c r="AN8401" s="86">
        <v>3.1680459999999999</v>
      </c>
      <c r="AO8401" s="83">
        <v>799.95934999999997</v>
      </c>
      <c r="AP8401" s="83">
        <v>3359.2654000000002</v>
      </c>
      <c r="AQ8401" s="84">
        <v>-2.5852833</v>
      </c>
      <c r="AR8401" s="83">
        <v>0.58276260000000002</v>
      </c>
      <c r="AU8401" s="91"/>
      <c r="AW8401" s="89"/>
      <c r="BE8401" s="90"/>
      <c r="BF8401" s="84"/>
      <c r="BG8401" s="84">
        <f t="shared" si="133"/>
        <v>51327</v>
      </c>
    </row>
    <row r="8402" spans="39:59">
      <c r="AM8402" s="83" t="s">
        <v>8480</v>
      </c>
      <c r="AN8402" s="86">
        <v>3.1681602</v>
      </c>
      <c r="AO8402" s="83">
        <v>800.03552000000002</v>
      </c>
      <c r="AP8402" s="83">
        <v>3359.6653000000001</v>
      </c>
      <c r="AQ8402" s="84">
        <v>-2.5854115000000002</v>
      </c>
      <c r="AR8402" s="83">
        <v>0.58274864999999998</v>
      </c>
      <c r="AU8402" s="91"/>
      <c r="AW8402" s="89"/>
      <c r="BE8402" s="90"/>
      <c r="BF8402" s="84"/>
      <c r="BG8402" s="84">
        <f t="shared" si="133"/>
        <v>51327.5</v>
      </c>
    </row>
    <row r="8403" spans="39:59">
      <c r="AM8403" s="83" t="s">
        <v>8481</v>
      </c>
      <c r="AN8403" s="86">
        <v>3.1676068000000002</v>
      </c>
      <c r="AO8403" s="83">
        <v>800.02020000000005</v>
      </c>
      <c r="AP8403" s="83">
        <v>3360.0654</v>
      </c>
      <c r="AQ8403" s="84">
        <v>-2.5848860999999999</v>
      </c>
      <c r="AR8403" s="83">
        <v>0.58272088</v>
      </c>
      <c r="AU8403" s="91"/>
      <c r="AW8403" s="89"/>
      <c r="BE8403" s="90"/>
      <c r="BF8403" s="84"/>
      <c r="BG8403" s="84">
        <f t="shared" si="133"/>
        <v>51328</v>
      </c>
    </row>
    <row r="8404" spans="39:59">
      <c r="AM8404" s="83" t="s">
        <v>8482</v>
      </c>
      <c r="AN8404" s="86">
        <v>3.1674072999999998</v>
      </c>
      <c r="AO8404" s="83">
        <v>800.03545999999994</v>
      </c>
      <c r="AP8404" s="83">
        <v>3360.4652999999998</v>
      </c>
      <c r="AQ8404" s="84">
        <v>-2.5847030000000002</v>
      </c>
      <c r="AR8404" s="83">
        <v>0.58270436999999997</v>
      </c>
      <c r="AU8404" s="91"/>
      <c r="AW8404" s="89"/>
      <c r="BE8404" s="90"/>
      <c r="BF8404" s="84"/>
      <c r="BG8404" s="84">
        <f t="shared" si="133"/>
        <v>51328.5</v>
      </c>
    </row>
    <row r="8405" spans="39:59">
      <c r="AM8405" s="83" t="s">
        <v>8483</v>
      </c>
      <c r="AN8405" s="86">
        <v>3.1672232</v>
      </c>
      <c r="AO8405" s="83">
        <v>800.05065999999999</v>
      </c>
      <c r="AP8405" s="83">
        <v>3360.8654999999999</v>
      </c>
      <c r="AQ8405" s="84">
        <v>-2.5845132</v>
      </c>
      <c r="AR8405" s="83">
        <v>0.58270997000000002</v>
      </c>
      <c r="AU8405" s="91"/>
      <c r="AW8405" s="89"/>
      <c r="BE8405" s="90"/>
      <c r="BF8405" s="84"/>
      <c r="BG8405" s="84">
        <f t="shared" si="133"/>
        <v>51329</v>
      </c>
    </row>
    <row r="8406" spans="39:59">
      <c r="AM8406" s="83" t="s">
        <v>8484</v>
      </c>
      <c r="AN8406" s="86">
        <v>3.1666007</v>
      </c>
      <c r="AO8406" s="83">
        <v>799.98974999999996</v>
      </c>
      <c r="AP8406" s="83">
        <v>3361.2656000000002</v>
      </c>
      <c r="AQ8406" s="84">
        <v>-2.5839067</v>
      </c>
      <c r="AR8406" s="83">
        <v>0.58269411000000004</v>
      </c>
      <c r="AU8406" s="91"/>
      <c r="AW8406" s="89"/>
      <c r="BE8406" s="90"/>
      <c r="BF8406" s="84"/>
      <c r="BG8406" s="84">
        <f t="shared" si="133"/>
        <v>51329.5</v>
      </c>
    </row>
    <row r="8407" spans="39:59">
      <c r="AM8407" s="83" t="s">
        <v>8485</v>
      </c>
      <c r="AN8407" s="86">
        <v>3.1659887000000002</v>
      </c>
      <c r="AO8407" s="83">
        <v>799.97448999999995</v>
      </c>
      <c r="AP8407" s="83">
        <v>3361.6655000000001</v>
      </c>
      <c r="AQ8407" s="84">
        <v>-2.5833244</v>
      </c>
      <c r="AR8407" s="83">
        <v>0.58266424999999999</v>
      </c>
      <c r="AU8407" s="91"/>
      <c r="AW8407" s="89"/>
      <c r="BE8407" s="90"/>
      <c r="BF8407" s="84"/>
      <c r="BG8407" s="84">
        <f t="shared" si="133"/>
        <v>51330</v>
      </c>
    </row>
    <row r="8408" spans="39:59">
      <c r="AM8408" s="83" t="s">
        <v>8486</v>
      </c>
      <c r="AN8408" s="86">
        <v>3.1664943999999999</v>
      </c>
      <c r="AO8408" s="83">
        <v>800.08118000000002</v>
      </c>
      <c r="AP8408" s="83">
        <v>3362.0657000000001</v>
      </c>
      <c r="AQ8408" s="84">
        <v>-2.5838717999999998</v>
      </c>
      <c r="AR8408" s="83">
        <v>0.58262265000000002</v>
      </c>
      <c r="AU8408" s="91"/>
      <c r="AW8408" s="89"/>
      <c r="BE8408" s="90"/>
      <c r="BF8408" s="84"/>
      <c r="BG8408" s="84">
        <f t="shared" si="133"/>
        <v>51330.5</v>
      </c>
    </row>
    <row r="8409" spans="39:59">
      <c r="AM8409" s="83" t="s">
        <v>8487</v>
      </c>
      <c r="AN8409" s="86">
        <v>3.1660613999999998</v>
      </c>
      <c r="AO8409" s="83">
        <v>799.89832000000001</v>
      </c>
      <c r="AP8409" s="83">
        <v>3362.4656</v>
      </c>
      <c r="AQ8409" s="84">
        <v>-2.5834882000000001</v>
      </c>
      <c r="AR8409" s="83">
        <v>0.58257318000000002</v>
      </c>
      <c r="AU8409" s="91"/>
      <c r="AW8409" s="89"/>
      <c r="BE8409" s="90"/>
      <c r="BF8409" s="84"/>
      <c r="BG8409" s="84">
        <f t="shared" si="133"/>
        <v>51331</v>
      </c>
    </row>
    <row r="8410" spans="39:59">
      <c r="AM8410" s="83" t="s">
        <v>8488</v>
      </c>
      <c r="AN8410" s="86">
        <v>3.1657364000000001</v>
      </c>
      <c r="AO8410" s="83">
        <v>799.95929000000001</v>
      </c>
      <c r="AP8410" s="83">
        <v>3362.8656999999998</v>
      </c>
      <c r="AQ8410" s="84">
        <v>-2.5831827999999999</v>
      </c>
      <c r="AR8410" s="83">
        <v>0.58255356999999997</v>
      </c>
      <c r="AU8410" s="91"/>
      <c r="AW8410" s="89"/>
      <c r="BE8410" s="90"/>
      <c r="BF8410" s="84"/>
      <c r="BG8410" s="84">
        <f t="shared" si="133"/>
        <v>51331.5</v>
      </c>
    </row>
    <row r="8411" spans="39:59">
      <c r="AM8411" s="83" t="s">
        <v>8489</v>
      </c>
      <c r="AN8411" s="86">
        <v>3.1653576000000001</v>
      </c>
      <c r="AO8411" s="83">
        <v>800.14202999999998</v>
      </c>
      <c r="AP8411" s="83">
        <v>3363.2656000000002</v>
      </c>
      <c r="AQ8411" s="84">
        <v>-2.5828242000000001</v>
      </c>
      <c r="AR8411" s="83">
        <v>0.58253348000000005</v>
      </c>
      <c r="AU8411" s="91"/>
      <c r="AW8411" s="89"/>
      <c r="BE8411" s="90"/>
      <c r="BF8411" s="84"/>
      <c r="BG8411" s="84">
        <f t="shared" si="133"/>
        <v>51332</v>
      </c>
    </row>
    <row r="8412" spans="39:59">
      <c r="AM8412" s="83" t="s">
        <v>8490</v>
      </c>
      <c r="AN8412" s="86">
        <v>3.1653275000000001</v>
      </c>
      <c r="AO8412" s="83">
        <v>800.08118000000002</v>
      </c>
      <c r="AP8412" s="83">
        <v>3363.6658000000002</v>
      </c>
      <c r="AQ8412" s="84">
        <v>-2.5828346999999998</v>
      </c>
      <c r="AR8412" s="83">
        <v>0.58249282999999996</v>
      </c>
      <c r="AU8412" s="91"/>
      <c r="AW8412" s="89"/>
      <c r="BE8412" s="90"/>
      <c r="BF8412" s="84"/>
      <c r="BG8412" s="84">
        <f t="shared" si="133"/>
        <v>51332.5</v>
      </c>
    </row>
    <row r="8413" spans="39:59">
      <c r="AM8413" s="83" t="s">
        <v>8491</v>
      </c>
      <c r="AN8413" s="86">
        <v>3.1653299000000001</v>
      </c>
      <c r="AO8413" s="83">
        <v>800.21825999999999</v>
      </c>
      <c r="AP8413" s="83">
        <v>3364.0657000000001</v>
      </c>
      <c r="AQ8413" s="84">
        <v>-2.5828934000000001</v>
      </c>
      <c r="AR8413" s="83">
        <v>0.58243650000000002</v>
      </c>
      <c r="AU8413" s="91"/>
      <c r="AW8413" s="89"/>
      <c r="BE8413" s="90"/>
      <c r="BF8413" s="84"/>
      <c r="BG8413" s="84">
        <f t="shared" si="133"/>
        <v>51333</v>
      </c>
    </row>
    <row r="8414" spans="39:59">
      <c r="AM8414" s="83" t="s">
        <v>8492</v>
      </c>
      <c r="AN8414" s="86">
        <v>3.1651049000000002</v>
      </c>
      <c r="AO8414" s="83">
        <v>800.09636999999998</v>
      </c>
      <c r="AP8414" s="83">
        <v>3364.4657999999999</v>
      </c>
      <c r="AQ8414" s="84">
        <v>-2.5827105000000001</v>
      </c>
      <c r="AR8414" s="83">
        <v>0.58239441999999997</v>
      </c>
      <c r="AU8414" s="91"/>
      <c r="AW8414" s="89"/>
      <c r="BE8414" s="90"/>
      <c r="BF8414" s="84"/>
      <c r="BG8414" s="84">
        <f t="shared" si="133"/>
        <v>51333.5</v>
      </c>
    </row>
    <row r="8415" spans="39:59">
      <c r="AM8415" s="83" t="s">
        <v>8493</v>
      </c>
      <c r="AN8415" s="86">
        <v>3.1647525000000001</v>
      </c>
      <c r="AO8415" s="83">
        <v>800.11157000000003</v>
      </c>
      <c r="AP8415" s="83">
        <v>3364.8656999999998</v>
      </c>
      <c r="AQ8415" s="84">
        <v>-2.5824234000000001</v>
      </c>
      <c r="AR8415" s="83">
        <v>0.58232903000000003</v>
      </c>
      <c r="AU8415" s="91"/>
      <c r="AW8415" s="89"/>
      <c r="BE8415" s="90"/>
      <c r="BF8415" s="84"/>
      <c r="BG8415" s="84">
        <f t="shared" si="133"/>
        <v>51334</v>
      </c>
    </row>
    <row r="8416" spans="39:59">
      <c r="AM8416" s="83" t="s">
        <v>8494</v>
      </c>
      <c r="AN8416" s="86">
        <v>3.1647921000000001</v>
      </c>
      <c r="AO8416" s="83">
        <v>800.03545999999994</v>
      </c>
      <c r="AP8416" s="83">
        <v>3365.2658999999999</v>
      </c>
      <c r="AQ8416" s="84">
        <v>-2.5825149999999999</v>
      </c>
      <c r="AR8416" s="83">
        <v>0.58227693999999997</v>
      </c>
      <c r="AU8416" s="91"/>
      <c r="AW8416" s="89"/>
      <c r="BE8416" s="90"/>
      <c r="BF8416" s="84"/>
      <c r="BG8416" s="84">
        <f t="shared" si="133"/>
        <v>51334.5</v>
      </c>
    </row>
    <row r="8417" spans="39:59">
      <c r="AM8417" s="83" t="s">
        <v>8495</v>
      </c>
      <c r="AN8417" s="86">
        <v>3.1648225999999999</v>
      </c>
      <c r="AO8417" s="83">
        <v>800.26391999999998</v>
      </c>
      <c r="AP8417" s="83">
        <v>3365.6658000000002</v>
      </c>
      <c r="AQ8417" s="84">
        <v>-2.5825667000000001</v>
      </c>
      <c r="AR8417" s="83">
        <v>0.58225572000000003</v>
      </c>
      <c r="AU8417" s="91"/>
      <c r="AW8417" s="89"/>
      <c r="BE8417" s="90"/>
      <c r="BF8417" s="84"/>
      <c r="BG8417" s="84">
        <f t="shared" si="133"/>
        <v>51335</v>
      </c>
    </row>
    <row r="8418" spans="39:59">
      <c r="AM8418" s="83" t="s">
        <v>8496</v>
      </c>
      <c r="AN8418" s="86">
        <v>3.1649668000000002</v>
      </c>
      <c r="AO8418" s="83">
        <v>800.09636999999998</v>
      </c>
      <c r="AP8418" s="83">
        <v>3366.0659000000001</v>
      </c>
      <c r="AQ8418" s="84">
        <v>-2.5827374000000001</v>
      </c>
      <c r="AR8418" s="83">
        <v>0.58222938000000002</v>
      </c>
      <c r="AU8418" s="91"/>
      <c r="AW8418" s="89"/>
      <c r="BE8418" s="90"/>
      <c r="BF8418" s="84"/>
      <c r="BG8418" s="84">
        <f t="shared" si="133"/>
        <v>51335.5</v>
      </c>
    </row>
    <row r="8419" spans="39:59">
      <c r="AM8419" s="83" t="s">
        <v>8497</v>
      </c>
      <c r="AN8419" s="86">
        <v>3.1640964</v>
      </c>
      <c r="AO8419" s="83">
        <v>800.20299999999997</v>
      </c>
      <c r="AP8419" s="83">
        <v>3366.4657999999999</v>
      </c>
      <c r="AQ8419" s="84">
        <v>-2.5818794</v>
      </c>
      <c r="AR8419" s="83">
        <v>0.58221698</v>
      </c>
      <c r="AU8419" s="91"/>
      <c r="AW8419" s="89"/>
      <c r="BE8419" s="90"/>
      <c r="BF8419" s="84"/>
      <c r="BG8419" s="84">
        <f t="shared" si="133"/>
        <v>51336</v>
      </c>
    </row>
    <row r="8420" spans="39:59">
      <c r="AM8420" s="83" t="s">
        <v>8498</v>
      </c>
      <c r="AN8420" s="86">
        <v>3.1635450999999999</v>
      </c>
      <c r="AO8420" s="83">
        <v>800.15728999999999</v>
      </c>
      <c r="AP8420" s="83">
        <v>3366.866</v>
      </c>
      <c r="AQ8420" s="84">
        <v>-2.5813288999999999</v>
      </c>
      <c r="AR8420" s="83">
        <v>0.58221619999999996</v>
      </c>
      <c r="AU8420" s="91"/>
      <c r="AW8420" s="89"/>
      <c r="BE8420" s="90"/>
      <c r="BF8420" s="84"/>
      <c r="BG8420" s="84">
        <f t="shared" si="133"/>
        <v>51336.5</v>
      </c>
    </row>
    <row r="8421" spans="39:59">
      <c r="AM8421" s="83" t="s">
        <v>8499</v>
      </c>
      <c r="AN8421" s="86">
        <v>3.1636397999999999</v>
      </c>
      <c r="AO8421" s="83">
        <v>800.27917000000002</v>
      </c>
      <c r="AP8421" s="83">
        <v>3367.2658999999999</v>
      </c>
      <c r="AQ8421" s="84">
        <v>-2.5813600999999999</v>
      </c>
      <c r="AR8421" s="83">
        <v>0.58227962</v>
      </c>
      <c r="AU8421" s="91"/>
      <c r="AW8421" s="89"/>
      <c r="BE8421" s="90"/>
      <c r="BF8421" s="84"/>
      <c r="BG8421" s="84">
        <f t="shared" si="133"/>
        <v>51337</v>
      </c>
    </row>
    <row r="8422" spans="39:59">
      <c r="AM8422" s="83" t="s">
        <v>8500</v>
      </c>
      <c r="AN8422" s="86">
        <v>3.1635442</v>
      </c>
      <c r="AO8422" s="83">
        <v>799.88318000000004</v>
      </c>
      <c r="AP8422" s="83">
        <v>3367.6660000000002</v>
      </c>
      <c r="AQ8422" s="84">
        <v>-2.5813966000000002</v>
      </c>
      <c r="AR8422" s="83">
        <v>0.58214754000000002</v>
      </c>
      <c r="AU8422" s="91"/>
      <c r="AW8422" s="89"/>
      <c r="BE8422" s="90"/>
      <c r="BF8422" s="84"/>
      <c r="BG8422" s="84">
        <f t="shared" si="133"/>
        <v>51337.5</v>
      </c>
    </row>
    <row r="8423" spans="39:59">
      <c r="AM8423" s="83" t="s">
        <v>8501</v>
      </c>
      <c r="AN8423" s="86">
        <v>3.1634350000000002</v>
      </c>
      <c r="AO8423" s="83">
        <v>800.06592000000001</v>
      </c>
      <c r="AP8423" s="83">
        <v>3368.0659000000001</v>
      </c>
      <c r="AQ8423" s="84">
        <v>-2.5813269999999999</v>
      </c>
      <c r="AR8423" s="83">
        <v>0.58210790000000001</v>
      </c>
      <c r="AU8423" s="91"/>
      <c r="AW8423" s="89"/>
      <c r="BE8423" s="90"/>
      <c r="BF8423" s="84"/>
      <c r="BG8423" s="84">
        <f t="shared" si="133"/>
        <v>51338</v>
      </c>
    </row>
    <row r="8424" spans="39:59">
      <c r="AM8424" s="83" t="s">
        <v>8502</v>
      </c>
      <c r="AN8424" s="86">
        <v>3.1628652000000002</v>
      </c>
      <c r="AO8424" s="83">
        <v>800.11157000000003</v>
      </c>
      <c r="AP8424" s="83">
        <v>3368.4661000000001</v>
      </c>
      <c r="AQ8424" s="84">
        <v>-2.5807893000000002</v>
      </c>
      <c r="AR8424" s="83">
        <v>0.58207571999999996</v>
      </c>
      <c r="AU8424" s="91"/>
      <c r="AW8424" s="89"/>
      <c r="BE8424" s="90"/>
      <c r="BF8424" s="84"/>
      <c r="BG8424" s="84">
        <f t="shared" si="133"/>
        <v>51338.5</v>
      </c>
    </row>
    <row r="8425" spans="39:59">
      <c r="AM8425" s="83" t="s">
        <v>8503</v>
      </c>
      <c r="AN8425" s="86">
        <v>3.1624588999999999</v>
      </c>
      <c r="AO8425" s="83">
        <v>800.12689</v>
      </c>
      <c r="AP8425" s="83">
        <v>3368.8661999999999</v>
      </c>
      <c r="AQ8425" s="84">
        <v>-2.5804049999999998</v>
      </c>
      <c r="AR8425" s="83">
        <v>0.58205384000000004</v>
      </c>
      <c r="AU8425" s="91"/>
      <c r="AW8425" s="89"/>
      <c r="BE8425" s="90"/>
      <c r="BF8425" s="84"/>
      <c r="BG8425" s="84">
        <f t="shared" si="133"/>
        <v>51339</v>
      </c>
    </row>
    <row r="8426" spans="39:59">
      <c r="AM8426" s="83" t="s">
        <v>8504</v>
      </c>
      <c r="AN8426" s="86">
        <v>3.1623847</v>
      </c>
      <c r="AO8426" s="83">
        <v>800.03552000000002</v>
      </c>
      <c r="AP8426" s="83">
        <v>3369.2660999999998</v>
      </c>
      <c r="AQ8426" s="84">
        <v>-2.5803592000000002</v>
      </c>
      <c r="AR8426" s="83">
        <v>0.58202553000000001</v>
      </c>
      <c r="AU8426" s="91"/>
      <c r="AW8426" s="89"/>
      <c r="BE8426" s="90"/>
      <c r="BF8426" s="84"/>
      <c r="BG8426" s="84">
        <f t="shared" si="133"/>
        <v>51339.5</v>
      </c>
    </row>
    <row r="8427" spans="39:59">
      <c r="AM8427" s="83" t="s">
        <v>8505</v>
      </c>
      <c r="AN8427" s="86">
        <v>3.1621518000000002</v>
      </c>
      <c r="AO8427" s="83">
        <v>800.09636999999998</v>
      </c>
      <c r="AP8427" s="83">
        <v>3369.6662999999999</v>
      </c>
      <c r="AQ8427" s="84">
        <v>-2.5801611000000002</v>
      </c>
      <c r="AR8427" s="83">
        <v>0.58199060000000002</v>
      </c>
      <c r="AU8427" s="91"/>
      <c r="AW8427" s="89"/>
      <c r="BE8427" s="90"/>
      <c r="BF8427" s="84"/>
      <c r="BG8427" s="84">
        <f t="shared" si="133"/>
        <v>51340</v>
      </c>
    </row>
    <row r="8428" spans="39:59">
      <c r="AM8428" s="83" t="s">
        <v>8506</v>
      </c>
      <c r="AN8428" s="86">
        <v>3.1612488999999999</v>
      </c>
      <c r="AO8428" s="83">
        <v>800.26391999999998</v>
      </c>
      <c r="AP8428" s="83">
        <v>3370.0662000000002</v>
      </c>
      <c r="AQ8428" s="84">
        <v>-2.5792882000000001</v>
      </c>
      <c r="AR8428" s="83">
        <v>0.58196068000000001</v>
      </c>
      <c r="AU8428" s="91"/>
      <c r="AW8428" s="89"/>
      <c r="BE8428" s="90"/>
      <c r="BF8428" s="84"/>
      <c r="BG8428" s="84">
        <f t="shared" si="133"/>
        <v>51340.5</v>
      </c>
    </row>
    <row r="8429" spans="39:59">
      <c r="AM8429" s="83" t="s">
        <v>8507</v>
      </c>
      <c r="AN8429" s="86">
        <v>3.1611075</v>
      </c>
      <c r="AO8429" s="83">
        <v>799.95929000000001</v>
      </c>
      <c r="AP8429" s="83">
        <v>3370.4663</v>
      </c>
      <c r="AQ8429" s="84">
        <v>-2.5791716999999998</v>
      </c>
      <c r="AR8429" s="83">
        <v>0.58193576000000002</v>
      </c>
      <c r="AU8429" s="91"/>
      <c r="AW8429" s="89"/>
      <c r="BE8429" s="90"/>
      <c r="BF8429" s="84"/>
      <c r="BG8429" s="84">
        <f t="shared" si="133"/>
        <v>51341</v>
      </c>
    </row>
    <row r="8430" spans="39:59">
      <c r="AM8430" s="83" t="s">
        <v>8508</v>
      </c>
      <c r="AN8430" s="86">
        <v>3.1611270999999999</v>
      </c>
      <c r="AO8430" s="83">
        <v>800.06592000000001</v>
      </c>
      <c r="AP8430" s="83">
        <v>3370.8661999999999</v>
      </c>
      <c r="AQ8430" s="84">
        <v>-2.5792003000000001</v>
      </c>
      <c r="AR8430" s="83">
        <v>0.58192670000000002</v>
      </c>
      <c r="AU8430" s="91"/>
      <c r="AW8430" s="89"/>
      <c r="BE8430" s="90"/>
      <c r="BF8430" s="84"/>
      <c r="BG8430" s="84">
        <f t="shared" si="133"/>
        <v>51341.5</v>
      </c>
    </row>
    <row r="8431" spans="39:59">
      <c r="AM8431" s="83" t="s">
        <v>8509</v>
      </c>
      <c r="AN8431" s="86">
        <v>3.1610019</v>
      </c>
      <c r="AO8431" s="83">
        <v>800.03552000000002</v>
      </c>
      <c r="AP8431" s="83">
        <v>3371.2664</v>
      </c>
      <c r="AQ8431" s="84">
        <v>-2.5790948999999999</v>
      </c>
      <c r="AR8431" s="83">
        <v>0.58190702999999999</v>
      </c>
      <c r="AU8431" s="91"/>
      <c r="AW8431" s="89"/>
      <c r="BE8431" s="90"/>
      <c r="BF8431" s="84"/>
      <c r="BG8431" s="84">
        <f t="shared" si="133"/>
        <v>51342</v>
      </c>
    </row>
    <row r="8432" spans="39:59">
      <c r="AM8432" s="83" t="s">
        <v>8510</v>
      </c>
      <c r="AN8432" s="86">
        <v>3.1605287</v>
      </c>
      <c r="AO8432" s="83">
        <v>800.09636999999998</v>
      </c>
      <c r="AP8432" s="83">
        <v>3371.6662999999999</v>
      </c>
      <c r="AQ8432" s="84">
        <v>-2.5786228000000002</v>
      </c>
      <c r="AR8432" s="83">
        <v>0.58190571999999996</v>
      </c>
      <c r="AU8432" s="91"/>
      <c r="AW8432" s="89"/>
      <c r="BE8432" s="90"/>
      <c r="BF8432" s="84"/>
      <c r="BG8432" s="84">
        <f t="shared" si="133"/>
        <v>51342.5</v>
      </c>
    </row>
    <row r="8433" spans="39:59">
      <c r="AM8433" s="83" t="s">
        <v>8511</v>
      </c>
      <c r="AN8433" s="86">
        <v>3.1602879000000001</v>
      </c>
      <c r="AO8433" s="83">
        <v>800.02020000000005</v>
      </c>
      <c r="AP8433" s="83">
        <v>3372.0664000000002</v>
      </c>
      <c r="AQ8433" s="84">
        <v>-2.5784023</v>
      </c>
      <c r="AR8433" s="83">
        <v>0.58188552000000004</v>
      </c>
      <c r="AU8433" s="91"/>
      <c r="AW8433" s="89"/>
      <c r="BE8433" s="90"/>
      <c r="BF8433" s="84"/>
      <c r="BG8433" s="84">
        <f t="shared" si="133"/>
        <v>51343</v>
      </c>
    </row>
    <row r="8434" spans="39:59">
      <c r="AM8434" s="83" t="s">
        <v>8512</v>
      </c>
      <c r="AN8434" s="86">
        <v>3.160126</v>
      </c>
      <c r="AO8434" s="83">
        <v>800.11157000000003</v>
      </c>
      <c r="AP8434" s="83">
        <v>3372.4663</v>
      </c>
      <c r="AQ8434" s="84">
        <v>-2.5782327999999999</v>
      </c>
      <c r="AR8434" s="83">
        <v>0.58189327000000002</v>
      </c>
      <c r="AU8434" s="91"/>
      <c r="AW8434" s="89"/>
      <c r="BE8434" s="90"/>
      <c r="BF8434" s="84"/>
      <c r="BG8434" s="84">
        <f t="shared" si="133"/>
        <v>51343.5</v>
      </c>
    </row>
    <row r="8435" spans="39:59">
      <c r="AM8435" s="83" t="s">
        <v>8513</v>
      </c>
      <c r="AN8435" s="86">
        <v>3.1600918999999998</v>
      </c>
      <c r="AO8435" s="83">
        <v>799.95929000000001</v>
      </c>
      <c r="AP8435" s="83">
        <v>3372.8665000000001</v>
      </c>
      <c r="AQ8435" s="84">
        <v>-2.5781841000000001</v>
      </c>
      <c r="AR8435" s="83">
        <v>0.58190768999999998</v>
      </c>
      <c r="AU8435" s="91"/>
      <c r="AW8435" s="89"/>
      <c r="BE8435" s="90"/>
      <c r="BF8435" s="84"/>
      <c r="BG8435" s="84">
        <f t="shared" si="133"/>
        <v>51344</v>
      </c>
    </row>
    <row r="8436" spans="39:59">
      <c r="AM8436" s="83" t="s">
        <v>8514</v>
      </c>
      <c r="AN8436" s="86">
        <v>3.1596191</v>
      </c>
      <c r="AO8436" s="83">
        <v>800.05071999999996</v>
      </c>
      <c r="AP8436" s="83">
        <v>3373.2664</v>
      </c>
      <c r="AQ8436" s="84">
        <v>-2.5777431000000002</v>
      </c>
      <c r="AR8436" s="83">
        <v>0.58187604000000004</v>
      </c>
      <c r="AU8436" s="91"/>
      <c r="AW8436" s="89"/>
      <c r="BE8436" s="90"/>
      <c r="BF8436" s="84"/>
      <c r="BG8436" s="84">
        <f t="shared" si="133"/>
        <v>51344.5</v>
      </c>
    </row>
    <row r="8437" spans="39:59">
      <c r="AM8437" s="83" t="s">
        <v>8515</v>
      </c>
      <c r="AN8437" s="86">
        <v>3.1597917</v>
      </c>
      <c r="AO8437" s="83">
        <v>799.74603000000002</v>
      </c>
      <c r="AP8437" s="83">
        <v>3373.6664999999998</v>
      </c>
      <c r="AQ8437" s="84">
        <v>-2.5779510000000001</v>
      </c>
      <c r="AR8437" s="83">
        <v>0.58184080999999999</v>
      </c>
      <c r="AU8437" s="91"/>
      <c r="AW8437" s="89"/>
      <c r="BE8437" s="90"/>
      <c r="BF8437" s="84"/>
      <c r="BG8437" s="84">
        <f t="shared" si="133"/>
        <v>51345</v>
      </c>
    </row>
    <row r="8438" spans="39:59">
      <c r="AM8438" s="83" t="s">
        <v>8516</v>
      </c>
      <c r="AN8438" s="86">
        <v>3.1596017000000001</v>
      </c>
      <c r="AO8438" s="83">
        <v>799.97455000000002</v>
      </c>
      <c r="AP8438" s="83">
        <v>3374.0664000000002</v>
      </c>
      <c r="AQ8438" s="84">
        <v>-2.5777714</v>
      </c>
      <c r="AR8438" s="83">
        <v>0.58183019999999996</v>
      </c>
      <c r="AU8438" s="91"/>
      <c r="AW8438" s="89"/>
      <c r="BE8438" s="90"/>
      <c r="BF8438" s="84"/>
      <c r="BG8438" s="84">
        <f t="shared" si="133"/>
        <v>51345.5</v>
      </c>
    </row>
    <row r="8439" spans="39:59">
      <c r="AM8439" s="83" t="s">
        <v>8517</v>
      </c>
      <c r="AN8439" s="86">
        <v>3.1586615999999998</v>
      </c>
      <c r="AO8439" s="83">
        <v>800.05071999999996</v>
      </c>
      <c r="AP8439" s="83">
        <v>3374.4666000000002</v>
      </c>
      <c r="AQ8439" s="84">
        <v>-2.5768260999999999</v>
      </c>
      <c r="AR8439" s="83">
        <v>0.58183551</v>
      </c>
      <c r="AU8439" s="91"/>
      <c r="AW8439" s="89"/>
      <c r="BE8439" s="90"/>
      <c r="BF8439" s="84"/>
      <c r="BG8439" s="84">
        <f t="shared" si="133"/>
        <v>51346</v>
      </c>
    </row>
    <row r="8440" spans="39:59">
      <c r="AM8440" s="83" t="s">
        <v>8518</v>
      </c>
      <c r="AN8440" s="86">
        <v>3.1586938</v>
      </c>
      <c r="AO8440" s="83">
        <v>800.14202999999998</v>
      </c>
      <c r="AP8440" s="83">
        <v>3374.8665000000001</v>
      </c>
      <c r="AQ8440" s="84">
        <v>-2.5768499</v>
      </c>
      <c r="AR8440" s="83">
        <v>0.58184396999999999</v>
      </c>
      <c r="AU8440" s="91"/>
      <c r="AW8440" s="89"/>
      <c r="BE8440" s="90"/>
      <c r="BF8440" s="84"/>
      <c r="BG8440" s="84">
        <f t="shared" si="133"/>
        <v>51346.5</v>
      </c>
    </row>
    <row r="8441" spans="39:59">
      <c r="AM8441" s="83" t="s">
        <v>8519</v>
      </c>
      <c r="AN8441" s="86">
        <v>3.1586268</v>
      </c>
      <c r="AO8441" s="83">
        <v>800.06592000000001</v>
      </c>
      <c r="AP8441" s="83">
        <v>3375.2665999999999</v>
      </c>
      <c r="AQ8441" s="84">
        <v>-2.5767741000000002</v>
      </c>
      <c r="AR8441" s="83">
        <v>0.58185260999999999</v>
      </c>
      <c r="AU8441" s="91"/>
      <c r="AW8441" s="89"/>
      <c r="BE8441" s="90"/>
      <c r="BF8441" s="84"/>
      <c r="BG8441" s="84">
        <f t="shared" si="133"/>
        <v>51347</v>
      </c>
    </row>
    <row r="8442" spans="39:59">
      <c r="AM8442" s="83" t="s">
        <v>8520</v>
      </c>
      <c r="AN8442" s="86">
        <v>3.1581757000000001</v>
      </c>
      <c r="AO8442" s="83">
        <v>800.20299999999997</v>
      </c>
      <c r="AP8442" s="83">
        <v>3375.6664999999998</v>
      </c>
      <c r="AQ8442" s="84">
        <v>-2.5763237000000001</v>
      </c>
      <c r="AR8442" s="83">
        <v>0.58185202000000003</v>
      </c>
      <c r="AU8442" s="91"/>
      <c r="AW8442" s="89"/>
      <c r="BE8442" s="90"/>
      <c r="BF8442" s="84"/>
      <c r="BG8442" s="84">
        <f t="shared" si="133"/>
        <v>51347.5</v>
      </c>
    </row>
    <row r="8443" spans="39:59">
      <c r="AM8443" s="83" t="s">
        <v>8521</v>
      </c>
      <c r="AN8443" s="86">
        <v>3.1584878000000001</v>
      </c>
      <c r="AO8443" s="83">
        <v>799.98974999999996</v>
      </c>
      <c r="AP8443" s="83">
        <v>3376.0666999999999</v>
      </c>
      <c r="AQ8443" s="84">
        <v>-2.5766575</v>
      </c>
      <c r="AR8443" s="83">
        <v>0.58183019999999996</v>
      </c>
      <c r="AU8443" s="91"/>
      <c r="AW8443" s="89"/>
      <c r="BE8443" s="90"/>
      <c r="BF8443" s="84"/>
      <c r="BG8443" s="84">
        <f t="shared" si="133"/>
        <v>51348</v>
      </c>
    </row>
    <row r="8444" spans="39:59">
      <c r="AM8444" s="83" t="s">
        <v>8522</v>
      </c>
      <c r="AN8444" s="86">
        <v>3.1579909000000002</v>
      </c>
      <c r="AO8444" s="83">
        <v>800.005</v>
      </c>
      <c r="AP8444" s="83">
        <v>3376.4666000000002</v>
      </c>
      <c r="AQ8444" s="84">
        <v>-2.5761585</v>
      </c>
      <c r="AR8444" s="83">
        <v>0.58183235</v>
      </c>
      <c r="AU8444" s="91"/>
      <c r="AW8444" s="89"/>
      <c r="BE8444" s="90"/>
      <c r="BF8444" s="84"/>
      <c r="BG8444" s="84">
        <f t="shared" si="133"/>
        <v>51348.5</v>
      </c>
    </row>
    <row r="8445" spans="39:59">
      <c r="AM8445" s="83" t="s">
        <v>8523</v>
      </c>
      <c r="AN8445" s="86">
        <v>3.1577060000000001</v>
      </c>
      <c r="AO8445" s="83">
        <v>800.11157000000003</v>
      </c>
      <c r="AP8445" s="83">
        <v>3376.8667</v>
      </c>
      <c r="AQ8445" s="84">
        <v>-2.5758708000000001</v>
      </c>
      <c r="AR8445" s="83">
        <v>0.58183532999999998</v>
      </c>
      <c r="AU8445" s="91"/>
      <c r="AW8445" s="89"/>
      <c r="BE8445" s="90"/>
      <c r="BF8445" s="84"/>
      <c r="BG8445" s="84">
        <f t="shared" si="133"/>
        <v>51349</v>
      </c>
    </row>
    <row r="8446" spans="39:59">
      <c r="AM8446" s="83" t="s">
        <v>8524</v>
      </c>
      <c r="AN8446" s="86">
        <v>3.1579253999999999</v>
      </c>
      <c r="AO8446" s="83">
        <v>800.23339999999996</v>
      </c>
      <c r="AP8446" s="83">
        <v>3377.2665999999999</v>
      </c>
      <c r="AQ8446" s="84">
        <v>-2.5760901</v>
      </c>
      <c r="AR8446" s="83">
        <v>0.58183532999999998</v>
      </c>
      <c r="AU8446" s="91"/>
      <c r="AW8446" s="89"/>
      <c r="BE8446" s="90"/>
      <c r="BF8446" s="84"/>
      <c r="BG8446" s="84">
        <f t="shared" si="133"/>
        <v>51349.5</v>
      </c>
    </row>
    <row r="8447" spans="39:59">
      <c r="AM8447" s="83" t="s">
        <v>8525</v>
      </c>
      <c r="AN8447" s="86">
        <v>3.1576591000000001</v>
      </c>
      <c r="AO8447" s="83">
        <v>800.15734999999995</v>
      </c>
      <c r="AP8447" s="83">
        <v>3377.6667000000002</v>
      </c>
      <c r="AQ8447" s="84">
        <v>-2.5758264</v>
      </c>
      <c r="AR8447" s="83">
        <v>0.58183277</v>
      </c>
      <c r="AU8447" s="91"/>
      <c r="AW8447" s="89"/>
      <c r="BE8447" s="90"/>
      <c r="BF8447" s="84"/>
      <c r="BG8447" s="84">
        <f t="shared" si="133"/>
        <v>51350</v>
      </c>
    </row>
    <row r="8448" spans="39:59">
      <c r="AM8448" s="83" t="s">
        <v>8526</v>
      </c>
      <c r="AN8448" s="86">
        <v>3.1574895000000001</v>
      </c>
      <c r="AO8448" s="83">
        <v>799.92882999999995</v>
      </c>
      <c r="AP8448" s="83">
        <v>3378.0666999999999</v>
      </c>
      <c r="AQ8448" s="84">
        <v>-2.5756681000000001</v>
      </c>
      <c r="AR8448" s="83">
        <v>0.58182138000000005</v>
      </c>
      <c r="AU8448" s="91"/>
      <c r="AW8448" s="89"/>
      <c r="BE8448" s="90"/>
      <c r="BF8448" s="84"/>
      <c r="BG8448" s="84">
        <f t="shared" si="133"/>
        <v>51350.5</v>
      </c>
    </row>
    <row r="8449" spans="39:59">
      <c r="AM8449" s="83" t="s">
        <v>8527</v>
      </c>
      <c r="AN8449" s="86">
        <v>3.1569824</v>
      </c>
      <c r="AO8449" s="83">
        <v>799.98974999999996</v>
      </c>
      <c r="AP8449" s="83">
        <v>3378.4668000000001</v>
      </c>
      <c r="AQ8449" s="84">
        <v>-2.5751721999999999</v>
      </c>
      <c r="AR8449" s="83">
        <v>0.58181011999999999</v>
      </c>
      <c r="AU8449" s="91"/>
      <c r="AW8449" s="89"/>
      <c r="BE8449" s="90"/>
      <c r="BF8449" s="84"/>
      <c r="BG8449" s="84">
        <f t="shared" si="133"/>
        <v>51351</v>
      </c>
    </row>
    <row r="8450" spans="39:59">
      <c r="AM8450" s="83" t="s">
        <v>8528</v>
      </c>
      <c r="AN8450" s="86">
        <v>3.1570882999999998</v>
      </c>
      <c r="AO8450" s="83">
        <v>799.85266000000001</v>
      </c>
      <c r="AP8450" s="83">
        <v>3378.8667</v>
      </c>
      <c r="AQ8450" s="84">
        <v>-2.5752926</v>
      </c>
      <c r="AR8450" s="83">
        <v>0.58179557000000004</v>
      </c>
      <c r="AU8450" s="91"/>
      <c r="AW8450" s="89"/>
      <c r="BE8450" s="90"/>
      <c r="BF8450" s="84"/>
      <c r="BG8450" s="84">
        <f t="shared" si="133"/>
        <v>51351.5</v>
      </c>
    </row>
    <row r="8451" spans="39:59">
      <c r="AM8451" s="83" t="s">
        <v>8529</v>
      </c>
      <c r="AN8451" s="86">
        <v>3.1566133000000001</v>
      </c>
      <c r="AO8451" s="83">
        <v>800.02020000000005</v>
      </c>
      <c r="AP8451" s="83">
        <v>3379.2665999999999</v>
      </c>
      <c r="AQ8451" s="84">
        <v>-2.5748312000000002</v>
      </c>
      <c r="AR8451" s="83">
        <v>0.58178216000000005</v>
      </c>
      <c r="AU8451" s="91"/>
      <c r="AW8451" s="89"/>
      <c r="BE8451" s="90"/>
      <c r="BF8451" s="84"/>
      <c r="BG8451" s="84">
        <f t="shared" si="133"/>
        <v>51352</v>
      </c>
    </row>
    <row r="8452" spans="39:59">
      <c r="AM8452" s="83" t="s">
        <v>8530</v>
      </c>
      <c r="AN8452" s="86">
        <v>3.1563818000000001</v>
      </c>
      <c r="AO8452" s="83">
        <v>799.85266000000001</v>
      </c>
      <c r="AP8452" s="83">
        <v>3379.6667000000002</v>
      </c>
      <c r="AQ8452" s="84">
        <v>-2.5745933000000001</v>
      </c>
      <c r="AR8452" s="83">
        <v>0.58178854000000002</v>
      </c>
      <c r="AU8452" s="91"/>
      <c r="AW8452" s="89"/>
      <c r="BE8452" s="90"/>
      <c r="BF8452" s="84"/>
      <c r="BG8452" s="84">
        <f t="shared" si="133"/>
        <v>51352.5</v>
      </c>
    </row>
    <row r="8453" spans="39:59">
      <c r="AM8453" s="83" t="s">
        <v>8531</v>
      </c>
      <c r="AN8453" s="86">
        <v>3.1565254</v>
      </c>
      <c r="AO8453" s="83">
        <v>800.18773999999996</v>
      </c>
      <c r="AP8453" s="83">
        <v>3380.0666999999999</v>
      </c>
      <c r="AQ8453" s="84">
        <v>-2.5747217999999998</v>
      </c>
      <c r="AR8453" s="83">
        <v>0.58180350000000003</v>
      </c>
      <c r="AU8453" s="91"/>
      <c r="AW8453" s="89"/>
      <c r="BE8453" s="90"/>
      <c r="BF8453" s="84"/>
      <c r="BG8453" s="84">
        <f t="shared" ref="BG8453:BG8516" si="134">BG8452+0.5</f>
        <v>51353</v>
      </c>
    </row>
    <row r="8454" spans="39:59">
      <c r="AM8454" s="83" t="s">
        <v>8532</v>
      </c>
      <c r="AN8454" s="86">
        <v>3.1564926999999998</v>
      </c>
      <c r="AO8454" s="83">
        <v>800.23346000000004</v>
      </c>
      <c r="AP8454" s="83">
        <v>3380.4668000000001</v>
      </c>
      <c r="AQ8454" s="84">
        <v>-2.5746820000000001</v>
      </c>
      <c r="AR8454" s="83">
        <v>0.58181083</v>
      </c>
      <c r="AU8454" s="91"/>
      <c r="AW8454" s="89"/>
      <c r="BE8454" s="90"/>
      <c r="BF8454" s="84"/>
      <c r="BG8454" s="84">
        <f t="shared" si="134"/>
        <v>51353.5</v>
      </c>
    </row>
    <row r="8455" spans="39:59">
      <c r="AM8455" s="83" t="s">
        <v>8533</v>
      </c>
      <c r="AN8455" s="86">
        <v>3.1562085</v>
      </c>
      <c r="AO8455" s="83">
        <v>799.97448999999995</v>
      </c>
      <c r="AP8455" s="83">
        <v>3380.8667</v>
      </c>
      <c r="AQ8455" s="84">
        <v>-2.5744083</v>
      </c>
      <c r="AR8455" s="83">
        <v>0.58180021999999998</v>
      </c>
      <c r="AU8455" s="91"/>
      <c r="AW8455" s="89"/>
      <c r="BE8455" s="90"/>
      <c r="BF8455" s="84"/>
      <c r="BG8455" s="84">
        <f t="shared" si="134"/>
        <v>51354</v>
      </c>
    </row>
    <row r="8456" spans="39:59">
      <c r="AM8456" s="83" t="s">
        <v>8534</v>
      </c>
      <c r="AN8456" s="86">
        <v>3.1563257999999998</v>
      </c>
      <c r="AO8456" s="83">
        <v>799.94408999999996</v>
      </c>
      <c r="AP8456" s="83">
        <v>3381.2667999999999</v>
      </c>
      <c r="AQ8456" s="84">
        <v>-2.5745133999999998</v>
      </c>
      <c r="AR8456" s="83">
        <v>0.58181238000000002</v>
      </c>
      <c r="AU8456" s="91"/>
      <c r="AW8456" s="89"/>
      <c r="BE8456" s="90"/>
      <c r="BF8456" s="84"/>
      <c r="BG8456" s="84">
        <f t="shared" si="134"/>
        <v>51354.5</v>
      </c>
    </row>
    <row r="8457" spans="39:59">
      <c r="AM8457" s="83" t="s">
        <v>8535</v>
      </c>
      <c r="AN8457" s="86">
        <v>3.1561195999999998</v>
      </c>
      <c r="AO8457" s="83">
        <v>800.09636999999998</v>
      </c>
      <c r="AP8457" s="83">
        <v>3381.6667000000002</v>
      </c>
      <c r="AQ8457" s="84">
        <v>-2.5743203000000001</v>
      </c>
      <c r="AR8457" s="83">
        <v>0.58179921000000001</v>
      </c>
      <c r="AU8457" s="91"/>
      <c r="AW8457" s="89"/>
      <c r="BE8457" s="90"/>
      <c r="BF8457" s="84"/>
      <c r="BG8457" s="84">
        <f t="shared" si="134"/>
        <v>51355</v>
      </c>
    </row>
    <row r="8458" spans="39:59">
      <c r="AM8458" s="83" t="s">
        <v>8536</v>
      </c>
      <c r="AN8458" s="86">
        <v>3.1558601999999998</v>
      </c>
      <c r="AO8458" s="83">
        <v>800.20299999999997</v>
      </c>
      <c r="AP8458" s="83">
        <v>3382.0668999999998</v>
      </c>
      <c r="AQ8458" s="84">
        <v>-2.5740943000000001</v>
      </c>
      <c r="AR8458" s="83">
        <v>0.58176583000000004</v>
      </c>
      <c r="AU8458" s="91"/>
      <c r="AW8458" s="89"/>
      <c r="BE8458" s="90"/>
      <c r="BF8458" s="84"/>
      <c r="BG8458" s="84">
        <f t="shared" si="134"/>
        <v>51355.5</v>
      </c>
    </row>
    <row r="8459" spans="39:59">
      <c r="AM8459" s="83" t="s">
        <v>8537</v>
      </c>
      <c r="AN8459" s="86">
        <v>3.1559210000000002</v>
      </c>
      <c r="AO8459" s="83">
        <v>800.15734999999995</v>
      </c>
      <c r="AP8459" s="83">
        <v>3382.4668000000001</v>
      </c>
      <c r="AQ8459" s="84">
        <v>-2.5741439000000002</v>
      </c>
      <c r="AR8459" s="83">
        <v>0.58177698</v>
      </c>
      <c r="AU8459" s="91"/>
      <c r="AW8459" s="89"/>
      <c r="BE8459" s="90"/>
      <c r="BF8459" s="84"/>
      <c r="BG8459" s="84">
        <f t="shared" si="134"/>
        <v>51356</v>
      </c>
    </row>
    <row r="8460" spans="39:59">
      <c r="AM8460" s="83" t="s">
        <v>8538</v>
      </c>
      <c r="AN8460" s="86">
        <v>3.1557466999999999</v>
      </c>
      <c r="AO8460" s="83">
        <v>800.08118000000002</v>
      </c>
      <c r="AP8460" s="83">
        <v>3382.8669</v>
      </c>
      <c r="AQ8460" s="84">
        <v>-2.5739478999999998</v>
      </c>
      <c r="AR8460" s="83">
        <v>0.58179873000000004</v>
      </c>
      <c r="AU8460" s="91"/>
      <c r="AW8460" s="89"/>
      <c r="BE8460" s="90"/>
      <c r="BF8460" s="84"/>
      <c r="BG8460" s="84">
        <f t="shared" si="134"/>
        <v>51356.5</v>
      </c>
    </row>
    <row r="8461" spans="39:59">
      <c r="AM8461" s="83" t="s">
        <v>8539</v>
      </c>
      <c r="AN8461" s="86">
        <v>3.1554041000000002</v>
      </c>
      <c r="AO8461" s="83">
        <v>800.20299999999997</v>
      </c>
      <c r="AP8461" s="83">
        <v>3383.2667999999999</v>
      </c>
      <c r="AQ8461" s="84">
        <v>-2.5736151</v>
      </c>
      <c r="AR8461" s="83">
        <v>0.58178890000000005</v>
      </c>
      <c r="AU8461" s="91"/>
      <c r="AW8461" s="89"/>
      <c r="BE8461" s="90"/>
      <c r="BF8461" s="84"/>
      <c r="BG8461" s="84">
        <f t="shared" si="134"/>
        <v>51357</v>
      </c>
    </row>
    <row r="8462" spans="39:59">
      <c r="AM8462" s="83" t="s">
        <v>8540</v>
      </c>
      <c r="AN8462" s="86">
        <v>3.1553079999999998</v>
      </c>
      <c r="AO8462" s="83">
        <v>800.23346000000004</v>
      </c>
      <c r="AP8462" s="83">
        <v>3383.6669999999999</v>
      </c>
      <c r="AQ8462" s="84">
        <v>-2.5735106000000001</v>
      </c>
      <c r="AR8462" s="83">
        <v>0.58179729999999996</v>
      </c>
      <c r="AU8462" s="91"/>
      <c r="AW8462" s="89"/>
      <c r="BE8462" s="90"/>
      <c r="BF8462" s="84"/>
      <c r="BG8462" s="84">
        <f t="shared" si="134"/>
        <v>51357.5</v>
      </c>
    </row>
    <row r="8463" spans="39:59">
      <c r="AM8463" s="83" t="s">
        <v>8541</v>
      </c>
      <c r="AN8463" s="86">
        <v>3.1553330000000002</v>
      </c>
      <c r="AO8463" s="83">
        <v>799.94403</v>
      </c>
      <c r="AP8463" s="83">
        <v>3384.0668999999998</v>
      </c>
      <c r="AQ8463" s="84">
        <v>-2.5735309000000002</v>
      </c>
      <c r="AR8463" s="83">
        <v>0.58180224999999997</v>
      </c>
      <c r="AU8463" s="91"/>
      <c r="AW8463" s="89"/>
      <c r="BE8463" s="90"/>
      <c r="BF8463" s="84"/>
      <c r="BG8463" s="84">
        <f t="shared" si="134"/>
        <v>51358</v>
      </c>
    </row>
    <row r="8464" spans="39:59">
      <c r="AM8464" s="83" t="s">
        <v>8542</v>
      </c>
      <c r="AN8464" s="86">
        <v>3.1548959999999999</v>
      </c>
      <c r="AO8464" s="83">
        <v>800.17260999999996</v>
      </c>
      <c r="AP8464" s="83">
        <v>3384.4670000000001</v>
      </c>
      <c r="AQ8464" s="84">
        <v>-2.5730976999999999</v>
      </c>
      <c r="AR8464" s="83">
        <v>0.58179826000000001</v>
      </c>
      <c r="AU8464" s="91"/>
      <c r="AW8464" s="89"/>
      <c r="BE8464" s="90"/>
      <c r="BF8464" s="84"/>
      <c r="BG8464" s="84">
        <f t="shared" si="134"/>
        <v>51358.5</v>
      </c>
    </row>
    <row r="8465" spans="39:59">
      <c r="AM8465" s="83" t="s">
        <v>8543</v>
      </c>
      <c r="AN8465" s="86">
        <v>3.1546110999999999</v>
      </c>
      <c r="AO8465" s="83">
        <v>800.18773999999996</v>
      </c>
      <c r="AP8465" s="83">
        <v>3384.8669</v>
      </c>
      <c r="AQ8465" s="84">
        <v>-2.5728206999999998</v>
      </c>
      <c r="AR8465" s="83">
        <v>0.58179038999999999</v>
      </c>
      <c r="AU8465" s="91"/>
      <c r="AW8465" s="89"/>
      <c r="BE8465" s="90"/>
      <c r="BF8465" s="84"/>
      <c r="BG8465" s="84">
        <f t="shared" si="134"/>
        <v>51359</v>
      </c>
    </row>
    <row r="8466" spans="39:59">
      <c r="AM8466" s="83" t="s">
        <v>8544</v>
      </c>
      <c r="AN8466" s="86">
        <v>3.1543521999999999</v>
      </c>
      <c r="AO8466" s="83">
        <v>800.08118000000002</v>
      </c>
      <c r="AP8466" s="83">
        <v>3385.2671</v>
      </c>
      <c r="AQ8466" s="84">
        <v>-2.5725612999999998</v>
      </c>
      <c r="AR8466" s="83">
        <v>0.58179091999999999</v>
      </c>
      <c r="AU8466" s="91"/>
      <c r="AW8466" s="89"/>
      <c r="BE8466" s="90"/>
      <c r="BF8466" s="84"/>
      <c r="BG8466" s="84">
        <f t="shared" si="134"/>
        <v>51359.5</v>
      </c>
    </row>
    <row r="8467" spans="39:59">
      <c r="AM8467" s="83" t="s">
        <v>8545</v>
      </c>
      <c r="AN8467" s="86">
        <v>3.1542132000000001</v>
      </c>
      <c r="AO8467" s="83">
        <v>800.03552000000002</v>
      </c>
      <c r="AP8467" s="83">
        <v>3385.6669999999999</v>
      </c>
      <c r="AQ8467" s="84">
        <v>-2.5724013000000001</v>
      </c>
      <c r="AR8467" s="83">
        <v>0.58181196000000002</v>
      </c>
      <c r="AU8467" s="91"/>
      <c r="AW8467" s="89"/>
      <c r="BE8467" s="90"/>
      <c r="BF8467" s="84"/>
      <c r="BG8467" s="84">
        <f t="shared" si="134"/>
        <v>51360</v>
      </c>
    </row>
    <row r="8468" spans="39:59">
      <c r="AM8468" s="83" t="s">
        <v>8546</v>
      </c>
      <c r="AN8468" s="86">
        <v>3.1540132000000001</v>
      </c>
      <c r="AO8468" s="83">
        <v>800.03545999999994</v>
      </c>
      <c r="AP8468" s="83">
        <v>3386.0671000000002</v>
      </c>
      <c r="AQ8468" s="84">
        <v>-2.5721972000000002</v>
      </c>
      <c r="AR8468" s="83">
        <v>0.58181607999999996</v>
      </c>
      <c r="AU8468" s="91"/>
      <c r="AW8468" s="89"/>
      <c r="BE8468" s="90"/>
      <c r="BF8468" s="84"/>
      <c r="BG8468" s="84">
        <f t="shared" si="134"/>
        <v>51360.5</v>
      </c>
    </row>
    <row r="8469" spans="39:59">
      <c r="AM8469" s="83" t="s">
        <v>8547</v>
      </c>
      <c r="AN8469" s="86">
        <v>3.1541125999999999</v>
      </c>
      <c r="AO8469" s="83">
        <v>799.89837999999997</v>
      </c>
      <c r="AP8469" s="83">
        <v>3386.4670000000001</v>
      </c>
      <c r="AQ8469" s="84">
        <v>-2.5722822999999999</v>
      </c>
      <c r="AR8469" s="83">
        <v>0.58183032000000001</v>
      </c>
      <c r="AU8469" s="91"/>
      <c r="AW8469" s="89"/>
      <c r="BE8469" s="90"/>
      <c r="BF8469" s="84"/>
      <c r="BG8469" s="84">
        <f t="shared" si="134"/>
        <v>51361</v>
      </c>
    </row>
    <row r="8470" spans="39:59">
      <c r="AM8470" s="83" t="s">
        <v>8548</v>
      </c>
      <c r="AN8470" s="86">
        <v>3.1540298</v>
      </c>
      <c r="AO8470" s="83">
        <v>800.14202999999998</v>
      </c>
      <c r="AP8470" s="83">
        <v>3386.8672000000001</v>
      </c>
      <c r="AQ8470" s="84">
        <v>-2.5721693000000001</v>
      </c>
      <c r="AR8470" s="83">
        <v>0.58186048000000001</v>
      </c>
      <c r="AU8470" s="91"/>
      <c r="AW8470" s="89"/>
      <c r="BE8470" s="90"/>
      <c r="BF8470" s="84"/>
      <c r="BG8470" s="84">
        <f t="shared" si="134"/>
        <v>51361.5</v>
      </c>
    </row>
    <row r="8471" spans="39:59">
      <c r="AM8471" s="83" t="s">
        <v>8549</v>
      </c>
      <c r="AN8471" s="86">
        <v>3.1540786999999999</v>
      </c>
      <c r="AO8471" s="83">
        <v>800.02020000000005</v>
      </c>
      <c r="AP8471" s="83">
        <v>3387.2671</v>
      </c>
      <c r="AQ8471" s="84">
        <v>-2.5722071999999998</v>
      </c>
      <c r="AR8471" s="83">
        <v>0.58187157</v>
      </c>
      <c r="AU8471" s="91"/>
      <c r="AW8471" s="89"/>
      <c r="BE8471" s="90"/>
      <c r="BF8471" s="84"/>
      <c r="BG8471" s="84">
        <f t="shared" si="134"/>
        <v>51362</v>
      </c>
    </row>
    <row r="8472" spans="39:59">
      <c r="AM8472" s="83" t="s">
        <v>8550</v>
      </c>
      <c r="AN8472" s="86">
        <v>3.1537166000000001</v>
      </c>
      <c r="AO8472" s="83">
        <v>800.03552000000002</v>
      </c>
      <c r="AP8472" s="83">
        <v>3387.6671999999999</v>
      </c>
      <c r="AQ8472" s="84">
        <v>-2.5718420000000002</v>
      </c>
      <c r="AR8472" s="83">
        <v>0.58187454999999999</v>
      </c>
      <c r="AU8472" s="91"/>
      <c r="AW8472" s="89"/>
      <c r="BE8472" s="90"/>
      <c r="BF8472" s="84"/>
      <c r="BG8472" s="84">
        <f t="shared" si="134"/>
        <v>51362.5</v>
      </c>
    </row>
    <row r="8473" spans="39:59">
      <c r="AM8473" s="83" t="s">
        <v>8551</v>
      </c>
      <c r="AN8473" s="86">
        <v>3.1536919999999999</v>
      </c>
      <c r="AO8473" s="83">
        <v>800.11162999999999</v>
      </c>
      <c r="AP8473" s="83">
        <v>3388.0671000000002</v>
      </c>
      <c r="AQ8473" s="84">
        <v>-2.5718119000000002</v>
      </c>
      <c r="AR8473" s="83">
        <v>0.58188008999999996</v>
      </c>
      <c r="AU8473" s="91"/>
      <c r="AW8473" s="89"/>
      <c r="BE8473" s="90"/>
      <c r="BF8473" s="84"/>
      <c r="BG8473" s="84">
        <f t="shared" si="134"/>
        <v>51363</v>
      </c>
    </row>
    <row r="8474" spans="39:59">
      <c r="AM8474" s="83" t="s">
        <v>8552</v>
      </c>
      <c r="AN8474" s="86">
        <v>3.1537123</v>
      </c>
      <c r="AO8474" s="83">
        <v>800.05071999999996</v>
      </c>
      <c r="AP8474" s="83">
        <v>3388.4672999999998</v>
      </c>
      <c r="AQ8474" s="84">
        <v>-2.5718063999999998</v>
      </c>
      <c r="AR8474" s="83">
        <v>0.58190584000000001</v>
      </c>
      <c r="AU8474" s="91"/>
      <c r="AW8474" s="89"/>
      <c r="BE8474" s="90"/>
      <c r="BF8474" s="84"/>
      <c r="BG8474" s="84">
        <f t="shared" si="134"/>
        <v>51363.5</v>
      </c>
    </row>
    <row r="8475" spans="39:59">
      <c r="AM8475" s="83" t="s">
        <v>8553</v>
      </c>
      <c r="AN8475" s="86">
        <v>3.1534894000000002</v>
      </c>
      <c r="AO8475" s="83">
        <v>800.06592000000001</v>
      </c>
      <c r="AP8475" s="83">
        <v>3388.8672000000001</v>
      </c>
      <c r="AQ8475" s="84">
        <v>-2.5715525000000001</v>
      </c>
      <c r="AR8475" s="83">
        <v>0.58193684000000001</v>
      </c>
      <c r="AU8475" s="91"/>
      <c r="AW8475" s="89"/>
      <c r="BE8475" s="90"/>
      <c r="BF8475" s="84"/>
      <c r="BG8475" s="84">
        <f t="shared" si="134"/>
        <v>51364</v>
      </c>
    </row>
    <row r="8476" spans="39:59">
      <c r="AM8476" s="83" t="s">
        <v>8554</v>
      </c>
      <c r="AN8476" s="86">
        <v>3.1532502</v>
      </c>
      <c r="AO8476" s="83">
        <v>799.85266000000001</v>
      </c>
      <c r="AP8476" s="83">
        <v>3389.2673</v>
      </c>
      <c r="AQ8476" s="84">
        <v>-2.5712885999999999</v>
      </c>
      <c r="AR8476" s="83">
        <v>0.58196163000000001</v>
      </c>
      <c r="AU8476" s="91"/>
      <c r="AW8476" s="89"/>
      <c r="BE8476" s="90"/>
      <c r="BF8476" s="84"/>
      <c r="BG8476" s="84">
        <f t="shared" si="134"/>
        <v>51364.5</v>
      </c>
    </row>
    <row r="8477" spans="39:59">
      <c r="AM8477" s="83" t="s">
        <v>8555</v>
      </c>
      <c r="AN8477" s="86">
        <v>3.1529036000000001</v>
      </c>
      <c r="AO8477" s="83">
        <v>800.02020000000005</v>
      </c>
      <c r="AP8477" s="83">
        <v>3389.6671999999999</v>
      </c>
      <c r="AQ8477" s="84">
        <v>-2.5709059000000001</v>
      </c>
      <c r="AR8477" s="83">
        <v>0.58199763000000004</v>
      </c>
      <c r="AU8477" s="91"/>
      <c r="AW8477" s="89"/>
      <c r="BE8477" s="90"/>
      <c r="BF8477" s="84"/>
      <c r="BG8477" s="84">
        <f t="shared" si="134"/>
        <v>51365</v>
      </c>
    </row>
    <row r="8478" spans="39:59">
      <c r="AM8478" s="83" t="s">
        <v>8556</v>
      </c>
      <c r="AN8478" s="86">
        <v>3.1527352</v>
      </c>
      <c r="AO8478" s="83">
        <v>799.97448999999995</v>
      </c>
      <c r="AP8478" s="83">
        <v>3390.0671000000002</v>
      </c>
      <c r="AQ8478" s="84">
        <v>-2.5707271</v>
      </c>
      <c r="AR8478" s="83">
        <v>0.58200799999999997</v>
      </c>
      <c r="AU8478" s="91"/>
      <c r="AW8478" s="89"/>
      <c r="BE8478" s="90"/>
      <c r="BF8478" s="84"/>
      <c r="BG8478" s="84">
        <f t="shared" si="134"/>
        <v>51365.5</v>
      </c>
    </row>
    <row r="8479" spans="39:59">
      <c r="AM8479" s="83" t="s">
        <v>8557</v>
      </c>
      <c r="AN8479" s="86">
        <v>3.1528814000000001</v>
      </c>
      <c r="AO8479" s="83">
        <v>800.02026000000001</v>
      </c>
      <c r="AP8479" s="83">
        <v>3390.4672999999998</v>
      </c>
      <c r="AQ8479" s="84">
        <v>-2.5708554000000001</v>
      </c>
      <c r="AR8479" s="83">
        <v>0.58202600000000004</v>
      </c>
      <c r="AU8479" s="91"/>
      <c r="AW8479" s="89"/>
      <c r="BE8479" s="90"/>
      <c r="BF8479" s="84"/>
      <c r="BG8479" s="84">
        <f t="shared" si="134"/>
        <v>51366</v>
      </c>
    </row>
    <row r="8480" spans="39:59">
      <c r="AM8480" s="83" t="s">
        <v>8558</v>
      </c>
      <c r="AN8480" s="86">
        <v>3.1527156999999999</v>
      </c>
      <c r="AO8480" s="83">
        <v>800.20299999999997</v>
      </c>
      <c r="AP8480" s="83">
        <v>3390.8672000000001</v>
      </c>
      <c r="AQ8480" s="84">
        <v>-2.5706650999999998</v>
      </c>
      <c r="AR8480" s="83">
        <v>0.58205055999999999</v>
      </c>
      <c r="AU8480" s="91"/>
      <c r="AW8480" s="89"/>
      <c r="BE8480" s="90"/>
      <c r="BF8480" s="84"/>
      <c r="BG8480" s="84">
        <f t="shared" si="134"/>
        <v>51366.5</v>
      </c>
    </row>
    <row r="8481" spans="39:59">
      <c r="AM8481" s="83" t="s">
        <v>8559</v>
      </c>
      <c r="AN8481" s="86">
        <v>3.1518617</v>
      </c>
      <c r="AO8481" s="83">
        <v>800.02020000000005</v>
      </c>
      <c r="AP8481" s="83">
        <v>3391.2673</v>
      </c>
      <c r="AQ8481" s="84">
        <v>-2.5697312000000001</v>
      </c>
      <c r="AR8481" s="83">
        <v>0.58213055000000002</v>
      </c>
      <c r="AU8481" s="91"/>
      <c r="AW8481" s="89"/>
      <c r="BE8481" s="90"/>
      <c r="BF8481" s="84"/>
      <c r="BG8481" s="84">
        <f t="shared" si="134"/>
        <v>51367</v>
      </c>
    </row>
    <row r="8482" spans="39:59">
      <c r="AM8482" s="83" t="s">
        <v>8560</v>
      </c>
      <c r="AN8482" s="86">
        <v>3.1515582000000002</v>
      </c>
      <c r="AO8482" s="83">
        <v>800.12683000000004</v>
      </c>
      <c r="AP8482" s="83">
        <v>3391.6671999999999</v>
      </c>
      <c r="AQ8482" s="84">
        <v>-2.5693798000000001</v>
      </c>
      <c r="AR8482" s="83">
        <v>0.58217834999999996</v>
      </c>
      <c r="AU8482" s="91"/>
      <c r="AW8482" s="89"/>
      <c r="BE8482" s="90"/>
      <c r="BF8482" s="84"/>
      <c r="BG8482" s="84">
        <f t="shared" si="134"/>
        <v>51367.5</v>
      </c>
    </row>
    <row r="8483" spans="39:59">
      <c r="AM8483" s="83" t="s">
        <v>8561</v>
      </c>
      <c r="AN8483" s="86">
        <v>3.1517262000000001</v>
      </c>
      <c r="AO8483" s="83">
        <v>800.03552000000002</v>
      </c>
      <c r="AP8483" s="83">
        <v>3392.0673999999999</v>
      </c>
      <c r="AQ8483" s="84">
        <v>-2.5694423</v>
      </c>
      <c r="AR8483" s="83">
        <v>0.58228391000000002</v>
      </c>
      <c r="AU8483" s="91"/>
      <c r="AW8483" s="89"/>
      <c r="BE8483" s="90"/>
      <c r="BF8483" s="84"/>
      <c r="BG8483" s="84">
        <f t="shared" si="134"/>
        <v>51368</v>
      </c>
    </row>
    <row r="8484" spans="39:59">
      <c r="AM8484" s="83" t="s">
        <v>8562</v>
      </c>
      <c r="AN8484" s="86">
        <v>3.1518207</v>
      </c>
      <c r="AO8484" s="83">
        <v>800.12683000000004</v>
      </c>
      <c r="AP8484" s="83">
        <v>3392.4672999999998</v>
      </c>
      <c r="AQ8484" s="84">
        <v>-2.5694499</v>
      </c>
      <c r="AR8484" s="83">
        <v>0.58237064000000005</v>
      </c>
      <c r="AU8484" s="91"/>
      <c r="AW8484" s="89"/>
      <c r="BE8484" s="90"/>
      <c r="BF8484" s="84"/>
      <c r="BG8484" s="84">
        <f t="shared" si="134"/>
        <v>51368.5</v>
      </c>
    </row>
    <row r="8485" spans="39:59">
      <c r="AM8485" s="83" t="s">
        <v>8563</v>
      </c>
      <c r="AN8485" s="86">
        <v>3.1516620999999998</v>
      </c>
      <c r="AO8485" s="83">
        <v>800.15728999999999</v>
      </c>
      <c r="AP8485" s="83">
        <v>3392.8674000000001</v>
      </c>
      <c r="AQ8485" s="84">
        <v>-2.5692119999999998</v>
      </c>
      <c r="AR8485" s="83">
        <v>0.58245009000000003</v>
      </c>
      <c r="AU8485" s="91"/>
      <c r="AW8485" s="89"/>
      <c r="BE8485" s="90"/>
      <c r="BF8485" s="84"/>
      <c r="BG8485" s="84">
        <f t="shared" si="134"/>
        <v>51369</v>
      </c>
    </row>
    <row r="8486" spans="39:59">
      <c r="AM8486" s="83" t="s">
        <v>8564</v>
      </c>
      <c r="AN8486" s="86">
        <v>3.1518728999999999</v>
      </c>
      <c r="AO8486" s="83">
        <v>800.09636999999998</v>
      </c>
      <c r="AP8486" s="83">
        <v>3393.2673</v>
      </c>
      <c r="AQ8486" s="84">
        <v>-2.5694115000000002</v>
      </c>
      <c r="AR8486" s="83">
        <v>0.58246136000000004</v>
      </c>
      <c r="AU8486" s="91"/>
      <c r="AW8486" s="89"/>
      <c r="BE8486" s="90"/>
      <c r="BF8486" s="84"/>
      <c r="BG8486" s="84">
        <f t="shared" si="134"/>
        <v>51369.5</v>
      </c>
    </row>
    <row r="8487" spans="39:59">
      <c r="AM8487" s="83" t="s">
        <v>8565</v>
      </c>
      <c r="AN8487" s="86">
        <v>3.1513238000000001</v>
      </c>
      <c r="AO8487" s="83">
        <v>800.14209000000005</v>
      </c>
      <c r="AP8487" s="83">
        <v>3393.6675</v>
      </c>
      <c r="AQ8487" s="84">
        <v>-2.5688648000000001</v>
      </c>
      <c r="AR8487" s="83">
        <v>0.58245891000000005</v>
      </c>
      <c r="AU8487" s="91"/>
      <c r="AW8487" s="89"/>
      <c r="BE8487" s="90"/>
      <c r="BF8487" s="84"/>
      <c r="BG8487" s="84">
        <f t="shared" si="134"/>
        <v>51370</v>
      </c>
    </row>
    <row r="8488" spans="39:59">
      <c r="AM8488" s="83" t="s">
        <v>8566</v>
      </c>
      <c r="AN8488" s="86">
        <v>3.1513770000000001</v>
      </c>
      <c r="AO8488" s="83">
        <v>800.23346000000004</v>
      </c>
      <c r="AP8488" s="83">
        <v>3394.0675999999999</v>
      </c>
      <c r="AQ8488" s="84">
        <v>-2.5689144000000002</v>
      </c>
      <c r="AR8488" s="83">
        <v>0.58246260999999999</v>
      </c>
      <c r="AU8488" s="91"/>
      <c r="AW8488" s="89"/>
      <c r="BE8488" s="90"/>
      <c r="BF8488" s="84"/>
      <c r="BG8488" s="84">
        <f t="shared" si="134"/>
        <v>51370.5</v>
      </c>
    </row>
    <row r="8489" spans="39:59">
      <c r="AM8489" s="83" t="s">
        <v>8567</v>
      </c>
      <c r="AN8489" s="86">
        <v>3.1515586</v>
      </c>
      <c r="AO8489" s="83">
        <v>800.08118000000002</v>
      </c>
      <c r="AP8489" s="83">
        <v>3394.4675000000002</v>
      </c>
      <c r="AQ8489" s="84">
        <v>-2.5690873000000001</v>
      </c>
      <c r="AR8489" s="83">
        <v>0.58247137000000004</v>
      </c>
      <c r="AU8489" s="91"/>
      <c r="AW8489" s="89"/>
      <c r="BE8489" s="90"/>
      <c r="BF8489" s="84"/>
      <c r="BG8489" s="84">
        <f t="shared" si="134"/>
        <v>51371</v>
      </c>
    </row>
    <row r="8490" spans="39:59">
      <c r="AM8490" s="83" t="s">
        <v>8568</v>
      </c>
      <c r="AN8490" s="86">
        <v>3.1514582999999998</v>
      </c>
      <c r="AO8490" s="83">
        <v>800.00494000000003</v>
      </c>
      <c r="AP8490" s="83">
        <v>3394.8676999999998</v>
      </c>
      <c r="AQ8490" s="84">
        <v>-2.5689673000000002</v>
      </c>
      <c r="AR8490" s="83">
        <v>0.58249092000000002</v>
      </c>
      <c r="AU8490" s="91"/>
      <c r="AW8490" s="89"/>
      <c r="BE8490" s="90"/>
      <c r="BF8490" s="84"/>
      <c r="BG8490" s="84">
        <f t="shared" si="134"/>
        <v>51371.5</v>
      </c>
    </row>
    <row r="8491" spans="39:59">
      <c r="AM8491" s="83" t="s">
        <v>8569</v>
      </c>
      <c r="AN8491" s="86">
        <v>3.1508014000000002</v>
      </c>
      <c r="AO8491" s="83">
        <v>800.17255</v>
      </c>
      <c r="AP8491" s="83">
        <v>3395.2676000000001</v>
      </c>
      <c r="AQ8491" s="84">
        <v>-2.5682955000000001</v>
      </c>
      <c r="AR8491" s="83">
        <v>0.58250594</v>
      </c>
      <c r="AU8491" s="91"/>
      <c r="AW8491" s="89"/>
      <c r="BE8491" s="90"/>
      <c r="BF8491" s="84"/>
      <c r="BG8491" s="84">
        <f t="shared" si="134"/>
        <v>51372</v>
      </c>
    </row>
    <row r="8492" spans="39:59">
      <c r="AM8492" s="83" t="s">
        <v>8570</v>
      </c>
      <c r="AN8492" s="86">
        <v>3.1508644000000001</v>
      </c>
      <c r="AO8492" s="83">
        <v>800.24872000000005</v>
      </c>
      <c r="AP8492" s="83">
        <v>3395.6677</v>
      </c>
      <c r="AQ8492" s="84">
        <v>-2.5683630000000002</v>
      </c>
      <c r="AR8492" s="83">
        <v>0.58250135000000003</v>
      </c>
      <c r="AU8492" s="91"/>
      <c r="AW8492" s="89"/>
      <c r="BE8492" s="90"/>
      <c r="BF8492" s="84"/>
      <c r="BG8492" s="84">
        <f t="shared" si="134"/>
        <v>51372.5</v>
      </c>
    </row>
    <row r="8493" spans="39:59">
      <c r="AM8493" s="83" t="s">
        <v>8571</v>
      </c>
      <c r="AN8493" s="86">
        <v>3.1509402</v>
      </c>
      <c r="AO8493" s="83">
        <v>800.09644000000003</v>
      </c>
      <c r="AP8493" s="83">
        <v>3396.0675999999999</v>
      </c>
      <c r="AQ8493" s="84">
        <v>-2.5684377999999999</v>
      </c>
      <c r="AR8493" s="83">
        <v>0.58250230999999997</v>
      </c>
      <c r="AU8493" s="91"/>
      <c r="AW8493" s="89"/>
      <c r="BE8493" s="90"/>
      <c r="BF8493" s="84"/>
      <c r="BG8493" s="84">
        <f t="shared" si="134"/>
        <v>51373</v>
      </c>
    </row>
    <row r="8494" spans="39:59">
      <c r="AM8494" s="83" t="s">
        <v>8572</v>
      </c>
      <c r="AN8494" s="86">
        <v>3.1506626999999998</v>
      </c>
      <c r="AO8494" s="83">
        <v>800.11162999999999</v>
      </c>
      <c r="AP8494" s="83">
        <v>3396.4677999999999</v>
      </c>
      <c r="AQ8494" s="84">
        <v>-2.5681736000000002</v>
      </c>
      <c r="AR8494" s="83">
        <v>0.58248907000000005</v>
      </c>
      <c r="AU8494" s="91"/>
      <c r="AW8494" s="89"/>
      <c r="BE8494" s="90"/>
      <c r="BF8494" s="84"/>
      <c r="BG8494" s="84">
        <f t="shared" si="134"/>
        <v>51373.5</v>
      </c>
    </row>
    <row r="8495" spans="39:59">
      <c r="AM8495" s="83" t="s">
        <v>8573</v>
      </c>
      <c r="AN8495" s="86">
        <v>3.1503467999999999</v>
      </c>
      <c r="AO8495" s="83">
        <v>800.06592000000001</v>
      </c>
      <c r="AP8495" s="83">
        <v>3396.8679000000002</v>
      </c>
      <c r="AQ8495" s="84">
        <v>-2.5679376</v>
      </c>
      <c r="AR8495" s="83">
        <v>0.58240902000000006</v>
      </c>
      <c r="AU8495" s="91"/>
      <c r="AW8495" s="89"/>
      <c r="BE8495" s="90"/>
      <c r="BF8495" s="84"/>
      <c r="BG8495" s="84">
        <f t="shared" si="134"/>
        <v>51374</v>
      </c>
    </row>
    <row r="8496" spans="39:59">
      <c r="AM8496" s="83" t="s">
        <v>8574</v>
      </c>
      <c r="AN8496" s="86">
        <v>3.1498884999999999</v>
      </c>
      <c r="AO8496" s="83">
        <v>800.005</v>
      </c>
      <c r="AP8496" s="83">
        <v>3397.2678000000001</v>
      </c>
      <c r="AQ8496" s="84">
        <v>-2.5676483999999999</v>
      </c>
      <c r="AR8496" s="83">
        <v>0.58224005000000001</v>
      </c>
      <c r="AU8496" s="91"/>
      <c r="AW8496" s="89"/>
      <c r="BE8496" s="90"/>
      <c r="BF8496" s="84"/>
      <c r="BG8496" s="84">
        <f t="shared" si="134"/>
        <v>51374.5</v>
      </c>
    </row>
    <row r="8497" spans="39:59">
      <c r="AM8497" s="83" t="s">
        <v>8575</v>
      </c>
      <c r="AN8497" s="86">
        <v>3.1497698000000001</v>
      </c>
      <c r="AO8497" s="83">
        <v>800.03545999999994</v>
      </c>
      <c r="AP8497" s="83">
        <v>3397.6680000000001</v>
      </c>
      <c r="AQ8497" s="84">
        <v>-2.5676432</v>
      </c>
      <c r="AR8497" s="83">
        <v>0.58212673999999998</v>
      </c>
      <c r="AU8497" s="91"/>
      <c r="AW8497" s="89"/>
      <c r="BE8497" s="90"/>
      <c r="BF8497" s="84"/>
      <c r="BG8497" s="84">
        <f t="shared" si="134"/>
        <v>51375</v>
      </c>
    </row>
    <row r="8498" spans="39:59">
      <c r="AM8498" s="83" t="s">
        <v>8576</v>
      </c>
      <c r="AN8498" s="86">
        <v>3.1499963000000002</v>
      </c>
      <c r="AO8498" s="83">
        <v>800.08118000000002</v>
      </c>
      <c r="AP8498" s="83">
        <v>3398.0679</v>
      </c>
      <c r="AQ8498" s="84">
        <v>-2.5679468999999999</v>
      </c>
      <c r="AR8498" s="83">
        <v>0.58204942999999998</v>
      </c>
      <c r="AU8498" s="91"/>
      <c r="AW8498" s="89"/>
      <c r="BE8498" s="90"/>
      <c r="BF8498" s="84"/>
      <c r="BG8498" s="84">
        <f t="shared" si="134"/>
        <v>51375.5</v>
      </c>
    </row>
    <row r="8499" spans="39:59">
      <c r="AM8499" s="83" t="s">
        <v>8577</v>
      </c>
      <c r="AN8499" s="86">
        <v>3.1498219999999999</v>
      </c>
      <c r="AO8499" s="83">
        <v>800.03552000000002</v>
      </c>
      <c r="AP8499" s="83">
        <v>3398.4679999999998</v>
      </c>
      <c r="AQ8499" s="84">
        <v>-2.5678491999999999</v>
      </c>
      <c r="AR8499" s="83">
        <v>0.58197277999999997</v>
      </c>
      <c r="AU8499" s="91"/>
      <c r="AW8499" s="89"/>
      <c r="BE8499" s="90"/>
      <c r="BF8499" s="84"/>
      <c r="BG8499" s="84">
        <f t="shared" si="134"/>
        <v>51376</v>
      </c>
    </row>
    <row r="8500" spans="39:59">
      <c r="AM8500" s="83" t="s">
        <v>8578</v>
      </c>
      <c r="AN8500" s="86">
        <v>3.1500789999999999</v>
      </c>
      <c r="AO8500" s="83">
        <v>800.005</v>
      </c>
      <c r="AP8500" s="83">
        <v>3398.8679000000002</v>
      </c>
      <c r="AQ8500" s="84">
        <v>-2.5681612</v>
      </c>
      <c r="AR8500" s="83">
        <v>0.58191769999999998</v>
      </c>
      <c r="AU8500" s="91"/>
      <c r="AW8500" s="89"/>
      <c r="BE8500" s="90"/>
      <c r="BF8500" s="84"/>
      <c r="BG8500" s="84">
        <f t="shared" si="134"/>
        <v>51376.5</v>
      </c>
    </row>
    <row r="8501" spans="39:59">
      <c r="AM8501" s="83" t="s">
        <v>8579</v>
      </c>
      <c r="AN8501" s="86">
        <v>3.1497774000000001</v>
      </c>
      <c r="AO8501" s="83">
        <v>799.98974999999996</v>
      </c>
      <c r="AP8501" s="83">
        <v>3399.2680999999998</v>
      </c>
      <c r="AQ8501" s="84">
        <v>-2.5679047000000002</v>
      </c>
      <c r="AR8501" s="83">
        <v>0.58187257999999997</v>
      </c>
      <c r="AU8501" s="91"/>
      <c r="AW8501" s="89"/>
      <c r="BE8501" s="90"/>
      <c r="BF8501" s="84"/>
      <c r="BG8501" s="84">
        <f t="shared" si="134"/>
        <v>51377</v>
      </c>
    </row>
    <row r="8502" spans="39:59">
      <c r="AM8502" s="83" t="s">
        <v>8580</v>
      </c>
      <c r="AN8502" s="86">
        <v>3.1493158000000001</v>
      </c>
      <c r="AO8502" s="83">
        <v>799.91363999999999</v>
      </c>
      <c r="AP8502" s="83">
        <v>3399.6680000000001</v>
      </c>
      <c r="AQ8502" s="84">
        <v>-2.567523</v>
      </c>
      <c r="AR8502" s="83">
        <v>0.58179276999999996</v>
      </c>
      <c r="AU8502" s="91"/>
      <c r="AW8502" s="89"/>
      <c r="BE8502" s="90"/>
      <c r="BF8502" s="84"/>
      <c r="BG8502" s="84">
        <f t="shared" si="134"/>
        <v>51377.5</v>
      </c>
    </row>
    <row r="8503" spans="39:59">
      <c r="AM8503" s="83" t="s">
        <v>8581</v>
      </c>
      <c r="AN8503" s="86">
        <v>3.1495818999999998</v>
      </c>
      <c r="AO8503" s="83">
        <v>800.06592000000001</v>
      </c>
      <c r="AP8503" s="83">
        <v>3400.0681</v>
      </c>
      <c r="AQ8503" s="84">
        <v>-2.5678709</v>
      </c>
      <c r="AR8503" s="83">
        <v>0.58171110999999998</v>
      </c>
      <c r="AU8503" s="91"/>
      <c r="AW8503" s="89"/>
      <c r="BE8503" s="90"/>
      <c r="BF8503" s="84"/>
      <c r="BG8503" s="84">
        <f t="shared" si="134"/>
        <v>51378</v>
      </c>
    </row>
    <row r="8504" spans="39:59">
      <c r="AM8504" s="83" t="s">
        <v>8582</v>
      </c>
      <c r="AN8504" s="86">
        <v>3.1494243000000002</v>
      </c>
      <c r="AO8504" s="83">
        <v>800.09636999999998</v>
      </c>
      <c r="AP8504" s="83">
        <v>3400.4679999999998</v>
      </c>
      <c r="AQ8504" s="84">
        <v>-2.5677724</v>
      </c>
      <c r="AR8504" s="83">
        <v>0.58165199000000001</v>
      </c>
      <c r="AU8504" s="91"/>
      <c r="AW8504" s="89"/>
      <c r="BE8504" s="90"/>
      <c r="BF8504" s="84"/>
      <c r="BG8504" s="84">
        <f t="shared" si="134"/>
        <v>51378.5</v>
      </c>
    </row>
    <row r="8505" spans="39:59">
      <c r="AM8505" s="83" t="s">
        <v>8583</v>
      </c>
      <c r="AN8505" s="86">
        <v>3.1492418999999998</v>
      </c>
      <c r="AO8505" s="83">
        <v>800.05071999999996</v>
      </c>
      <c r="AP8505" s="83">
        <v>3400.8681999999999</v>
      </c>
      <c r="AQ8505" s="84">
        <v>-2.5676421999999999</v>
      </c>
      <c r="AR8505" s="83">
        <v>0.58159976999999996</v>
      </c>
      <c r="AU8505" s="91"/>
      <c r="AW8505" s="89"/>
      <c r="BE8505" s="90"/>
      <c r="BF8505" s="84"/>
      <c r="BG8505" s="84">
        <f t="shared" si="134"/>
        <v>51379</v>
      </c>
    </row>
    <row r="8506" spans="39:59">
      <c r="AM8506" s="83" t="s">
        <v>8584</v>
      </c>
      <c r="AN8506" s="86">
        <v>3.1489413000000002</v>
      </c>
      <c r="AO8506" s="83">
        <v>800.09636999999998</v>
      </c>
      <c r="AP8506" s="83">
        <v>3401.2680999999998</v>
      </c>
      <c r="AQ8506" s="84">
        <v>-2.5673531999999999</v>
      </c>
      <c r="AR8506" s="83">
        <v>0.58158796999999995</v>
      </c>
      <c r="AU8506" s="91"/>
      <c r="AW8506" s="89"/>
      <c r="BE8506" s="90"/>
      <c r="BF8506" s="84"/>
      <c r="BG8506" s="84">
        <f t="shared" si="134"/>
        <v>51379.5</v>
      </c>
    </row>
    <row r="8507" spans="39:59">
      <c r="AM8507" s="83" t="s">
        <v>8585</v>
      </c>
      <c r="AN8507" s="86">
        <v>3.1489886999999999</v>
      </c>
      <c r="AO8507" s="83">
        <v>800.06592000000001</v>
      </c>
      <c r="AP8507" s="83">
        <v>3401.6682000000001</v>
      </c>
      <c r="AQ8507" s="84">
        <v>-2.5674214000000002</v>
      </c>
      <c r="AR8507" s="83">
        <v>0.58156728999999996</v>
      </c>
      <c r="AU8507" s="91"/>
      <c r="AW8507" s="89"/>
      <c r="BE8507" s="90"/>
      <c r="BF8507" s="84"/>
      <c r="BG8507" s="84">
        <f t="shared" si="134"/>
        <v>51380</v>
      </c>
    </row>
    <row r="8508" spans="39:59">
      <c r="AM8508" s="83" t="s">
        <v>8586</v>
      </c>
      <c r="AN8508" s="86">
        <v>3.1488961999999998</v>
      </c>
      <c r="AO8508" s="83">
        <v>799.88318000000004</v>
      </c>
      <c r="AP8508" s="83">
        <v>3402.0684000000001</v>
      </c>
      <c r="AQ8508" s="84">
        <v>-2.5673466</v>
      </c>
      <c r="AR8508" s="83">
        <v>0.58154952999999998</v>
      </c>
      <c r="AU8508" s="91"/>
      <c r="AW8508" s="89"/>
      <c r="BE8508" s="90"/>
      <c r="BF8508" s="84"/>
      <c r="BG8508" s="84">
        <f t="shared" si="134"/>
        <v>51380.5</v>
      </c>
    </row>
    <row r="8509" spans="39:59">
      <c r="AM8509" s="83" t="s">
        <v>8587</v>
      </c>
      <c r="AN8509" s="86">
        <v>3.1487303</v>
      </c>
      <c r="AO8509" s="83">
        <v>799.88318000000004</v>
      </c>
      <c r="AP8509" s="83">
        <v>3402.4683</v>
      </c>
      <c r="AQ8509" s="84">
        <v>-2.5671265000000001</v>
      </c>
      <c r="AR8509" s="83">
        <v>0.58160376999999996</v>
      </c>
      <c r="AU8509" s="91"/>
      <c r="AW8509" s="89"/>
      <c r="BE8509" s="90"/>
      <c r="BF8509" s="84"/>
      <c r="BG8509" s="84">
        <f t="shared" si="134"/>
        <v>51381</v>
      </c>
    </row>
    <row r="8510" spans="39:59">
      <c r="AM8510" s="83" t="s">
        <v>8588</v>
      </c>
      <c r="AN8510" s="86">
        <v>3.1486013000000002</v>
      </c>
      <c r="AO8510" s="83">
        <v>799.97455000000002</v>
      </c>
      <c r="AP8510" s="83">
        <v>3402.8683999999998</v>
      </c>
      <c r="AQ8510" s="84">
        <v>-2.5670213999999998</v>
      </c>
      <c r="AR8510" s="83">
        <v>0.58157985999999995</v>
      </c>
      <c r="AU8510" s="91"/>
      <c r="AW8510" s="89"/>
      <c r="BE8510" s="90"/>
      <c r="BF8510" s="84"/>
      <c r="BG8510" s="84">
        <f t="shared" si="134"/>
        <v>51381.5</v>
      </c>
    </row>
    <row r="8511" spans="39:59">
      <c r="AM8511" s="83" t="s">
        <v>8589</v>
      </c>
      <c r="AN8511" s="86">
        <v>3.1480815</v>
      </c>
      <c r="AO8511" s="83">
        <v>800.30957000000001</v>
      </c>
      <c r="AP8511" s="83">
        <v>3403.2683000000002</v>
      </c>
      <c r="AQ8511" s="84">
        <v>-2.5666009999999999</v>
      </c>
      <c r="AR8511" s="83">
        <v>0.58148043999999999</v>
      </c>
      <c r="AU8511" s="91"/>
      <c r="AW8511" s="89"/>
      <c r="BE8511" s="90"/>
      <c r="BF8511" s="84"/>
      <c r="BG8511" s="84">
        <f t="shared" si="134"/>
        <v>51382</v>
      </c>
    </row>
    <row r="8512" spans="39:59">
      <c r="AM8512" s="83" t="s">
        <v>8590</v>
      </c>
      <c r="AN8512" s="86">
        <v>3.1470604</v>
      </c>
      <c r="AO8512" s="83">
        <v>800.05065999999999</v>
      </c>
      <c r="AP8512" s="83">
        <v>3403.6685000000002</v>
      </c>
      <c r="AQ8512" s="84">
        <v>-2.5656330999999999</v>
      </c>
      <c r="AR8512" s="83">
        <v>0.58142722000000002</v>
      </c>
      <c r="AU8512" s="91"/>
      <c r="AW8512" s="89"/>
      <c r="BE8512" s="90"/>
      <c r="BF8512" s="84"/>
      <c r="BG8512" s="84">
        <f t="shared" si="134"/>
        <v>51382.5</v>
      </c>
    </row>
    <row r="8513" spans="39:59">
      <c r="AM8513" s="83" t="s">
        <v>8591</v>
      </c>
      <c r="AN8513" s="86">
        <v>3.1468129</v>
      </c>
      <c r="AO8513" s="83">
        <v>800.12683000000004</v>
      </c>
      <c r="AP8513" s="83">
        <v>3404.0686000000001</v>
      </c>
      <c r="AQ8513" s="84">
        <v>-2.5654148999999999</v>
      </c>
      <c r="AR8513" s="83">
        <v>0.58139806999999999</v>
      </c>
      <c r="AU8513" s="91"/>
      <c r="AW8513" s="89"/>
      <c r="BE8513" s="90"/>
      <c r="BF8513" s="84"/>
      <c r="BG8513" s="84">
        <f t="shared" si="134"/>
        <v>51383</v>
      </c>
    </row>
    <row r="8514" spans="39:59">
      <c r="AM8514" s="83" t="s">
        <v>8592</v>
      </c>
      <c r="AN8514" s="86">
        <v>3.147033</v>
      </c>
      <c r="AO8514" s="83">
        <v>800.20299999999997</v>
      </c>
      <c r="AP8514" s="83">
        <v>3404.4684999999999</v>
      </c>
      <c r="AQ8514" s="84">
        <v>-2.5656574000000001</v>
      </c>
      <c r="AR8514" s="83">
        <v>0.58137554000000002</v>
      </c>
      <c r="AU8514" s="91"/>
      <c r="AW8514" s="89"/>
      <c r="BE8514" s="90"/>
      <c r="BF8514" s="84"/>
      <c r="BG8514" s="84">
        <f t="shared" si="134"/>
        <v>51383.5</v>
      </c>
    </row>
    <row r="8515" spans="39:59">
      <c r="AM8515" s="83" t="s">
        <v>8593</v>
      </c>
      <c r="AN8515" s="86">
        <v>3.1465592</v>
      </c>
      <c r="AO8515" s="83">
        <v>800.09636999999998</v>
      </c>
      <c r="AP8515" s="83">
        <v>3404.8687</v>
      </c>
      <c r="AQ8515" s="84">
        <v>-2.5651765000000002</v>
      </c>
      <c r="AR8515" s="83">
        <v>0.58138287</v>
      </c>
      <c r="AU8515" s="91"/>
      <c r="AW8515" s="89"/>
      <c r="BE8515" s="90"/>
      <c r="BF8515" s="84"/>
      <c r="BG8515" s="84">
        <f t="shared" si="134"/>
        <v>51384</v>
      </c>
    </row>
    <row r="8516" spans="39:59">
      <c r="AM8516" s="83" t="s">
        <v>8594</v>
      </c>
      <c r="AN8516" s="86">
        <v>3.1455902999999998</v>
      </c>
      <c r="AO8516" s="83">
        <v>800.12683000000004</v>
      </c>
      <c r="AP8516" s="83">
        <v>3405.2685999999999</v>
      </c>
      <c r="AQ8516" s="84">
        <v>-2.5642147</v>
      </c>
      <c r="AR8516" s="83">
        <v>0.58137572000000004</v>
      </c>
      <c r="AU8516" s="91"/>
      <c r="AW8516" s="89"/>
      <c r="BE8516" s="90"/>
      <c r="BF8516" s="84"/>
      <c r="BG8516" s="84">
        <f t="shared" si="134"/>
        <v>51384.5</v>
      </c>
    </row>
    <row r="8517" spans="39:59">
      <c r="AM8517" s="83" t="s">
        <v>8595</v>
      </c>
      <c r="AN8517" s="86">
        <v>3.1453793000000001</v>
      </c>
      <c r="AO8517" s="83">
        <v>800.11162999999999</v>
      </c>
      <c r="AP8517" s="83">
        <v>3405.6687000000002</v>
      </c>
      <c r="AQ8517" s="84">
        <v>-2.564003</v>
      </c>
      <c r="AR8517" s="83">
        <v>0.58137625000000004</v>
      </c>
      <c r="AU8517" s="91"/>
      <c r="AW8517" s="89"/>
      <c r="BE8517" s="90"/>
      <c r="BF8517" s="84"/>
      <c r="BG8517" s="84">
        <f t="shared" ref="BG8517:BG8580" si="135">BG8516+0.5</f>
        <v>51385</v>
      </c>
    </row>
    <row r="8518" spans="39:59">
      <c r="AM8518" s="83" t="s">
        <v>8596</v>
      </c>
      <c r="AN8518" s="86">
        <v>3.1459293000000002</v>
      </c>
      <c r="AO8518" s="83">
        <v>800.20299999999997</v>
      </c>
      <c r="AP8518" s="83">
        <v>3406.0688</v>
      </c>
      <c r="AQ8518" s="84">
        <v>-2.5645235</v>
      </c>
      <c r="AR8518" s="83">
        <v>0.58140575999999999</v>
      </c>
      <c r="AU8518" s="91"/>
      <c r="AW8518" s="89"/>
      <c r="BE8518" s="90"/>
      <c r="BF8518" s="84"/>
      <c r="BG8518" s="84">
        <f t="shared" si="135"/>
        <v>51385.5</v>
      </c>
    </row>
    <row r="8519" spans="39:59">
      <c r="AM8519" s="83" t="s">
        <v>8597</v>
      </c>
      <c r="AN8519" s="86">
        <v>3.1457175999999998</v>
      </c>
      <c r="AO8519" s="83">
        <v>800.08118000000002</v>
      </c>
      <c r="AP8519" s="83">
        <v>3406.4688000000001</v>
      </c>
      <c r="AQ8519" s="84">
        <v>-2.5643324999999999</v>
      </c>
      <c r="AR8519" s="83">
        <v>0.58138513999999997</v>
      </c>
      <c r="AU8519" s="91"/>
      <c r="AW8519" s="89"/>
      <c r="BE8519" s="90"/>
      <c r="BF8519" s="84"/>
      <c r="BG8519" s="84">
        <f t="shared" si="135"/>
        <v>51386</v>
      </c>
    </row>
    <row r="8520" spans="39:59">
      <c r="AM8520" s="83" t="s">
        <v>8598</v>
      </c>
      <c r="AN8520" s="86">
        <v>3.1451554000000002</v>
      </c>
      <c r="AO8520" s="83">
        <v>799.94403</v>
      </c>
      <c r="AP8520" s="83">
        <v>3406.8688999999999</v>
      </c>
      <c r="AQ8520" s="84">
        <v>-2.5637918000000002</v>
      </c>
      <c r="AR8520" s="83">
        <v>0.58136361999999997</v>
      </c>
      <c r="AU8520" s="91"/>
      <c r="AW8520" s="89"/>
      <c r="BE8520" s="90"/>
      <c r="BF8520" s="84"/>
      <c r="BG8520" s="84">
        <f t="shared" si="135"/>
        <v>51386.5</v>
      </c>
    </row>
    <row r="8521" spans="39:59">
      <c r="AM8521" s="83" t="s">
        <v>8599</v>
      </c>
      <c r="AN8521" s="86">
        <v>3.1449924</v>
      </c>
      <c r="AO8521" s="83">
        <v>800.14209000000005</v>
      </c>
      <c r="AP8521" s="83">
        <v>3407.2689999999998</v>
      </c>
      <c r="AQ8521" s="84">
        <v>-2.5636125000000001</v>
      </c>
      <c r="AR8521" s="83">
        <v>0.58137994999999998</v>
      </c>
      <c r="AU8521" s="91"/>
      <c r="AW8521" s="89"/>
      <c r="BE8521" s="90"/>
      <c r="BF8521" s="84"/>
      <c r="BG8521" s="84">
        <f t="shared" si="135"/>
        <v>51387</v>
      </c>
    </row>
    <row r="8522" spans="39:59">
      <c r="AM8522" s="83" t="s">
        <v>8600</v>
      </c>
      <c r="AN8522" s="86">
        <v>3.1453204000000001</v>
      </c>
      <c r="AO8522" s="83">
        <v>800.15734999999995</v>
      </c>
      <c r="AP8522" s="83">
        <v>3407.6689000000001</v>
      </c>
      <c r="AQ8522" s="84">
        <v>-2.5639343000000001</v>
      </c>
      <c r="AR8522" s="83">
        <v>0.58138621000000001</v>
      </c>
      <c r="AU8522" s="91"/>
      <c r="AW8522" s="89"/>
      <c r="BE8522" s="90"/>
      <c r="BF8522" s="84"/>
      <c r="BG8522" s="84">
        <f t="shared" si="135"/>
        <v>51387.5</v>
      </c>
    </row>
    <row r="8523" spans="39:59">
      <c r="AM8523" s="83" t="s">
        <v>8601</v>
      </c>
      <c r="AN8523" s="86">
        <v>3.1448130999999999</v>
      </c>
      <c r="AO8523" s="83">
        <v>800.14209000000005</v>
      </c>
      <c r="AP8523" s="83">
        <v>3408.0691000000002</v>
      </c>
      <c r="AQ8523" s="84">
        <v>-2.5634364999999999</v>
      </c>
      <c r="AR8523" s="83">
        <v>0.58137643000000006</v>
      </c>
      <c r="AU8523" s="91"/>
      <c r="AW8523" s="89"/>
      <c r="BE8523" s="90"/>
      <c r="BF8523" s="84"/>
      <c r="BG8523" s="84">
        <f t="shared" si="135"/>
        <v>51388</v>
      </c>
    </row>
    <row r="8524" spans="39:59">
      <c r="AM8524" s="83" t="s">
        <v>8602</v>
      </c>
      <c r="AN8524" s="86">
        <v>3.1444103999999999</v>
      </c>
      <c r="AO8524" s="83">
        <v>800.18773999999996</v>
      </c>
      <c r="AP8524" s="83">
        <v>3408.4692</v>
      </c>
      <c r="AQ8524" s="84">
        <v>-2.5630440999999999</v>
      </c>
      <c r="AR8524" s="83">
        <v>0.58136624000000003</v>
      </c>
      <c r="AU8524" s="91"/>
      <c r="AW8524" s="89"/>
      <c r="BE8524" s="90"/>
      <c r="BF8524" s="84"/>
      <c r="BG8524" s="84">
        <f t="shared" si="135"/>
        <v>51388.5</v>
      </c>
    </row>
    <row r="8525" spans="39:59">
      <c r="AM8525" s="83" t="s">
        <v>8603</v>
      </c>
      <c r="AN8525" s="86">
        <v>3.1446877</v>
      </c>
      <c r="AO8525" s="83">
        <v>800.14209000000005</v>
      </c>
      <c r="AP8525" s="83">
        <v>3408.8690999999999</v>
      </c>
      <c r="AQ8525" s="84">
        <v>-2.5633295</v>
      </c>
      <c r="AR8525" s="83">
        <v>0.58135813000000003</v>
      </c>
      <c r="AU8525" s="91"/>
      <c r="AW8525" s="89"/>
      <c r="BE8525" s="90"/>
      <c r="BF8525" s="84"/>
      <c r="BG8525" s="84">
        <f t="shared" si="135"/>
        <v>51389</v>
      </c>
    </row>
    <row r="8526" spans="39:59">
      <c r="AM8526" s="83" t="s">
        <v>8604</v>
      </c>
      <c r="AN8526" s="86">
        <v>3.1441471999999999</v>
      </c>
      <c r="AO8526" s="83">
        <v>800.24872000000005</v>
      </c>
      <c r="AP8526" s="83">
        <v>3409.2692999999999</v>
      </c>
      <c r="AQ8526" s="84">
        <v>-2.5627982999999999</v>
      </c>
      <c r="AR8526" s="83">
        <v>0.58134896000000003</v>
      </c>
      <c r="AU8526" s="91"/>
      <c r="AW8526" s="89"/>
      <c r="BE8526" s="90"/>
      <c r="BF8526" s="84"/>
      <c r="BG8526" s="84">
        <f t="shared" si="135"/>
        <v>51389.5</v>
      </c>
    </row>
    <row r="8527" spans="39:59">
      <c r="AM8527" s="83" t="s">
        <v>8605</v>
      </c>
      <c r="AN8527" s="86">
        <v>3.1439024999999998</v>
      </c>
      <c r="AO8527" s="83">
        <v>800.005</v>
      </c>
      <c r="AP8527" s="83">
        <v>3409.6694000000002</v>
      </c>
      <c r="AQ8527" s="84">
        <v>-2.5625393000000001</v>
      </c>
      <c r="AR8527" s="83">
        <v>0.58136326000000005</v>
      </c>
      <c r="AU8527" s="91"/>
      <c r="AW8527" s="89"/>
      <c r="BE8527" s="90"/>
      <c r="BF8527" s="84"/>
      <c r="BG8527" s="84">
        <f t="shared" si="135"/>
        <v>51390</v>
      </c>
    </row>
    <row r="8528" spans="39:59">
      <c r="AM8528" s="83" t="s">
        <v>8606</v>
      </c>
      <c r="AN8528" s="86">
        <v>3.1443173999999998</v>
      </c>
      <c r="AO8528" s="83">
        <v>800.12683000000004</v>
      </c>
      <c r="AP8528" s="83">
        <v>3410.0693000000001</v>
      </c>
      <c r="AQ8528" s="84">
        <v>-2.5629477999999999</v>
      </c>
      <c r="AR8528" s="83">
        <v>0.58136964000000002</v>
      </c>
      <c r="AU8528" s="91"/>
      <c r="AW8528" s="89"/>
      <c r="BE8528" s="90"/>
      <c r="BF8528" s="84"/>
      <c r="BG8528" s="84">
        <f t="shared" si="135"/>
        <v>51390.5</v>
      </c>
    </row>
    <row r="8529" spans="39:59">
      <c r="AM8529" s="83" t="s">
        <v>8607</v>
      </c>
      <c r="AN8529" s="86">
        <v>3.1441045000000001</v>
      </c>
      <c r="AO8529" s="83">
        <v>800.03552000000002</v>
      </c>
      <c r="AP8529" s="83">
        <v>3410.4695000000002</v>
      </c>
      <c r="AQ8529" s="84">
        <v>-2.5627460000000002</v>
      </c>
      <c r="AR8529" s="83">
        <v>0.58135837000000001</v>
      </c>
      <c r="AU8529" s="91"/>
      <c r="AW8529" s="89"/>
      <c r="BE8529" s="90"/>
      <c r="BF8529" s="84"/>
      <c r="BG8529" s="84">
        <f t="shared" si="135"/>
        <v>51391</v>
      </c>
    </row>
    <row r="8530" spans="39:59">
      <c r="AM8530" s="83" t="s">
        <v>8608</v>
      </c>
      <c r="AN8530" s="86">
        <v>3.143605</v>
      </c>
      <c r="AO8530" s="83">
        <v>800.005</v>
      </c>
      <c r="AP8530" s="83">
        <v>3410.8694</v>
      </c>
      <c r="AQ8530" s="84">
        <v>-2.5622384999999999</v>
      </c>
      <c r="AR8530" s="83">
        <v>0.58136648000000002</v>
      </c>
      <c r="AU8530" s="91"/>
      <c r="AW8530" s="89"/>
      <c r="BE8530" s="90"/>
      <c r="BF8530" s="84"/>
      <c r="BG8530" s="84">
        <f t="shared" si="135"/>
        <v>51391.5</v>
      </c>
    </row>
    <row r="8531" spans="39:59">
      <c r="AM8531" s="83" t="s">
        <v>8609</v>
      </c>
      <c r="AN8531" s="86">
        <v>3.1437944999999998</v>
      </c>
      <c r="AO8531" s="83">
        <v>800.05071999999996</v>
      </c>
      <c r="AP8531" s="83">
        <v>3411.2694999999999</v>
      </c>
      <c r="AQ8531" s="84">
        <v>-2.5624018</v>
      </c>
      <c r="AR8531" s="83">
        <v>0.58139271000000003</v>
      </c>
      <c r="AU8531" s="91"/>
      <c r="AW8531" s="89"/>
      <c r="BE8531" s="90"/>
      <c r="BF8531" s="84"/>
      <c r="BG8531" s="84">
        <f t="shared" si="135"/>
        <v>51392</v>
      </c>
    </row>
    <row r="8532" spans="39:59">
      <c r="AM8532" s="83" t="s">
        <v>8610</v>
      </c>
      <c r="AN8532" s="86">
        <v>3.1435982999999998</v>
      </c>
      <c r="AO8532" s="83">
        <v>800.03552000000002</v>
      </c>
      <c r="AP8532" s="83">
        <v>3411.6696999999999</v>
      </c>
      <c r="AQ8532" s="84">
        <v>-2.5621616999999999</v>
      </c>
      <c r="AR8532" s="83">
        <v>0.58143657000000004</v>
      </c>
      <c r="AU8532" s="91"/>
      <c r="AW8532" s="89"/>
      <c r="BE8532" s="90"/>
      <c r="BF8532" s="84"/>
      <c r="BG8532" s="84">
        <f t="shared" si="135"/>
        <v>51392.5</v>
      </c>
    </row>
    <row r="8533" spans="39:59">
      <c r="AM8533" s="83" t="s">
        <v>8611</v>
      </c>
      <c r="AN8533" s="86">
        <v>3.1429195000000001</v>
      </c>
      <c r="AO8533" s="83">
        <v>800.08118000000002</v>
      </c>
      <c r="AP8533" s="83">
        <v>3412.0695999999998</v>
      </c>
      <c r="AQ8533" s="84">
        <v>-2.5614650000000001</v>
      </c>
      <c r="AR8533" s="83">
        <v>0.58145440000000004</v>
      </c>
      <c r="AU8533" s="91"/>
      <c r="AW8533" s="89"/>
      <c r="BE8533" s="90"/>
      <c r="BF8533" s="84"/>
      <c r="BG8533" s="84">
        <f t="shared" si="135"/>
        <v>51393</v>
      </c>
    </row>
    <row r="8534" spans="39:59">
      <c r="AM8534" s="83" t="s">
        <v>8612</v>
      </c>
      <c r="AN8534" s="86">
        <v>3.1424444</v>
      </c>
      <c r="AO8534" s="83">
        <v>799.86785999999995</v>
      </c>
      <c r="AP8534" s="83">
        <v>3412.4697000000001</v>
      </c>
      <c r="AQ8534" s="84">
        <v>-2.5609755999999999</v>
      </c>
      <c r="AR8534" s="83">
        <v>0.58146887999999997</v>
      </c>
      <c r="AU8534" s="91"/>
      <c r="AW8534" s="89"/>
      <c r="BE8534" s="90"/>
      <c r="BF8534" s="84"/>
      <c r="BG8534" s="84">
        <f t="shared" si="135"/>
        <v>51393.5</v>
      </c>
    </row>
    <row r="8535" spans="39:59">
      <c r="AM8535" s="83" t="s">
        <v>8613</v>
      </c>
      <c r="AN8535" s="86">
        <v>3.1427531000000002</v>
      </c>
      <c r="AO8535" s="83">
        <v>799.89832000000001</v>
      </c>
      <c r="AP8535" s="83">
        <v>3412.8696</v>
      </c>
      <c r="AQ8535" s="84">
        <v>-2.5612905000000001</v>
      </c>
      <c r="AR8535" s="83">
        <v>0.58146255999999996</v>
      </c>
      <c r="AU8535" s="91"/>
      <c r="AW8535" s="89"/>
      <c r="BE8535" s="90"/>
      <c r="BF8535" s="84"/>
      <c r="BG8535" s="84">
        <f t="shared" si="135"/>
        <v>51394</v>
      </c>
    </row>
    <row r="8536" spans="39:59">
      <c r="AM8536" s="83" t="s">
        <v>8614</v>
      </c>
      <c r="AN8536" s="86">
        <v>3.1425149000000001</v>
      </c>
      <c r="AO8536" s="83">
        <v>800.15734999999995</v>
      </c>
      <c r="AP8536" s="83">
        <v>3413.2698</v>
      </c>
      <c r="AQ8536" s="84">
        <v>-2.5610545</v>
      </c>
      <c r="AR8536" s="83">
        <v>0.58146047999999995</v>
      </c>
      <c r="AU8536" s="91"/>
      <c r="AW8536" s="89"/>
      <c r="BE8536" s="90"/>
      <c r="BF8536" s="84"/>
      <c r="BG8536" s="84">
        <f t="shared" si="135"/>
        <v>51394.5</v>
      </c>
    </row>
    <row r="8537" spans="39:59">
      <c r="AM8537" s="83" t="s">
        <v>8615</v>
      </c>
      <c r="AN8537" s="86">
        <v>3.1424059999999998</v>
      </c>
      <c r="AO8537" s="83">
        <v>800.05065999999999</v>
      </c>
      <c r="AP8537" s="83">
        <v>3413.6696999999999</v>
      </c>
      <c r="AQ8537" s="84">
        <v>-2.5609508000000001</v>
      </c>
      <c r="AR8537" s="83">
        <v>0.58145535000000004</v>
      </c>
      <c r="AU8537" s="91"/>
      <c r="AW8537" s="89"/>
      <c r="BE8537" s="90"/>
      <c r="BF8537" s="84"/>
      <c r="BG8537" s="84">
        <f t="shared" si="135"/>
        <v>51395</v>
      </c>
    </row>
    <row r="8538" spans="39:59">
      <c r="AM8538" s="83" t="s">
        <v>8616</v>
      </c>
      <c r="AN8538" s="86">
        <v>3.1423306000000002</v>
      </c>
      <c r="AO8538" s="83">
        <v>800.14209000000005</v>
      </c>
      <c r="AP8538" s="83">
        <v>3414.0698000000002</v>
      </c>
      <c r="AQ8538" s="84">
        <v>-2.5608757</v>
      </c>
      <c r="AR8538" s="83">
        <v>0.58145511000000005</v>
      </c>
      <c r="AU8538" s="91"/>
      <c r="AW8538" s="89"/>
      <c r="BE8538" s="90"/>
      <c r="BF8538" s="84"/>
      <c r="BG8538" s="84">
        <f t="shared" si="135"/>
        <v>51395.5</v>
      </c>
    </row>
    <row r="8539" spans="39:59">
      <c r="AM8539" s="83" t="s">
        <v>8617</v>
      </c>
      <c r="AN8539" s="86">
        <v>3.1422954000000001</v>
      </c>
      <c r="AO8539" s="83">
        <v>799.80700999999999</v>
      </c>
      <c r="AP8539" s="83">
        <v>3414.47</v>
      </c>
      <c r="AQ8539" s="84">
        <v>-2.5608211000000001</v>
      </c>
      <c r="AR8539" s="83">
        <v>0.5814743</v>
      </c>
      <c r="AU8539" s="91"/>
      <c r="AW8539" s="89"/>
      <c r="BE8539" s="90"/>
      <c r="BF8539" s="84"/>
      <c r="BG8539" s="84">
        <f t="shared" si="135"/>
        <v>51396</v>
      </c>
    </row>
    <row r="8540" spans="39:59">
      <c r="AM8540" s="83" t="s">
        <v>8618</v>
      </c>
      <c r="AN8540" s="86">
        <v>3.1422181</v>
      </c>
      <c r="AO8540" s="83">
        <v>799.95934999999997</v>
      </c>
      <c r="AP8540" s="83">
        <v>3414.8699000000001</v>
      </c>
      <c r="AQ8540" s="84">
        <v>-2.5607180999999999</v>
      </c>
      <c r="AR8540" s="83">
        <v>0.58150011000000001</v>
      </c>
      <c r="AU8540" s="91"/>
      <c r="AW8540" s="89"/>
      <c r="BE8540" s="90"/>
      <c r="BF8540" s="84"/>
      <c r="BG8540" s="84">
        <f t="shared" si="135"/>
        <v>51396.5</v>
      </c>
    </row>
    <row r="8541" spans="39:59">
      <c r="AM8541" s="83" t="s">
        <v>8619</v>
      </c>
      <c r="AN8541" s="86">
        <v>3.1422024</v>
      </c>
      <c r="AO8541" s="83">
        <v>800.02020000000005</v>
      </c>
      <c r="AP8541" s="83">
        <v>3415.27</v>
      </c>
      <c r="AQ8541" s="84">
        <v>-2.5606781999999999</v>
      </c>
      <c r="AR8541" s="83">
        <v>0.58152400999999998</v>
      </c>
      <c r="AU8541" s="91"/>
      <c r="AW8541" s="89"/>
      <c r="BE8541" s="90"/>
      <c r="BF8541" s="84"/>
      <c r="BG8541" s="84">
        <f t="shared" si="135"/>
        <v>51397</v>
      </c>
    </row>
    <row r="8542" spans="39:59">
      <c r="AM8542" s="83" t="s">
        <v>8620</v>
      </c>
      <c r="AN8542" s="86">
        <v>3.1418387999999999</v>
      </c>
      <c r="AO8542" s="83">
        <v>800.09644000000003</v>
      </c>
      <c r="AP8542" s="83">
        <v>3415.6698999999999</v>
      </c>
      <c r="AQ8542" s="84">
        <v>-2.5603163000000002</v>
      </c>
      <c r="AR8542" s="83">
        <v>0.58152252000000004</v>
      </c>
      <c r="AU8542" s="91"/>
      <c r="AW8542" s="89"/>
      <c r="BE8542" s="90"/>
      <c r="BF8542" s="84"/>
      <c r="BG8542" s="84">
        <f t="shared" si="135"/>
        <v>51397.5</v>
      </c>
    </row>
    <row r="8543" spans="39:59">
      <c r="AM8543" s="83" t="s">
        <v>8621</v>
      </c>
      <c r="AN8543" s="86">
        <v>3.1418854999999999</v>
      </c>
      <c r="AO8543" s="83">
        <v>800.17255</v>
      </c>
      <c r="AP8543" s="83">
        <v>3416.0700999999999</v>
      </c>
      <c r="AQ8543" s="84">
        <v>-2.5603628</v>
      </c>
      <c r="AR8543" s="83">
        <v>0.58152269999999995</v>
      </c>
      <c r="AU8543" s="91"/>
      <c r="AW8543" s="89"/>
      <c r="BE8543" s="90"/>
      <c r="BF8543" s="84"/>
      <c r="BG8543" s="84">
        <f t="shared" si="135"/>
        <v>51398</v>
      </c>
    </row>
    <row r="8544" spans="39:59">
      <c r="AM8544" s="83" t="s">
        <v>8622</v>
      </c>
      <c r="AN8544" s="86">
        <v>3.1414637999999999</v>
      </c>
      <c r="AO8544" s="83">
        <v>800.005</v>
      </c>
      <c r="AP8544" s="83">
        <v>3416.4702000000002</v>
      </c>
      <c r="AQ8544" s="84">
        <v>-2.5599295999999998</v>
      </c>
      <c r="AR8544" s="83">
        <v>0.58153409</v>
      </c>
      <c r="AU8544" s="91"/>
      <c r="AW8544" s="89"/>
      <c r="BE8544" s="90"/>
      <c r="BF8544" s="84"/>
      <c r="BG8544" s="84">
        <f t="shared" si="135"/>
        <v>51398.5</v>
      </c>
    </row>
    <row r="8545" spans="39:59">
      <c r="AM8545" s="83" t="s">
        <v>8623</v>
      </c>
      <c r="AN8545" s="86">
        <v>3.1407142000000001</v>
      </c>
      <c r="AO8545" s="83">
        <v>800.09636999999998</v>
      </c>
      <c r="AP8545" s="83">
        <v>3416.8701000000001</v>
      </c>
      <c r="AQ8545" s="84">
        <v>-2.5591835999999999</v>
      </c>
      <c r="AR8545" s="83">
        <v>0.58153069000000002</v>
      </c>
      <c r="AU8545" s="91"/>
      <c r="AW8545" s="89"/>
      <c r="BE8545" s="90"/>
      <c r="BF8545" s="84"/>
      <c r="BG8545" s="84">
        <f t="shared" si="135"/>
        <v>51399</v>
      </c>
    </row>
    <row r="8546" spans="39:59">
      <c r="AM8546" s="83" t="s">
        <v>8624</v>
      </c>
      <c r="AN8546" s="86">
        <v>3.140368</v>
      </c>
      <c r="AO8546" s="83">
        <v>800.05065999999999</v>
      </c>
      <c r="AP8546" s="83">
        <v>3417.2703000000001</v>
      </c>
      <c r="AQ8546" s="84">
        <v>-2.5588278999999998</v>
      </c>
      <c r="AR8546" s="83">
        <v>0.58154011000000005</v>
      </c>
      <c r="AU8546" s="91"/>
      <c r="AW8546" s="89"/>
      <c r="BE8546" s="90"/>
      <c r="BF8546" s="84"/>
      <c r="BG8546" s="84">
        <f t="shared" si="135"/>
        <v>51399.5</v>
      </c>
    </row>
    <row r="8547" spans="39:59">
      <c r="AM8547" s="83" t="s">
        <v>8625</v>
      </c>
      <c r="AN8547" s="86">
        <v>3.1407541999999999</v>
      </c>
      <c r="AO8547" s="83">
        <v>800.12689</v>
      </c>
      <c r="AP8547" s="83">
        <v>3417.6702</v>
      </c>
      <c r="AQ8547" s="84">
        <v>-2.5592050999999998</v>
      </c>
      <c r="AR8547" s="83">
        <v>0.58154929</v>
      </c>
      <c r="AU8547" s="91"/>
      <c r="AW8547" s="89"/>
      <c r="BE8547" s="90"/>
      <c r="BF8547" s="84"/>
      <c r="BG8547" s="84">
        <f t="shared" si="135"/>
        <v>51400</v>
      </c>
    </row>
    <row r="8548" spans="39:59">
      <c r="AM8548" s="83" t="s">
        <v>8626</v>
      </c>
      <c r="AN8548" s="86">
        <v>3.1405354000000001</v>
      </c>
      <c r="AO8548" s="83">
        <v>800.09644000000003</v>
      </c>
      <c r="AP8548" s="83">
        <v>3418.0702999999999</v>
      </c>
      <c r="AQ8548" s="84">
        <v>-2.5589751999999999</v>
      </c>
      <c r="AR8548" s="83">
        <v>0.58156012999999995</v>
      </c>
      <c r="AU8548" s="91"/>
      <c r="AW8548" s="89"/>
      <c r="BE8548" s="90"/>
      <c r="BF8548" s="84"/>
      <c r="BG8548" s="84">
        <f t="shared" si="135"/>
        <v>51400.5</v>
      </c>
    </row>
    <row r="8549" spans="39:59">
      <c r="AM8549" s="83" t="s">
        <v>8627</v>
      </c>
      <c r="AN8549" s="86">
        <v>3.1400839999999999</v>
      </c>
      <c r="AO8549" s="83">
        <v>800.15734999999995</v>
      </c>
      <c r="AP8549" s="83">
        <v>3418.4704999999999</v>
      </c>
      <c r="AQ8549" s="84">
        <v>-2.5584756999999998</v>
      </c>
      <c r="AR8549" s="83">
        <v>0.58160836000000005</v>
      </c>
      <c r="AU8549" s="91"/>
      <c r="AW8549" s="89"/>
      <c r="BE8549" s="90"/>
      <c r="BF8549" s="84"/>
      <c r="BG8549" s="84">
        <f t="shared" si="135"/>
        <v>51401</v>
      </c>
    </row>
    <row r="8550" spans="39:59">
      <c r="AM8550" s="83" t="s">
        <v>8628</v>
      </c>
      <c r="AN8550" s="86">
        <v>3.1397811999999998</v>
      </c>
      <c r="AO8550" s="83">
        <v>800.17255</v>
      </c>
      <c r="AP8550" s="83">
        <v>3418.8703999999998</v>
      </c>
      <c r="AQ8550" s="84">
        <v>-2.5581497999999998</v>
      </c>
      <c r="AR8550" s="83">
        <v>0.58163147999999998</v>
      </c>
      <c r="AU8550" s="91"/>
      <c r="AW8550" s="89"/>
      <c r="BE8550" s="90"/>
      <c r="BF8550" s="84"/>
      <c r="BG8550" s="84">
        <f t="shared" si="135"/>
        <v>51401.5</v>
      </c>
    </row>
    <row r="8551" spans="39:59">
      <c r="AM8551" s="83" t="s">
        <v>8629</v>
      </c>
      <c r="AN8551" s="86">
        <v>3.1404139999999998</v>
      </c>
      <c r="AO8551" s="83">
        <v>800.11157000000003</v>
      </c>
      <c r="AP8551" s="83">
        <v>3419.2705000000001</v>
      </c>
      <c r="AQ8551" s="84">
        <v>-2.5587327000000002</v>
      </c>
      <c r="AR8551" s="83">
        <v>0.58168118999999996</v>
      </c>
      <c r="AU8551" s="91"/>
      <c r="AW8551" s="89"/>
      <c r="BE8551" s="90"/>
      <c r="BF8551" s="84"/>
      <c r="BG8551" s="84">
        <f t="shared" si="135"/>
        <v>51402</v>
      </c>
    </row>
    <row r="8552" spans="39:59">
      <c r="AM8552" s="83" t="s">
        <v>8630</v>
      </c>
      <c r="AN8552" s="86">
        <v>3.1400999999999999</v>
      </c>
      <c r="AO8552" s="83">
        <v>800.11157000000003</v>
      </c>
      <c r="AP8552" s="83">
        <v>3419.6704</v>
      </c>
      <c r="AQ8552" s="84">
        <v>-2.5583870000000002</v>
      </c>
      <c r="AR8552" s="83">
        <v>0.58171289999999998</v>
      </c>
      <c r="AU8552" s="91"/>
      <c r="AW8552" s="89"/>
      <c r="BE8552" s="90"/>
      <c r="BF8552" s="84"/>
      <c r="BG8552" s="84">
        <f t="shared" si="135"/>
        <v>51402.5</v>
      </c>
    </row>
    <row r="8553" spans="39:59">
      <c r="AM8553" s="83" t="s">
        <v>8631</v>
      </c>
      <c r="AN8553" s="86">
        <v>3.139446</v>
      </c>
      <c r="AO8553" s="83">
        <v>800.12683000000004</v>
      </c>
      <c r="AP8553" s="83">
        <v>3420.0706</v>
      </c>
      <c r="AQ8553" s="84">
        <v>-2.5577044</v>
      </c>
      <c r="AR8553" s="83">
        <v>0.58174163000000001</v>
      </c>
      <c r="AU8553" s="91"/>
      <c r="AW8553" s="89"/>
      <c r="BE8553" s="90"/>
      <c r="BF8553" s="84"/>
      <c r="BG8553" s="84">
        <f t="shared" si="135"/>
        <v>51403</v>
      </c>
    </row>
    <row r="8554" spans="39:59">
      <c r="AM8554" s="83" t="s">
        <v>8632</v>
      </c>
      <c r="AN8554" s="86">
        <v>3.1392484</v>
      </c>
      <c r="AO8554" s="83">
        <v>800.23339999999996</v>
      </c>
      <c r="AP8554" s="83">
        <v>3420.4706999999999</v>
      </c>
      <c r="AQ8554" s="84">
        <v>-2.5574539000000001</v>
      </c>
      <c r="AR8554" s="83">
        <v>0.58179455999999996</v>
      </c>
      <c r="AU8554" s="91"/>
      <c r="AW8554" s="89"/>
      <c r="BE8554" s="90"/>
      <c r="BF8554" s="84"/>
      <c r="BG8554" s="84">
        <f t="shared" si="135"/>
        <v>51403.5</v>
      </c>
    </row>
    <row r="8555" spans="39:59">
      <c r="AM8555" s="83" t="s">
        <v>8633</v>
      </c>
      <c r="AN8555" s="86">
        <v>3.1399181</v>
      </c>
      <c r="AO8555" s="83">
        <v>800.20299999999997</v>
      </c>
      <c r="AP8555" s="83">
        <v>3420.8706000000002</v>
      </c>
      <c r="AQ8555" s="84">
        <v>-2.5581008999999999</v>
      </c>
      <c r="AR8555" s="83">
        <v>0.58181720999999997</v>
      </c>
      <c r="AU8555" s="91"/>
      <c r="AW8555" s="89"/>
      <c r="BE8555" s="90"/>
      <c r="BF8555" s="84"/>
      <c r="BG8555" s="84">
        <f t="shared" si="135"/>
        <v>51404</v>
      </c>
    </row>
    <row r="8556" spans="39:59">
      <c r="AM8556" s="83" t="s">
        <v>8634</v>
      </c>
      <c r="AN8556" s="86">
        <v>3.1397675999999999</v>
      </c>
      <c r="AO8556" s="83">
        <v>800.11157000000003</v>
      </c>
      <c r="AP8556" s="83">
        <v>3421.2707999999998</v>
      </c>
      <c r="AQ8556" s="84">
        <v>-2.5579399999999999</v>
      </c>
      <c r="AR8556" s="83">
        <v>0.58182752000000004</v>
      </c>
      <c r="AU8556" s="91"/>
      <c r="AW8556" s="89"/>
      <c r="BE8556" s="90"/>
      <c r="BF8556" s="84"/>
      <c r="BG8556" s="84">
        <f t="shared" si="135"/>
        <v>51404.5</v>
      </c>
    </row>
    <row r="8557" spans="39:59">
      <c r="AM8557" s="83" t="s">
        <v>8635</v>
      </c>
      <c r="AN8557" s="86">
        <v>3.1391368000000002</v>
      </c>
      <c r="AO8557" s="83">
        <v>800.08118000000002</v>
      </c>
      <c r="AP8557" s="83">
        <v>3421.6707000000001</v>
      </c>
      <c r="AQ8557" s="84">
        <v>-2.5573106000000001</v>
      </c>
      <c r="AR8557" s="83">
        <v>0.58182621000000001</v>
      </c>
      <c r="AU8557" s="91"/>
      <c r="AW8557" s="89"/>
      <c r="BE8557" s="90"/>
      <c r="BF8557" s="84"/>
      <c r="BG8557" s="84">
        <f t="shared" si="135"/>
        <v>51405</v>
      </c>
    </row>
    <row r="8558" spans="39:59">
      <c r="AM8558" s="83" t="s">
        <v>8636</v>
      </c>
      <c r="AN8558" s="86">
        <v>3.1390709999999999</v>
      </c>
      <c r="AO8558" s="83">
        <v>800.12683000000004</v>
      </c>
      <c r="AP8558" s="83">
        <v>3422.0708</v>
      </c>
      <c r="AQ8558" s="84">
        <v>-2.5572336</v>
      </c>
      <c r="AR8558" s="83">
        <v>0.5818373</v>
      </c>
      <c r="AU8558" s="91"/>
      <c r="AW8558" s="89"/>
      <c r="BE8558" s="90"/>
      <c r="BF8558" s="84"/>
      <c r="BG8558" s="84">
        <f t="shared" si="135"/>
        <v>51405.5</v>
      </c>
    </row>
    <row r="8559" spans="39:59">
      <c r="AM8559" s="83" t="s">
        <v>8637</v>
      </c>
      <c r="AN8559" s="86">
        <v>3.1388015999999999</v>
      </c>
      <c r="AO8559" s="83">
        <v>800.18773999999996</v>
      </c>
      <c r="AP8559" s="83">
        <v>3422.4706999999999</v>
      </c>
      <c r="AQ8559" s="84">
        <v>-2.5569689000000002</v>
      </c>
      <c r="AR8559" s="83">
        <v>0.58183264999999995</v>
      </c>
      <c r="AU8559" s="91"/>
      <c r="AW8559" s="89"/>
      <c r="BE8559" s="90"/>
      <c r="BF8559" s="84"/>
      <c r="BG8559" s="84">
        <f t="shared" si="135"/>
        <v>51406</v>
      </c>
    </row>
    <row r="8560" spans="39:59">
      <c r="AM8560" s="83" t="s">
        <v>8638</v>
      </c>
      <c r="AN8560" s="86">
        <v>3.1383394999999998</v>
      </c>
      <c r="AO8560" s="83">
        <v>800.18773999999996</v>
      </c>
      <c r="AP8560" s="83">
        <v>3422.8708000000001</v>
      </c>
      <c r="AQ8560" s="84">
        <v>-2.5564960999999999</v>
      </c>
      <c r="AR8560" s="83">
        <v>0.58184343999999999</v>
      </c>
      <c r="AU8560" s="91"/>
      <c r="AW8560" s="89"/>
      <c r="BE8560" s="90"/>
      <c r="BF8560" s="84"/>
      <c r="BG8560" s="84">
        <f t="shared" si="135"/>
        <v>51406.5</v>
      </c>
    </row>
    <row r="8561" spans="39:59">
      <c r="AM8561" s="83" t="s">
        <v>8639</v>
      </c>
      <c r="AN8561" s="86">
        <v>3.1383188</v>
      </c>
      <c r="AO8561" s="83">
        <v>800.005</v>
      </c>
      <c r="AP8561" s="83">
        <v>3423.2710000000002</v>
      </c>
      <c r="AQ8561" s="84">
        <v>-2.5564897000000002</v>
      </c>
      <c r="AR8561" s="83">
        <v>0.58182913000000003</v>
      </c>
      <c r="AU8561" s="91"/>
      <c r="AW8561" s="89"/>
      <c r="BE8561" s="90"/>
      <c r="BF8561" s="84"/>
      <c r="BG8561" s="84">
        <f t="shared" si="135"/>
        <v>51407</v>
      </c>
    </row>
    <row r="8562" spans="39:59">
      <c r="AM8562" s="83" t="s">
        <v>8640</v>
      </c>
      <c r="AN8562" s="86">
        <v>3.1383646000000001</v>
      </c>
      <c r="AO8562" s="83">
        <v>800.14209000000005</v>
      </c>
      <c r="AP8562" s="83">
        <v>3423.6709000000001</v>
      </c>
      <c r="AQ8562" s="84">
        <v>-2.5565538000000001</v>
      </c>
      <c r="AR8562" s="83">
        <v>0.58181077000000003</v>
      </c>
      <c r="AU8562" s="91"/>
      <c r="AW8562" s="89"/>
      <c r="BE8562" s="90"/>
      <c r="BF8562" s="84"/>
      <c r="BG8562" s="84">
        <f t="shared" si="135"/>
        <v>51407.5</v>
      </c>
    </row>
    <row r="8563" spans="39:59">
      <c r="AM8563" s="83" t="s">
        <v>8641</v>
      </c>
      <c r="AN8563" s="86">
        <v>3.1381168000000002</v>
      </c>
      <c r="AO8563" s="83">
        <v>800.09636999999998</v>
      </c>
      <c r="AP8563" s="83">
        <v>3424.0709999999999</v>
      </c>
      <c r="AQ8563" s="84">
        <v>-2.5563223000000002</v>
      </c>
      <c r="AR8563" s="83">
        <v>0.58179438000000006</v>
      </c>
      <c r="AU8563" s="91"/>
      <c r="AW8563" s="89"/>
      <c r="BE8563" s="90"/>
      <c r="BF8563" s="84"/>
      <c r="BG8563" s="84">
        <f t="shared" si="135"/>
        <v>51408</v>
      </c>
    </row>
    <row r="8564" spans="39:59">
      <c r="AM8564" s="83" t="s">
        <v>8642</v>
      </c>
      <c r="AN8564" s="86">
        <v>3.1378436000000001</v>
      </c>
      <c r="AO8564" s="83">
        <v>799.98974999999996</v>
      </c>
      <c r="AP8564" s="83">
        <v>3424.4708999999998</v>
      </c>
      <c r="AQ8564" s="84">
        <v>-2.5560946000000002</v>
      </c>
      <c r="AR8564" s="83">
        <v>0.58174890000000001</v>
      </c>
      <c r="AU8564" s="91"/>
      <c r="AW8564" s="89"/>
      <c r="BE8564" s="90"/>
      <c r="BF8564" s="84"/>
      <c r="BG8564" s="84">
        <f t="shared" si="135"/>
        <v>51408.5</v>
      </c>
    </row>
    <row r="8565" spans="39:59">
      <c r="AM8565" s="83" t="s">
        <v>8643</v>
      </c>
      <c r="AN8565" s="86">
        <v>3.1380414999999999</v>
      </c>
      <c r="AO8565" s="83">
        <v>799.98974999999996</v>
      </c>
      <c r="AP8565" s="83">
        <v>3424.8710999999998</v>
      </c>
      <c r="AQ8565" s="84">
        <v>-2.5563283000000001</v>
      </c>
      <c r="AR8565" s="83">
        <v>0.58171331999999998</v>
      </c>
      <c r="AU8565" s="91"/>
      <c r="AW8565" s="89"/>
      <c r="BE8565" s="90"/>
      <c r="BF8565" s="84"/>
      <c r="BG8565" s="84">
        <f t="shared" si="135"/>
        <v>51409</v>
      </c>
    </row>
    <row r="8566" spans="39:59">
      <c r="AM8566" s="83" t="s">
        <v>8644</v>
      </c>
      <c r="AN8566" s="86">
        <v>3.1376151999999999</v>
      </c>
      <c r="AO8566" s="83">
        <v>800.17255</v>
      </c>
      <c r="AP8566" s="83">
        <v>3425.2710000000002</v>
      </c>
      <c r="AQ8566" s="84">
        <v>-2.5559435000000001</v>
      </c>
      <c r="AR8566" s="83">
        <v>0.58167177000000003</v>
      </c>
      <c r="AU8566" s="91"/>
      <c r="AW8566" s="89"/>
      <c r="BE8566" s="90"/>
      <c r="BF8566" s="84"/>
      <c r="BG8566" s="84">
        <f t="shared" si="135"/>
        <v>51409.5</v>
      </c>
    </row>
    <row r="8567" spans="39:59">
      <c r="AM8567" s="83" t="s">
        <v>8645</v>
      </c>
      <c r="AN8567" s="86">
        <v>3.1375351</v>
      </c>
      <c r="AO8567" s="83">
        <v>800.09636999999998</v>
      </c>
      <c r="AP8567" s="83">
        <v>3425.6711</v>
      </c>
      <c r="AQ8567" s="84">
        <v>-2.5559058000000001</v>
      </c>
      <c r="AR8567" s="83">
        <v>0.58162928000000003</v>
      </c>
      <c r="AU8567" s="91"/>
      <c r="AW8567" s="89"/>
      <c r="BE8567" s="90"/>
      <c r="BF8567" s="84"/>
      <c r="BG8567" s="84">
        <f t="shared" si="135"/>
        <v>51410</v>
      </c>
    </row>
    <row r="8568" spans="39:59">
      <c r="AM8568" s="83" t="s">
        <v>8646</v>
      </c>
      <c r="AN8568" s="86">
        <v>3.1368586999999999</v>
      </c>
      <c r="AO8568" s="83">
        <v>800.08112000000006</v>
      </c>
      <c r="AP8568" s="83">
        <v>3426.0709999999999</v>
      </c>
      <c r="AQ8568" s="84">
        <v>-2.5553002</v>
      </c>
      <c r="AR8568" s="83">
        <v>0.58155840999999997</v>
      </c>
      <c r="AU8568" s="91"/>
      <c r="AW8568" s="89"/>
      <c r="BE8568" s="90"/>
      <c r="BF8568" s="84"/>
      <c r="BG8568" s="84">
        <f t="shared" si="135"/>
        <v>51410.5</v>
      </c>
    </row>
    <row r="8569" spans="39:59">
      <c r="AM8569" s="83" t="s">
        <v>8647</v>
      </c>
      <c r="AN8569" s="86">
        <v>3.1368071999999998</v>
      </c>
      <c r="AO8569" s="83">
        <v>800.23346000000004</v>
      </c>
      <c r="AP8569" s="83">
        <v>3426.4712</v>
      </c>
      <c r="AQ8569" s="84">
        <v>-2.5553349999999999</v>
      </c>
      <c r="AR8569" s="83">
        <v>0.58147210000000005</v>
      </c>
      <c r="AU8569" s="91"/>
      <c r="AW8569" s="89"/>
      <c r="BE8569" s="90"/>
      <c r="BF8569" s="84"/>
      <c r="BG8569" s="84">
        <f t="shared" si="135"/>
        <v>51411</v>
      </c>
    </row>
    <row r="8570" spans="39:59">
      <c r="AM8570" s="83" t="s">
        <v>8648</v>
      </c>
      <c r="AN8570" s="86">
        <v>3.1370901999999998</v>
      </c>
      <c r="AO8570" s="83">
        <v>800.06592000000001</v>
      </c>
      <c r="AP8570" s="83">
        <v>3426.8712999999998</v>
      </c>
      <c r="AQ8570" s="84">
        <v>-2.5557215000000002</v>
      </c>
      <c r="AR8570" s="83">
        <v>0.58136856999999997</v>
      </c>
      <c r="AU8570" s="91"/>
      <c r="AW8570" s="89"/>
      <c r="BE8570" s="90"/>
      <c r="BF8570" s="84"/>
      <c r="BG8570" s="84">
        <f t="shared" si="135"/>
        <v>51411.5</v>
      </c>
    </row>
    <row r="8571" spans="39:59">
      <c r="AM8571" s="83" t="s">
        <v>8649</v>
      </c>
      <c r="AN8571" s="86">
        <v>3.1373997</v>
      </c>
      <c r="AO8571" s="83">
        <v>800.14209000000005</v>
      </c>
      <c r="AP8571" s="83">
        <v>3427.2712000000001</v>
      </c>
      <c r="AQ8571" s="84">
        <v>-2.5561153999999999</v>
      </c>
      <c r="AR8571" s="83">
        <v>0.58128440000000003</v>
      </c>
      <c r="AU8571" s="91"/>
      <c r="AW8571" s="89"/>
      <c r="BE8571" s="90"/>
      <c r="BF8571" s="84"/>
      <c r="BG8571" s="84">
        <f t="shared" si="135"/>
        <v>51412</v>
      </c>
    </row>
    <row r="8572" spans="39:59">
      <c r="AM8572" s="83" t="s">
        <v>8650</v>
      </c>
      <c r="AN8572" s="86">
        <v>3.1365713999999998</v>
      </c>
      <c r="AO8572" s="83">
        <v>800.02020000000005</v>
      </c>
      <c r="AP8572" s="83">
        <v>3427.6714000000002</v>
      </c>
      <c r="AQ8572" s="84">
        <v>-2.5553523999999999</v>
      </c>
      <c r="AR8572" s="83">
        <v>0.58121884000000001</v>
      </c>
      <c r="AU8572" s="91"/>
      <c r="AW8572" s="89"/>
      <c r="BE8572" s="90"/>
      <c r="BF8572" s="84"/>
      <c r="BG8572" s="84">
        <f t="shared" si="135"/>
        <v>51412.5</v>
      </c>
    </row>
    <row r="8573" spans="39:59">
      <c r="AM8573" s="83" t="s">
        <v>8651</v>
      </c>
      <c r="AN8573" s="86">
        <v>3.1361864000000002</v>
      </c>
      <c r="AO8573" s="83">
        <v>800.17255</v>
      </c>
      <c r="AP8573" s="83">
        <v>3428.0713000000001</v>
      </c>
      <c r="AQ8573" s="84">
        <v>-2.5550085999999999</v>
      </c>
      <c r="AR8573" s="83">
        <v>0.58117770999999996</v>
      </c>
      <c r="AU8573" s="91"/>
      <c r="AW8573" s="89"/>
      <c r="BE8573" s="90"/>
      <c r="BF8573" s="84"/>
      <c r="BG8573" s="84">
        <f t="shared" si="135"/>
        <v>51413</v>
      </c>
    </row>
    <row r="8574" spans="39:59">
      <c r="AM8574" s="83" t="s">
        <v>8652</v>
      </c>
      <c r="AN8574" s="86">
        <v>3.1365173</v>
      </c>
      <c r="AO8574" s="83">
        <v>799.98974999999996</v>
      </c>
      <c r="AP8574" s="83">
        <v>3428.4713999999999</v>
      </c>
      <c r="AQ8574" s="84">
        <v>-2.5553564999999998</v>
      </c>
      <c r="AR8574" s="83">
        <v>0.58116084000000001</v>
      </c>
      <c r="AU8574" s="91"/>
      <c r="AW8574" s="89"/>
      <c r="BE8574" s="90"/>
      <c r="BF8574" s="84"/>
      <c r="BG8574" s="84">
        <f t="shared" si="135"/>
        <v>51413.5</v>
      </c>
    </row>
    <row r="8575" spans="39:59">
      <c r="AM8575" s="83" t="s">
        <v>8653</v>
      </c>
      <c r="AN8575" s="86">
        <v>3.1365137000000001</v>
      </c>
      <c r="AO8575" s="83">
        <v>800.09636999999998</v>
      </c>
      <c r="AP8575" s="83">
        <v>3428.8712999999998</v>
      </c>
      <c r="AQ8575" s="84">
        <v>-2.5553648</v>
      </c>
      <c r="AR8575" s="83">
        <v>0.58114891999999996</v>
      </c>
      <c r="AU8575" s="91"/>
      <c r="AW8575" s="89"/>
      <c r="BE8575" s="90"/>
      <c r="BF8575" s="84"/>
      <c r="BG8575" s="84">
        <f t="shared" si="135"/>
        <v>51414</v>
      </c>
    </row>
    <row r="8576" spans="39:59">
      <c r="AM8576" s="83" t="s">
        <v>8654</v>
      </c>
      <c r="AN8576" s="86">
        <v>3.1358814000000002</v>
      </c>
      <c r="AO8576" s="83">
        <v>800.18773999999996</v>
      </c>
      <c r="AP8576" s="83">
        <v>3429.2714999999998</v>
      </c>
      <c r="AQ8576" s="84">
        <v>-2.5547388</v>
      </c>
      <c r="AR8576" s="83">
        <v>0.58114259999999995</v>
      </c>
      <c r="AU8576" s="91"/>
      <c r="AW8576" s="89"/>
      <c r="BE8576" s="90"/>
      <c r="BF8576" s="84"/>
      <c r="BG8576" s="84">
        <f t="shared" si="135"/>
        <v>51414.5</v>
      </c>
    </row>
    <row r="8577" spans="39:59">
      <c r="AM8577" s="83" t="s">
        <v>8655</v>
      </c>
      <c r="AN8577" s="86">
        <v>3.1358807</v>
      </c>
      <c r="AO8577" s="83">
        <v>800.12683000000004</v>
      </c>
      <c r="AP8577" s="83">
        <v>3429.6714000000002</v>
      </c>
      <c r="AQ8577" s="84">
        <v>-2.5547588000000001</v>
      </c>
      <c r="AR8577" s="83">
        <v>0.58112198000000004</v>
      </c>
      <c r="AU8577" s="91"/>
      <c r="AW8577" s="89"/>
      <c r="BE8577" s="90"/>
      <c r="BF8577" s="84"/>
      <c r="BG8577" s="84">
        <f t="shared" si="135"/>
        <v>51415</v>
      </c>
    </row>
    <row r="8578" spans="39:59">
      <c r="AM8578" s="83" t="s">
        <v>8656</v>
      </c>
      <c r="AN8578" s="86">
        <v>3.1358671</v>
      </c>
      <c r="AO8578" s="83">
        <v>800.14209000000005</v>
      </c>
      <c r="AP8578" s="83">
        <v>3430.0715</v>
      </c>
      <c r="AQ8578" s="84">
        <v>-2.5547518999999999</v>
      </c>
      <c r="AR8578" s="83">
        <v>0.58111519</v>
      </c>
      <c r="AU8578" s="91"/>
      <c r="AW8578" s="89"/>
      <c r="BE8578" s="90"/>
      <c r="BF8578" s="84"/>
      <c r="BG8578" s="84">
        <f t="shared" si="135"/>
        <v>51415.5</v>
      </c>
    </row>
    <row r="8579" spans="39:59">
      <c r="AM8579" s="83" t="s">
        <v>8657</v>
      </c>
      <c r="AN8579" s="86">
        <v>3.1354650999999998</v>
      </c>
      <c r="AO8579" s="83">
        <v>800.08118000000002</v>
      </c>
      <c r="AP8579" s="83">
        <v>3430.4713999999999</v>
      </c>
      <c r="AQ8579" s="84">
        <v>-2.5543113000000002</v>
      </c>
      <c r="AR8579" s="83">
        <v>0.58115375000000002</v>
      </c>
      <c r="AU8579" s="91"/>
      <c r="AW8579" s="89"/>
      <c r="BE8579" s="90"/>
      <c r="BF8579" s="84"/>
      <c r="BG8579" s="84">
        <f t="shared" si="135"/>
        <v>51416</v>
      </c>
    </row>
    <row r="8580" spans="39:59">
      <c r="AM8580" s="83" t="s">
        <v>8658</v>
      </c>
      <c r="AN8580" s="86">
        <v>3.1352886999999998</v>
      </c>
      <c r="AO8580" s="83">
        <v>800.05065999999999</v>
      </c>
      <c r="AP8580" s="83">
        <v>3430.8715999999999</v>
      </c>
      <c r="AQ8580" s="84">
        <v>-2.5542582999999999</v>
      </c>
      <c r="AR8580" s="83">
        <v>0.58103037000000002</v>
      </c>
      <c r="AU8580" s="91"/>
      <c r="AW8580" s="89"/>
      <c r="BE8580" s="90"/>
      <c r="BF8580" s="84"/>
      <c r="BG8580" s="84">
        <f t="shared" si="135"/>
        <v>51416.5</v>
      </c>
    </row>
    <row r="8581" spans="39:59">
      <c r="AM8581" s="83" t="s">
        <v>8659</v>
      </c>
      <c r="AN8581" s="86">
        <v>3.1349629999999999</v>
      </c>
      <c r="AO8581" s="83">
        <v>799.98974999999996</v>
      </c>
      <c r="AP8581" s="83">
        <v>3431.2716999999998</v>
      </c>
      <c r="AQ8581" s="84">
        <v>-2.5539939</v>
      </c>
      <c r="AR8581" s="83">
        <v>0.58096897999999997</v>
      </c>
      <c r="AU8581" s="91"/>
      <c r="AW8581" s="89"/>
      <c r="BE8581" s="90"/>
      <c r="BF8581" s="84"/>
      <c r="BG8581" s="84">
        <f t="shared" ref="BG8581:BG8644" si="136">BG8580+0.5</f>
        <v>51417</v>
      </c>
    </row>
    <row r="8582" spans="39:59">
      <c r="AM8582" s="83" t="s">
        <v>8660</v>
      </c>
      <c r="AN8582" s="86">
        <v>3.1348310000000001</v>
      </c>
      <c r="AO8582" s="83">
        <v>800.11157000000003</v>
      </c>
      <c r="AP8582" s="83">
        <v>3431.6716000000001</v>
      </c>
      <c r="AQ8582" s="84">
        <v>-2.5538986000000001</v>
      </c>
      <c r="AR8582" s="83">
        <v>0.58093249999999996</v>
      </c>
      <c r="AU8582" s="91"/>
      <c r="AW8582" s="89"/>
      <c r="BE8582" s="90"/>
      <c r="BF8582" s="84"/>
      <c r="BG8582" s="84">
        <f t="shared" si="136"/>
        <v>51417.5</v>
      </c>
    </row>
    <row r="8583" spans="39:59">
      <c r="AM8583" s="83" t="s">
        <v>8661</v>
      </c>
      <c r="AN8583" s="86">
        <v>3.1348218999999999</v>
      </c>
      <c r="AO8583" s="83">
        <v>800.02020000000005</v>
      </c>
      <c r="AP8583" s="83">
        <v>3432.0718000000002</v>
      </c>
      <c r="AQ8583" s="84">
        <v>-2.5539260000000001</v>
      </c>
      <c r="AR8583" s="83">
        <v>0.58089601999999996</v>
      </c>
      <c r="AU8583" s="91"/>
      <c r="AW8583" s="89"/>
      <c r="BE8583" s="90"/>
      <c r="BF8583" s="84"/>
      <c r="BG8583" s="84">
        <f t="shared" si="136"/>
        <v>51418</v>
      </c>
    </row>
    <row r="8584" spans="39:59">
      <c r="AM8584" s="83" t="s">
        <v>8662</v>
      </c>
      <c r="AN8584" s="86">
        <v>3.1346487999999999</v>
      </c>
      <c r="AO8584" s="83">
        <v>800.15734999999995</v>
      </c>
      <c r="AP8584" s="83">
        <v>3432.4717000000001</v>
      </c>
      <c r="AQ8584" s="84">
        <v>-2.5537795999999999</v>
      </c>
      <c r="AR8584" s="83">
        <v>0.58086919999999997</v>
      </c>
      <c r="AU8584" s="91"/>
      <c r="AW8584" s="89"/>
      <c r="BE8584" s="90"/>
      <c r="BF8584" s="84"/>
      <c r="BG8584" s="84">
        <f t="shared" si="136"/>
        <v>51418.5</v>
      </c>
    </row>
    <row r="8585" spans="39:59">
      <c r="AM8585" s="83" t="s">
        <v>8663</v>
      </c>
      <c r="AN8585" s="86">
        <v>3.1342143999999998</v>
      </c>
      <c r="AO8585" s="83">
        <v>800.08118000000002</v>
      </c>
      <c r="AP8585" s="83">
        <v>3432.8717999999999</v>
      </c>
      <c r="AQ8585" s="84">
        <v>-2.5533602000000002</v>
      </c>
      <c r="AR8585" s="83">
        <v>0.58085405999999995</v>
      </c>
      <c r="AU8585" s="91"/>
      <c r="AW8585" s="89"/>
      <c r="BE8585" s="90"/>
      <c r="BF8585" s="84"/>
      <c r="BG8585" s="84">
        <f t="shared" si="136"/>
        <v>51419</v>
      </c>
    </row>
    <row r="8586" spans="39:59">
      <c r="AM8586" s="83" t="s">
        <v>8664</v>
      </c>
      <c r="AN8586" s="86">
        <v>3.1338656</v>
      </c>
      <c r="AO8586" s="83">
        <v>800.02020000000005</v>
      </c>
      <c r="AP8586" s="83">
        <v>3433.2719999999999</v>
      </c>
      <c r="AQ8586" s="84">
        <v>-2.5530298</v>
      </c>
      <c r="AR8586" s="83">
        <v>0.58083587999999997</v>
      </c>
      <c r="AU8586" s="91"/>
      <c r="AW8586" s="89"/>
      <c r="BE8586" s="90"/>
      <c r="BF8586" s="84"/>
      <c r="BG8586" s="84">
        <f t="shared" si="136"/>
        <v>51419.5</v>
      </c>
    </row>
    <row r="8587" spans="39:59">
      <c r="AM8587" s="83" t="s">
        <v>8665</v>
      </c>
      <c r="AN8587" s="86">
        <v>3.1333218</v>
      </c>
      <c r="AO8587" s="83">
        <v>799.92882999999995</v>
      </c>
      <c r="AP8587" s="83">
        <v>3433.6718999999998</v>
      </c>
      <c r="AQ8587" s="84">
        <v>-2.5524867000000002</v>
      </c>
      <c r="AR8587" s="83">
        <v>0.58083503999999997</v>
      </c>
      <c r="AU8587" s="91"/>
      <c r="AW8587" s="89"/>
      <c r="BE8587" s="90"/>
      <c r="BF8587" s="84"/>
      <c r="BG8587" s="84">
        <f t="shared" si="136"/>
        <v>51420</v>
      </c>
    </row>
    <row r="8588" spans="39:59">
      <c r="AM8588" s="83" t="s">
        <v>8666</v>
      </c>
      <c r="AN8588" s="86">
        <v>3.1330608999999998</v>
      </c>
      <c r="AO8588" s="83">
        <v>800.03545999999994</v>
      </c>
      <c r="AP8588" s="83">
        <v>3434.0720000000001</v>
      </c>
      <c r="AQ8588" s="84">
        <v>-2.5522757</v>
      </c>
      <c r="AR8588" s="83">
        <v>0.58078538999999996</v>
      </c>
      <c r="AU8588" s="91"/>
      <c r="AW8588" s="89"/>
      <c r="BE8588" s="90"/>
      <c r="BF8588" s="84"/>
      <c r="BG8588" s="84">
        <f t="shared" si="136"/>
        <v>51420.5</v>
      </c>
    </row>
    <row r="8589" spans="39:59">
      <c r="AM8589" s="83" t="s">
        <v>8667</v>
      </c>
      <c r="AN8589" s="86">
        <v>3.1334822</v>
      </c>
      <c r="AO8589" s="83">
        <v>800.14209000000005</v>
      </c>
      <c r="AP8589" s="83">
        <v>3434.4719</v>
      </c>
      <c r="AQ8589" s="84">
        <v>-2.5527117000000001</v>
      </c>
      <c r="AR8589" s="83">
        <v>0.58077049000000003</v>
      </c>
      <c r="AU8589" s="91"/>
      <c r="AW8589" s="89"/>
      <c r="BE8589" s="90"/>
      <c r="BF8589" s="84"/>
      <c r="BG8589" s="84">
        <f t="shared" si="136"/>
        <v>51421</v>
      </c>
    </row>
    <row r="8590" spans="39:59">
      <c r="AM8590" s="83" t="s">
        <v>8668</v>
      </c>
      <c r="AN8590" s="86">
        <v>3.1331589000000002</v>
      </c>
      <c r="AO8590" s="83">
        <v>800.02020000000005</v>
      </c>
      <c r="AP8590" s="83">
        <v>3434.8721</v>
      </c>
      <c r="AQ8590" s="84">
        <v>-2.5523839000000001</v>
      </c>
      <c r="AR8590" s="83">
        <v>0.58077495999999995</v>
      </c>
      <c r="AU8590" s="91"/>
      <c r="AW8590" s="89"/>
      <c r="BE8590" s="90"/>
      <c r="BF8590" s="84"/>
      <c r="BG8590" s="84">
        <f t="shared" si="136"/>
        <v>51421.5</v>
      </c>
    </row>
    <row r="8591" spans="39:59">
      <c r="AM8591" s="83" t="s">
        <v>8669</v>
      </c>
      <c r="AN8591" s="86">
        <v>3.1325474</v>
      </c>
      <c r="AO8591" s="83">
        <v>800.20306000000005</v>
      </c>
      <c r="AP8591" s="83">
        <v>3435.2719999999999</v>
      </c>
      <c r="AQ8591" s="84">
        <v>-2.5517612000000001</v>
      </c>
      <c r="AR8591" s="83">
        <v>0.58078616999999999</v>
      </c>
      <c r="AU8591" s="91"/>
      <c r="AW8591" s="89"/>
      <c r="BE8591" s="90"/>
      <c r="BF8591" s="84"/>
      <c r="BG8591" s="84">
        <f t="shared" si="136"/>
        <v>51422</v>
      </c>
    </row>
    <row r="8592" spans="39:59">
      <c r="AM8592" s="83" t="s">
        <v>8670</v>
      </c>
      <c r="AN8592" s="86">
        <v>3.1328681</v>
      </c>
      <c r="AO8592" s="83">
        <v>799.95934999999997</v>
      </c>
      <c r="AP8592" s="83">
        <v>3435.6720999999998</v>
      </c>
      <c r="AQ8592" s="84">
        <v>-2.5520592</v>
      </c>
      <c r="AR8592" s="83">
        <v>0.58080882</v>
      </c>
      <c r="AU8592" s="91"/>
      <c r="AW8592" s="89"/>
      <c r="BE8592" s="90"/>
      <c r="BF8592" s="84"/>
      <c r="BG8592" s="84">
        <f t="shared" si="136"/>
        <v>51422.5</v>
      </c>
    </row>
    <row r="8593" spans="39:59">
      <c r="AM8593" s="83" t="s">
        <v>8671</v>
      </c>
      <c r="AN8593" s="86">
        <v>3.1330605</v>
      </c>
      <c r="AO8593" s="83">
        <v>800.08118000000002</v>
      </c>
      <c r="AP8593" s="83">
        <v>3436.0722999999998</v>
      </c>
      <c r="AQ8593" s="84">
        <v>-2.5522551999999998</v>
      </c>
      <c r="AR8593" s="83">
        <v>0.58080536000000005</v>
      </c>
      <c r="AU8593" s="91"/>
      <c r="AW8593" s="89"/>
      <c r="BE8593" s="90"/>
      <c r="BF8593" s="84"/>
      <c r="BG8593" s="84">
        <f t="shared" si="136"/>
        <v>51423</v>
      </c>
    </row>
    <row r="8594" spans="39:59">
      <c r="AM8594" s="83" t="s">
        <v>8672</v>
      </c>
      <c r="AN8594" s="86">
        <v>3.1323273</v>
      </c>
      <c r="AO8594" s="83">
        <v>800.06592000000001</v>
      </c>
      <c r="AP8594" s="83">
        <v>3436.4722000000002</v>
      </c>
      <c r="AQ8594" s="84">
        <v>-2.5515303999999999</v>
      </c>
      <c r="AR8594" s="83">
        <v>0.58079702</v>
      </c>
      <c r="AU8594" s="91"/>
      <c r="AW8594" s="89"/>
      <c r="BE8594" s="90"/>
      <c r="BF8594" s="84"/>
      <c r="BG8594" s="84">
        <f t="shared" si="136"/>
        <v>51423.5</v>
      </c>
    </row>
    <row r="8595" spans="39:59">
      <c r="AM8595" s="83" t="s">
        <v>8673</v>
      </c>
      <c r="AN8595" s="86">
        <v>3.1318836000000001</v>
      </c>
      <c r="AO8595" s="83">
        <v>800.12683000000004</v>
      </c>
      <c r="AP8595" s="83">
        <v>3436.8723</v>
      </c>
      <c r="AQ8595" s="84">
        <v>-2.5511012000000002</v>
      </c>
      <c r="AR8595" s="83">
        <v>0.58078240999999997</v>
      </c>
      <c r="AU8595" s="91"/>
      <c r="AW8595" s="89"/>
      <c r="BE8595" s="90"/>
      <c r="BF8595" s="84"/>
      <c r="BG8595" s="84">
        <f t="shared" si="136"/>
        <v>51424</v>
      </c>
    </row>
    <row r="8596" spans="39:59">
      <c r="AM8596" s="83" t="s">
        <v>8674</v>
      </c>
      <c r="AN8596" s="86">
        <v>3.1317914</v>
      </c>
      <c r="AO8596" s="83">
        <v>799.92882999999995</v>
      </c>
      <c r="AP8596" s="83">
        <v>3437.2721999999999</v>
      </c>
      <c r="AQ8596" s="84">
        <v>-2.5510256</v>
      </c>
      <c r="AR8596" s="83">
        <v>0.58076578000000001</v>
      </c>
      <c r="AU8596" s="91"/>
      <c r="AW8596" s="89"/>
      <c r="BE8596" s="90"/>
      <c r="BF8596" s="84"/>
      <c r="BG8596" s="84">
        <f t="shared" si="136"/>
        <v>51424.5</v>
      </c>
    </row>
    <row r="8597" spans="39:59">
      <c r="AM8597" s="83" t="s">
        <v>8675</v>
      </c>
      <c r="AN8597" s="86">
        <v>3.1315727</v>
      </c>
      <c r="AO8597" s="83">
        <v>800.03545999999994</v>
      </c>
      <c r="AP8597" s="83">
        <v>3437.6723999999999</v>
      </c>
      <c r="AQ8597" s="84">
        <v>-2.5508172999999998</v>
      </c>
      <c r="AR8597" s="83">
        <v>0.58075553000000002</v>
      </c>
      <c r="AU8597" s="91"/>
      <c r="AW8597" s="89"/>
      <c r="BE8597" s="90"/>
      <c r="BF8597" s="84"/>
      <c r="BG8597" s="84">
        <f t="shared" si="136"/>
        <v>51425</v>
      </c>
    </row>
    <row r="8598" spans="39:59">
      <c r="AM8598" s="83" t="s">
        <v>8676</v>
      </c>
      <c r="AN8598" s="86">
        <v>3.1311643</v>
      </c>
      <c r="AO8598" s="83">
        <v>800.03545999999994</v>
      </c>
      <c r="AP8598" s="83">
        <v>3438.0722999999998</v>
      </c>
      <c r="AQ8598" s="84">
        <v>-2.5504254999999998</v>
      </c>
      <c r="AR8598" s="83">
        <v>0.58073883999999998</v>
      </c>
      <c r="AU8598" s="91"/>
      <c r="AW8598" s="89"/>
      <c r="BE8598" s="90"/>
      <c r="BF8598" s="84"/>
      <c r="BG8598" s="84">
        <f t="shared" si="136"/>
        <v>51425.5</v>
      </c>
    </row>
    <row r="8599" spans="39:59">
      <c r="AM8599" s="83" t="s">
        <v>8677</v>
      </c>
      <c r="AN8599" s="86">
        <v>3.1310262999999998</v>
      </c>
      <c r="AO8599" s="83">
        <v>800.02020000000005</v>
      </c>
      <c r="AP8599" s="83">
        <v>3438.4724000000001</v>
      </c>
      <c r="AQ8599" s="84">
        <v>-2.5503041999999998</v>
      </c>
      <c r="AR8599" s="83">
        <v>0.58072203</v>
      </c>
      <c r="AU8599" s="91"/>
      <c r="AW8599" s="89"/>
      <c r="BE8599" s="90"/>
      <c r="BF8599" s="84"/>
      <c r="BG8599" s="84">
        <f t="shared" si="136"/>
        <v>51426</v>
      </c>
    </row>
    <row r="8600" spans="39:59">
      <c r="AM8600" s="83" t="s">
        <v>8678</v>
      </c>
      <c r="AN8600" s="86">
        <v>3.1307649999999998</v>
      </c>
      <c r="AO8600" s="83">
        <v>800.14209000000005</v>
      </c>
      <c r="AP8600" s="83">
        <v>3438.8726000000001</v>
      </c>
      <c r="AQ8600" s="84">
        <v>-2.5500409999999998</v>
      </c>
      <c r="AR8600" s="83">
        <v>0.58072387999999997</v>
      </c>
      <c r="AU8600" s="91"/>
      <c r="AW8600" s="89"/>
      <c r="BE8600" s="90"/>
      <c r="BF8600" s="84"/>
      <c r="BG8600" s="84">
        <f t="shared" si="136"/>
        <v>51426.5</v>
      </c>
    </row>
    <row r="8601" spans="39:59">
      <c r="AM8601" s="83" t="s">
        <v>8679</v>
      </c>
      <c r="AN8601" s="86">
        <v>3.1306683999999998</v>
      </c>
      <c r="AO8601" s="83">
        <v>799.98974999999996</v>
      </c>
      <c r="AP8601" s="83">
        <v>3439.2725</v>
      </c>
      <c r="AQ8601" s="84">
        <v>-2.5499749</v>
      </c>
      <c r="AR8601" s="83">
        <v>0.58069353999999995</v>
      </c>
      <c r="AU8601" s="91"/>
      <c r="AW8601" s="89"/>
      <c r="BE8601" s="90"/>
      <c r="BF8601" s="84"/>
      <c r="BG8601" s="84">
        <f t="shared" si="136"/>
        <v>51427</v>
      </c>
    </row>
    <row r="8602" spans="39:59">
      <c r="AM8602" s="83" t="s">
        <v>8680</v>
      </c>
      <c r="AN8602" s="86">
        <v>3.1302392000000001</v>
      </c>
      <c r="AO8602" s="83">
        <v>800.14209000000005</v>
      </c>
      <c r="AP8602" s="83">
        <v>3439.6725999999999</v>
      </c>
      <c r="AQ8602" s="84">
        <v>-2.5495591000000002</v>
      </c>
      <c r="AR8602" s="83">
        <v>0.58068019000000004</v>
      </c>
      <c r="AU8602" s="91"/>
      <c r="AW8602" s="89"/>
      <c r="BE8602" s="90"/>
      <c r="BF8602" s="84"/>
      <c r="BG8602" s="84">
        <f t="shared" si="136"/>
        <v>51427.5</v>
      </c>
    </row>
    <row r="8603" spans="39:59">
      <c r="AM8603" s="83" t="s">
        <v>8681</v>
      </c>
      <c r="AN8603" s="86">
        <v>3.1303697000000001</v>
      </c>
      <c r="AO8603" s="83">
        <v>800.24872000000005</v>
      </c>
      <c r="AP8603" s="83">
        <v>3440.0725000000002</v>
      </c>
      <c r="AQ8603" s="84">
        <v>-2.549674</v>
      </c>
      <c r="AR8603" s="83">
        <v>0.58069574999999996</v>
      </c>
      <c r="AU8603" s="91"/>
      <c r="AW8603" s="89"/>
      <c r="BE8603" s="90"/>
      <c r="BF8603" s="84"/>
      <c r="BG8603" s="84">
        <f t="shared" si="136"/>
        <v>51428</v>
      </c>
    </row>
    <row r="8604" spans="39:59">
      <c r="AM8604" s="83" t="s">
        <v>8682</v>
      </c>
      <c r="AN8604" s="86">
        <v>3.1301853999999998</v>
      </c>
      <c r="AO8604" s="83">
        <v>800.15734999999995</v>
      </c>
      <c r="AP8604" s="83">
        <v>3440.4726999999998</v>
      </c>
      <c r="AQ8604" s="84">
        <v>-2.5494750000000002</v>
      </c>
      <c r="AR8604" s="83">
        <v>0.58071035000000004</v>
      </c>
      <c r="AU8604" s="91"/>
      <c r="AW8604" s="89"/>
      <c r="BE8604" s="90"/>
      <c r="BF8604" s="84"/>
      <c r="BG8604" s="84">
        <f t="shared" si="136"/>
        <v>51428.5</v>
      </c>
    </row>
    <row r="8605" spans="39:59">
      <c r="AM8605" s="83" t="s">
        <v>8683</v>
      </c>
      <c r="AN8605" s="86">
        <v>3.1300259000000001</v>
      </c>
      <c r="AO8605" s="83">
        <v>800.12689</v>
      </c>
      <c r="AP8605" s="83">
        <v>3440.8728000000001</v>
      </c>
      <c r="AQ8605" s="84">
        <v>-2.5492786999999999</v>
      </c>
      <c r="AR8605" s="83">
        <v>0.58074718999999997</v>
      </c>
      <c r="AU8605" s="91"/>
      <c r="AW8605" s="89"/>
      <c r="BE8605" s="90"/>
      <c r="BF8605" s="84"/>
      <c r="BG8605" s="84">
        <f t="shared" si="136"/>
        <v>51429</v>
      </c>
    </row>
    <row r="8606" spans="39:59">
      <c r="AM8606" s="83" t="s">
        <v>8684</v>
      </c>
      <c r="AN8606" s="86">
        <v>3.1297586000000002</v>
      </c>
      <c r="AO8606" s="83">
        <v>799.97455000000002</v>
      </c>
      <c r="AP8606" s="83">
        <v>3441.2727</v>
      </c>
      <c r="AQ8606" s="84">
        <v>-2.5489894999999998</v>
      </c>
      <c r="AR8606" s="83">
        <v>0.58076912000000003</v>
      </c>
      <c r="AU8606" s="91"/>
      <c r="AW8606" s="89"/>
      <c r="BE8606" s="90"/>
      <c r="BF8606" s="84"/>
      <c r="BG8606" s="84">
        <f t="shared" si="136"/>
        <v>51429.5</v>
      </c>
    </row>
    <row r="8607" spans="39:59">
      <c r="AM8607" s="83" t="s">
        <v>8685</v>
      </c>
      <c r="AN8607" s="86">
        <v>3.1291733000000002</v>
      </c>
      <c r="AO8607" s="83">
        <v>800.05071999999996</v>
      </c>
      <c r="AP8607" s="83">
        <v>3441.6729</v>
      </c>
      <c r="AQ8607" s="84">
        <v>-2.5484160999999999</v>
      </c>
      <c r="AR8607" s="83">
        <v>0.58075701999999996</v>
      </c>
      <c r="AU8607" s="91"/>
      <c r="AW8607" s="89"/>
      <c r="BE8607" s="90"/>
      <c r="BF8607" s="84"/>
      <c r="BG8607" s="84">
        <f t="shared" si="136"/>
        <v>51430</v>
      </c>
    </row>
    <row r="8608" spans="39:59">
      <c r="AM8608" s="83" t="s">
        <v>8686</v>
      </c>
      <c r="AN8608" s="86">
        <v>3.1294384000000002</v>
      </c>
      <c r="AO8608" s="83">
        <v>800.08118000000002</v>
      </c>
      <c r="AP8608" s="83">
        <v>3442.0727999999999</v>
      </c>
      <c r="AQ8608" s="84">
        <v>-2.5486963</v>
      </c>
      <c r="AR8608" s="83">
        <v>0.58074199999999998</v>
      </c>
      <c r="AU8608" s="91"/>
      <c r="AW8608" s="89"/>
      <c r="BE8608" s="90"/>
      <c r="BF8608" s="84"/>
      <c r="BG8608" s="84">
        <f t="shared" si="136"/>
        <v>51430.5</v>
      </c>
    </row>
    <row r="8609" spans="39:59">
      <c r="AM8609" s="83" t="s">
        <v>8687</v>
      </c>
      <c r="AN8609" s="86">
        <v>3.1294366999999998</v>
      </c>
      <c r="AO8609" s="83">
        <v>800.06592000000001</v>
      </c>
      <c r="AP8609" s="83">
        <v>3442.4729000000002</v>
      </c>
      <c r="AQ8609" s="84">
        <v>-2.5486968000000001</v>
      </c>
      <c r="AR8609" s="83">
        <v>0.58073991999999997</v>
      </c>
      <c r="AU8609" s="91"/>
      <c r="AW8609" s="89"/>
      <c r="BE8609" s="90"/>
      <c r="BF8609" s="84"/>
      <c r="BG8609" s="84">
        <f t="shared" si="136"/>
        <v>51431</v>
      </c>
    </row>
    <row r="8610" spans="39:59">
      <c r="AM8610" s="83" t="s">
        <v>8688</v>
      </c>
      <c r="AN8610" s="86">
        <v>3.1287432000000002</v>
      </c>
      <c r="AO8610" s="83">
        <v>799.94408999999996</v>
      </c>
      <c r="AP8610" s="83">
        <v>3442.873</v>
      </c>
      <c r="AQ8610" s="84">
        <v>-2.5480011</v>
      </c>
      <c r="AR8610" s="83">
        <v>0.58074199999999998</v>
      </c>
      <c r="AU8610" s="91"/>
      <c r="AW8610" s="89"/>
      <c r="BE8610" s="90"/>
      <c r="BF8610" s="84"/>
      <c r="BG8610" s="84">
        <f t="shared" si="136"/>
        <v>51431.5</v>
      </c>
    </row>
    <row r="8611" spans="39:59">
      <c r="AM8611" s="83" t="s">
        <v>8689</v>
      </c>
      <c r="AN8611" s="86">
        <v>3.1286542000000002</v>
      </c>
      <c r="AO8611" s="83">
        <v>800.03545999999994</v>
      </c>
      <c r="AP8611" s="83">
        <v>3443.2728999999999</v>
      </c>
      <c r="AQ8611" s="84">
        <v>-2.5479126000000001</v>
      </c>
      <c r="AR8611" s="83">
        <v>0.58074170000000003</v>
      </c>
      <c r="AU8611" s="91"/>
      <c r="AW8611" s="89"/>
      <c r="BE8611" s="90"/>
      <c r="BF8611" s="84"/>
      <c r="BG8611" s="84">
        <f t="shared" si="136"/>
        <v>51432</v>
      </c>
    </row>
    <row r="8612" spans="39:59">
      <c r="AM8612" s="83" t="s">
        <v>8690</v>
      </c>
      <c r="AN8612" s="86">
        <v>3.1288927000000002</v>
      </c>
      <c r="AO8612" s="83">
        <v>800.005</v>
      </c>
      <c r="AP8612" s="83">
        <v>3443.6731</v>
      </c>
      <c r="AQ8612" s="84">
        <v>-2.5481471999999998</v>
      </c>
      <c r="AR8612" s="83">
        <v>0.58074539999999997</v>
      </c>
      <c r="AU8612" s="91"/>
      <c r="AW8612" s="89"/>
      <c r="BE8612" s="90"/>
      <c r="BF8612" s="84"/>
      <c r="BG8612" s="84">
        <f t="shared" si="136"/>
        <v>51432.5</v>
      </c>
    </row>
    <row r="8613" spans="39:59">
      <c r="AM8613" s="83" t="s">
        <v>8691</v>
      </c>
      <c r="AN8613" s="86">
        <v>3.1286740000000002</v>
      </c>
      <c r="AO8613" s="83">
        <v>799.92882999999995</v>
      </c>
      <c r="AP8613" s="83">
        <v>3444.0731999999998</v>
      </c>
      <c r="AQ8613" s="84">
        <v>-2.5479096999999999</v>
      </c>
      <c r="AR8613" s="83">
        <v>0.58076435000000004</v>
      </c>
      <c r="AU8613" s="91"/>
      <c r="AW8613" s="89"/>
      <c r="BE8613" s="90"/>
      <c r="BF8613" s="84"/>
      <c r="BG8613" s="84">
        <f t="shared" si="136"/>
        <v>51433</v>
      </c>
    </row>
    <row r="8614" spans="39:59">
      <c r="AM8614" s="83" t="s">
        <v>8692</v>
      </c>
      <c r="AN8614" s="86">
        <v>3.128304</v>
      </c>
      <c r="AO8614" s="83">
        <v>800.15734999999995</v>
      </c>
      <c r="AP8614" s="83">
        <v>3444.4731000000002</v>
      </c>
      <c r="AQ8614" s="84">
        <v>-2.5475284999999999</v>
      </c>
      <c r="AR8614" s="83">
        <v>0.5807755</v>
      </c>
      <c r="AU8614" s="91"/>
      <c r="AW8614" s="89"/>
      <c r="BE8614" s="90"/>
      <c r="BF8614" s="84"/>
      <c r="BG8614" s="84">
        <f t="shared" si="136"/>
        <v>51433.5</v>
      </c>
    </row>
    <row r="8615" spans="39:59">
      <c r="AM8615" s="83" t="s">
        <v>8693</v>
      </c>
      <c r="AN8615" s="86">
        <v>3.1280890000000001</v>
      </c>
      <c r="AO8615" s="83">
        <v>800.14209000000005</v>
      </c>
      <c r="AP8615" s="83">
        <v>3444.8733000000002</v>
      </c>
      <c r="AQ8615" s="84">
        <v>-2.5472864999999998</v>
      </c>
      <c r="AR8615" s="83">
        <v>0.58080231999999998</v>
      </c>
      <c r="AU8615" s="91"/>
      <c r="AW8615" s="89"/>
      <c r="BE8615" s="90"/>
      <c r="BF8615" s="84"/>
      <c r="BG8615" s="84">
        <f t="shared" si="136"/>
        <v>51434</v>
      </c>
    </row>
    <row r="8616" spans="39:59">
      <c r="AM8616" s="83" t="s">
        <v>8694</v>
      </c>
      <c r="AN8616" s="86">
        <v>3.1278839000000001</v>
      </c>
      <c r="AO8616" s="83">
        <v>800.18781000000001</v>
      </c>
      <c r="AP8616" s="83">
        <v>3445.2732000000001</v>
      </c>
      <c r="AQ8616" s="84">
        <v>-2.5470703000000001</v>
      </c>
      <c r="AR8616" s="83">
        <v>0.58081371000000004</v>
      </c>
      <c r="AU8616" s="91"/>
      <c r="AW8616" s="89"/>
      <c r="BE8616" s="90"/>
      <c r="BF8616" s="84"/>
      <c r="BG8616" s="84">
        <f t="shared" si="136"/>
        <v>51434.5</v>
      </c>
    </row>
    <row r="8617" spans="39:59">
      <c r="AM8617" s="83" t="s">
        <v>8695</v>
      </c>
      <c r="AN8617" s="86">
        <v>3.1282835000000002</v>
      </c>
      <c r="AO8617" s="83">
        <v>800.005</v>
      </c>
      <c r="AP8617" s="83">
        <v>3445.6732999999999</v>
      </c>
      <c r="AQ8617" s="84">
        <v>-2.5474538999999998</v>
      </c>
      <c r="AR8617" s="83">
        <v>0.58082962000000005</v>
      </c>
      <c r="AU8617" s="91"/>
      <c r="AW8617" s="89"/>
      <c r="BE8617" s="90"/>
      <c r="BF8617" s="84"/>
      <c r="BG8617" s="84">
        <f t="shared" si="136"/>
        <v>51435</v>
      </c>
    </row>
    <row r="8618" spans="39:59">
      <c r="AM8618" s="83" t="s">
        <v>8696</v>
      </c>
      <c r="AN8618" s="86">
        <v>3.1279417999999999</v>
      </c>
      <c r="AO8618" s="83">
        <v>799.95934999999997</v>
      </c>
      <c r="AP8618" s="83">
        <v>3446.0735</v>
      </c>
      <c r="AQ8618" s="84">
        <v>-2.5470869999999999</v>
      </c>
      <c r="AR8618" s="83">
        <v>0.58085494999999998</v>
      </c>
      <c r="AU8618" s="91"/>
      <c r="AW8618" s="89"/>
      <c r="BE8618" s="90"/>
      <c r="BF8618" s="84"/>
      <c r="BG8618" s="84">
        <f t="shared" si="136"/>
        <v>51435.5</v>
      </c>
    </row>
    <row r="8619" spans="39:59">
      <c r="AM8619" s="83" t="s">
        <v>8697</v>
      </c>
      <c r="AN8619" s="86">
        <v>3.1273303000000001</v>
      </c>
      <c r="AO8619" s="83">
        <v>800.11162999999999</v>
      </c>
      <c r="AP8619" s="83">
        <v>3446.4733999999999</v>
      </c>
      <c r="AQ8619" s="84">
        <v>-2.5464457999999999</v>
      </c>
      <c r="AR8619" s="83">
        <v>0.58088452000000002</v>
      </c>
      <c r="AU8619" s="91"/>
      <c r="AW8619" s="89"/>
      <c r="BE8619" s="90"/>
      <c r="BF8619" s="84"/>
      <c r="BG8619" s="84">
        <f t="shared" si="136"/>
        <v>51436</v>
      </c>
    </row>
    <row r="8620" spans="39:59">
      <c r="AM8620" s="83" t="s">
        <v>8698</v>
      </c>
      <c r="AN8620" s="86">
        <v>3.1269711999999998</v>
      </c>
      <c r="AO8620" s="83">
        <v>800.18773999999996</v>
      </c>
      <c r="AP8620" s="83">
        <v>3446.8735000000001</v>
      </c>
      <c r="AQ8620" s="84">
        <v>-2.5460861000000001</v>
      </c>
      <c r="AR8620" s="83">
        <v>0.58088523000000003</v>
      </c>
      <c r="AU8620" s="91"/>
      <c r="AW8620" s="89"/>
      <c r="BE8620" s="90"/>
      <c r="BF8620" s="84"/>
      <c r="BG8620" s="84">
        <f t="shared" si="136"/>
        <v>51436.5</v>
      </c>
    </row>
    <row r="8621" spans="39:59">
      <c r="AM8621" s="83" t="s">
        <v>8699</v>
      </c>
      <c r="AN8621" s="86">
        <v>3.1272088999999998</v>
      </c>
      <c r="AO8621" s="83">
        <v>800.05071999999996</v>
      </c>
      <c r="AP8621" s="83">
        <v>3447.2734</v>
      </c>
      <c r="AQ8621" s="84">
        <v>-2.5463233000000001</v>
      </c>
      <c r="AR8621" s="83">
        <v>0.58088565000000003</v>
      </c>
      <c r="AU8621" s="91"/>
      <c r="AW8621" s="89"/>
      <c r="BE8621" s="90"/>
      <c r="BF8621" s="84"/>
      <c r="BG8621" s="84">
        <f t="shared" si="136"/>
        <v>51437</v>
      </c>
    </row>
    <row r="8622" spans="39:59">
      <c r="AM8622" s="83" t="s">
        <v>8700</v>
      </c>
      <c r="AN8622" s="86">
        <v>3.1271798999999998</v>
      </c>
      <c r="AO8622" s="83">
        <v>800.03545999999994</v>
      </c>
      <c r="AP8622" s="83">
        <v>3447.6736000000001</v>
      </c>
      <c r="AQ8622" s="84">
        <v>-2.5462809000000002</v>
      </c>
      <c r="AR8622" s="83">
        <v>0.58089906000000002</v>
      </c>
      <c r="AU8622" s="91"/>
      <c r="AW8622" s="89"/>
      <c r="BE8622" s="90"/>
      <c r="BF8622" s="84"/>
      <c r="BG8622" s="84">
        <f t="shared" si="136"/>
        <v>51437.5</v>
      </c>
    </row>
    <row r="8623" spans="39:59">
      <c r="AM8623" s="83" t="s">
        <v>8701</v>
      </c>
      <c r="AN8623" s="86">
        <v>3.1265668999999998</v>
      </c>
      <c r="AO8623" s="83">
        <v>800.08112000000006</v>
      </c>
      <c r="AP8623" s="83">
        <v>3448.0736999999999</v>
      </c>
      <c r="AQ8623" s="84">
        <v>-2.5456553</v>
      </c>
      <c r="AR8623" s="83">
        <v>0.58091152000000001</v>
      </c>
      <c r="AU8623" s="91"/>
      <c r="AW8623" s="89"/>
      <c r="BE8623" s="90"/>
      <c r="BF8623" s="84"/>
      <c r="BG8623" s="84">
        <f t="shared" si="136"/>
        <v>51438</v>
      </c>
    </row>
    <row r="8624" spans="39:59">
      <c r="AM8624" s="83" t="s">
        <v>8702</v>
      </c>
      <c r="AN8624" s="86">
        <v>3.1268379999999998</v>
      </c>
      <c r="AO8624" s="83">
        <v>800.05065999999999</v>
      </c>
      <c r="AP8624" s="83">
        <v>3448.4735999999998</v>
      </c>
      <c r="AQ8624" s="84">
        <v>-2.5459198999999999</v>
      </c>
      <c r="AR8624" s="83">
        <v>0.58091813000000003</v>
      </c>
      <c r="AU8624" s="91"/>
      <c r="AW8624" s="89"/>
      <c r="BE8624" s="90"/>
      <c r="BF8624" s="84"/>
      <c r="BG8624" s="84">
        <f t="shared" si="136"/>
        <v>51438.5</v>
      </c>
    </row>
    <row r="8625" spans="39:59">
      <c r="AM8625" s="83" t="s">
        <v>8703</v>
      </c>
      <c r="AN8625" s="86">
        <v>3.1269710000000002</v>
      </c>
      <c r="AO8625" s="83">
        <v>800.08118000000002</v>
      </c>
      <c r="AP8625" s="83">
        <v>3448.8737999999998</v>
      </c>
      <c r="AQ8625" s="84">
        <v>-2.5460457999999999</v>
      </c>
      <c r="AR8625" s="83">
        <v>0.58092522999999996</v>
      </c>
      <c r="AU8625" s="91"/>
      <c r="AW8625" s="89"/>
      <c r="BE8625" s="90"/>
      <c r="BF8625" s="84"/>
      <c r="BG8625" s="84">
        <f t="shared" si="136"/>
        <v>51439</v>
      </c>
    </row>
    <row r="8626" spans="39:59">
      <c r="AM8626" s="83" t="s">
        <v>8704</v>
      </c>
      <c r="AN8626" s="86">
        <v>3.1269686000000001</v>
      </c>
      <c r="AO8626" s="83">
        <v>800.005</v>
      </c>
      <c r="AP8626" s="83">
        <v>3449.2737000000002</v>
      </c>
      <c r="AQ8626" s="84">
        <v>-2.5460210000000001</v>
      </c>
      <c r="AR8626" s="83">
        <v>0.58094763999999999</v>
      </c>
      <c r="AU8626" s="91"/>
      <c r="AW8626" s="89"/>
      <c r="BE8626" s="90"/>
      <c r="BF8626" s="84"/>
      <c r="BG8626" s="84">
        <f t="shared" si="136"/>
        <v>51439.5</v>
      </c>
    </row>
    <row r="8627" spans="39:59">
      <c r="AM8627" s="83" t="s">
        <v>8705</v>
      </c>
      <c r="AN8627" s="86">
        <v>3.1267824000000002</v>
      </c>
      <c r="AO8627" s="83">
        <v>799.95934999999997</v>
      </c>
      <c r="AP8627" s="83">
        <v>3449.6738</v>
      </c>
      <c r="AQ8627" s="84">
        <v>-2.5457771</v>
      </c>
      <c r="AR8627" s="83">
        <v>0.58100532999999999</v>
      </c>
      <c r="AU8627" s="91"/>
      <c r="AW8627" s="89"/>
      <c r="BE8627" s="90"/>
      <c r="BF8627" s="84"/>
      <c r="BG8627" s="84">
        <f t="shared" si="136"/>
        <v>51440</v>
      </c>
    </row>
    <row r="8628" spans="39:59">
      <c r="AM8628" s="83" t="s">
        <v>8706</v>
      </c>
      <c r="AN8628" s="86">
        <v>3.1262815000000002</v>
      </c>
      <c r="AO8628" s="83">
        <v>800.05065999999999</v>
      </c>
      <c r="AP8628" s="83">
        <v>3450.0740000000001</v>
      </c>
      <c r="AQ8628" s="84">
        <v>-2.5452194000000001</v>
      </c>
      <c r="AR8628" s="83">
        <v>0.58106208000000004</v>
      </c>
      <c r="AU8628" s="91"/>
      <c r="AW8628" s="89"/>
      <c r="BE8628" s="90"/>
      <c r="BF8628" s="84"/>
      <c r="BG8628" s="84">
        <f t="shared" si="136"/>
        <v>51440.5</v>
      </c>
    </row>
    <row r="8629" spans="39:59">
      <c r="AM8629" s="83" t="s">
        <v>8707</v>
      </c>
      <c r="AN8629" s="86">
        <v>3.1259304999999999</v>
      </c>
      <c r="AO8629" s="83">
        <v>800.08112000000006</v>
      </c>
      <c r="AP8629" s="83">
        <v>3450.4739</v>
      </c>
      <c r="AQ8629" s="84">
        <v>-2.5448050000000002</v>
      </c>
      <c r="AR8629" s="83">
        <v>0.58112556000000004</v>
      </c>
      <c r="AU8629" s="91"/>
      <c r="AW8629" s="89"/>
      <c r="BE8629" s="90"/>
      <c r="BF8629" s="84"/>
      <c r="BG8629" s="84">
        <f t="shared" si="136"/>
        <v>51441</v>
      </c>
    </row>
    <row r="8630" spans="39:59">
      <c r="AM8630" s="83" t="s">
        <v>8708</v>
      </c>
      <c r="AN8630" s="86">
        <v>3.1259763</v>
      </c>
      <c r="AO8630" s="83">
        <v>800.08118000000002</v>
      </c>
      <c r="AP8630" s="83">
        <v>3450.8739999999998</v>
      </c>
      <c r="AQ8630" s="84">
        <v>-2.5448227000000001</v>
      </c>
      <c r="AR8630" s="83">
        <v>0.58115357000000001</v>
      </c>
      <c r="AU8630" s="91"/>
      <c r="AW8630" s="89"/>
      <c r="BE8630" s="90"/>
      <c r="BF8630" s="84"/>
      <c r="BG8630" s="84">
        <f t="shared" si="136"/>
        <v>51441.5</v>
      </c>
    </row>
    <row r="8631" spans="39:59">
      <c r="AM8631" s="83" t="s">
        <v>8709</v>
      </c>
      <c r="AN8631" s="86">
        <v>3.1258558999999999</v>
      </c>
      <c r="AO8631" s="83">
        <v>799.89837999999997</v>
      </c>
      <c r="AP8631" s="83">
        <v>3451.2741999999998</v>
      </c>
      <c r="AQ8631" s="84">
        <v>-2.5446575</v>
      </c>
      <c r="AR8631" s="83">
        <v>0.58119832999999999</v>
      </c>
      <c r="AU8631" s="91"/>
      <c r="AW8631" s="89"/>
      <c r="BE8631" s="90"/>
      <c r="BF8631" s="84"/>
      <c r="BG8631" s="84">
        <f t="shared" si="136"/>
        <v>51442</v>
      </c>
    </row>
    <row r="8632" spans="39:59">
      <c r="AM8632" s="83" t="s">
        <v>8710</v>
      </c>
      <c r="AN8632" s="86">
        <v>3.1254892000000001</v>
      </c>
      <c r="AO8632" s="83">
        <v>800.18773999999996</v>
      </c>
      <c r="AP8632" s="83">
        <v>3451.6741000000002</v>
      </c>
      <c r="AQ8632" s="84">
        <v>-2.5442735999999999</v>
      </c>
      <c r="AR8632" s="83">
        <v>0.58121562000000004</v>
      </c>
      <c r="AU8632" s="91"/>
      <c r="AW8632" s="89"/>
      <c r="BE8632" s="90"/>
      <c r="BF8632" s="84"/>
      <c r="BG8632" s="84">
        <f t="shared" si="136"/>
        <v>51442.5</v>
      </c>
    </row>
    <row r="8633" spans="39:59">
      <c r="AM8633" s="83" t="s">
        <v>8711</v>
      </c>
      <c r="AN8633" s="86">
        <v>3.125092</v>
      </c>
      <c r="AO8633" s="83">
        <v>800.18773999999996</v>
      </c>
      <c r="AP8633" s="83">
        <v>3452.0742</v>
      </c>
      <c r="AQ8633" s="84">
        <v>-2.5438687999999998</v>
      </c>
      <c r="AR8633" s="83">
        <v>0.58122319</v>
      </c>
      <c r="AU8633" s="91"/>
      <c r="AW8633" s="89"/>
      <c r="BE8633" s="90"/>
      <c r="BF8633" s="84"/>
      <c r="BG8633" s="84">
        <f t="shared" si="136"/>
        <v>51443</v>
      </c>
    </row>
    <row r="8634" spans="39:59">
      <c r="AM8634" s="83" t="s">
        <v>8712</v>
      </c>
      <c r="AN8634" s="86">
        <v>3.1250851000000002</v>
      </c>
      <c r="AO8634" s="83">
        <v>800.30957000000001</v>
      </c>
      <c r="AP8634" s="83">
        <v>3452.4744000000001</v>
      </c>
      <c r="AQ8634" s="84">
        <v>-2.5438768999999999</v>
      </c>
      <c r="AR8634" s="83">
        <v>0.58120828999999996</v>
      </c>
      <c r="AU8634" s="91"/>
      <c r="AW8634" s="89"/>
      <c r="BE8634" s="90"/>
      <c r="BF8634" s="84"/>
      <c r="BG8634" s="84">
        <f t="shared" si="136"/>
        <v>51443.5</v>
      </c>
    </row>
    <row r="8635" spans="39:59">
      <c r="AM8635" s="83" t="s">
        <v>8713</v>
      </c>
      <c r="AN8635" s="86">
        <v>3.1250144999999998</v>
      </c>
      <c r="AO8635" s="83">
        <v>800.06592000000001</v>
      </c>
      <c r="AP8635" s="83">
        <v>3452.8742999999999</v>
      </c>
      <c r="AQ8635" s="84">
        <v>-2.5438182</v>
      </c>
      <c r="AR8635" s="83">
        <v>0.58119637000000002</v>
      </c>
      <c r="AU8635" s="91"/>
      <c r="AW8635" s="89"/>
      <c r="BE8635" s="90"/>
      <c r="BF8635" s="84"/>
      <c r="BG8635" s="84">
        <f t="shared" si="136"/>
        <v>51444</v>
      </c>
    </row>
    <row r="8636" spans="39:59">
      <c r="AM8636" s="83" t="s">
        <v>8714</v>
      </c>
      <c r="AN8636" s="86">
        <v>3.1249525999999999</v>
      </c>
      <c r="AO8636" s="83">
        <v>800.17255</v>
      </c>
      <c r="AP8636" s="83">
        <v>3453.2743999999998</v>
      </c>
      <c r="AQ8636" s="84">
        <v>-2.5437609999999999</v>
      </c>
      <c r="AR8636" s="83">
        <v>0.58119147999999998</v>
      </c>
      <c r="AU8636" s="91"/>
      <c r="AW8636" s="89"/>
      <c r="BE8636" s="90"/>
      <c r="BF8636" s="84"/>
      <c r="BG8636" s="84">
        <f t="shared" si="136"/>
        <v>51444.5</v>
      </c>
    </row>
    <row r="8637" spans="39:59">
      <c r="AM8637" s="83" t="s">
        <v>8715</v>
      </c>
      <c r="AN8637" s="86">
        <v>3.1250181000000001</v>
      </c>
      <c r="AO8637" s="83">
        <v>799.97448999999995</v>
      </c>
      <c r="AP8637" s="83">
        <v>3453.6745999999998</v>
      </c>
      <c r="AQ8637" s="84">
        <v>-2.5438348999999998</v>
      </c>
      <c r="AR8637" s="83">
        <v>0.58118307999999996</v>
      </c>
      <c r="AU8637" s="91"/>
      <c r="AW8637" s="89"/>
      <c r="BE8637" s="90"/>
      <c r="BF8637" s="84"/>
      <c r="BG8637" s="84">
        <f t="shared" si="136"/>
        <v>51445</v>
      </c>
    </row>
    <row r="8638" spans="39:59">
      <c r="AM8638" s="83" t="s">
        <v>8716</v>
      </c>
      <c r="AN8638" s="86">
        <v>3.124784</v>
      </c>
      <c r="AO8638" s="83">
        <v>800.14202999999998</v>
      </c>
      <c r="AP8638" s="83">
        <v>3454.0745000000002</v>
      </c>
      <c r="AQ8638" s="84">
        <v>-2.5435900999999999</v>
      </c>
      <c r="AR8638" s="83">
        <v>0.58119392000000003</v>
      </c>
      <c r="AU8638" s="91"/>
      <c r="AW8638" s="89"/>
      <c r="BE8638" s="90"/>
      <c r="BF8638" s="84"/>
      <c r="BG8638" s="84">
        <f t="shared" si="136"/>
        <v>51445.5</v>
      </c>
    </row>
    <row r="8639" spans="39:59">
      <c r="AM8639" s="83" t="s">
        <v>8717</v>
      </c>
      <c r="AN8639" s="86">
        <v>3.1244907</v>
      </c>
      <c r="AO8639" s="83">
        <v>800.18773999999996</v>
      </c>
      <c r="AP8639" s="83">
        <v>3454.4746</v>
      </c>
      <c r="AQ8639" s="84">
        <v>-2.5433085000000002</v>
      </c>
      <c r="AR8639" s="83">
        <v>0.58118230000000004</v>
      </c>
      <c r="AU8639" s="91"/>
      <c r="AW8639" s="89"/>
      <c r="BE8639" s="90"/>
      <c r="BF8639" s="84"/>
      <c r="BG8639" s="84">
        <f t="shared" si="136"/>
        <v>51446</v>
      </c>
    </row>
    <row r="8640" spans="39:59">
      <c r="AM8640" s="83" t="s">
        <v>8718</v>
      </c>
      <c r="AN8640" s="86">
        <v>3.1243677000000001</v>
      </c>
      <c r="AO8640" s="83">
        <v>799.98974999999996</v>
      </c>
      <c r="AP8640" s="83">
        <v>3454.8744999999999</v>
      </c>
      <c r="AQ8640" s="84">
        <v>-2.5432147999999999</v>
      </c>
      <c r="AR8640" s="83">
        <v>0.58115298000000004</v>
      </c>
      <c r="AU8640" s="91"/>
      <c r="AW8640" s="89"/>
      <c r="BE8640" s="90"/>
      <c r="BF8640" s="84"/>
      <c r="BG8640" s="84">
        <f t="shared" si="136"/>
        <v>51446.5</v>
      </c>
    </row>
    <row r="8641" spans="39:59">
      <c r="AM8641" s="83" t="s">
        <v>8719</v>
      </c>
      <c r="AN8641" s="86">
        <v>3.1243842000000002</v>
      </c>
      <c r="AO8641" s="83">
        <v>800.24872000000005</v>
      </c>
      <c r="AP8641" s="83">
        <v>3455.2746999999999</v>
      </c>
      <c r="AQ8641" s="84">
        <v>-2.5432711000000001</v>
      </c>
      <c r="AR8641" s="83">
        <v>0.58111316000000002</v>
      </c>
      <c r="AU8641" s="91"/>
      <c r="AW8641" s="89"/>
      <c r="BE8641" s="90"/>
      <c r="BF8641" s="84"/>
      <c r="BG8641" s="84">
        <f t="shared" si="136"/>
        <v>51447</v>
      </c>
    </row>
    <row r="8642" spans="39:59">
      <c r="AM8642" s="83" t="s">
        <v>8720</v>
      </c>
      <c r="AN8642" s="86">
        <v>3.1243029</v>
      </c>
      <c r="AO8642" s="83">
        <v>799.91363999999999</v>
      </c>
      <c r="AP8642" s="83">
        <v>3455.6747999999998</v>
      </c>
      <c r="AQ8642" s="84">
        <v>-2.5432332</v>
      </c>
      <c r="AR8642" s="83">
        <v>0.58106970999999996</v>
      </c>
      <c r="AU8642" s="91"/>
      <c r="AW8642" s="89"/>
      <c r="BE8642" s="90"/>
      <c r="BF8642" s="84"/>
      <c r="BG8642" s="84">
        <f t="shared" si="136"/>
        <v>51447.5</v>
      </c>
    </row>
    <row r="8643" spans="39:59">
      <c r="AM8643" s="83" t="s">
        <v>8721</v>
      </c>
      <c r="AN8643" s="86">
        <v>3.1238750999999998</v>
      </c>
      <c r="AO8643" s="83">
        <v>800.05065999999999</v>
      </c>
      <c r="AP8643" s="83">
        <v>3456.0747000000001</v>
      </c>
      <c r="AQ8643" s="84">
        <v>-2.5428628999999998</v>
      </c>
      <c r="AR8643" s="83">
        <v>0.58101219000000004</v>
      </c>
      <c r="AU8643" s="91"/>
      <c r="AW8643" s="89"/>
      <c r="BE8643" s="90"/>
      <c r="BF8643" s="84"/>
      <c r="BG8643" s="84">
        <f t="shared" si="136"/>
        <v>51448</v>
      </c>
    </row>
    <row r="8644" spans="39:59">
      <c r="AM8644" s="83" t="s">
        <v>8722</v>
      </c>
      <c r="AN8644" s="86">
        <v>3.1235784999999998</v>
      </c>
      <c r="AO8644" s="83">
        <v>799.88318000000004</v>
      </c>
      <c r="AP8644" s="83">
        <v>3456.4749000000002</v>
      </c>
      <c r="AQ8644" s="84">
        <v>-2.5426082999999999</v>
      </c>
      <c r="AR8644" s="83">
        <v>0.58097029</v>
      </c>
      <c r="AU8644" s="91"/>
      <c r="AW8644" s="89"/>
      <c r="BE8644" s="90"/>
      <c r="BF8644" s="84"/>
      <c r="BG8644" s="84">
        <f t="shared" si="136"/>
        <v>51448.5</v>
      </c>
    </row>
    <row r="8645" spans="39:59">
      <c r="AM8645" s="83" t="s">
        <v>8723</v>
      </c>
      <c r="AN8645" s="86">
        <v>3.1229819999999999</v>
      </c>
      <c r="AO8645" s="83">
        <v>800.005</v>
      </c>
      <c r="AP8645" s="83">
        <v>3456.8748000000001</v>
      </c>
      <c r="AQ8645" s="84">
        <v>-2.5420479999999999</v>
      </c>
      <c r="AR8645" s="83">
        <v>0.58093410999999995</v>
      </c>
      <c r="AU8645" s="91"/>
      <c r="AW8645" s="89"/>
      <c r="BE8645" s="90"/>
      <c r="BF8645" s="84"/>
      <c r="BG8645" s="84">
        <f t="shared" ref="BG8645:BG8708" si="137">BG8644+0.5</f>
        <v>51449</v>
      </c>
    </row>
    <row r="8646" spans="39:59">
      <c r="AM8646" s="83" t="s">
        <v>8724</v>
      </c>
      <c r="AN8646" s="86">
        <v>3.1233181999999999</v>
      </c>
      <c r="AO8646" s="83">
        <v>800.02020000000005</v>
      </c>
      <c r="AP8646" s="83">
        <v>3457.2748999999999</v>
      </c>
      <c r="AQ8646" s="84">
        <v>-2.5424272999999999</v>
      </c>
      <c r="AR8646" s="83">
        <v>0.58089100999999999</v>
      </c>
      <c r="AU8646" s="91"/>
      <c r="AW8646" s="89"/>
      <c r="BE8646" s="90"/>
      <c r="BF8646" s="84"/>
      <c r="BG8646" s="84">
        <f t="shared" si="137"/>
        <v>51449.5</v>
      </c>
    </row>
    <row r="8647" spans="39:59">
      <c r="AM8647" s="83" t="s">
        <v>8725</v>
      </c>
      <c r="AN8647" s="86">
        <v>3.1229347999999999</v>
      </c>
      <c r="AO8647" s="83">
        <v>800.23339999999996</v>
      </c>
      <c r="AP8647" s="83">
        <v>3457.6747999999998</v>
      </c>
      <c r="AQ8647" s="84">
        <v>-2.5420828000000002</v>
      </c>
      <c r="AR8647" s="83">
        <v>0.58085202999999996</v>
      </c>
      <c r="AU8647" s="91"/>
      <c r="AW8647" s="89"/>
      <c r="BE8647" s="90"/>
      <c r="BF8647" s="84"/>
      <c r="BG8647" s="84">
        <f t="shared" si="137"/>
        <v>51450</v>
      </c>
    </row>
    <row r="8648" spans="39:59">
      <c r="AM8648" s="83" t="s">
        <v>8726</v>
      </c>
      <c r="AN8648" s="86">
        <v>3.1224886999999999</v>
      </c>
      <c r="AO8648" s="83">
        <v>799.94408999999996</v>
      </c>
      <c r="AP8648" s="83">
        <v>3458.0749999999998</v>
      </c>
      <c r="AQ8648" s="84">
        <v>-2.5416666999999999</v>
      </c>
      <c r="AR8648" s="83">
        <v>0.58082199000000001</v>
      </c>
      <c r="AU8648" s="91"/>
      <c r="AW8648" s="89"/>
      <c r="BE8648" s="90"/>
      <c r="BF8648" s="84"/>
      <c r="BG8648" s="84">
        <f t="shared" si="137"/>
        <v>51450.5</v>
      </c>
    </row>
    <row r="8649" spans="39:59">
      <c r="AM8649" s="83" t="s">
        <v>8727</v>
      </c>
      <c r="AN8649" s="86">
        <v>3.1226210999999999</v>
      </c>
      <c r="AO8649" s="83">
        <v>800.23339999999996</v>
      </c>
      <c r="AP8649" s="83">
        <v>3458.4749000000002</v>
      </c>
      <c r="AQ8649" s="84">
        <v>-2.5418158000000002</v>
      </c>
      <c r="AR8649" s="83">
        <v>0.58080529999999997</v>
      </c>
      <c r="AU8649" s="91"/>
      <c r="AW8649" s="89"/>
      <c r="BE8649" s="90"/>
      <c r="BF8649" s="84"/>
      <c r="BG8649" s="84">
        <f t="shared" si="137"/>
        <v>51451</v>
      </c>
    </row>
    <row r="8650" spans="39:59">
      <c r="AM8650" s="83" t="s">
        <v>8728</v>
      </c>
      <c r="AN8650" s="86">
        <v>3.1226492000000001</v>
      </c>
      <c r="AO8650" s="83">
        <v>800.12683000000004</v>
      </c>
      <c r="AP8650" s="83">
        <v>3458.875</v>
      </c>
      <c r="AQ8650" s="84">
        <v>-2.5418816</v>
      </c>
      <c r="AR8650" s="83">
        <v>0.58076768999999995</v>
      </c>
      <c r="AU8650" s="91"/>
      <c r="AW8650" s="89"/>
      <c r="BE8650" s="90"/>
      <c r="BF8650" s="84"/>
      <c r="BG8650" s="84">
        <f t="shared" si="137"/>
        <v>51451.5</v>
      </c>
    </row>
    <row r="8651" spans="39:59">
      <c r="AM8651" s="83" t="s">
        <v>8729</v>
      </c>
      <c r="AN8651" s="86">
        <v>3.1221709</v>
      </c>
      <c r="AO8651" s="83">
        <v>800.08118000000002</v>
      </c>
      <c r="AP8651" s="83">
        <v>3459.2750999999998</v>
      </c>
      <c r="AQ8651" s="84">
        <v>-2.5414032999999998</v>
      </c>
      <c r="AR8651" s="83">
        <v>0.58076757000000001</v>
      </c>
      <c r="AU8651" s="91"/>
      <c r="AW8651" s="89"/>
      <c r="BE8651" s="90"/>
      <c r="BF8651" s="84"/>
      <c r="BG8651" s="84">
        <f t="shared" si="137"/>
        <v>51452</v>
      </c>
    </row>
    <row r="8652" spans="39:59">
      <c r="AM8652" s="83" t="s">
        <v>8730</v>
      </c>
      <c r="AN8652" s="86">
        <v>3.121855</v>
      </c>
      <c r="AO8652" s="83">
        <v>799.97448999999995</v>
      </c>
      <c r="AP8652" s="83">
        <v>3459.6750000000002</v>
      </c>
      <c r="AQ8652" s="84">
        <v>-2.5410851999999999</v>
      </c>
      <c r="AR8652" s="83">
        <v>0.58076972000000004</v>
      </c>
      <c r="AU8652" s="91"/>
      <c r="AW8652" s="89"/>
      <c r="BE8652" s="90"/>
      <c r="BF8652" s="84"/>
      <c r="BG8652" s="84">
        <f t="shared" si="137"/>
        <v>51452.5</v>
      </c>
    </row>
    <row r="8653" spans="39:59">
      <c r="AM8653" s="83" t="s">
        <v>8731</v>
      </c>
      <c r="AN8653" s="86">
        <v>3.1219665999999999</v>
      </c>
      <c r="AO8653" s="83">
        <v>800.15734999999995</v>
      </c>
      <c r="AP8653" s="83">
        <v>3460.0752000000002</v>
      </c>
      <c r="AQ8653" s="84">
        <v>-2.5411731999999998</v>
      </c>
      <c r="AR8653" s="83">
        <v>0.58079343999999999</v>
      </c>
      <c r="AU8653" s="91"/>
      <c r="AW8653" s="89"/>
      <c r="BE8653" s="90"/>
      <c r="BF8653" s="84"/>
      <c r="BG8653" s="84">
        <f t="shared" si="137"/>
        <v>51453</v>
      </c>
    </row>
    <row r="8654" spans="39:59">
      <c r="AM8654" s="83" t="s">
        <v>8732</v>
      </c>
      <c r="AN8654" s="86">
        <v>3.1218009000000002</v>
      </c>
      <c r="AO8654" s="83">
        <v>800.17255</v>
      </c>
      <c r="AP8654" s="83">
        <v>3460.4751000000001</v>
      </c>
      <c r="AQ8654" s="84">
        <v>-2.5410273000000001</v>
      </c>
      <c r="AR8654" s="83">
        <v>0.58077365000000003</v>
      </c>
      <c r="AU8654" s="91"/>
      <c r="AW8654" s="89"/>
      <c r="BE8654" s="90"/>
      <c r="BF8654" s="84"/>
      <c r="BG8654" s="84">
        <f t="shared" si="137"/>
        <v>51453.5</v>
      </c>
    </row>
    <row r="8655" spans="39:59">
      <c r="AM8655" s="83" t="s">
        <v>8733</v>
      </c>
      <c r="AN8655" s="86">
        <v>3.1216598000000002</v>
      </c>
      <c r="AO8655" s="83">
        <v>800.02020000000005</v>
      </c>
      <c r="AP8655" s="83">
        <v>3460.8751999999999</v>
      </c>
      <c r="AQ8655" s="84">
        <v>-2.5410358999999998</v>
      </c>
      <c r="AR8655" s="83">
        <v>0.58062380999999996</v>
      </c>
      <c r="AU8655" s="91"/>
      <c r="AW8655" s="89"/>
      <c r="BE8655" s="90"/>
      <c r="BF8655" s="84"/>
      <c r="BG8655" s="84">
        <f t="shared" si="137"/>
        <v>51454</v>
      </c>
    </row>
    <row r="8656" spans="39:59">
      <c r="AM8656" s="83" t="s">
        <v>8734</v>
      </c>
      <c r="AN8656" s="86">
        <v>3.1214902000000002</v>
      </c>
      <c r="AO8656" s="83">
        <v>799.92882999999995</v>
      </c>
      <c r="AP8656" s="83">
        <v>3461.2754</v>
      </c>
      <c r="AQ8656" s="84">
        <v>-2.5409389</v>
      </c>
      <c r="AR8656" s="83">
        <v>0.58055144999999997</v>
      </c>
      <c r="AU8656" s="91"/>
      <c r="AW8656" s="89"/>
      <c r="BE8656" s="90"/>
      <c r="BF8656" s="84"/>
      <c r="BG8656" s="84">
        <f t="shared" si="137"/>
        <v>51454.5</v>
      </c>
    </row>
    <row r="8657" spans="39:59">
      <c r="AM8657" s="83" t="s">
        <v>8735</v>
      </c>
      <c r="AN8657" s="86">
        <v>3.1213114000000002</v>
      </c>
      <c r="AO8657" s="83">
        <v>800.11157000000003</v>
      </c>
      <c r="AP8657" s="83">
        <v>3461.6752999999999</v>
      </c>
      <c r="AQ8657" s="84">
        <v>-2.5408154000000001</v>
      </c>
      <c r="AR8657" s="83">
        <v>0.58049607000000003</v>
      </c>
      <c r="AU8657" s="91"/>
      <c r="AW8657" s="89"/>
      <c r="BE8657" s="90"/>
      <c r="BF8657" s="84"/>
      <c r="BG8657" s="84">
        <f t="shared" si="137"/>
        <v>51455</v>
      </c>
    </row>
    <row r="8658" spans="39:59">
      <c r="AM8658" s="83" t="s">
        <v>8736</v>
      </c>
      <c r="AN8658" s="86">
        <v>3.1211845999999999</v>
      </c>
      <c r="AO8658" s="83">
        <v>800.11157000000003</v>
      </c>
      <c r="AP8658" s="83">
        <v>3462.0754000000002</v>
      </c>
      <c r="AQ8658" s="84">
        <v>-2.5407354999999998</v>
      </c>
      <c r="AR8658" s="83">
        <v>0.58044903999999997</v>
      </c>
      <c r="AU8658" s="91"/>
      <c r="AW8658" s="89"/>
      <c r="BE8658" s="90"/>
      <c r="BF8658" s="84"/>
      <c r="BG8658" s="84">
        <f t="shared" si="137"/>
        <v>51455.5</v>
      </c>
    </row>
    <row r="8659" spans="39:59">
      <c r="AM8659" s="83" t="s">
        <v>8737</v>
      </c>
      <c r="AN8659" s="86">
        <v>3.1209102</v>
      </c>
      <c r="AO8659" s="83">
        <v>800.005</v>
      </c>
      <c r="AP8659" s="83">
        <v>3462.4753000000001</v>
      </c>
      <c r="AQ8659" s="84">
        <v>-2.540489</v>
      </c>
      <c r="AR8659" s="83">
        <v>0.58042126999999999</v>
      </c>
      <c r="AU8659" s="91"/>
      <c r="AW8659" s="89"/>
      <c r="BE8659" s="90"/>
      <c r="BF8659" s="84"/>
      <c r="BG8659" s="84">
        <f t="shared" si="137"/>
        <v>51456</v>
      </c>
    </row>
    <row r="8660" spans="39:59">
      <c r="AM8660" s="83" t="s">
        <v>8738</v>
      </c>
      <c r="AN8660" s="86">
        <v>3.1206741</v>
      </c>
      <c r="AO8660" s="83">
        <v>800.11162999999999</v>
      </c>
      <c r="AP8660" s="83">
        <v>3462.8755000000001</v>
      </c>
      <c r="AQ8660" s="84">
        <v>-2.5403031999999999</v>
      </c>
      <c r="AR8660" s="83">
        <v>0.58037077999999998</v>
      </c>
      <c r="AU8660" s="91"/>
      <c r="AW8660" s="89"/>
      <c r="BE8660" s="90"/>
      <c r="BF8660" s="84"/>
      <c r="BG8660" s="84">
        <f t="shared" si="137"/>
        <v>51456.5</v>
      </c>
    </row>
    <row r="8661" spans="39:59">
      <c r="AM8661" s="83" t="s">
        <v>8739</v>
      </c>
      <c r="AN8661" s="86">
        <v>3.1198720999999998</v>
      </c>
      <c r="AO8661" s="83">
        <v>799.91363999999999</v>
      </c>
      <c r="AP8661" s="83">
        <v>3463.2755999999999</v>
      </c>
      <c r="AQ8661" s="84">
        <v>-2.5395447999999998</v>
      </c>
      <c r="AR8661" s="83">
        <v>0.58032726999999995</v>
      </c>
      <c r="AU8661" s="91"/>
      <c r="AW8661" s="89"/>
      <c r="BE8661" s="90"/>
      <c r="BF8661" s="84"/>
      <c r="BG8661" s="84">
        <f t="shared" si="137"/>
        <v>51457</v>
      </c>
    </row>
    <row r="8662" spans="39:59">
      <c r="AM8662" s="83" t="s">
        <v>8740</v>
      </c>
      <c r="AN8662" s="86">
        <v>3.1196103000000002</v>
      </c>
      <c r="AO8662" s="83">
        <v>800.14209000000005</v>
      </c>
      <c r="AP8662" s="83">
        <v>3463.6754999999998</v>
      </c>
      <c r="AQ8662" s="84">
        <v>-2.5392706</v>
      </c>
      <c r="AR8662" s="83">
        <v>0.58033966999999997</v>
      </c>
      <c r="AU8662" s="91"/>
      <c r="AW8662" s="89"/>
      <c r="BE8662" s="90"/>
      <c r="BF8662" s="84"/>
      <c r="BG8662" s="84">
        <f t="shared" si="137"/>
        <v>51457.5</v>
      </c>
    </row>
    <row r="8663" spans="39:59">
      <c r="AM8663" s="83" t="s">
        <v>8741</v>
      </c>
      <c r="AN8663" s="86">
        <v>3.1198665999999999</v>
      </c>
      <c r="AO8663" s="83">
        <v>800.12683000000004</v>
      </c>
      <c r="AP8663" s="83">
        <v>3464.0756999999999</v>
      </c>
      <c r="AQ8663" s="84">
        <v>-2.5394890000000001</v>
      </c>
      <c r="AR8663" s="83">
        <v>0.58037764000000003</v>
      </c>
      <c r="AU8663" s="91"/>
      <c r="AW8663" s="89"/>
      <c r="BE8663" s="90"/>
      <c r="BF8663" s="84"/>
      <c r="BG8663" s="84">
        <f t="shared" si="137"/>
        <v>51458</v>
      </c>
    </row>
    <row r="8664" spans="39:59">
      <c r="AM8664" s="83" t="s">
        <v>8742</v>
      </c>
      <c r="AN8664" s="86">
        <v>3.1194448000000001</v>
      </c>
      <c r="AO8664" s="83">
        <v>800.09636999999998</v>
      </c>
      <c r="AP8664" s="83">
        <v>3464.4756000000002</v>
      </c>
      <c r="AQ8664" s="84">
        <v>-2.5390697000000002</v>
      </c>
      <c r="AR8664" s="83">
        <v>0.58037530999999998</v>
      </c>
      <c r="AU8664" s="91"/>
      <c r="AW8664" s="89"/>
      <c r="BE8664" s="90"/>
      <c r="BF8664" s="84"/>
      <c r="BG8664" s="84">
        <f t="shared" si="137"/>
        <v>51458.5</v>
      </c>
    </row>
    <row r="8665" spans="39:59">
      <c r="AM8665" s="83" t="s">
        <v>8743</v>
      </c>
      <c r="AN8665" s="86">
        <v>3.1189271999999999</v>
      </c>
      <c r="AO8665" s="83">
        <v>800.11162999999999</v>
      </c>
      <c r="AP8665" s="83">
        <v>3464.8757000000001</v>
      </c>
      <c r="AQ8665" s="84">
        <v>-2.5385434999999998</v>
      </c>
      <c r="AR8665" s="83">
        <v>0.58038372000000005</v>
      </c>
      <c r="AU8665" s="91"/>
      <c r="AW8665" s="89"/>
      <c r="BE8665" s="90"/>
      <c r="BF8665" s="84"/>
      <c r="BG8665" s="84">
        <f t="shared" si="137"/>
        <v>51459</v>
      </c>
    </row>
    <row r="8666" spans="39:59">
      <c r="AM8666" s="83" t="s">
        <v>8744</v>
      </c>
      <c r="AN8666" s="86">
        <v>3.1191985999999998</v>
      </c>
      <c r="AO8666" s="83">
        <v>800.12689</v>
      </c>
      <c r="AP8666" s="83">
        <v>3465.2759000000001</v>
      </c>
      <c r="AQ8666" s="84">
        <v>-2.5388117000000001</v>
      </c>
      <c r="AR8666" s="83">
        <v>0.58038681999999997</v>
      </c>
      <c r="AU8666" s="91"/>
      <c r="AW8666" s="89"/>
      <c r="BE8666" s="90"/>
      <c r="BF8666" s="84"/>
      <c r="BG8666" s="84">
        <f t="shared" si="137"/>
        <v>51459.5</v>
      </c>
    </row>
    <row r="8667" spans="39:59">
      <c r="AM8667" s="83" t="s">
        <v>8745</v>
      </c>
      <c r="AN8667" s="86">
        <v>3.1191610999999999</v>
      </c>
      <c r="AO8667" s="83">
        <v>800.14209000000005</v>
      </c>
      <c r="AP8667" s="83">
        <v>3465.6758</v>
      </c>
      <c r="AQ8667" s="84">
        <v>-2.5387635</v>
      </c>
      <c r="AR8667" s="83">
        <v>0.58039748999999996</v>
      </c>
      <c r="AU8667" s="91"/>
      <c r="AW8667" s="89"/>
      <c r="BE8667" s="90"/>
      <c r="BF8667" s="84"/>
      <c r="BG8667" s="84">
        <f t="shared" si="137"/>
        <v>51460</v>
      </c>
    </row>
    <row r="8668" spans="39:59">
      <c r="AM8668" s="83" t="s">
        <v>8746</v>
      </c>
      <c r="AN8668" s="86">
        <v>3.1189217999999999</v>
      </c>
      <c r="AO8668" s="83">
        <v>800.03545999999994</v>
      </c>
      <c r="AP8668" s="83">
        <v>3466.0758999999998</v>
      </c>
      <c r="AQ8668" s="84">
        <v>-2.5385354000000002</v>
      </c>
      <c r="AR8668" s="83">
        <v>0.58038634</v>
      </c>
      <c r="AU8668" s="91"/>
      <c r="AW8668" s="89"/>
      <c r="BE8668" s="90"/>
      <c r="BF8668" s="84"/>
      <c r="BG8668" s="84">
        <f t="shared" si="137"/>
        <v>51460.5</v>
      </c>
    </row>
    <row r="8669" spans="39:59">
      <c r="AM8669" s="83" t="s">
        <v>8747</v>
      </c>
      <c r="AN8669" s="86">
        <v>3.1187781999999999</v>
      </c>
      <c r="AO8669" s="83">
        <v>800.02020000000005</v>
      </c>
      <c r="AP8669" s="83">
        <v>3466.4758000000002</v>
      </c>
      <c r="AQ8669" s="84">
        <v>-2.5383808999999999</v>
      </c>
      <c r="AR8669" s="83">
        <v>0.58039731000000006</v>
      </c>
      <c r="AU8669" s="91"/>
      <c r="AW8669" s="89"/>
      <c r="BE8669" s="90"/>
      <c r="BF8669" s="84"/>
      <c r="BG8669" s="84">
        <f t="shared" si="137"/>
        <v>51461</v>
      </c>
    </row>
    <row r="8670" spans="39:59">
      <c r="AM8670" s="83" t="s">
        <v>8748</v>
      </c>
      <c r="AN8670" s="86">
        <v>3.1186793000000002</v>
      </c>
      <c r="AO8670" s="83">
        <v>800.11157000000003</v>
      </c>
      <c r="AP8670" s="83">
        <v>3466.8760000000002</v>
      </c>
      <c r="AQ8670" s="84">
        <v>-2.5382441999999998</v>
      </c>
      <c r="AR8670" s="83">
        <v>0.58043498000000004</v>
      </c>
      <c r="AU8670" s="91"/>
      <c r="AW8670" s="89"/>
      <c r="BE8670" s="90"/>
      <c r="BF8670" s="84"/>
      <c r="BG8670" s="84">
        <f t="shared" si="137"/>
        <v>51461.5</v>
      </c>
    </row>
    <row r="8671" spans="39:59">
      <c r="AM8671" s="83" t="s">
        <v>8749</v>
      </c>
      <c r="AN8671" s="86">
        <v>3.1179201999999999</v>
      </c>
      <c r="AO8671" s="83">
        <v>799.83745999999996</v>
      </c>
      <c r="AP8671" s="83">
        <v>3467.2761</v>
      </c>
      <c r="AQ8671" s="84">
        <v>-2.5374911</v>
      </c>
      <c r="AR8671" s="83">
        <v>0.58042908000000004</v>
      </c>
      <c r="AU8671" s="91"/>
      <c r="AW8671" s="89"/>
      <c r="BE8671" s="90"/>
      <c r="BF8671" s="84"/>
      <c r="BG8671" s="84">
        <f t="shared" si="137"/>
        <v>51462</v>
      </c>
    </row>
    <row r="8672" spans="39:59">
      <c r="AM8672" s="83" t="s">
        <v>8750</v>
      </c>
      <c r="AN8672" s="86">
        <v>3.1178376999999999</v>
      </c>
      <c r="AO8672" s="83">
        <v>800.17260999999996</v>
      </c>
      <c r="AP8672" s="83">
        <v>3467.6759999999999</v>
      </c>
      <c r="AQ8672" s="84">
        <v>-2.5373858999999999</v>
      </c>
      <c r="AR8672" s="83">
        <v>0.58045179000000002</v>
      </c>
      <c r="AU8672" s="91"/>
      <c r="AW8672" s="89"/>
      <c r="BE8672" s="90"/>
      <c r="BF8672" s="84"/>
      <c r="BG8672" s="84">
        <f t="shared" si="137"/>
        <v>51462.5</v>
      </c>
    </row>
    <row r="8673" spans="39:59">
      <c r="AM8673" s="83" t="s">
        <v>8751</v>
      </c>
      <c r="AN8673" s="86">
        <v>3.1179168000000002</v>
      </c>
      <c r="AO8673" s="83">
        <v>800.21825999999999</v>
      </c>
      <c r="AP8673" s="83">
        <v>3468.0762</v>
      </c>
      <c r="AQ8673" s="84">
        <v>-2.5374634</v>
      </c>
      <c r="AR8673" s="83">
        <v>0.58045334000000004</v>
      </c>
      <c r="AU8673" s="91"/>
      <c r="AW8673" s="89"/>
      <c r="BE8673" s="90"/>
      <c r="BF8673" s="84"/>
      <c r="BG8673" s="84">
        <f t="shared" si="137"/>
        <v>51463</v>
      </c>
    </row>
    <row r="8674" spans="39:59">
      <c r="AM8674" s="83" t="s">
        <v>8752</v>
      </c>
      <c r="AN8674" s="86">
        <v>3.1178153000000002</v>
      </c>
      <c r="AO8674" s="83">
        <v>800.08118000000002</v>
      </c>
      <c r="AP8674" s="83">
        <v>3468.4762999999998</v>
      </c>
      <c r="AQ8674" s="84">
        <v>-2.5373608999999999</v>
      </c>
      <c r="AR8674" s="83">
        <v>0.58045435000000001</v>
      </c>
      <c r="AU8674" s="91"/>
      <c r="AW8674" s="89"/>
      <c r="BE8674" s="90"/>
      <c r="BF8674" s="84"/>
      <c r="BG8674" s="84">
        <f t="shared" si="137"/>
        <v>51463.5</v>
      </c>
    </row>
    <row r="8675" spans="39:59">
      <c r="AM8675" s="83" t="s">
        <v>8753</v>
      </c>
      <c r="AN8675" s="86">
        <v>3.1177795000000001</v>
      </c>
      <c r="AO8675" s="83">
        <v>800.11157000000003</v>
      </c>
      <c r="AP8675" s="83">
        <v>3468.8762000000002</v>
      </c>
      <c r="AQ8675" s="84">
        <v>-2.5373027000000001</v>
      </c>
      <c r="AR8675" s="83">
        <v>0.58047676000000004</v>
      </c>
      <c r="AU8675" s="91"/>
      <c r="AW8675" s="89"/>
      <c r="BE8675" s="90"/>
      <c r="BF8675" s="84"/>
      <c r="BG8675" s="84">
        <f t="shared" si="137"/>
        <v>51464</v>
      </c>
    </row>
    <row r="8676" spans="39:59">
      <c r="AM8676" s="83" t="s">
        <v>8754</v>
      </c>
      <c r="AN8676" s="86">
        <v>3.1175513000000001</v>
      </c>
      <c r="AO8676" s="83">
        <v>800.15728999999999</v>
      </c>
      <c r="AP8676" s="83">
        <v>3469.2764000000002</v>
      </c>
      <c r="AQ8676" s="84">
        <v>-2.5370702999999999</v>
      </c>
      <c r="AR8676" s="83">
        <v>0.58048093000000001</v>
      </c>
      <c r="AU8676" s="91"/>
      <c r="AW8676" s="89"/>
      <c r="BE8676" s="90"/>
      <c r="BF8676" s="84"/>
      <c r="BG8676" s="84">
        <f t="shared" si="137"/>
        <v>51464.5</v>
      </c>
    </row>
    <row r="8677" spans="39:59">
      <c r="AM8677" s="83" t="s">
        <v>8755</v>
      </c>
      <c r="AN8677" s="86">
        <v>3.1173565000000001</v>
      </c>
      <c r="AO8677" s="83">
        <v>800.18773999999996</v>
      </c>
      <c r="AP8677" s="83">
        <v>3469.6765</v>
      </c>
      <c r="AQ8677" s="84">
        <v>-2.5368769000000002</v>
      </c>
      <c r="AR8677" s="83">
        <v>0.58047968000000005</v>
      </c>
      <c r="AU8677" s="91"/>
      <c r="AW8677" s="89"/>
      <c r="BE8677" s="90"/>
      <c r="BF8677" s="84"/>
      <c r="BG8677" s="84">
        <f t="shared" si="137"/>
        <v>51465</v>
      </c>
    </row>
    <row r="8678" spans="39:59">
      <c r="AM8678" s="83" t="s">
        <v>8756</v>
      </c>
      <c r="AN8678" s="86">
        <v>3.1176186000000001</v>
      </c>
      <c r="AO8678" s="83">
        <v>799.98974999999996</v>
      </c>
      <c r="AP8678" s="83">
        <v>3470.0763999999999</v>
      </c>
      <c r="AQ8678" s="84">
        <v>-2.5371361000000001</v>
      </c>
      <c r="AR8678" s="83">
        <v>0.58048242000000005</v>
      </c>
      <c r="AU8678" s="91"/>
      <c r="AW8678" s="89"/>
      <c r="BE8678" s="90"/>
      <c r="BF8678" s="84"/>
      <c r="BG8678" s="84">
        <f t="shared" si="137"/>
        <v>51465.5</v>
      </c>
    </row>
    <row r="8679" spans="39:59">
      <c r="AM8679" s="83" t="s">
        <v>8757</v>
      </c>
      <c r="AN8679" s="86">
        <v>3.116962</v>
      </c>
      <c r="AO8679" s="83">
        <v>800.06592000000001</v>
      </c>
      <c r="AP8679" s="83">
        <v>3470.4766</v>
      </c>
      <c r="AQ8679" s="84">
        <v>-2.5364944999999999</v>
      </c>
      <c r="AR8679" s="83">
        <v>0.58046739999999997</v>
      </c>
      <c r="AU8679" s="91"/>
      <c r="AW8679" s="89"/>
      <c r="BE8679" s="90"/>
      <c r="BF8679" s="84"/>
      <c r="BG8679" s="84">
        <f t="shared" si="137"/>
        <v>51466</v>
      </c>
    </row>
    <row r="8680" spans="39:59">
      <c r="AM8680" s="83" t="s">
        <v>8758</v>
      </c>
      <c r="AN8680" s="86">
        <v>3.1166239</v>
      </c>
      <c r="AO8680" s="83">
        <v>799.95929000000001</v>
      </c>
      <c r="AP8680" s="83">
        <v>3470.8764999999999</v>
      </c>
      <c r="AQ8680" s="84">
        <v>-2.5361595000000001</v>
      </c>
      <c r="AR8680" s="83">
        <v>0.58046441999999998</v>
      </c>
      <c r="AU8680" s="91"/>
      <c r="AW8680" s="89"/>
      <c r="BE8680" s="90"/>
      <c r="BF8680" s="84"/>
      <c r="BG8680" s="84">
        <f t="shared" si="137"/>
        <v>51466.5</v>
      </c>
    </row>
    <row r="8681" spans="39:59">
      <c r="AM8681" s="83" t="s">
        <v>8759</v>
      </c>
      <c r="AN8681" s="86">
        <v>3.1168733</v>
      </c>
      <c r="AO8681" s="83">
        <v>800.05065999999999</v>
      </c>
      <c r="AP8681" s="83">
        <v>3471.2766000000001</v>
      </c>
      <c r="AQ8681" s="84">
        <v>-2.5364187</v>
      </c>
      <c r="AR8681" s="83">
        <v>0.58045446999999994</v>
      </c>
      <c r="AU8681" s="91"/>
      <c r="AW8681" s="89"/>
      <c r="BE8681" s="90"/>
      <c r="BF8681" s="84"/>
      <c r="BG8681" s="84">
        <f t="shared" si="137"/>
        <v>51467</v>
      </c>
    </row>
    <row r="8682" spans="39:59">
      <c r="AM8682" s="83" t="s">
        <v>8760</v>
      </c>
      <c r="AN8682" s="86">
        <v>3.1165170999999998</v>
      </c>
      <c r="AO8682" s="83">
        <v>800.20306000000005</v>
      </c>
      <c r="AP8682" s="83">
        <v>3471.6768000000002</v>
      </c>
      <c r="AQ8682" s="84">
        <v>-2.5360757999999999</v>
      </c>
      <c r="AR8682" s="83">
        <v>0.58044136000000002</v>
      </c>
      <c r="AU8682" s="91"/>
      <c r="AW8682" s="89"/>
      <c r="BE8682" s="90"/>
      <c r="BF8682" s="84"/>
      <c r="BG8682" s="84">
        <f t="shared" si="137"/>
        <v>51467.5</v>
      </c>
    </row>
    <row r="8683" spans="39:59">
      <c r="AM8683" s="83" t="s">
        <v>8761</v>
      </c>
      <c r="AN8683" s="86">
        <v>3.1162719999999999</v>
      </c>
      <c r="AO8683" s="83">
        <v>800.15728999999999</v>
      </c>
      <c r="AP8683" s="83">
        <v>3472.0767000000001</v>
      </c>
      <c r="AQ8683" s="84">
        <v>-2.5358244999999999</v>
      </c>
      <c r="AR8683" s="83">
        <v>0.58044744000000004</v>
      </c>
      <c r="AU8683" s="91"/>
      <c r="AW8683" s="89"/>
      <c r="BE8683" s="90"/>
      <c r="BF8683" s="84"/>
      <c r="BG8683" s="84">
        <f t="shared" si="137"/>
        <v>51468</v>
      </c>
    </row>
    <row r="8684" spans="39:59">
      <c r="AM8684" s="83" t="s">
        <v>8762</v>
      </c>
      <c r="AN8684" s="86">
        <v>3.1162440999999999</v>
      </c>
      <c r="AO8684" s="83">
        <v>800.05071999999996</v>
      </c>
      <c r="AP8684" s="83">
        <v>3472.4767999999999</v>
      </c>
      <c r="AQ8684" s="84">
        <v>-2.5357789999999998</v>
      </c>
      <c r="AR8684" s="83">
        <v>0.58046507999999997</v>
      </c>
      <c r="AU8684" s="91"/>
      <c r="AW8684" s="89"/>
      <c r="BE8684" s="90"/>
      <c r="BF8684" s="84"/>
      <c r="BG8684" s="84">
        <f t="shared" si="137"/>
        <v>51468.5</v>
      </c>
    </row>
    <row r="8685" spans="39:59">
      <c r="AM8685" s="83" t="s">
        <v>8763</v>
      </c>
      <c r="AN8685" s="86">
        <v>3.1160315999999999</v>
      </c>
      <c r="AO8685" s="83">
        <v>800.24872000000005</v>
      </c>
      <c r="AP8685" s="83">
        <v>3472.8766999999998</v>
      </c>
      <c r="AQ8685" s="84">
        <v>-2.5355873</v>
      </c>
      <c r="AR8685" s="83">
        <v>0.58044421999999996</v>
      </c>
      <c r="AU8685" s="91"/>
      <c r="AW8685" s="89"/>
      <c r="BE8685" s="90"/>
      <c r="BF8685" s="84"/>
      <c r="BG8685" s="84">
        <f t="shared" si="137"/>
        <v>51469</v>
      </c>
    </row>
    <row r="8686" spans="39:59">
      <c r="AM8686" s="83" t="s">
        <v>8764</v>
      </c>
      <c r="AN8686" s="86">
        <v>3.1152706000000001</v>
      </c>
      <c r="AO8686" s="83">
        <v>800.26391999999998</v>
      </c>
      <c r="AP8686" s="83">
        <v>3473.2768999999998</v>
      </c>
      <c r="AQ8686" s="84">
        <v>-2.5348462999999999</v>
      </c>
      <c r="AR8686" s="83">
        <v>0.58042424999999997</v>
      </c>
      <c r="AU8686" s="91"/>
      <c r="AW8686" s="89"/>
      <c r="BE8686" s="90"/>
      <c r="BF8686" s="84"/>
      <c r="BG8686" s="84">
        <f t="shared" si="137"/>
        <v>51469.5</v>
      </c>
    </row>
    <row r="8687" spans="39:59">
      <c r="AM8687" s="83" t="s">
        <v>8765</v>
      </c>
      <c r="AN8687" s="86">
        <v>3.1151757</v>
      </c>
      <c r="AO8687" s="83">
        <v>799.92882999999995</v>
      </c>
      <c r="AP8687" s="83">
        <v>3473.6770000000001</v>
      </c>
      <c r="AQ8687" s="84">
        <v>-2.5347631000000002</v>
      </c>
      <c r="AR8687" s="83">
        <v>0.58041257000000002</v>
      </c>
      <c r="AU8687" s="91"/>
      <c r="AW8687" s="89"/>
      <c r="BE8687" s="90"/>
      <c r="BF8687" s="84"/>
      <c r="BG8687" s="84">
        <f t="shared" si="137"/>
        <v>51470</v>
      </c>
    </row>
    <row r="8688" spans="39:59">
      <c r="AM8688" s="83" t="s">
        <v>8766</v>
      </c>
      <c r="AN8688" s="86">
        <v>3.1154649000000001</v>
      </c>
      <c r="AO8688" s="83">
        <v>800.05065999999999</v>
      </c>
      <c r="AP8688" s="83">
        <v>3474.0769</v>
      </c>
      <c r="AQ8688" s="84">
        <v>-2.5350785</v>
      </c>
      <c r="AR8688" s="83">
        <v>0.58038646000000005</v>
      </c>
      <c r="AU8688" s="91"/>
      <c r="AW8688" s="89"/>
      <c r="BE8688" s="90"/>
      <c r="BF8688" s="84"/>
      <c r="BG8688" s="84">
        <f t="shared" si="137"/>
        <v>51470.5</v>
      </c>
    </row>
    <row r="8689" spans="39:59">
      <c r="AM8689" s="83" t="s">
        <v>8767</v>
      </c>
      <c r="AN8689" s="86">
        <v>3.1153749999999998</v>
      </c>
      <c r="AO8689" s="83">
        <v>800.06592000000001</v>
      </c>
      <c r="AP8689" s="83">
        <v>3474.4771000000001</v>
      </c>
      <c r="AQ8689" s="84">
        <v>-2.5349944</v>
      </c>
      <c r="AR8689" s="83">
        <v>0.58038067999999998</v>
      </c>
      <c r="AU8689" s="91"/>
      <c r="AW8689" s="89"/>
      <c r="BE8689" s="90"/>
      <c r="BF8689" s="84"/>
      <c r="BG8689" s="84">
        <f t="shared" si="137"/>
        <v>51471</v>
      </c>
    </row>
    <row r="8690" spans="39:59">
      <c r="AM8690" s="83" t="s">
        <v>8768</v>
      </c>
      <c r="AN8690" s="86">
        <v>3.1149859000000002</v>
      </c>
      <c r="AO8690" s="83">
        <v>800.05065999999999</v>
      </c>
      <c r="AP8690" s="83">
        <v>3474.8771999999999</v>
      </c>
      <c r="AQ8690" s="84">
        <v>-2.5345976000000001</v>
      </c>
      <c r="AR8690" s="83">
        <v>0.58038831000000002</v>
      </c>
      <c r="AU8690" s="91"/>
      <c r="AW8690" s="89"/>
      <c r="BE8690" s="90"/>
      <c r="BF8690" s="84"/>
      <c r="BG8690" s="84">
        <f t="shared" si="137"/>
        <v>51471.5</v>
      </c>
    </row>
    <row r="8691" spans="39:59">
      <c r="AM8691" s="83" t="s">
        <v>8769</v>
      </c>
      <c r="AN8691" s="86">
        <v>3.1148237999999999</v>
      </c>
      <c r="AO8691" s="83">
        <v>799.95934999999997</v>
      </c>
      <c r="AP8691" s="83">
        <v>3475.2770999999998</v>
      </c>
      <c r="AQ8691" s="84">
        <v>-2.5344148</v>
      </c>
      <c r="AR8691" s="83">
        <v>0.58040904999999998</v>
      </c>
      <c r="AU8691" s="91"/>
      <c r="AW8691" s="89"/>
      <c r="BE8691" s="90"/>
      <c r="BF8691" s="84"/>
      <c r="BG8691" s="84">
        <f t="shared" si="137"/>
        <v>51472</v>
      </c>
    </row>
    <row r="8692" spans="39:59">
      <c r="AM8692" s="83" t="s">
        <v>8770</v>
      </c>
      <c r="AN8692" s="86">
        <v>3.1147977999999998</v>
      </c>
      <c r="AO8692" s="83">
        <v>800.18773999999996</v>
      </c>
      <c r="AP8692" s="83">
        <v>3475.6772000000001</v>
      </c>
      <c r="AQ8692" s="84">
        <v>-2.5343939999999998</v>
      </c>
      <c r="AR8692" s="83">
        <v>0.58040385999999999</v>
      </c>
      <c r="AU8692" s="91"/>
      <c r="AW8692" s="89"/>
      <c r="BE8692" s="90"/>
      <c r="BF8692" s="84"/>
      <c r="BG8692" s="84">
        <f t="shared" si="137"/>
        <v>51472.5</v>
      </c>
    </row>
    <row r="8693" spans="39:59">
      <c r="AM8693" s="83" t="s">
        <v>8771</v>
      </c>
      <c r="AN8693" s="86">
        <v>3.1145637000000002</v>
      </c>
      <c r="AO8693" s="83">
        <v>800.14202999999998</v>
      </c>
      <c r="AP8693" s="83">
        <v>3476.0774000000001</v>
      </c>
      <c r="AQ8693" s="84">
        <v>-2.5341654</v>
      </c>
      <c r="AR8693" s="83">
        <v>0.58039832000000002</v>
      </c>
      <c r="AU8693" s="91"/>
      <c r="AW8693" s="89"/>
      <c r="BE8693" s="90"/>
      <c r="BF8693" s="84"/>
      <c r="BG8693" s="84">
        <f t="shared" si="137"/>
        <v>51473</v>
      </c>
    </row>
    <row r="8694" spans="39:59">
      <c r="AM8694" s="83" t="s">
        <v>8772</v>
      </c>
      <c r="AN8694" s="86">
        <v>3.1146292999999998</v>
      </c>
      <c r="AO8694" s="83">
        <v>800.15734999999995</v>
      </c>
      <c r="AP8694" s="83">
        <v>3476.4773</v>
      </c>
      <c r="AQ8694" s="84">
        <v>-2.5342212000000002</v>
      </c>
      <c r="AR8694" s="83">
        <v>0.58040815999999995</v>
      </c>
      <c r="AU8694" s="91"/>
      <c r="AW8694" s="89"/>
      <c r="BE8694" s="90"/>
      <c r="BF8694" s="84"/>
      <c r="BG8694" s="84">
        <f t="shared" si="137"/>
        <v>51473.5</v>
      </c>
    </row>
    <row r="8695" spans="39:59">
      <c r="AM8695" s="83" t="s">
        <v>8773</v>
      </c>
      <c r="AN8695" s="86">
        <v>3.1144018</v>
      </c>
      <c r="AO8695" s="83">
        <v>800.12683000000004</v>
      </c>
      <c r="AP8695" s="83">
        <v>3476.8773999999999</v>
      </c>
      <c r="AQ8695" s="84">
        <v>-2.5340178</v>
      </c>
      <c r="AR8695" s="83">
        <v>0.58038402</v>
      </c>
      <c r="AU8695" s="91"/>
      <c r="AW8695" s="89"/>
      <c r="BE8695" s="90"/>
      <c r="BF8695" s="84"/>
      <c r="BG8695" s="84">
        <f t="shared" si="137"/>
        <v>51474</v>
      </c>
    </row>
    <row r="8696" spans="39:59">
      <c r="AM8696" s="83" t="s">
        <v>8774</v>
      </c>
      <c r="AN8696" s="86">
        <v>3.1138897000000001</v>
      </c>
      <c r="AO8696" s="83">
        <v>800.20299999999997</v>
      </c>
      <c r="AP8696" s="83">
        <v>3477.2775999999999</v>
      </c>
      <c r="AQ8696" s="84">
        <v>-2.5335000000000001</v>
      </c>
      <c r="AR8696" s="83">
        <v>0.58038973999999999</v>
      </c>
      <c r="AU8696" s="91"/>
      <c r="AW8696" s="89"/>
      <c r="BE8696" s="90"/>
      <c r="BF8696" s="84"/>
      <c r="BG8696" s="84">
        <f t="shared" si="137"/>
        <v>51474.5</v>
      </c>
    </row>
    <row r="8697" spans="39:59">
      <c r="AM8697" s="83" t="s">
        <v>8775</v>
      </c>
      <c r="AN8697" s="86">
        <v>3.1133828000000001</v>
      </c>
      <c r="AO8697" s="83">
        <v>800.15728999999999</v>
      </c>
      <c r="AP8697" s="83">
        <v>3477.6774999999998</v>
      </c>
      <c r="AQ8697" s="84">
        <v>-2.5329424999999999</v>
      </c>
      <c r="AR8697" s="83">
        <v>0.58044015999999998</v>
      </c>
      <c r="AU8697" s="91"/>
      <c r="AW8697" s="89"/>
      <c r="BE8697" s="90"/>
      <c r="BF8697" s="84"/>
      <c r="BG8697" s="84">
        <f t="shared" si="137"/>
        <v>51475</v>
      </c>
    </row>
    <row r="8698" spans="39:59">
      <c r="AM8698" s="83" t="s">
        <v>8776</v>
      </c>
      <c r="AN8698" s="86">
        <v>3.1131034</v>
      </c>
      <c r="AO8698" s="83">
        <v>800.18773999999996</v>
      </c>
      <c r="AP8698" s="83">
        <v>3478.0776000000001</v>
      </c>
      <c r="AQ8698" s="84">
        <v>-2.5326407</v>
      </c>
      <c r="AR8698" s="83">
        <v>0.58046275000000003</v>
      </c>
      <c r="AU8698" s="91"/>
      <c r="AW8698" s="89"/>
      <c r="BE8698" s="90"/>
      <c r="BF8698" s="84"/>
      <c r="BG8698" s="84">
        <f t="shared" si="137"/>
        <v>51475.5</v>
      </c>
    </row>
    <row r="8699" spans="39:59">
      <c r="AM8699" s="83" t="s">
        <v>8777</v>
      </c>
      <c r="AN8699" s="86">
        <v>3.1133460999999998</v>
      </c>
      <c r="AO8699" s="83">
        <v>800.08118000000002</v>
      </c>
      <c r="AP8699" s="83">
        <v>3478.4778000000001</v>
      </c>
      <c r="AQ8699" s="84">
        <v>-2.5328531000000001</v>
      </c>
      <c r="AR8699" s="83">
        <v>0.58049309000000004</v>
      </c>
      <c r="AU8699" s="91"/>
      <c r="AW8699" s="89"/>
      <c r="BE8699" s="90"/>
      <c r="BF8699" s="84"/>
      <c r="BG8699" s="84">
        <f t="shared" si="137"/>
        <v>51476</v>
      </c>
    </row>
    <row r="8700" spans="39:59">
      <c r="AM8700" s="83" t="s">
        <v>8778</v>
      </c>
      <c r="AN8700" s="86">
        <v>3.1133318000000001</v>
      </c>
      <c r="AO8700" s="83">
        <v>800.26391999999998</v>
      </c>
      <c r="AP8700" s="83">
        <v>3478.8777</v>
      </c>
      <c r="AQ8700" s="84">
        <v>-2.5328276000000001</v>
      </c>
      <c r="AR8700" s="83">
        <v>0.58050411999999996</v>
      </c>
      <c r="AU8700" s="91"/>
      <c r="AW8700" s="89"/>
      <c r="BE8700" s="90"/>
      <c r="BF8700" s="84"/>
      <c r="BG8700" s="84">
        <f t="shared" si="137"/>
        <v>51476.5</v>
      </c>
    </row>
    <row r="8701" spans="39:59">
      <c r="AM8701" s="83" t="s">
        <v>8779</v>
      </c>
      <c r="AN8701" s="86">
        <v>3.1129321999999999</v>
      </c>
      <c r="AO8701" s="83">
        <v>800.21825999999999</v>
      </c>
      <c r="AP8701" s="83">
        <v>3479.2777999999998</v>
      </c>
      <c r="AQ8701" s="84">
        <v>-2.5324439999999999</v>
      </c>
      <c r="AR8701" s="83">
        <v>0.58048820000000001</v>
      </c>
      <c r="AU8701" s="91"/>
      <c r="AW8701" s="89"/>
      <c r="BE8701" s="90"/>
      <c r="BF8701" s="84"/>
      <c r="BG8701" s="84">
        <f t="shared" si="137"/>
        <v>51477</v>
      </c>
    </row>
    <row r="8702" spans="39:59">
      <c r="AM8702" s="83" t="s">
        <v>8780</v>
      </c>
      <c r="AN8702" s="86">
        <v>3.1128117999999998</v>
      </c>
      <c r="AO8702" s="83">
        <v>800.05065999999999</v>
      </c>
      <c r="AP8702" s="83">
        <v>3479.6779999999999</v>
      </c>
      <c r="AQ8702" s="84">
        <v>-2.5323365</v>
      </c>
      <c r="AR8702" s="83">
        <v>0.58047526999999999</v>
      </c>
      <c r="AU8702" s="91"/>
      <c r="AW8702" s="89"/>
      <c r="BE8702" s="90"/>
      <c r="BF8702" s="84"/>
      <c r="BG8702" s="84">
        <f t="shared" si="137"/>
        <v>51477.5</v>
      </c>
    </row>
    <row r="8703" spans="39:59">
      <c r="AM8703" s="83" t="s">
        <v>8781</v>
      </c>
      <c r="AN8703" s="86">
        <v>3.1123962000000001</v>
      </c>
      <c r="AO8703" s="83">
        <v>799.97448999999995</v>
      </c>
      <c r="AP8703" s="83">
        <v>3480.0779000000002</v>
      </c>
      <c r="AQ8703" s="84">
        <v>-2.5319452</v>
      </c>
      <c r="AR8703" s="83">
        <v>0.58045089000000005</v>
      </c>
      <c r="AU8703" s="91"/>
      <c r="AW8703" s="89"/>
      <c r="BE8703" s="90"/>
      <c r="BF8703" s="84"/>
      <c r="BG8703" s="84">
        <f t="shared" si="137"/>
        <v>51478</v>
      </c>
    </row>
    <row r="8704" spans="39:59">
      <c r="AM8704" s="83" t="s">
        <v>8782</v>
      </c>
      <c r="AN8704" s="86">
        <v>3.1121764000000001</v>
      </c>
      <c r="AO8704" s="83">
        <v>800.12683000000004</v>
      </c>
      <c r="AP8704" s="83">
        <v>3480.4780000000001</v>
      </c>
      <c r="AQ8704" s="84">
        <v>-2.5317086999999998</v>
      </c>
      <c r="AR8704" s="83">
        <v>0.58046770000000003</v>
      </c>
      <c r="AU8704" s="91"/>
      <c r="AW8704" s="89"/>
      <c r="BE8704" s="90"/>
      <c r="BF8704" s="84"/>
      <c r="BG8704" s="84">
        <f t="shared" si="137"/>
        <v>51478.5</v>
      </c>
    </row>
    <row r="8705" spans="39:59">
      <c r="AM8705" s="83" t="s">
        <v>8783</v>
      </c>
      <c r="AN8705" s="86">
        <v>3.1123859999999999</v>
      </c>
      <c r="AO8705" s="83">
        <v>800.35535000000004</v>
      </c>
      <c r="AP8705" s="83">
        <v>3480.8779</v>
      </c>
      <c r="AQ8705" s="84">
        <v>-2.5319487999999999</v>
      </c>
      <c r="AR8705" s="83">
        <v>0.58043718</v>
      </c>
      <c r="AU8705" s="91"/>
      <c r="AW8705" s="89"/>
      <c r="BE8705" s="90"/>
      <c r="BF8705" s="84"/>
      <c r="BG8705" s="84">
        <f t="shared" si="137"/>
        <v>51479</v>
      </c>
    </row>
    <row r="8706" spans="39:59">
      <c r="AM8706" s="83" t="s">
        <v>8784</v>
      </c>
      <c r="AN8706" s="86">
        <v>3.1122570000000001</v>
      </c>
      <c r="AO8706" s="83">
        <v>800.05071999999996</v>
      </c>
      <c r="AP8706" s="83">
        <v>3481.2781</v>
      </c>
      <c r="AQ8706" s="84">
        <v>-2.5318328999999999</v>
      </c>
      <c r="AR8706" s="83">
        <v>0.58042395000000002</v>
      </c>
      <c r="AU8706" s="91"/>
      <c r="AW8706" s="89"/>
      <c r="BE8706" s="90"/>
      <c r="BF8706" s="84"/>
      <c r="BG8706" s="84">
        <f t="shared" si="137"/>
        <v>51479.5</v>
      </c>
    </row>
    <row r="8707" spans="39:59">
      <c r="AM8707" s="83" t="s">
        <v>8785</v>
      </c>
      <c r="AN8707" s="86">
        <v>3.1118917000000001</v>
      </c>
      <c r="AO8707" s="83">
        <v>800.08118000000002</v>
      </c>
      <c r="AP8707" s="83">
        <v>3481.6781999999998</v>
      </c>
      <c r="AQ8707" s="84">
        <v>-2.5314662000000001</v>
      </c>
      <c r="AR8707" s="83">
        <v>0.58042550000000004</v>
      </c>
      <c r="AU8707" s="91"/>
      <c r="AW8707" s="89"/>
      <c r="BE8707" s="90"/>
      <c r="BF8707" s="84"/>
      <c r="BG8707" s="84">
        <f t="shared" si="137"/>
        <v>51480</v>
      </c>
    </row>
    <row r="8708" spans="39:59">
      <c r="AM8708" s="83" t="s">
        <v>8786</v>
      </c>
      <c r="AN8708" s="86">
        <v>3.1117436999999999</v>
      </c>
      <c r="AO8708" s="83">
        <v>799.91363999999999</v>
      </c>
      <c r="AP8708" s="83">
        <v>3482.0781000000002</v>
      </c>
      <c r="AQ8708" s="84">
        <v>-2.5313205999999999</v>
      </c>
      <c r="AR8708" s="83">
        <v>0.58042318000000004</v>
      </c>
      <c r="AU8708" s="91"/>
      <c r="AW8708" s="89"/>
      <c r="BE8708" s="90"/>
      <c r="BF8708" s="84"/>
      <c r="BG8708" s="84">
        <f t="shared" si="137"/>
        <v>51480.5</v>
      </c>
    </row>
    <row r="8709" spans="39:59">
      <c r="AM8709" s="83" t="s">
        <v>8787</v>
      </c>
      <c r="AN8709" s="86">
        <v>3.1118554999999999</v>
      </c>
      <c r="AO8709" s="83">
        <v>800.09636999999998</v>
      </c>
      <c r="AP8709" s="83">
        <v>3482.4783000000002</v>
      </c>
      <c r="AQ8709" s="84">
        <v>-2.5314312000000001</v>
      </c>
      <c r="AR8709" s="83">
        <v>0.58042424999999997</v>
      </c>
      <c r="AU8709" s="91"/>
      <c r="AW8709" s="89"/>
      <c r="BE8709" s="90"/>
      <c r="BF8709" s="84"/>
      <c r="BG8709" s="84">
        <f t="shared" ref="BG8709:BG8772" si="138">BG8708+0.5</f>
        <v>51481</v>
      </c>
    </row>
    <row r="8710" spans="39:59">
      <c r="AM8710" s="83" t="s">
        <v>8788</v>
      </c>
      <c r="AN8710" s="86">
        <v>3.1118488000000002</v>
      </c>
      <c r="AO8710" s="83">
        <v>800.11157000000003</v>
      </c>
      <c r="AP8710" s="83">
        <v>3482.8782000000001</v>
      </c>
      <c r="AQ8710" s="84">
        <v>-2.5314323999999999</v>
      </c>
      <c r="AR8710" s="83">
        <v>0.58041655999999997</v>
      </c>
      <c r="AU8710" s="91"/>
      <c r="AW8710" s="89"/>
      <c r="BE8710" s="90"/>
      <c r="BF8710" s="84"/>
      <c r="BG8710" s="84">
        <f t="shared" si="138"/>
        <v>51481.5</v>
      </c>
    </row>
    <row r="8711" spans="39:59">
      <c r="AM8711" s="83" t="s">
        <v>8789</v>
      </c>
      <c r="AN8711" s="86">
        <v>3.1112258000000002</v>
      </c>
      <c r="AO8711" s="83">
        <v>799.95934999999997</v>
      </c>
      <c r="AP8711" s="83">
        <v>3483.2782999999999</v>
      </c>
      <c r="AQ8711" s="84">
        <v>-2.5308248999999998</v>
      </c>
      <c r="AR8711" s="83">
        <v>0.58040093999999998</v>
      </c>
      <c r="AU8711" s="91"/>
      <c r="AW8711" s="89"/>
      <c r="BE8711" s="90"/>
      <c r="BF8711" s="84"/>
      <c r="BG8711" s="84">
        <f t="shared" si="138"/>
        <v>51482</v>
      </c>
    </row>
    <row r="8712" spans="39:59">
      <c r="AM8712" s="83" t="s">
        <v>8790</v>
      </c>
      <c r="AN8712" s="86">
        <v>3.1112714000000001</v>
      </c>
      <c r="AO8712" s="83">
        <v>800.02020000000005</v>
      </c>
      <c r="AP8712" s="83">
        <v>3483.6785</v>
      </c>
      <c r="AQ8712" s="84">
        <v>-2.5308871000000002</v>
      </c>
      <c r="AR8712" s="83">
        <v>0.58038431000000001</v>
      </c>
      <c r="AU8712" s="91"/>
      <c r="AW8712" s="89"/>
      <c r="BE8712" s="90"/>
      <c r="BF8712" s="84"/>
      <c r="BG8712" s="84">
        <f t="shared" si="138"/>
        <v>51482.5</v>
      </c>
    </row>
    <row r="8713" spans="39:59">
      <c r="AM8713" s="83" t="s">
        <v>8791</v>
      </c>
      <c r="AN8713" s="86">
        <v>3.1113762999999999</v>
      </c>
      <c r="AO8713" s="83">
        <v>800.11162999999999</v>
      </c>
      <c r="AP8713" s="83">
        <v>3484.0783999999999</v>
      </c>
      <c r="AQ8713" s="84">
        <v>-2.5310039999999998</v>
      </c>
      <c r="AR8713" s="83">
        <v>0.58037221000000005</v>
      </c>
      <c r="AU8713" s="91"/>
      <c r="AW8713" s="89"/>
      <c r="BE8713" s="90"/>
      <c r="BF8713" s="84"/>
      <c r="BG8713" s="84">
        <f t="shared" si="138"/>
        <v>51483</v>
      </c>
    </row>
    <row r="8714" spans="39:59">
      <c r="AM8714" s="83" t="s">
        <v>8792</v>
      </c>
      <c r="AN8714" s="86">
        <v>3.1107928999999999</v>
      </c>
      <c r="AO8714" s="83">
        <v>800.03552000000002</v>
      </c>
      <c r="AP8714" s="83">
        <v>3484.4785000000002</v>
      </c>
      <c r="AQ8714" s="84">
        <v>-2.5304039</v>
      </c>
      <c r="AR8714" s="83">
        <v>0.58038895999999995</v>
      </c>
      <c r="AU8714" s="91"/>
      <c r="AW8714" s="89"/>
      <c r="BE8714" s="90"/>
      <c r="BF8714" s="84"/>
      <c r="BG8714" s="84">
        <f t="shared" si="138"/>
        <v>51483.5</v>
      </c>
    </row>
    <row r="8715" spans="39:59">
      <c r="AM8715" s="83" t="s">
        <v>8793</v>
      </c>
      <c r="AN8715" s="86">
        <v>3.1106763000000002</v>
      </c>
      <c r="AO8715" s="83">
        <v>800.18773999999996</v>
      </c>
      <c r="AP8715" s="83">
        <v>3484.8784000000001</v>
      </c>
      <c r="AQ8715" s="84">
        <v>-2.5302663000000001</v>
      </c>
      <c r="AR8715" s="83">
        <v>0.58040999999999998</v>
      </c>
      <c r="AU8715" s="91"/>
      <c r="AW8715" s="89"/>
      <c r="BE8715" s="90"/>
      <c r="BF8715" s="84"/>
      <c r="BG8715" s="84">
        <f t="shared" si="138"/>
        <v>51484</v>
      </c>
    </row>
    <row r="8716" spans="39:59">
      <c r="AM8716" s="83" t="s">
        <v>8794</v>
      </c>
      <c r="AN8716" s="86">
        <v>3.1107304</v>
      </c>
      <c r="AO8716" s="83">
        <v>800.21820000000002</v>
      </c>
      <c r="AP8716" s="83">
        <v>3485.2786000000001</v>
      </c>
      <c r="AQ8716" s="84">
        <v>-2.5303040000000001</v>
      </c>
      <c r="AR8716" s="83">
        <v>0.58042645000000004</v>
      </c>
      <c r="AU8716" s="91"/>
      <c r="AW8716" s="89"/>
      <c r="BE8716" s="90"/>
      <c r="BF8716" s="84"/>
      <c r="BG8716" s="84">
        <f t="shared" si="138"/>
        <v>51484.5</v>
      </c>
    </row>
    <row r="8717" spans="39:59">
      <c r="AM8717" s="83" t="s">
        <v>8795</v>
      </c>
      <c r="AN8717" s="86">
        <v>3.1103375</v>
      </c>
      <c r="AO8717" s="83">
        <v>800.18773999999996</v>
      </c>
      <c r="AP8717" s="83">
        <v>3485.6786999999999</v>
      </c>
      <c r="AQ8717" s="84">
        <v>-2.529865</v>
      </c>
      <c r="AR8717" s="83">
        <v>0.58047252999999999</v>
      </c>
      <c r="AU8717" s="91"/>
      <c r="AW8717" s="89"/>
      <c r="BE8717" s="90"/>
      <c r="BF8717" s="84"/>
      <c r="BG8717" s="84">
        <f t="shared" si="138"/>
        <v>51485</v>
      </c>
    </row>
    <row r="8718" spans="39:59">
      <c r="AM8718" s="83" t="s">
        <v>8796</v>
      </c>
      <c r="AN8718" s="86">
        <v>3.1103773000000001</v>
      </c>
      <c r="AO8718" s="83">
        <v>800.21825999999999</v>
      </c>
      <c r="AP8718" s="83">
        <v>3486.0785999999998</v>
      </c>
      <c r="AQ8718" s="84">
        <v>-2.5298793000000002</v>
      </c>
      <c r="AR8718" s="83">
        <v>0.58049797999999997</v>
      </c>
      <c r="AU8718" s="91"/>
      <c r="AW8718" s="89"/>
      <c r="BE8718" s="90"/>
      <c r="BF8718" s="84"/>
      <c r="BG8718" s="84">
        <f t="shared" si="138"/>
        <v>51485.5</v>
      </c>
    </row>
    <row r="8719" spans="39:59">
      <c r="AM8719" s="83" t="s">
        <v>8797</v>
      </c>
      <c r="AN8719" s="86">
        <v>3.1101665000000001</v>
      </c>
      <c r="AO8719" s="83">
        <v>800.11157000000003</v>
      </c>
      <c r="AP8719" s="83">
        <v>3486.4787999999999</v>
      </c>
      <c r="AQ8719" s="84">
        <v>-2.5296357</v>
      </c>
      <c r="AR8719" s="83">
        <v>0.58053094000000005</v>
      </c>
      <c r="AU8719" s="91"/>
      <c r="AW8719" s="89"/>
      <c r="BE8719" s="90"/>
      <c r="BF8719" s="84"/>
      <c r="BG8719" s="84">
        <f t="shared" si="138"/>
        <v>51486</v>
      </c>
    </row>
    <row r="8720" spans="39:59">
      <c r="AM8720" s="83" t="s">
        <v>8798</v>
      </c>
      <c r="AN8720" s="86">
        <v>3.1097044999999999</v>
      </c>
      <c r="AO8720" s="83">
        <v>800.02020000000005</v>
      </c>
      <c r="AP8720" s="83">
        <v>3486.8787000000002</v>
      </c>
      <c r="AQ8720" s="84">
        <v>-2.5291418999999999</v>
      </c>
      <c r="AR8720" s="83">
        <v>0.58056258999999999</v>
      </c>
      <c r="AU8720" s="91"/>
      <c r="AW8720" s="89"/>
      <c r="BE8720" s="90"/>
      <c r="BF8720" s="84"/>
      <c r="BG8720" s="84">
        <f t="shared" si="138"/>
        <v>51486.5</v>
      </c>
    </row>
    <row r="8721" spans="39:59">
      <c r="AM8721" s="83" t="s">
        <v>8799</v>
      </c>
      <c r="AN8721" s="86">
        <v>3.1098675999999998</v>
      </c>
      <c r="AO8721" s="83">
        <v>800.05065999999999</v>
      </c>
      <c r="AP8721" s="83">
        <v>3487.2788</v>
      </c>
      <c r="AQ8721" s="84">
        <v>-2.5292745000000001</v>
      </c>
      <c r="AR8721" s="83">
        <v>0.58059298999999998</v>
      </c>
      <c r="AU8721" s="91"/>
      <c r="AW8721" s="89"/>
      <c r="BE8721" s="90"/>
      <c r="BF8721" s="84"/>
      <c r="BG8721" s="84">
        <f t="shared" si="138"/>
        <v>51487</v>
      </c>
    </row>
    <row r="8722" spans="39:59">
      <c r="AM8722" s="83" t="s">
        <v>8800</v>
      </c>
      <c r="AN8722" s="86">
        <v>3.1098490000000001</v>
      </c>
      <c r="AO8722" s="83">
        <v>800.06592000000001</v>
      </c>
      <c r="AP8722" s="83">
        <v>3487.6790000000001</v>
      </c>
      <c r="AQ8722" s="84">
        <v>-2.5292325</v>
      </c>
      <c r="AR8722" s="83">
        <v>0.58061653000000002</v>
      </c>
      <c r="AU8722" s="91"/>
      <c r="AW8722" s="89"/>
      <c r="BE8722" s="90"/>
      <c r="BF8722" s="84"/>
      <c r="BG8722" s="84">
        <f t="shared" si="138"/>
        <v>51487.5</v>
      </c>
    </row>
    <row r="8723" spans="39:59">
      <c r="AM8723" s="83" t="s">
        <v>8801</v>
      </c>
      <c r="AN8723" s="86">
        <v>3.1097372000000001</v>
      </c>
      <c r="AO8723" s="83">
        <v>799.97448999999995</v>
      </c>
      <c r="AP8723" s="83">
        <v>3488.0789</v>
      </c>
      <c r="AQ8723" s="84">
        <v>-2.5290822999999998</v>
      </c>
      <c r="AR8723" s="83">
        <v>0.58065485999999999</v>
      </c>
      <c r="AU8723" s="91"/>
      <c r="AW8723" s="89"/>
      <c r="BE8723" s="90"/>
      <c r="BF8723" s="84"/>
      <c r="BG8723" s="84">
        <f t="shared" si="138"/>
        <v>51488</v>
      </c>
    </row>
    <row r="8724" spans="39:59">
      <c r="AM8724" s="83" t="s">
        <v>8802</v>
      </c>
      <c r="AN8724" s="86">
        <v>3.1101079</v>
      </c>
      <c r="AO8724" s="83">
        <v>800.03552000000002</v>
      </c>
      <c r="AP8724" s="83">
        <v>3488.4789999999998</v>
      </c>
      <c r="AQ8724" s="84">
        <v>-2.5294498999999999</v>
      </c>
      <c r="AR8724" s="83">
        <v>0.58065802</v>
      </c>
      <c r="AU8724" s="91"/>
      <c r="AW8724" s="89"/>
      <c r="BE8724" s="90"/>
      <c r="BF8724" s="84"/>
      <c r="BG8724" s="84">
        <f t="shared" si="138"/>
        <v>51488.5</v>
      </c>
    </row>
    <row r="8725" spans="39:59">
      <c r="AM8725" s="83" t="s">
        <v>8803</v>
      </c>
      <c r="AN8725" s="86">
        <v>3.1093326000000001</v>
      </c>
      <c r="AO8725" s="83">
        <v>800.12683000000004</v>
      </c>
      <c r="AP8725" s="83">
        <v>3488.8789000000002</v>
      </c>
      <c r="AQ8725" s="84">
        <v>-2.5286639000000002</v>
      </c>
      <c r="AR8725" s="83">
        <v>0.58066868999999999</v>
      </c>
      <c r="AU8725" s="91"/>
      <c r="AW8725" s="89"/>
      <c r="BE8725" s="90"/>
      <c r="BF8725" s="84"/>
      <c r="BG8725" s="84">
        <f t="shared" si="138"/>
        <v>51489</v>
      </c>
    </row>
    <row r="8726" spans="39:59">
      <c r="AM8726" s="83" t="s">
        <v>8804</v>
      </c>
      <c r="AN8726" s="86">
        <v>3.1090936999999998</v>
      </c>
      <c r="AO8726" s="83">
        <v>799.98974999999996</v>
      </c>
      <c r="AP8726" s="83">
        <v>3489.2791000000002</v>
      </c>
      <c r="AQ8726" s="84">
        <v>-2.5284301999999999</v>
      </c>
      <c r="AR8726" s="83">
        <v>0.58066355999999997</v>
      </c>
      <c r="AU8726" s="91"/>
      <c r="AW8726" s="89"/>
      <c r="BE8726" s="90"/>
      <c r="BF8726" s="84"/>
      <c r="BG8726" s="84">
        <f t="shared" si="138"/>
        <v>51489.5</v>
      </c>
    </row>
    <row r="8727" spans="39:59">
      <c r="AM8727" s="83" t="s">
        <v>8805</v>
      </c>
      <c r="AN8727" s="86">
        <v>3.1090767000000001</v>
      </c>
      <c r="AO8727" s="83">
        <v>800.09636999999998</v>
      </c>
      <c r="AP8727" s="83">
        <v>3489.6790000000001</v>
      </c>
      <c r="AQ8727" s="84">
        <v>-2.528429</v>
      </c>
      <c r="AR8727" s="83">
        <v>0.58064771000000004</v>
      </c>
      <c r="AU8727" s="91"/>
      <c r="AW8727" s="89"/>
      <c r="BE8727" s="90"/>
      <c r="BF8727" s="84"/>
      <c r="BG8727" s="84">
        <f t="shared" si="138"/>
        <v>51490</v>
      </c>
    </row>
    <row r="8728" spans="39:59">
      <c r="AM8728" s="83" t="s">
        <v>8806</v>
      </c>
      <c r="AN8728" s="86">
        <v>3.1087088999999999</v>
      </c>
      <c r="AO8728" s="83">
        <v>800.17255</v>
      </c>
      <c r="AP8728" s="83">
        <v>3490.0790999999999</v>
      </c>
      <c r="AQ8728" s="84">
        <v>-2.5280844999999998</v>
      </c>
      <c r="AR8728" s="83">
        <v>0.58062433999999996</v>
      </c>
      <c r="AU8728" s="91"/>
      <c r="AW8728" s="89"/>
      <c r="BE8728" s="90"/>
      <c r="BF8728" s="84"/>
      <c r="BG8728" s="84">
        <f t="shared" si="138"/>
        <v>51490.5</v>
      </c>
    </row>
    <row r="8729" spans="39:59">
      <c r="AM8729" s="83" t="s">
        <v>8807</v>
      </c>
      <c r="AN8729" s="86">
        <v>3.1080619999999999</v>
      </c>
      <c r="AO8729" s="83">
        <v>800.09644000000003</v>
      </c>
      <c r="AP8729" s="83">
        <v>3490.4792000000002</v>
      </c>
      <c r="AQ8729" s="84">
        <v>-2.5274190999999999</v>
      </c>
      <c r="AR8729" s="83">
        <v>0.58064294000000005</v>
      </c>
      <c r="AU8729" s="91"/>
      <c r="AW8729" s="89"/>
      <c r="BE8729" s="90"/>
      <c r="BF8729" s="84"/>
      <c r="BG8729" s="84">
        <f t="shared" si="138"/>
        <v>51491</v>
      </c>
    </row>
    <row r="8730" spans="39:59">
      <c r="AM8730" s="83" t="s">
        <v>8808</v>
      </c>
      <c r="AN8730" s="86">
        <v>3.1085150000000001</v>
      </c>
      <c r="AO8730" s="83">
        <v>800.05071999999996</v>
      </c>
      <c r="AP8730" s="83">
        <v>3490.8791999999999</v>
      </c>
      <c r="AQ8730" s="84">
        <v>-2.5278527999999998</v>
      </c>
      <c r="AR8730" s="83">
        <v>0.58066225000000005</v>
      </c>
      <c r="AU8730" s="91"/>
      <c r="AW8730" s="89"/>
      <c r="BE8730" s="90"/>
      <c r="BF8730" s="84"/>
      <c r="BG8730" s="84">
        <f t="shared" si="138"/>
        <v>51491.5</v>
      </c>
    </row>
    <row r="8731" spans="39:59">
      <c r="AM8731" s="83" t="s">
        <v>8809</v>
      </c>
      <c r="AN8731" s="86">
        <v>3.1085098000000002</v>
      </c>
      <c r="AO8731" s="83">
        <v>800.14202999999998</v>
      </c>
      <c r="AP8731" s="83">
        <v>3491.2793000000001</v>
      </c>
      <c r="AQ8731" s="84">
        <v>-2.5278575000000001</v>
      </c>
      <c r="AR8731" s="83">
        <v>0.58065217999999996</v>
      </c>
      <c r="AU8731" s="91"/>
      <c r="AW8731" s="89"/>
      <c r="BE8731" s="90"/>
      <c r="BF8731" s="84"/>
      <c r="BG8731" s="84">
        <f t="shared" si="138"/>
        <v>51492</v>
      </c>
    </row>
    <row r="8732" spans="39:59">
      <c r="AM8732" s="83" t="s">
        <v>8810</v>
      </c>
      <c r="AN8732" s="86">
        <v>3.1083181</v>
      </c>
      <c r="AO8732" s="83">
        <v>800.17255</v>
      </c>
      <c r="AP8732" s="83">
        <v>3491.6792</v>
      </c>
      <c r="AQ8732" s="84">
        <v>-2.5276816000000002</v>
      </c>
      <c r="AR8732" s="83">
        <v>0.58063644000000003</v>
      </c>
      <c r="AU8732" s="91"/>
      <c r="AW8732" s="89"/>
      <c r="BE8732" s="90"/>
      <c r="BF8732" s="84"/>
      <c r="BG8732" s="84">
        <f t="shared" si="138"/>
        <v>51492.5</v>
      </c>
    </row>
    <row r="8733" spans="39:59">
      <c r="AM8733" s="83" t="s">
        <v>8811</v>
      </c>
      <c r="AN8733" s="86">
        <v>3.1079922</v>
      </c>
      <c r="AO8733" s="83">
        <v>800.06592000000001</v>
      </c>
      <c r="AP8733" s="83">
        <v>3492.0792999999999</v>
      </c>
      <c r="AQ8733" s="84">
        <v>-2.5274068999999999</v>
      </c>
      <c r="AR8733" s="83">
        <v>0.58058511999999995</v>
      </c>
      <c r="AU8733" s="91"/>
      <c r="AW8733" s="89"/>
      <c r="BE8733" s="90"/>
      <c r="BF8733" s="84"/>
      <c r="BG8733" s="84">
        <f t="shared" si="138"/>
        <v>51493</v>
      </c>
    </row>
    <row r="8734" spans="39:59">
      <c r="AM8734" s="83" t="s">
        <v>8812</v>
      </c>
      <c r="AN8734" s="86">
        <v>3.1081359000000002</v>
      </c>
      <c r="AO8734" s="83">
        <v>800.08118000000002</v>
      </c>
      <c r="AP8734" s="83">
        <v>3492.4794999999999</v>
      </c>
      <c r="AQ8734" s="84">
        <v>-2.5276052999999998</v>
      </c>
      <c r="AR8734" s="83">
        <v>0.58053063999999999</v>
      </c>
      <c r="AU8734" s="91"/>
      <c r="AW8734" s="89"/>
      <c r="BE8734" s="90"/>
      <c r="BF8734" s="84"/>
      <c r="BG8734" s="84">
        <f t="shared" si="138"/>
        <v>51493.5</v>
      </c>
    </row>
    <row r="8735" spans="39:59">
      <c r="AM8735" s="83" t="s">
        <v>8813</v>
      </c>
      <c r="AN8735" s="86">
        <v>3.1080394</v>
      </c>
      <c r="AO8735" s="83">
        <v>800.15728999999999</v>
      </c>
      <c r="AP8735" s="83">
        <v>3492.8793999999998</v>
      </c>
      <c r="AQ8735" s="84">
        <v>-2.5275791000000001</v>
      </c>
      <c r="AR8735" s="83">
        <v>0.58046036999999995</v>
      </c>
      <c r="AU8735" s="91"/>
      <c r="AW8735" s="89"/>
      <c r="BE8735" s="90"/>
      <c r="BF8735" s="84"/>
      <c r="BG8735" s="84">
        <f t="shared" si="138"/>
        <v>51494</v>
      </c>
    </row>
    <row r="8736" spans="39:59">
      <c r="AM8736" s="83" t="s">
        <v>8814</v>
      </c>
      <c r="AN8736" s="86">
        <v>3.1074619000000001</v>
      </c>
      <c r="AO8736" s="83">
        <v>800.24878000000001</v>
      </c>
      <c r="AP8736" s="83">
        <v>3493.2795000000001</v>
      </c>
      <c r="AQ8736" s="84">
        <v>-2.5270902999999998</v>
      </c>
      <c r="AR8736" s="83">
        <v>0.58037150000000004</v>
      </c>
      <c r="AU8736" s="91"/>
      <c r="AW8736" s="89"/>
      <c r="BE8736" s="90"/>
      <c r="BF8736" s="84"/>
      <c r="BG8736" s="84">
        <f t="shared" si="138"/>
        <v>51494.5</v>
      </c>
    </row>
    <row r="8737" spans="39:59">
      <c r="AM8737" s="83" t="s">
        <v>8815</v>
      </c>
      <c r="AN8737" s="86">
        <v>3.1072836000000001</v>
      </c>
      <c r="AO8737" s="83">
        <v>800.18773999999996</v>
      </c>
      <c r="AP8737" s="83">
        <v>3493.6794</v>
      </c>
      <c r="AQ8737" s="84">
        <v>-2.5269957000000001</v>
      </c>
      <c r="AR8737" s="83">
        <v>0.58028780999999996</v>
      </c>
      <c r="AU8737" s="91"/>
      <c r="AW8737" s="89"/>
      <c r="BE8737" s="90"/>
      <c r="BF8737" s="84"/>
      <c r="BG8737" s="84">
        <f t="shared" si="138"/>
        <v>51495</v>
      </c>
    </row>
    <row r="8738" spans="39:59">
      <c r="AM8738" s="83" t="s">
        <v>8816</v>
      </c>
      <c r="AN8738" s="86">
        <v>3.1076948999999998</v>
      </c>
      <c r="AO8738" s="83">
        <v>800.005</v>
      </c>
      <c r="AP8738" s="83">
        <v>3494.0796</v>
      </c>
      <c r="AQ8738" s="84">
        <v>-2.5274792000000001</v>
      </c>
      <c r="AR8738" s="83">
        <v>0.58021562999999998</v>
      </c>
      <c r="AU8738" s="91"/>
      <c r="AW8738" s="89"/>
      <c r="BE8738" s="90"/>
      <c r="BF8738" s="84"/>
      <c r="BG8738" s="84">
        <f t="shared" si="138"/>
        <v>51495.5</v>
      </c>
    </row>
    <row r="8739" spans="39:59">
      <c r="AM8739" s="83" t="s">
        <v>8817</v>
      </c>
      <c r="AN8739" s="86">
        <v>3.1068954</v>
      </c>
      <c r="AO8739" s="83">
        <v>800.14209000000005</v>
      </c>
      <c r="AP8739" s="83">
        <v>3494.4796999999999</v>
      </c>
      <c r="AQ8739" s="84">
        <v>-2.5267384000000002</v>
      </c>
      <c r="AR8739" s="83">
        <v>0.58015691999999996</v>
      </c>
      <c r="AU8739" s="91"/>
      <c r="AW8739" s="89"/>
      <c r="BE8739" s="90"/>
      <c r="BF8739" s="84"/>
      <c r="BG8739" s="84">
        <f t="shared" si="138"/>
        <v>51496</v>
      </c>
    </row>
    <row r="8740" spans="39:59">
      <c r="AM8740" s="83" t="s">
        <v>8818</v>
      </c>
      <c r="AN8740" s="86">
        <v>3.1069531000000001</v>
      </c>
      <c r="AO8740" s="83">
        <v>800.14209000000005</v>
      </c>
      <c r="AP8740" s="83">
        <v>3494.8796000000002</v>
      </c>
      <c r="AQ8740" s="84">
        <v>-2.5268605000000002</v>
      </c>
      <c r="AR8740" s="83">
        <v>0.58009261000000001</v>
      </c>
      <c r="AU8740" s="91"/>
      <c r="AW8740" s="89"/>
      <c r="BE8740" s="90"/>
      <c r="BF8740" s="84"/>
      <c r="BG8740" s="84">
        <f t="shared" si="138"/>
        <v>51496.5</v>
      </c>
    </row>
    <row r="8741" spans="39:59">
      <c r="AM8741" s="83" t="s">
        <v>8819</v>
      </c>
      <c r="AN8741" s="86">
        <v>3.1072633000000001</v>
      </c>
      <c r="AO8741" s="83">
        <v>800.11157000000003</v>
      </c>
      <c r="AP8741" s="83">
        <v>3495.2797999999998</v>
      </c>
      <c r="AQ8741" s="84">
        <v>-2.5272009</v>
      </c>
      <c r="AR8741" s="83">
        <v>0.58006239000000004</v>
      </c>
      <c r="AU8741" s="91"/>
      <c r="AW8741" s="89"/>
      <c r="BE8741" s="90"/>
      <c r="BF8741" s="84"/>
      <c r="BG8741" s="84">
        <f t="shared" si="138"/>
        <v>51497</v>
      </c>
    </row>
    <row r="8742" spans="39:59">
      <c r="AM8742" s="83" t="s">
        <v>8820</v>
      </c>
      <c r="AN8742" s="86">
        <v>3.1070147000000001</v>
      </c>
      <c r="AO8742" s="83">
        <v>800.12683000000004</v>
      </c>
      <c r="AP8742" s="83">
        <v>3495.6799000000001</v>
      </c>
      <c r="AQ8742" s="84">
        <v>-2.5269761000000002</v>
      </c>
      <c r="AR8742" s="83">
        <v>0.58003861000000001</v>
      </c>
      <c r="AU8742" s="91"/>
      <c r="AW8742" s="89"/>
      <c r="BE8742" s="90"/>
      <c r="BF8742" s="84"/>
      <c r="BG8742" s="84">
        <f t="shared" si="138"/>
        <v>51497.5</v>
      </c>
    </row>
    <row r="8743" spans="39:59">
      <c r="AM8743" s="83" t="s">
        <v>8821</v>
      </c>
      <c r="AN8743" s="86">
        <v>3.1072085</v>
      </c>
      <c r="AO8743" s="83">
        <v>800.08112000000006</v>
      </c>
      <c r="AP8743" s="83">
        <v>3496.0798</v>
      </c>
      <c r="AQ8743" s="84">
        <v>-2.5271685000000002</v>
      </c>
      <c r="AR8743" s="83">
        <v>0.58004003999999998</v>
      </c>
      <c r="AU8743" s="91"/>
      <c r="AW8743" s="89"/>
      <c r="BE8743" s="90"/>
      <c r="BF8743" s="84"/>
      <c r="BG8743" s="84">
        <f t="shared" si="138"/>
        <v>51498</v>
      </c>
    </row>
    <row r="8744" spans="39:59">
      <c r="AM8744" s="83" t="s">
        <v>8822</v>
      </c>
      <c r="AN8744" s="86">
        <v>3.1071496000000001</v>
      </c>
      <c r="AO8744" s="83">
        <v>800.14209000000005</v>
      </c>
      <c r="AP8744" s="83">
        <v>3496.48</v>
      </c>
      <c r="AQ8744" s="84">
        <v>-2.5270994</v>
      </c>
      <c r="AR8744" s="83">
        <v>0.58005028999999997</v>
      </c>
      <c r="AU8744" s="91"/>
      <c r="AW8744" s="89"/>
      <c r="BE8744" s="90"/>
      <c r="BF8744" s="84"/>
      <c r="BG8744" s="84">
        <f t="shared" si="138"/>
        <v>51498.5</v>
      </c>
    </row>
    <row r="8745" spans="39:59">
      <c r="AM8745" s="83" t="s">
        <v>8823</v>
      </c>
      <c r="AN8745" s="86">
        <v>3.1067634000000002</v>
      </c>
      <c r="AO8745" s="83">
        <v>800.12683000000004</v>
      </c>
      <c r="AP8745" s="83">
        <v>3496.8800999999999</v>
      </c>
      <c r="AQ8745" s="84">
        <v>-2.5266563999999998</v>
      </c>
      <c r="AR8745" s="83">
        <v>0.58010691000000003</v>
      </c>
      <c r="AU8745" s="91"/>
      <c r="AW8745" s="89"/>
      <c r="BE8745" s="90"/>
      <c r="BF8745" s="84"/>
      <c r="BG8745" s="84">
        <f t="shared" si="138"/>
        <v>51499</v>
      </c>
    </row>
    <row r="8746" spans="39:59">
      <c r="AM8746" s="83" t="s">
        <v>8824</v>
      </c>
      <c r="AN8746" s="86">
        <v>3.1062455</v>
      </c>
      <c r="AO8746" s="83">
        <v>800.05071999999996</v>
      </c>
      <c r="AP8746" s="83">
        <v>3497.28</v>
      </c>
      <c r="AQ8746" s="84">
        <v>-2.5262457999999999</v>
      </c>
      <c r="AR8746" s="83">
        <v>0.57999957000000002</v>
      </c>
      <c r="AU8746" s="91"/>
      <c r="AW8746" s="89"/>
      <c r="BE8746" s="90"/>
      <c r="BF8746" s="84"/>
      <c r="BG8746" s="84">
        <f t="shared" si="138"/>
        <v>51499.5</v>
      </c>
    </row>
    <row r="8747" spans="39:59">
      <c r="AM8747" s="83" t="s">
        <v>8825</v>
      </c>
      <c r="AN8747" s="86">
        <v>3.1058830999999998</v>
      </c>
      <c r="AO8747" s="83">
        <v>800.24872000000005</v>
      </c>
      <c r="AP8747" s="83">
        <v>3497.6801999999998</v>
      </c>
      <c r="AQ8747" s="84">
        <v>-2.5259296999999998</v>
      </c>
      <c r="AR8747" s="83">
        <v>0.57995348999999996</v>
      </c>
      <c r="AU8747" s="91"/>
      <c r="AW8747" s="89"/>
      <c r="BE8747" s="90"/>
      <c r="BF8747" s="84"/>
      <c r="BG8747" s="84">
        <f t="shared" si="138"/>
        <v>51500</v>
      </c>
    </row>
    <row r="8748" spans="39:59">
      <c r="AM8748" s="83" t="s">
        <v>8826</v>
      </c>
      <c r="AN8748" s="86">
        <v>3.1058070999999998</v>
      </c>
      <c r="AO8748" s="83">
        <v>800.23346000000004</v>
      </c>
      <c r="AP8748" s="83">
        <v>3498.0803000000001</v>
      </c>
      <c r="AQ8748" s="84">
        <v>-2.5258702999999998</v>
      </c>
      <c r="AR8748" s="83">
        <v>0.57993667999999998</v>
      </c>
      <c r="AU8748" s="91"/>
      <c r="AW8748" s="89"/>
      <c r="BE8748" s="90"/>
      <c r="BF8748" s="84"/>
      <c r="BG8748" s="84">
        <f t="shared" si="138"/>
        <v>51500.5</v>
      </c>
    </row>
    <row r="8749" spans="39:59">
      <c r="AM8749" s="83" t="s">
        <v>8827</v>
      </c>
      <c r="AN8749" s="86">
        <v>3.1054238999999999</v>
      </c>
      <c r="AO8749" s="83">
        <v>799.89837999999997</v>
      </c>
      <c r="AP8749" s="83">
        <v>3498.4802</v>
      </c>
      <c r="AQ8749" s="84">
        <v>-2.5255146000000002</v>
      </c>
      <c r="AR8749" s="83">
        <v>0.57990927000000003</v>
      </c>
      <c r="AU8749" s="91"/>
      <c r="AW8749" s="89"/>
      <c r="BE8749" s="90"/>
      <c r="BF8749" s="84"/>
      <c r="BG8749" s="84">
        <f t="shared" si="138"/>
        <v>51501</v>
      </c>
    </row>
    <row r="8750" spans="39:59">
      <c r="AM8750" s="83" t="s">
        <v>8828</v>
      </c>
      <c r="AN8750" s="86">
        <v>3.104857</v>
      </c>
      <c r="AO8750" s="83">
        <v>800.14209000000005</v>
      </c>
      <c r="AP8750" s="83">
        <v>3498.8804</v>
      </c>
      <c r="AQ8750" s="84">
        <v>-2.5249641</v>
      </c>
      <c r="AR8750" s="83">
        <v>0.57989292999999997</v>
      </c>
      <c r="AU8750" s="91"/>
      <c r="AW8750" s="89"/>
      <c r="BE8750" s="90"/>
      <c r="BF8750" s="84"/>
      <c r="BG8750" s="84">
        <f t="shared" si="138"/>
        <v>51501.5</v>
      </c>
    </row>
    <row r="8751" spans="39:59">
      <c r="AM8751" s="83" t="s">
        <v>8829</v>
      </c>
      <c r="AN8751" s="86">
        <v>3.1051655</v>
      </c>
      <c r="AO8751" s="83">
        <v>799.98974999999996</v>
      </c>
      <c r="AP8751" s="83">
        <v>3499.2802999999999</v>
      </c>
      <c r="AQ8751" s="84">
        <v>-2.5252854999999998</v>
      </c>
      <c r="AR8751" s="83">
        <v>0.57987993999999998</v>
      </c>
      <c r="AU8751" s="91"/>
      <c r="AW8751" s="89"/>
      <c r="BE8751" s="90"/>
      <c r="BF8751" s="84"/>
      <c r="BG8751" s="84">
        <f t="shared" si="138"/>
        <v>51502</v>
      </c>
    </row>
    <row r="8752" spans="39:59">
      <c r="AM8752" s="83" t="s">
        <v>8830</v>
      </c>
      <c r="AN8752" s="86">
        <v>3.1050295999999999</v>
      </c>
      <c r="AO8752" s="83">
        <v>799.86785999999995</v>
      </c>
      <c r="AP8752" s="83">
        <v>3499.6804000000002</v>
      </c>
      <c r="AQ8752" s="84">
        <v>-2.5251572000000002</v>
      </c>
      <c r="AR8752" s="83">
        <v>0.57987230999999995</v>
      </c>
      <c r="AU8752" s="91"/>
      <c r="AW8752" s="89"/>
      <c r="BE8752" s="90"/>
      <c r="BF8752" s="84"/>
      <c r="BG8752" s="84">
        <f t="shared" si="138"/>
        <v>51502.5</v>
      </c>
    </row>
    <row r="8753" spans="39:59">
      <c r="AM8753" s="83" t="s">
        <v>8831</v>
      </c>
      <c r="AN8753" s="86">
        <v>3.1047258000000002</v>
      </c>
      <c r="AO8753" s="83">
        <v>799.92882999999995</v>
      </c>
      <c r="AP8753" s="83">
        <v>3500.0805999999998</v>
      </c>
      <c r="AQ8753" s="84">
        <v>-2.5248377</v>
      </c>
      <c r="AR8753" s="83">
        <v>0.57988804999999999</v>
      </c>
      <c r="AU8753" s="91"/>
      <c r="AW8753" s="89"/>
      <c r="BE8753" s="90"/>
      <c r="BF8753" s="84"/>
      <c r="BG8753" s="84">
        <f t="shared" si="138"/>
        <v>51503</v>
      </c>
    </row>
    <row r="8754" spans="39:59">
      <c r="AM8754" s="83" t="s">
        <v>8832</v>
      </c>
      <c r="AN8754" s="86">
        <v>3.1048689</v>
      </c>
      <c r="AO8754" s="83">
        <v>800.09636999999998</v>
      </c>
      <c r="AP8754" s="83">
        <v>3500.4805000000001</v>
      </c>
      <c r="AQ8754" s="84">
        <v>-2.5249421999999999</v>
      </c>
      <c r="AR8754" s="83">
        <v>0.57992661000000001</v>
      </c>
      <c r="AU8754" s="91"/>
      <c r="AW8754" s="89"/>
      <c r="BE8754" s="90"/>
      <c r="BF8754" s="84"/>
      <c r="BG8754" s="84">
        <f t="shared" si="138"/>
        <v>51503.5</v>
      </c>
    </row>
    <row r="8755" spans="39:59">
      <c r="AM8755" s="83" t="s">
        <v>8833</v>
      </c>
      <c r="AN8755" s="86">
        <v>3.1042239999999999</v>
      </c>
      <c r="AO8755" s="83">
        <v>800.06592000000001</v>
      </c>
      <c r="AP8755" s="83">
        <v>3500.8806</v>
      </c>
      <c r="AQ8755" s="84">
        <v>-2.5242593000000002</v>
      </c>
      <c r="AR8755" s="83">
        <v>0.5799647</v>
      </c>
      <c r="AU8755" s="91"/>
      <c r="AW8755" s="89"/>
      <c r="BE8755" s="90"/>
      <c r="BF8755" s="84"/>
      <c r="BG8755" s="84">
        <f t="shared" si="138"/>
        <v>51504</v>
      </c>
    </row>
    <row r="8756" spans="39:59">
      <c r="AM8756" s="83" t="s">
        <v>8834</v>
      </c>
      <c r="AN8756" s="86">
        <v>3.1035433000000001</v>
      </c>
      <c r="AO8756" s="83">
        <v>799.95929000000001</v>
      </c>
      <c r="AP8756" s="83">
        <v>3501.2804999999998</v>
      </c>
      <c r="AQ8756" s="84">
        <v>-2.5235962999999999</v>
      </c>
      <c r="AR8756" s="83">
        <v>0.57994694000000002</v>
      </c>
      <c r="AU8756" s="91"/>
      <c r="AW8756" s="89"/>
      <c r="BE8756" s="90"/>
      <c r="BF8756" s="84"/>
      <c r="BG8756" s="84">
        <f t="shared" si="138"/>
        <v>51504.5</v>
      </c>
    </row>
    <row r="8757" spans="39:59">
      <c r="AM8757" s="83" t="s">
        <v>8835</v>
      </c>
      <c r="AN8757" s="86">
        <v>3.1038556000000002</v>
      </c>
      <c r="AO8757" s="83">
        <v>800.05065999999999</v>
      </c>
      <c r="AP8757" s="83">
        <v>3501.6806999999999</v>
      </c>
      <c r="AQ8757" s="84">
        <v>-2.5239327</v>
      </c>
      <c r="AR8757" s="83">
        <v>0.57992297000000004</v>
      </c>
      <c r="AU8757" s="91"/>
      <c r="AW8757" s="89"/>
      <c r="BE8757" s="90"/>
      <c r="BF8757" s="84"/>
      <c r="BG8757" s="84">
        <f t="shared" si="138"/>
        <v>51505</v>
      </c>
    </row>
    <row r="8758" spans="39:59">
      <c r="AM8758" s="83" t="s">
        <v>8836</v>
      </c>
      <c r="AN8758" s="86">
        <v>3.1038896999999999</v>
      </c>
      <c r="AO8758" s="83">
        <v>800.11157000000003</v>
      </c>
      <c r="AP8758" s="83">
        <v>3502.0805999999998</v>
      </c>
      <c r="AQ8758" s="84">
        <v>-2.5239763000000002</v>
      </c>
      <c r="AR8758" s="83">
        <v>0.57991344</v>
      </c>
      <c r="AU8758" s="91"/>
      <c r="AW8758" s="89"/>
      <c r="BE8758" s="90"/>
      <c r="BF8758" s="84"/>
      <c r="BG8758" s="84">
        <f t="shared" si="138"/>
        <v>51505.5</v>
      </c>
    </row>
    <row r="8759" spans="39:59">
      <c r="AM8759" s="83" t="s">
        <v>8837</v>
      </c>
      <c r="AN8759" s="86">
        <v>3.1033949999999999</v>
      </c>
      <c r="AO8759" s="83">
        <v>800.09636999999998</v>
      </c>
      <c r="AP8759" s="83">
        <v>3502.4807000000001</v>
      </c>
      <c r="AQ8759" s="84">
        <v>-2.5234854000000002</v>
      </c>
      <c r="AR8759" s="83">
        <v>0.57990949999999997</v>
      </c>
      <c r="AU8759" s="91"/>
      <c r="AW8759" s="89"/>
      <c r="BE8759" s="90"/>
      <c r="BF8759" s="84"/>
      <c r="BG8759" s="84">
        <f t="shared" si="138"/>
        <v>51506</v>
      </c>
    </row>
    <row r="8760" spans="39:59">
      <c r="AM8760" s="83" t="s">
        <v>8838</v>
      </c>
      <c r="AN8760" s="86">
        <v>3.1027589</v>
      </c>
      <c r="AO8760" s="83">
        <v>799.86785999999995</v>
      </c>
      <c r="AP8760" s="83">
        <v>3502.8809000000001</v>
      </c>
      <c r="AQ8760" s="84">
        <v>-2.5228430999999998</v>
      </c>
      <c r="AR8760" s="83">
        <v>0.57991576</v>
      </c>
      <c r="AU8760" s="91"/>
      <c r="AW8760" s="89"/>
      <c r="BE8760" s="90"/>
      <c r="BF8760" s="84"/>
      <c r="BG8760" s="84">
        <f t="shared" si="138"/>
        <v>51506.5</v>
      </c>
    </row>
    <row r="8761" spans="39:59">
      <c r="AM8761" s="83" t="s">
        <v>8839</v>
      </c>
      <c r="AN8761" s="86">
        <v>3.1029746999999999</v>
      </c>
      <c r="AO8761" s="83">
        <v>800.14202999999998</v>
      </c>
      <c r="AP8761" s="83">
        <v>3503.2808</v>
      </c>
      <c r="AQ8761" s="84">
        <v>-2.5230503</v>
      </c>
      <c r="AR8761" s="83">
        <v>0.57992440000000001</v>
      </c>
      <c r="AU8761" s="91"/>
      <c r="AW8761" s="89"/>
      <c r="BE8761" s="90"/>
      <c r="BF8761" s="84"/>
      <c r="BG8761" s="84">
        <f t="shared" si="138"/>
        <v>51507</v>
      </c>
    </row>
    <row r="8762" spans="39:59">
      <c r="AM8762" s="83" t="s">
        <v>8840</v>
      </c>
      <c r="AN8762" s="86">
        <v>3.1028509</v>
      </c>
      <c r="AO8762" s="83">
        <v>800.08118000000002</v>
      </c>
      <c r="AP8762" s="83">
        <v>3503.6808999999998</v>
      </c>
      <c r="AQ8762" s="84">
        <v>-2.5229294000000002</v>
      </c>
      <c r="AR8762" s="83">
        <v>0.57992147999999999</v>
      </c>
      <c r="AU8762" s="91"/>
      <c r="AW8762" s="89"/>
      <c r="BE8762" s="90"/>
      <c r="BF8762" s="84"/>
      <c r="BG8762" s="84">
        <f t="shared" si="138"/>
        <v>51507.5</v>
      </c>
    </row>
    <row r="8763" spans="39:59">
      <c r="AM8763" s="83" t="s">
        <v>8841</v>
      </c>
      <c r="AN8763" s="86">
        <v>3.1030478000000001</v>
      </c>
      <c r="AO8763" s="83">
        <v>800.08118000000002</v>
      </c>
      <c r="AP8763" s="83">
        <v>3504.0808000000002</v>
      </c>
      <c r="AQ8763" s="84">
        <v>-2.5231303999999999</v>
      </c>
      <c r="AR8763" s="83">
        <v>0.57991755</v>
      </c>
      <c r="AU8763" s="91"/>
      <c r="AW8763" s="89"/>
      <c r="BE8763" s="90"/>
      <c r="BF8763" s="84"/>
      <c r="BG8763" s="84">
        <f t="shared" si="138"/>
        <v>51508</v>
      </c>
    </row>
    <row r="8764" spans="39:59">
      <c r="AM8764" s="83" t="s">
        <v>8842</v>
      </c>
      <c r="AN8764" s="86">
        <v>3.1028761999999999</v>
      </c>
      <c r="AO8764" s="83">
        <v>800.06592000000001</v>
      </c>
      <c r="AP8764" s="83">
        <v>3504.4810000000002</v>
      </c>
      <c r="AQ8764" s="84">
        <v>-2.5229577999999999</v>
      </c>
      <c r="AR8764" s="83">
        <v>0.57991831999999999</v>
      </c>
      <c r="AU8764" s="91"/>
      <c r="AW8764" s="89"/>
      <c r="BE8764" s="90"/>
      <c r="BF8764" s="84"/>
      <c r="BG8764" s="84">
        <f t="shared" si="138"/>
        <v>51508.5</v>
      </c>
    </row>
    <row r="8765" spans="39:59">
      <c r="AM8765" s="83" t="s">
        <v>8843</v>
      </c>
      <c r="AN8765" s="86">
        <v>3.1028399000000002</v>
      </c>
      <c r="AO8765" s="83">
        <v>800.17255</v>
      </c>
      <c r="AP8765" s="83">
        <v>3504.8809000000001</v>
      </c>
      <c r="AQ8765" s="84">
        <v>-2.5229043999999998</v>
      </c>
      <c r="AR8765" s="83">
        <v>0.57993567000000001</v>
      </c>
      <c r="AU8765" s="91"/>
      <c r="AW8765" s="89"/>
      <c r="BE8765" s="90"/>
      <c r="BF8765" s="84"/>
      <c r="BG8765" s="84">
        <f t="shared" si="138"/>
        <v>51509</v>
      </c>
    </row>
    <row r="8766" spans="39:59">
      <c r="AM8766" s="83" t="s">
        <v>8844</v>
      </c>
      <c r="AN8766" s="86">
        <v>3.1025832000000002</v>
      </c>
      <c r="AO8766" s="83">
        <v>800.20299999999997</v>
      </c>
      <c r="AP8766" s="83">
        <v>3505.2809999999999</v>
      </c>
      <c r="AQ8766" s="84">
        <v>-2.52264</v>
      </c>
      <c r="AR8766" s="83">
        <v>0.57994323999999997</v>
      </c>
      <c r="AU8766" s="91"/>
      <c r="AW8766" s="89"/>
      <c r="BE8766" s="90"/>
      <c r="BF8766" s="84"/>
      <c r="BG8766" s="84">
        <f t="shared" si="138"/>
        <v>51509.5</v>
      </c>
    </row>
    <row r="8767" spans="39:59">
      <c r="AM8767" s="83" t="s">
        <v>8845</v>
      </c>
      <c r="AN8767" s="86">
        <v>3.1022139000000002</v>
      </c>
      <c r="AO8767" s="83">
        <v>800.08118000000002</v>
      </c>
      <c r="AP8767" s="83">
        <v>3505.6808999999998</v>
      </c>
      <c r="AQ8767" s="84">
        <v>-2.5222992999999998</v>
      </c>
      <c r="AR8767" s="83">
        <v>0.57991468999999995</v>
      </c>
      <c r="AU8767" s="91"/>
      <c r="AW8767" s="89"/>
      <c r="BE8767" s="90"/>
      <c r="BF8767" s="84"/>
      <c r="BG8767" s="84">
        <f t="shared" si="138"/>
        <v>51510</v>
      </c>
    </row>
    <row r="8768" spans="39:59">
      <c r="AM8768" s="83" t="s">
        <v>8846</v>
      </c>
      <c r="AN8768" s="86">
        <v>3.1024661</v>
      </c>
      <c r="AO8768" s="83">
        <v>800.05071999999996</v>
      </c>
      <c r="AP8768" s="83">
        <v>3506.0810999999999</v>
      </c>
      <c r="AQ8768" s="84">
        <v>-2.5225322000000001</v>
      </c>
      <c r="AR8768" s="83">
        <v>0.57993382000000004</v>
      </c>
      <c r="AU8768" s="91"/>
      <c r="AW8768" s="89"/>
      <c r="BE8768" s="90"/>
      <c r="BF8768" s="84"/>
      <c r="BG8768" s="84">
        <f t="shared" si="138"/>
        <v>51510.5</v>
      </c>
    </row>
    <row r="8769" spans="39:59">
      <c r="AM8769" s="83" t="s">
        <v>8847</v>
      </c>
      <c r="AN8769" s="86">
        <v>3.1023554999999998</v>
      </c>
      <c r="AO8769" s="83">
        <v>800.005</v>
      </c>
      <c r="AP8769" s="83">
        <v>3506.4810000000002</v>
      </c>
      <c r="AQ8769" s="84">
        <v>-2.5224118</v>
      </c>
      <c r="AR8769" s="83">
        <v>0.57994378000000002</v>
      </c>
      <c r="AU8769" s="91"/>
      <c r="AW8769" s="89"/>
      <c r="BE8769" s="90"/>
      <c r="BF8769" s="84"/>
      <c r="BG8769" s="84">
        <f t="shared" si="138"/>
        <v>51511</v>
      </c>
    </row>
    <row r="8770" spans="39:59">
      <c r="AM8770" s="83" t="s">
        <v>8848</v>
      </c>
      <c r="AN8770" s="86">
        <v>3.1023385999999999</v>
      </c>
      <c r="AO8770" s="83">
        <v>800.20306000000005</v>
      </c>
      <c r="AP8770" s="83">
        <v>3506.8811000000001</v>
      </c>
      <c r="AQ8770" s="84">
        <v>-2.5223846000000001</v>
      </c>
      <c r="AR8770" s="83">
        <v>0.57995397000000004</v>
      </c>
      <c r="AU8770" s="91"/>
      <c r="AW8770" s="89"/>
      <c r="BE8770" s="90"/>
      <c r="BF8770" s="84"/>
      <c r="BG8770" s="84">
        <f t="shared" si="138"/>
        <v>51511.5</v>
      </c>
    </row>
    <row r="8771" spans="39:59">
      <c r="AM8771" s="83" t="s">
        <v>8849</v>
      </c>
      <c r="AN8771" s="86">
        <v>3.1017084000000001</v>
      </c>
      <c r="AO8771" s="83">
        <v>799.88318000000004</v>
      </c>
      <c r="AP8771" s="83">
        <v>3507.2809999999999</v>
      </c>
      <c r="AQ8771" s="84">
        <v>-2.5217478</v>
      </c>
      <c r="AR8771" s="83">
        <v>0.57996053000000003</v>
      </c>
      <c r="AU8771" s="91"/>
      <c r="AW8771" s="89"/>
      <c r="BE8771" s="90"/>
      <c r="BF8771" s="84"/>
      <c r="BG8771" s="84">
        <f t="shared" si="138"/>
        <v>51512</v>
      </c>
    </row>
    <row r="8772" spans="39:59">
      <c r="AM8772" s="83" t="s">
        <v>8850</v>
      </c>
      <c r="AN8772" s="86">
        <v>3.1014094000000001</v>
      </c>
      <c r="AO8772" s="83">
        <v>800.17255</v>
      </c>
      <c r="AP8772" s="83">
        <v>3507.6812</v>
      </c>
      <c r="AQ8772" s="84">
        <v>-2.5214542999999998</v>
      </c>
      <c r="AR8772" s="83">
        <v>0.57995516000000003</v>
      </c>
      <c r="AU8772" s="91"/>
      <c r="AW8772" s="89"/>
      <c r="BE8772" s="90"/>
      <c r="BF8772" s="84"/>
      <c r="BG8772" s="84">
        <f t="shared" si="138"/>
        <v>51512.5</v>
      </c>
    </row>
    <row r="8773" spans="39:59">
      <c r="AM8773" s="83" t="s">
        <v>8851</v>
      </c>
      <c r="AN8773" s="86">
        <v>3.1015663</v>
      </c>
      <c r="AO8773" s="83">
        <v>800.06592000000001</v>
      </c>
      <c r="AP8773" s="83">
        <v>3508.0810999999999</v>
      </c>
      <c r="AQ8773" s="84">
        <v>-2.5216134000000001</v>
      </c>
      <c r="AR8773" s="83">
        <v>0.57995306999999996</v>
      </c>
      <c r="AU8773" s="91"/>
      <c r="AW8773" s="89"/>
      <c r="BE8773" s="90"/>
      <c r="BF8773" s="84"/>
      <c r="BG8773" s="84">
        <f t="shared" ref="BG8773:BG8836" si="139">BG8772+0.5</f>
        <v>51513</v>
      </c>
    </row>
    <row r="8774" spans="39:59">
      <c r="AM8774" s="83" t="s">
        <v>8852</v>
      </c>
      <c r="AN8774" s="86">
        <v>3.1016712000000002</v>
      </c>
      <c r="AO8774" s="83">
        <v>800.005</v>
      </c>
      <c r="AP8774" s="83">
        <v>3508.4812000000002</v>
      </c>
      <c r="AQ8774" s="84">
        <v>-2.5217252000000001</v>
      </c>
      <c r="AR8774" s="83">
        <v>0.57994604000000005</v>
      </c>
      <c r="AU8774" s="91"/>
      <c r="AW8774" s="89"/>
      <c r="BE8774" s="90"/>
      <c r="BF8774" s="84"/>
      <c r="BG8774" s="84">
        <f t="shared" si="139"/>
        <v>51513.5</v>
      </c>
    </row>
    <row r="8775" spans="39:59">
      <c r="AM8775" s="83" t="s">
        <v>8853</v>
      </c>
      <c r="AN8775" s="86">
        <v>3.1015929999999998</v>
      </c>
      <c r="AO8775" s="83">
        <v>799.95934999999997</v>
      </c>
      <c r="AP8775" s="83">
        <v>3508.8813</v>
      </c>
      <c r="AQ8775" s="84">
        <v>-2.5216677000000001</v>
      </c>
      <c r="AR8775" s="83">
        <v>0.57992518000000004</v>
      </c>
      <c r="AU8775" s="91"/>
      <c r="AW8775" s="89"/>
      <c r="BE8775" s="90"/>
      <c r="BF8775" s="84"/>
      <c r="BG8775" s="84">
        <f t="shared" si="139"/>
        <v>51514</v>
      </c>
    </row>
    <row r="8776" spans="39:59">
      <c r="AM8776" s="83" t="s">
        <v>8854</v>
      </c>
      <c r="AN8776" s="86">
        <v>3.101861</v>
      </c>
      <c r="AO8776" s="83">
        <v>799.98974999999996</v>
      </c>
      <c r="AP8776" s="83">
        <v>3509.2813000000001</v>
      </c>
      <c r="AQ8776" s="84">
        <v>-2.5219426</v>
      </c>
      <c r="AR8776" s="83">
        <v>0.57991826999999996</v>
      </c>
      <c r="AU8776" s="91"/>
      <c r="AW8776" s="89"/>
      <c r="BE8776" s="90"/>
      <c r="BF8776" s="84"/>
      <c r="BG8776" s="84">
        <f t="shared" si="139"/>
        <v>51514.5</v>
      </c>
    </row>
    <row r="8777" spans="39:59">
      <c r="AM8777" s="83" t="s">
        <v>8855</v>
      </c>
      <c r="AN8777" s="86">
        <v>3.1017264999999998</v>
      </c>
      <c r="AO8777" s="83">
        <v>800.14202999999998</v>
      </c>
      <c r="AP8777" s="83">
        <v>3509.6813999999999</v>
      </c>
      <c r="AQ8777" s="84">
        <v>-2.5217824000000002</v>
      </c>
      <c r="AR8777" s="83">
        <v>0.57994418999999997</v>
      </c>
      <c r="AU8777" s="91"/>
      <c r="AW8777" s="89"/>
      <c r="BE8777" s="90"/>
      <c r="BF8777" s="84"/>
      <c r="BG8777" s="84">
        <f t="shared" si="139"/>
        <v>51515</v>
      </c>
    </row>
    <row r="8778" spans="39:59">
      <c r="AM8778" s="83" t="s">
        <v>8856</v>
      </c>
      <c r="AN8778" s="86">
        <v>3.1006703</v>
      </c>
      <c r="AO8778" s="83">
        <v>800.11162999999999</v>
      </c>
      <c r="AP8778" s="83">
        <v>3510.0812999999998</v>
      </c>
      <c r="AQ8778" s="84">
        <v>-2.5207193000000001</v>
      </c>
      <c r="AR8778" s="83">
        <v>0.57995116999999996</v>
      </c>
      <c r="AU8778" s="91"/>
      <c r="AW8778" s="89"/>
      <c r="BE8778" s="90"/>
      <c r="BF8778" s="84"/>
      <c r="BG8778" s="84">
        <f t="shared" si="139"/>
        <v>51515.5</v>
      </c>
    </row>
    <row r="8779" spans="39:59">
      <c r="AM8779" s="83" t="s">
        <v>8857</v>
      </c>
      <c r="AN8779" s="86">
        <v>3.1004065999999999</v>
      </c>
      <c r="AO8779" s="83">
        <v>800.005</v>
      </c>
      <c r="AP8779" s="83">
        <v>3510.4814000000001</v>
      </c>
      <c r="AQ8779" s="84">
        <v>-2.5204616</v>
      </c>
      <c r="AR8779" s="83">
        <v>0.57994497</v>
      </c>
      <c r="AU8779" s="91"/>
      <c r="AW8779" s="89"/>
      <c r="BE8779" s="90"/>
      <c r="BF8779" s="84"/>
      <c r="BG8779" s="84">
        <f t="shared" si="139"/>
        <v>51516</v>
      </c>
    </row>
    <row r="8780" spans="39:59">
      <c r="AM8780" s="83" t="s">
        <v>8858</v>
      </c>
      <c r="AN8780" s="86">
        <v>3.1007406999999998</v>
      </c>
      <c r="AO8780" s="83">
        <v>800.08118000000002</v>
      </c>
      <c r="AP8780" s="83">
        <v>3510.8813</v>
      </c>
      <c r="AQ8780" s="84">
        <v>-2.5207841000000002</v>
      </c>
      <c r="AR8780" s="83">
        <v>0.57995653000000003</v>
      </c>
      <c r="AU8780" s="91"/>
      <c r="AW8780" s="89"/>
      <c r="BE8780" s="90"/>
      <c r="BF8780" s="84"/>
      <c r="BG8780" s="84">
        <f t="shared" si="139"/>
        <v>51516.5</v>
      </c>
    </row>
    <row r="8781" spans="39:59">
      <c r="AM8781" s="83" t="s">
        <v>8859</v>
      </c>
      <c r="AN8781" s="86">
        <v>3.1009369000000002</v>
      </c>
      <c r="AO8781" s="83">
        <v>799.98974999999996</v>
      </c>
      <c r="AP8781" s="83">
        <v>3511.2815000000001</v>
      </c>
      <c r="AQ8781" s="84">
        <v>-2.5209787000000001</v>
      </c>
      <c r="AR8781" s="83">
        <v>0.57995808000000004</v>
      </c>
      <c r="AU8781" s="91"/>
      <c r="AW8781" s="89"/>
      <c r="BE8781" s="90"/>
      <c r="BF8781" s="84"/>
      <c r="BG8781" s="84">
        <f t="shared" si="139"/>
        <v>51517</v>
      </c>
    </row>
    <row r="8782" spans="39:59">
      <c r="AM8782" s="83" t="s">
        <v>8860</v>
      </c>
      <c r="AN8782" s="86">
        <v>3.1006133999999999</v>
      </c>
      <c r="AO8782" s="83">
        <v>799.89832000000001</v>
      </c>
      <c r="AP8782" s="83">
        <v>3511.6813999999999</v>
      </c>
      <c r="AQ8782" s="84">
        <v>-2.5206301</v>
      </c>
      <c r="AR8782" s="83">
        <v>0.57998329000000004</v>
      </c>
      <c r="AU8782" s="91"/>
      <c r="AW8782" s="89"/>
      <c r="BE8782" s="90"/>
      <c r="BF8782" s="84"/>
      <c r="BG8782" s="84">
        <f t="shared" si="139"/>
        <v>51517.5</v>
      </c>
    </row>
    <row r="8783" spans="39:59">
      <c r="AM8783" s="83" t="s">
        <v>8861</v>
      </c>
      <c r="AN8783" s="86">
        <v>3.1005148999999999</v>
      </c>
      <c r="AO8783" s="83">
        <v>800.15734999999995</v>
      </c>
      <c r="AP8783" s="83">
        <v>3512.0814999999998</v>
      </c>
      <c r="AQ8783" s="84">
        <v>-2.5205171000000002</v>
      </c>
      <c r="AR8783" s="83">
        <v>0.57999765999999997</v>
      </c>
      <c r="AU8783" s="91"/>
      <c r="AW8783" s="89"/>
      <c r="BE8783" s="90"/>
      <c r="BF8783" s="84"/>
      <c r="BG8783" s="84">
        <f t="shared" si="139"/>
        <v>51518</v>
      </c>
    </row>
    <row r="8784" spans="39:59">
      <c r="AM8784" s="83" t="s">
        <v>8862</v>
      </c>
      <c r="AN8784" s="86">
        <v>3.0996795000000001</v>
      </c>
      <c r="AO8784" s="83">
        <v>800.05065999999999</v>
      </c>
      <c r="AP8784" s="83">
        <v>3512.4814000000001</v>
      </c>
      <c r="AQ8784" s="84">
        <v>-2.5196483000000001</v>
      </c>
      <c r="AR8784" s="83">
        <v>0.58003128000000004</v>
      </c>
      <c r="AU8784" s="91"/>
      <c r="AW8784" s="89"/>
      <c r="BE8784" s="90"/>
      <c r="BF8784" s="84"/>
      <c r="BG8784" s="84">
        <f t="shared" si="139"/>
        <v>51518.5</v>
      </c>
    </row>
    <row r="8785" spans="39:59">
      <c r="AM8785" s="83" t="s">
        <v>8863</v>
      </c>
      <c r="AN8785" s="86">
        <v>3.1001468000000001</v>
      </c>
      <c r="AO8785" s="83">
        <v>800.11162999999999</v>
      </c>
      <c r="AP8785" s="83">
        <v>3512.8816000000002</v>
      </c>
      <c r="AQ8785" s="84">
        <v>-2.5201169999999999</v>
      </c>
      <c r="AR8785" s="83">
        <v>0.58002967000000005</v>
      </c>
      <c r="AU8785" s="91"/>
      <c r="AW8785" s="89"/>
      <c r="BE8785" s="90"/>
      <c r="BF8785" s="84"/>
      <c r="BG8785" s="84">
        <f t="shared" si="139"/>
        <v>51519</v>
      </c>
    </row>
    <row r="8786" spans="39:59">
      <c r="AM8786" s="83" t="s">
        <v>8864</v>
      </c>
      <c r="AN8786" s="86">
        <v>3.1000220999999999</v>
      </c>
      <c r="AO8786" s="83">
        <v>800.06592000000001</v>
      </c>
      <c r="AP8786" s="83">
        <v>3513.2815000000001</v>
      </c>
      <c r="AQ8786" s="84">
        <v>-2.5199813999999998</v>
      </c>
      <c r="AR8786" s="83">
        <v>0.58004062999999995</v>
      </c>
      <c r="AU8786" s="91"/>
      <c r="AW8786" s="89"/>
      <c r="BE8786" s="90"/>
      <c r="BF8786" s="84"/>
      <c r="BG8786" s="84">
        <f t="shared" si="139"/>
        <v>51519.5</v>
      </c>
    </row>
    <row r="8787" spans="39:59">
      <c r="AM8787" s="83" t="s">
        <v>8865</v>
      </c>
      <c r="AN8787" s="86">
        <v>3.0999568000000002</v>
      </c>
      <c r="AO8787" s="83">
        <v>800.15728999999999</v>
      </c>
      <c r="AP8787" s="83">
        <v>3513.6815999999999</v>
      </c>
      <c r="AQ8787" s="84">
        <v>-2.5199086999999998</v>
      </c>
      <c r="AR8787" s="83">
        <v>0.58004802</v>
      </c>
      <c r="AU8787" s="91"/>
      <c r="AW8787" s="89"/>
      <c r="BE8787" s="90"/>
      <c r="BF8787" s="84"/>
      <c r="BG8787" s="84">
        <f t="shared" si="139"/>
        <v>51520</v>
      </c>
    </row>
    <row r="8788" spans="39:59">
      <c r="AM8788" s="83" t="s">
        <v>8866</v>
      </c>
      <c r="AN8788" s="86">
        <v>3.0997461999999998</v>
      </c>
      <c r="AO8788" s="83">
        <v>800.11162999999999</v>
      </c>
      <c r="AP8788" s="83">
        <v>3514.0817999999999</v>
      </c>
      <c r="AQ8788" s="84">
        <v>-2.5197034</v>
      </c>
      <c r="AR8788" s="83">
        <v>0.58004290000000003</v>
      </c>
      <c r="AU8788" s="91"/>
      <c r="AW8788" s="89"/>
      <c r="BE8788" s="90"/>
      <c r="BF8788" s="84"/>
      <c r="BG8788" s="84">
        <f t="shared" si="139"/>
        <v>51520.5</v>
      </c>
    </row>
    <row r="8789" spans="39:59">
      <c r="AM8789" s="83" t="s">
        <v>8867</v>
      </c>
      <c r="AN8789" s="86">
        <v>3.0995216000000001</v>
      </c>
      <c r="AO8789" s="83">
        <v>800.24872000000005</v>
      </c>
      <c r="AP8789" s="83">
        <v>3514.4816999999998</v>
      </c>
      <c r="AQ8789" s="84">
        <v>-2.5194657</v>
      </c>
      <c r="AR8789" s="83">
        <v>0.58005589000000002</v>
      </c>
      <c r="AU8789" s="91"/>
      <c r="AW8789" s="89"/>
      <c r="BE8789" s="90"/>
      <c r="BF8789" s="84"/>
      <c r="BG8789" s="84">
        <f t="shared" si="139"/>
        <v>51521</v>
      </c>
    </row>
    <row r="8790" spans="39:59">
      <c r="AM8790" s="83" t="s">
        <v>8868</v>
      </c>
      <c r="AN8790" s="86">
        <v>3.0990915000000001</v>
      </c>
      <c r="AO8790" s="83">
        <v>800.29443000000003</v>
      </c>
      <c r="AP8790" s="83">
        <v>3514.8818000000001</v>
      </c>
      <c r="AQ8790" s="84">
        <v>-2.519031</v>
      </c>
      <c r="AR8790" s="83">
        <v>0.58006053999999996</v>
      </c>
      <c r="AU8790" s="91"/>
      <c r="AW8790" s="89"/>
      <c r="BE8790" s="90"/>
      <c r="BF8790" s="84"/>
      <c r="BG8790" s="84">
        <f t="shared" si="139"/>
        <v>51521.5</v>
      </c>
    </row>
    <row r="8791" spans="39:59">
      <c r="AM8791" s="83" t="s">
        <v>8869</v>
      </c>
      <c r="AN8791" s="86">
        <v>3.0988528999999998</v>
      </c>
      <c r="AO8791" s="83">
        <v>800.08112000000006</v>
      </c>
      <c r="AP8791" s="83">
        <v>3515.2817</v>
      </c>
      <c r="AQ8791" s="84">
        <v>-2.5187943000000002</v>
      </c>
      <c r="AR8791" s="83">
        <v>0.58005857000000005</v>
      </c>
      <c r="AU8791" s="91"/>
      <c r="AW8791" s="89"/>
      <c r="BE8791" s="90"/>
      <c r="BF8791" s="84"/>
      <c r="BG8791" s="84">
        <f t="shared" si="139"/>
        <v>51522</v>
      </c>
    </row>
    <row r="8792" spans="39:59">
      <c r="AM8792" s="83" t="s">
        <v>8870</v>
      </c>
      <c r="AN8792" s="86">
        <v>3.0989013000000001</v>
      </c>
      <c r="AO8792" s="83">
        <v>800.12689</v>
      </c>
      <c r="AP8792" s="83">
        <v>3515.6819</v>
      </c>
      <c r="AQ8792" s="84">
        <v>-2.5188568</v>
      </c>
      <c r="AR8792" s="83">
        <v>0.58004445000000004</v>
      </c>
      <c r="AU8792" s="91"/>
      <c r="AW8792" s="89"/>
      <c r="BE8792" s="90"/>
      <c r="BF8792" s="84"/>
      <c r="BG8792" s="84">
        <f t="shared" si="139"/>
        <v>51522.5</v>
      </c>
    </row>
    <row r="8793" spans="39:59">
      <c r="AM8793" s="83" t="s">
        <v>8871</v>
      </c>
      <c r="AN8793" s="86">
        <v>3.0990471999999998</v>
      </c>
      <c r="AO8793" s="83">
        <v>800.27917000000002</v>
      </c>
      <c r="AP8793" s="83">
        <v>3516.0819999999999</v>
      </c>
      <c r="AQ8793" s="84">
        <v>-2.5189886000000001</v>
      </c>
      <c r="AR8793" s="83">
        <v>0.58005863000000002</v>
      </c>
      <c r="AU8793" s="91"/>
      <c r="AW8793" s="89"/>
      <c r="BE8793" s="90"/>
      <c r="BF8793" s="84"/>
      <c r="BG8793" s="84">
        <f t="shared" si="139"/>
        <v>51523</v>
      </c>
    </row>
    <row r="8794" spans="39:59">
      <c r="AM8794" s="83" t="s">
        <v>8872</v>
      </c>
      <c r="AN8794" s="86">
        <v>3.0989987999999999</v>
      </c>
      <c r="AO8794" s="83">
        <v>800.14202999999998</v>
      </c>
      <c r="AP8794" s="83">
        <v>3516.4819000000002</v>
      </c>
      <c r="AQ8794" s="84">
        <v>-2.5189354000000002</v>
      </c>
      <c r="AR8794" s="83">
        <v>0.58006327999999996</v>
      </c>
      <c r="AU8794" s="91"/>
      <c r="AW8794" s="89"/>
      <c r="BE8794" s="90"/>
      <c r="BF8794" s="84"/>
      <c r="BG8794" s="84">
        <f t="shared" si="139"/>
        <v>51523.5</v>
      </c>
    </row>
    <row r="8795" spans="39:59">
      <c r="AM8795" s="83" t="s">
        <v>8873</v>
      </c>
      <c r="AN8795" s="86">
        <v>3.0986487999999999</v>
      </c>
      <c r="AO8795" s="83">
        <v>799.97448999999995</v>
      </c>
      <c r="AP8795" s="83">
        <v>3516.8820999999998</v>
      </c>
      <c r="AQ8795" s="84">
        <v>-2.5185726000000002</v>
      </c>
      <c r="AR8795" s="83">
        <v>0.58007622000000003</v>
      </c>
      <c r="AU8795" s="91"/>
      <c r="AW8795" s="89"/>
      <c r="BE8795" s="90"/>
      <c r="BF8795" s="84"/>
      <c r="BG8795" s="84">
        <f t="shared" si="139"/>
        <v>51524</v>
      </c>
    </row>
    <row r="8796" spans="39:59">
      <c r="AM8796" s="83" t="s">
        <v>8874</v>
      </c>
      <c r="AN8796" s="86">
        <v>3.0981584</v>
      </c>
      <c r="AO8796" s="83">
        <v>800.24872000000005</v>
      </c>
      <c r="AP8796" s="83">
        <v>3517.2822000000001</v>
      </c>
      <c r="AQ8796" s="84">
        <v>-2.5180305999999999</v>
      </c>
      <c r="AR8796" s="83">
        <v>0.58012772000000001</v>
      </c>
      <c r="AU8796" s="91"/>
      <c r="AW8796" s="89"/>
      <c r="BE8796" s="90"/>
      <c r="BF8796" s="84"/>
      <c r="BG8796" s="84">
        <f t="shared" si="139"/>
        <v>51524.5</v>
      </c>
    </row>
    <row r="8797" spans="39:59">
      <c r="AM8797" s="83" t="s">
        <v>8875</v>
      </c>
      <c r="AN8797" s="86">
        <v>3.0985322000000002</v>
      </c>
      <c r="AO8797" s="83">
        <v>800.12689</v>
      </c>
      <c r="AP8797" s="83">
        <v>3517.6821</v>
      </c>
      <c r="AQ8797" s="84">
        <v>-2.5183901999999998</v>
      </c>
      <c r="AR8797" s="83">
        <v>0.58014202000000004</v>
      </c>
      <c r="AU8797" s="91"/>
      <c r="AW8797" s="89"/>
      <c r="BE8797" s="90"/>
      <c r="BF8797" s="84"/>
      <c r="BG8797" s="84">
        <f t="shared" si="139"/>
        <v>51525</v>
      </c>
    </row>
    <row r="8798" spans="39:59">
      <c r="AM8798" s="83" t="s">
        <v>8876</v>
      </c>
      <c r="AN8798" s="86">
        <v>3.0984422999999999</v>
      </c>
      <c r="AO8798" s="83">
        <v>800.15734999999995</v>
      </c>
      <c r="AP8798" s="83">
        <v>3518.0823</v>
      </c>
      <c r="AQ8798" s="84">
        <v>-2.5182685999999999</v>
      </c>
      <c r="AR8798" s="83">
        <v>0.58017379000000002</v>
      </c>
      <c r="AU8798" s="91"/>
      <c r="AW8798" s="89"/>
      <c r="BE8798" s="90"/>
      <c r="BF8798" s="84"/>
      <c r="BG8798" s="84">
        <f t="shared" si="139"/>
        <v>51525.5</v>
      </c>
    </row>
    <row r="8799" spans="39:59">
      <c r="AM8799" s="83" t="s">
        <v>8877</v>
      </c>
      <c r="AN8799" s="86">
        <v>3.0978710999999999</v>
      </c>
      <c r="AO8799" s="83">
        <v>800.05071999999996</v>
      </c>
      <c r="AP8799" s="83">
        <v>3518.4823999999999</v>
      </c>
      <c r="AQ8799" s="84">
        <v>-2.5177033</v>
      </c>
      <c r="AR8799" s="83">
        <v>0.58016776999999997</v>
      </c>
      <c r="AU8799" s="91"/>
      <c r="AW8799" s="89"/>
      <c r="BE8799" s="90"/>
      <c r="BF8799" s="84"/>
      <c r="BG8799" s="84">
        <f t="shared" si="139"/>
        <v>51526</v>
      </c>
    </row>
    <row r="8800" spans="39:59">
      <c r="AM8800" s="83" t="s">
        <v>8878</v>
      </c>
      <c r="AN8800" s="86">
        <v>3.0977991</v>
      </c>
      <c r="AO8800" s="83">
        <v>800.20299999999997</v>
      </c>
      <c r="AP8800" s="83">
        <v>3518.8823000000002</v>
      </c>
      <c r="AQ8800" s="84">
        <v>-2.5176140999999999</v>
      </c>
      <c r="AR8800" s="83">
        <v>0.58018493999999998</v>
      </c>
      <c r="AU8800" s="91"/>
      <c r="AW8800" s="89"/>
      <c r="BE8800" s="90"/>
      <c r="BF8800" s="84"/>
      <c r="BG8800" s="84">
        <f t="shared" si="139"/>
        <v>51526.5</v>
      </c>
    </row>
    <row r="8801" spans="39:59">
      <c r="AM8801" s="83" t="s">
        <v>8879</v>
      </c>
      <c r="AN8801" s="86">
        <v>3.0979695</v>
      </c>
      <c r="AO8801" s="83">
        <v>800.27917000000002</v>
      </c>
      <c r="AP8801" s="83">
        <v>3519.2824999999998</v>
      </c>
      <c r="AQ8801" s="84">
        <v>-2.5177724000000001</v>
      </c>
      <c r="AR8801" s="83">
        <v>0.58019721999999996</v>
      </c>
      <c r="AU8801" s="91"/>
      <c r="AW8801" s="89"/>
      <c r="BE8801" s="90"/>
      <c r="BF8801" s="84"/>
      <c r="BG8801" s="84">
        <f t="shared" si="139"/>
        <v>51527</v>
      </c>
    </row>
    <row r="8802" spans="39:59">
      <c r="AM8802" s="83" t="s">
        <v>8880</v>
      </c>
      <c r="AN8802" s="86">
        <v>3.0977429999999999</v>
      </c>
      <c r="AO8802" s="83">
        <v>800.15734999999995</v>
      </c>
      <c r="AP8802" s="83">
        <v>3519.6824000000001</v>
      </c>
      <c r="AQ8802" s="84">
        <v>-2.5175393000000001</v>
      </c>
      <c r="AR8802" s="83">
        <v>0.58020377000000001</v>
      </c>
      <c r="AU8802" s="91"/>
      <c r="AW8802" s="89"/>
      <c r="BE8802" s="90"/>
      <c r="BF8802" s="84"/>
      <c r="BG8802" s="84">
        <f t="shared" si="139"/>
        <v>51527.5</v>
      </c>
    </row>
    <row r="8803" spans="39:59">
      <c r="AM8803" s="83" t="s">
        <v>8881</v>
      </c>
      <c r="AN8803" s="86">
        <v>3.0975307999999999</v>
      </c>
      <c r="AO8803" s="83">
        <v>800.20299999999997</v>
      </c>
      <c r="AP8803" s="83">
        <v>3520.0825</v>
      </c>
      <c r="AQ8803" s="84">
        <v>-2.5172903999999998</v>
      </c>
      <c r="AR8803" s="83">
        <v>0.58024061000000005</v>
      </c>
      <c r="AU8803" s="91"/>
      <c r="AW8803" s="89"/>
      <c r="BE8803" s="90"/>
      <c r="BF8803" s="84"/>
      <c r="BG8803" s="84">
        <f t="shared" si="139"/>
        <v>51528</v>
      </c>
    </row>
    <row r="8804" spans="39:59">
      <c r="AM8804" s="83" t="s">
        <v>8882</v>
      </c>
      <c r="AN8804" s="86">
        <v>3.0973296000000001</v>
      </c>
      <c r="AO8804" s="83">
        <v>799.89832000000001</v>
      </c>
      <c r="AP8804" s="83">
        <v>3520.4827</v>
      </c>
      <c r="AQ8804" s="84">
        <v>-2.5170720000000002</v>
      </c>
      <c r="AR8804" s="83">
        <v>0.58025764999999996</v>
      </c>
      <c r="AU8804" s="91"/>
      <c r="AW8804" s="89"/>
      <c r="BE8804" s="90"/>
      <c r="BF8804" s="84"/>
      <c r="BG8804" s="84">
        <f t="shared" si="139"/>
        <v>51528.5</v>
      </c>
    </row>
    <row r="8805" spans="39:59">
      <c r="AM8805" s="83" t="s">
        <v>8883</v>
      </c>
      <c r="AN8805" s="86">
        <v>3.0975999999999999</v>
      </c>
      <c r="AO8805" s="83">
        <v>800.02020000000005</v>
      </c>
      <c r="AP8805" s="83">
        <v>3520.8825999999999</v>
      </c>
      <c r="AQ8805" s="84">
        <v>-2.5172994000000002</v>
      </c>
      <c r="AR8805" s="83">
        <v>0.58030062999999998</v>
      </c>
      <c r="AU8805" s="91"/>
      <c r="AW8805" s="89"/>
      <c r="BE8805" s="90"/>
      <c r="BF8805" s="84"/>
      <c r="BG8805" s="84">
        <f t="shared" si="139"/>
        <v>51529</v>
      </c>
    </row>
    <row r="8806" spans="39:59">
      <c r="AM8806" s="83" t="s">
        <v>8884</v>
      </c>
      <c r="AN8806" s="86">
        <v>3.0974664999999999</v>
      </c>
      <c r="AO8806" s="83">
        <v>800.20306000000005</v>
      </c>
      <c r="AP8806" s="83">
        <v>3521.2827000000002</v>
      </c>
      <c r="AQ8806" s="84">
        <v>-2.5171621000000002</v>
      </c>
      <c r="AR8806" s="83">
        <v>0.58030437999999995</v>
      </c>
      <c r="AU8806" s="91"/>
      <c r="AW8806" s="89"/>
      <c r="BE8806" s="90"/>
      <c r="BF8806" s="84"/>
      <c r="BG8806" s="84">
        <f t="shared" si="139"/>
        <v>51529.5</v>
      </c>
    </row>
    <row r="8807" spans="39:59">
      <c r="AM8807" s="83" t="s">
        <v>8885</v>
      </c>
      <c r="AN8807" s="86">
        <v>3.0970778000000001</v>
      </c>
      <c r="AO8807" s="83">
        <v>799.95929000000001</v>
      </c>
      <c r="AP8807" s="83">
        <v>3521.6826000000001</v>
      </c>
      <c r="AQ8807" s="84">
        <v>-2.5167579999999998</v>
      </c>
      <c r="AR8807" s="83">
        <v>0.58031988000000001</v>
      </c>
      <c r="AU8807" s="91"/>
      <c r="AW8807" s="89"/>
      <c r="BE8807" s="90"/>
      <c r="BF8807" s="84"/>
      <c r="BG8807" s="84">
        <f t="shared" si="139"/>
        <v>51530</v>
      </c>
    </row>
    <row r="8808" spans="39:59">
      <c r="AM8808" s="83" t="s">
        <v>8886</v>
      </c>
      <c r="AN8808" s="86">
        <v>3.0966673</v>
      </c>
      <c r="AO8808" s="83">
        <v>800.05071999999996</v>
      </c>
      <c r="AP8808" s="83">
        <v>3522.0828000000001</v>
      </c>
      <c r="AQ8808" s="84">
        <v>-2.5163562000000002</v>
      </c>
      <c r="AR8808" s="83">
        <v>0.58031105999999999</v>
      </c>
      <c r="AU8808" s="91"/>
      <c r="AW8808" s="89"/>
      <c r="BE8808" s="90"/>
      <c r="BF8808" s="84"/>
      <c r="BG8808" s="84">
        <f t="shared" si="139"/>
        <v>51530.5</v>
      </c>
    </row>
    <row r="8809" spans="39:59">
      <c r="AM8809" s="83" t="s">
        <v>8887</v>
      </c>
      <c r="AN8809" s="86">
        <v>3.0965090000000002</v>
      </c>
      <c r="AO8809" s="83">
        <v>800.02020000000005</v>
      </c>
      <c r="AP8809" s="83">
        <v>3522.4827</v>
      </c>
      <c r="AQ8809" s="84">
        <v>-2.5162000999999998</v>
      </c>
      <c r="AR8809" s="83">
        <v>0.58030897000000004</v>
      </c>
      <c r="AU8809" s="91"/>
      <c r="AW8809" s="89"/>
      <c r="BE8809" s="90"/>
      <c r="BF8809" s="84"/>
      <c r="BG8809" s="84">
        <f t="shared" si="139"/>
        <v>51531</v>
      </c>
    </row>
    <row r="8810" spans="39:59">
      <c r="AM8810" s="83" t="s">
        <v>8888</v>
      </c>
      <c r="AN8810" s="86">
        <v>3.0961430000000001</v>
      </c>
      <c r="AO8810" s="83">
        <v>800.15734999999995</v>
      </c>
      <c r="AP8810" s="83">
        <v>3522.8827999999999</v>
      </c>
      <c r="AQ8810" s="84">
        <v>-2.5158380999999999</v>
      </c>
      <c r="AR8810" s="83">
        <v>0.58030486000000003</v>
      </c>
      <c r="AU8810" s="91"/>
      <c r="AW8810" s="89"/>
      <c r="BE8810" s="90"/>
      <c r="BF8810" s="84"/>
      <c r="BG8810" s="84">
        <f t="shared" si="139"/>
        <v>51531.5</v>
      </c>
    </row>
    <row r="8811" spans="39:59">
      <c r="AM8811" s="83" t="s">
        <v>8889</v>
      </c>
      <c r="AN8811" s="86">
        <v>3.0965061</v>
      </c>
      <c r="AO8811" s="83">
        <v>800.06592000000001</v>
      </c>
      <c r="AP8811" s="83">
        <v>3523.2829999999999</v>
      </c>
      <c r="AQ8811" s="84">
        <v>-2.5162165000000001</v>
      </c>
      <c r="AR8811" s="83">
        <v>0.58028959999999996</v>
      </c>
      <c r="AU8811" s="91"/>
      <c r="AW8811" s="89"/>
      <c r="BE8811" s="90"/>
      <c r="BF8811" s="84"/>
      <c r="BG8811" s="84">
        <f t="shared" si="139"/>
        <v>51532</v>
      </c>
    </row>
    <row r="8812" spans="39:59">
      <c r="AM8812" s="83" t="s">
        <v>8890</v>
      </c>
      <c r="AN8812" s="86">
        <v>3.0964718000000002</v>
      </c>
      <c r="AO8812" s="83">
        <v>800.05071999999996</v>
      </c>
      <c r="AP8812" s="83">
        <v>3523.6828999999998</v>
      </c>
      <c r="AQ8812" s="84">
        <v>-2.5162125</v>
      </c>
      <c r="AR8812" s="83">
        <v>0.58025943999999996</v>
      </c>
      <c r="AU8812" s="91"/>
      <c r="AW8812" s="89"/>
      <c r="BE8812" s="90"/>
      <c r="BF8812" s="84"/>
      <c r="BG8812" s="84">
        <f t="shared" si="139"/>
        <v>51532.5</v>
      </c>
    </row>
    <row r="8813" spans="39:59">
      <c r="AM8813" s="83" t="s">
        <v>8891</v>
      </c>
      <c r="AN8813" s="86">
        <v>3.0961504</v>
      </c>
      <c r="AO8813" s="83">
        <v>800.14202999999998</v>
      </c>
      <c r="AP8813" s="83">
        <v>3524.0830000000001</v>
      </c>
      <c r="AQ8813" s="84">
        <v>-2.5159265999999998</v>
      </c>
      <c r="AR8813" s="83">
        <v>0.58022386000000004</v>
      </c>
      <c r="AU8813" s="91"/>
      <c r="AW8813" s="89"/>
      <c r="BE8813" s="90"/>
      <c r="BF8813" s="84"/>
      <c r="BG8813" s="84">
        <f t="shared" si="139"/>
        <v>51533</v>
      </c>
    </row>
    <row r="8814" spans="39:59">
      <c r="AM8814" s="83" t="s">
        <v>8892</v>
      </c>
      <c r="AN8814" s="86">
        <v>3.0958717</v>
      </c>
      <c r="AO8814" s="83">
        <v>800.23339999999996</v>
      </c>
      <c r="AP8814" s="83">
        <v>3524.4832000000001</v>
      </c>
      <c r="AQ8814" s="84">
        <v>-2.5156767000000002</v>
      </c>
      <c r="AR8814" s="83">
        <v>0.58019500999999996</v>
      </c>
      <c r="AU8814" s="91"/>
      <c r="AW8814" s="89"/>
      <c r="BE8814" s="90"/>
      <c r="BF8814" s="84"/>
      <c r="BG8814" s="84">
        <f t="shared" si="139"/>
        <v>51533.5</v>
      </c>
    </row>
    <row r="8815" spans="39:59">
      <c r="AM8815" s="83" t="s">
        <v>8893</v>
      </c>
      <c r="AN8815" s="86">
        <v>3.0956993000000002</v>
      </c>
      <c r="AO8815" s="83">
        <v>800.20299999999997</v>
      </c>
      <c r="AP8815" s="83">
        <v>3524.8831</v>
      </c>
      <c r="AQ8815" s="84">
        <v>-2.5155265</v>
      </c>
      <c r="AR8815" s="83">
        <v>0.58017278000000005</v>
      </c>
      <c r="AU8815" s="91"/>
      <c r="AW8815" s="89"/>
      <c r="BE8815" s="90"/>
      <c r="BF8815" s="84"/>
      <c r="BG8815" s="84">
        <f t="shared" si="139"/>
        <v>51534</v>
      </c>
    </row>
    <row r="8816" spans="39:59">
      <c r="AM8816" s="83" t="s">
        <v>8894</v>
      </c>
      <c r="AN8816" s="86">
        <v>3.0960025999999998</v>
      </c>
      <c r="AO8816" s="83">
        <v>800.08118000000002</v>
      </c>
      <c r="AP8816" s="83">
        <v>3525.2831999999999</v>
      </c>
      <c r="AQ8816" s="84">
        <v>-2.5158502999999999</v>
      </c>
      <c r="AR8816" s="83">
        <v>0.58015227000000003</v>
      </c>
      <c r="AU8816" s="91"/>
      <c r="AW8816" s="89"/>
      <c r="BE8816" s="90"/>
      <c r="BF8816" s="84"/>
      <c r="BG8816" s="84">
        <f t="shared" si="139"/>
        <v>51534.5</v>
      </c>
    </row>
    <row r="8817" spans="39:59">
      <c r="AM8817" s="83" t="s">
        <v>8895</v>
      </c>
      <c r="AN8817" s="86">
        <v>3.0958144999999999</v>
      </c>
      <c r="AO8817" s="83">
        <v>800.21825999999999</v>
      </c>
      <c r="AP8817" s="83">
        <v>3525.6831000000002</v>
      </c>
      <c r="AQ8817" s="84">
        <v>-2.5156958</v>
      </c>
      <c r="AR8817" s="83">
        <v>0.58011860000000004</v>
      </c>
      <c r="AU8817" s="91"/>
      <c r="AW8817" s="89"/>
      <c r="BE8817" s="90"/>
      <c r="BF8817" s="84"/>
      <c r="BG8817" s="84">
        <f t="shared" si="139"/>
        <v>51535</v>
      </c>
    </row>
    <row r="8818" spans="39:59">
      <c r="AM8818" s="83" t="s">
        <v>8896</v>
      </c>
      <c r="AN8818" s="86">
        <v>3.0956833000000001</v>
      </c>
      <c r="AO8818" s="83">
        <v>800.06592000000001</v>
      </c>
      <c r="AP8818" s="83">
        <v>3526.0832999999998</v>
      </c>
      <c r="AQ8818" s="84">
        <v>-2.5156027999999999</v>
      </c>
      <c r="AR8818" s="83">
        <v>0.58008044999999997</v>
      </c>
      <c r="AU8818" s="91"/>
      <c r="AW8818" s="89"/>
      <c r="BE8818" s="90"/>
      <c r="BF8818" s="84"/>
      <c r="BG8818" s="84">
        <f t="shared" si="139"/>
        <v>51535.5</v>
      </c>
    </row>
    <row r="8819" spans="39:59">
      <c r="AM8819" s="83" t="s">
        <v>8897</v>
      </c>
      <c r="AN8819" s="86">
        <v>3.0956798000000001</v>
      </c>
      <c r="AO8819" s="83">
        <v>800.02020000000005</v>
      </c>
      <c r="AP8819" s="83">
        <v>3526.4832000000001</v>
      </c>
      <c r="AQ8819" s="84">
        <v>-2.5156014</v>
      </c>
      <c r="AR8819" s="83">
        <v>0.58007830000000005</v>
      </c>
      <c r="AU8819" s="91"/>
      <c r="AW8819" s="89"/>
      <c r="BE8819" s="90"/>
      <c r="BF8819" s="84"/>
      <c r="BG8819" s="84">
        <f t="shared" si="139"/>
        <v>51536</v>
      </c>
    </row>
    <row r="8820" spans="39:59">
      <c r="AM8820" s="83" t="s">
        <v>8898</v>
      </c>
      <c r="AN8820" s="86">
        <v>3.0957365000000001</v>
      </c>
      <c r="AO8820" s="83">
        <v>799.98974999999996</v>
      </c>
      <c r="AP8820" s="83">
        <v>3526.8833</v>
      </c>
      <c r="AQ8820" s="84">
        <v>-2.5156879000000001</v>
      </c>
      <c r="AR8820" s="83">
        <v>0.58004856000000005</v>
      </c>
      <c r="AU8820" s="91"/>
      <c r="AW8820" s="89"/>
      <c r="BE8820" s="90"/>
      <c r="BF8820" s="84"/>
      <c r="BG8820" s="84">
        <f t="shared" si="139"/>
        <v>51536.5</v>
      </c>
    </row>
    <row r="8821" spans="39:59">
      <c r="AM8821" s="83" t="s">
        <v>8899</v>
      </c>
      <c r="AN8821" s="86">
        <v>3.0952582</v>
      </c>
      <c r="AO8821" s="83">
        <v>800.08118000000002</v>
      </c>
      <c r="AP8821" s="83">
        <v>3527.2833999999998</v>
      </c>
      <c r="AQ8821" s="84">
        <v>-2.5152538</v>
      </c>
      <c r="AR8821" s="83">
        <v>0.58000439000000004</v>
      </c>
      <c r="AU8821" s="91"/>
      <c r="AW8821" s="89"/>
      <c r="BE8821" s="90"/>
      <c r="BF8821" s="84"/>
      <c r="BG8821" s="84">
        <f t="shared" si="139"/>
        <v>51537</v>
      </c>
    </row>
    <row r="8822" spans="39:59">
      <c r="AM8822" s="83" t="s">
        <v>8900</v>
      </c>
      <c r="AN8822" s="86">
        <v>3.0946939000000002</v>
      </c>
      <c r="AO8822" s="83">
        <v>800.21820000000002</v>
      </c>
      <c r="AP8822" s="83">
        <v>3527.6833000000001</v>
      </c>
      <c r="AQ8822" s="84">
        <v>-2.5147381000000002</v>
      </c>
      <c r="AR8822" s="83">
        <v>0.57995576000000004</v>
      </c>
      <c r="AU8822" s="91"/>
      <c r="AW8822" s="89"/>
      <c r="BE8822" s="90"/>
      <c r="BF8822" s="84"/>
      <c r="BG8822" s="84">
        <f t="shared" si="139"/>
        <v>51537.5</v>
      </c>
    </row>
    <row r="8823" spans="39:59">
      <c r="AM8823" s="83" t="s">
        <v>8901</v>
      </c>
      <c r="AN8823" s="86">
        <v>3.0947938000000002</v>
      </c>
      <c r="AO8823" s="83">
        <v>800.08118000000002</v>
      </c>
      <c r="AP8823" s="83">
        <v>3528.0835000000002</v>
      </c>
      <c r="AQ8823" s="84">
        <v>-2.5149007000000001</v>
      </c>
      <c r="AR8823" s="83">
        <v>0.57989323000000004</v>
      </c>
      <c r="AU8823" s="91"/>
      <c r="AW8823" s="89"/>
      <c r="BE8823" s="90"/>
      <c r="BF8823" s="84"/>
      <c r="BG8823" s="84">
        <f t="shared" si="139"/>
        <v>51538</v>
      </c>
    </row>
    <row r="8824" spans="39:59">
      <c r="AM8824" s="83" t="s">
        <v>8902</v>
      </c>
      <c r="AN8824" s="86">
        <v>3.0950861000000001</v>
      </c>
      <c r="AO8824" s="83">
        <v>800.005</v>
      </c>
      <c r="AP8824" s="83">
        <v>3528.4834000000001</v>
      </c>
      <c r="AQ8824" s="84">
        <v>-2.5152771</v>
      </c>
      <c r="AR8824" s="83">
        <v>0.57980889000000002</v>
      </c>
      <c r="AU8824" s="91"/>
      <c r="AW8824" s="89"/>
      <c r="BE8824" s="90"/>
      <c r="BF8824" s="84"/>
      <c r="BG8824" s="84">
        <f t="shared" si="139"/>
        <v>51538.5</v>
      </c>
    </row>
    <row r="8825" spans="39:59">
      <c r="AM8825" s="83" t="s">
        <v>8903</v>
      </c>
      <c r="AN8825" s="86">
        <v>3.0945703999999998</v>
      </c>
      <c r="AO8825" s="83">
        <v>800.11162999999999</v>
      </c>
      <c r="AP8825" s="83">
        <v>3528.8834999999999</v>
      </c>
      <c r="AQ8825" s="84">
        <v>-2.5148256</v>
      </c>
      <c r="AR8825" s="83">
        <v>0.57974488000000002</v>
      </c>
      <c r="AU8825" s="91"/>
      <c r="AW8825" s="89"/>
      <c r="BE8825" s="90"/>
      <c r="BF8825" s="84"/>
      <c r="BG8825" s="84">
        <f t="shared" si="139"/>
        <v>51539</v>
      </c>
    </row>
    <row r="8826" spans="39:59">
      <c r="AM8826" s="83" t="s">
        <v>8904</v>
      </c>
      <c r="AN8826" s="86">
        <v>3.0941486</v>
      </c>
      <c r="AO8826" s="83">
        <v>800.17255</v>
      </c>
      <c r="AP8826" s="83">
        <v>3529.2837</v>
      </c>
      <c r="AQ8826" s="84">
        <v>-2.514472</v>
      </c>
      <c r="AR8826" s="83">
        <v>0.57967674999999996</v>
      </c>
      <c r="AU8826" s="91"/>
      <c r="AW8826" s="89"/>
      <c r="BE8826" s="90"/>
      <c r="BF8826" s="84"/>
      <c r="BG8826" s="84">
        <f t="shared" si="139"/>
        <v>51539.5</v>
      </c>
    </row>
    <row r="8827" spans="39:59">
      <c r="AM8827" s="83" t="s">
        <v>8905</v>
      </c>
      <c r="AN8827" s="86">
        <v>3.0944066000000001</v>
      </c>
      <c r="AO8827" s="83">
        <v>800.02020000000005</v>
      </c>
      <c r="AP8827" s="83">
        <v>3529.6835999999998</v>
      </c>
      <c r="AQ8827" s="84">
        <v>-2.5147889000000001</v>
      </c>
      <c r="AR8827" s="83">
        <v>0.57961779999999996</v>
      </c>
      <c r="AU8827" s="91"/>
      <c r="AW8827" s="89"/>
      <c r="BE8827" s="90"/>
      <c r="BF8827" s="84"/>
      <c r="BG8827" s="84">
        <f t="shared" si="139"/>
        <v>51540</v>
      </c>
    </row>
    <row r="8828" spans="39:59">
      <c r="AM8828" s="83" t="s">
        <v>8906</v>
      </c>
      <c r="AN8828" s="86">
        <v>3.0944207000000001</v>
      </c>
      <c r="AO8828" s="83">
        <v>800.005</v>
      </c>
      <c r="AP8828" s="83">
        <v>3530.0837000000001</v>
      </c>
      <c r="AQ8828" s="84">
        <v>-2.5148489000000001</v>
      </c>
      <c r="AR8828" s="83">
        <v>0.57957166000000004</v>
      </c>
      <c r="AU8828" s="91"/>
      <c r="AW8828" s="89"/>
      <c r="BE8828" s="90"/>
      <c r="BF8828" s="84"/>
      <c r="BG8828" s="84">
        <f t="shared" si="139"/>
        <v>51540.5</v>
      </c>
    </row>
    <row r="8829" spans="39:59">
      <c r="AM8829" s="83" t="s">
        <v>8907</v>
      </c>
      <c r="AN8829" s="86">
        <v>3.0939611999999999</v>
      </c>
      <c r="AO8829" s="83">
        <v>800.08112000000006</v>
      </c>
      <c r="AP8829" s="83">
        <v>3530.4836</v>
      </c>
      <c r="AQ8829" s="84">
        <v>-2.5144475000000002</v>
      </c>
      <c r="AR8829" s="83">
        <v>0.57951385</v>
      </c>
      <c r="AU8829" s="91"/>
      <c r="AW8829" s="89"/>
      <c r="BE8829" s="90"/>
      <c r="BF8829" s="84"/>
      <c r="BG8829" s="84">
        <f t="shared" si="139"/>
        <v>51541</v>
      </c>
    </row>
    <row r="8830" spans="39:59">
      <c r="AM8830" s="83" t="s">
        <v>8908</v>
      </c>
      <c r="AN8830" s="86">
        <v>3.0937572000000002</v>
      </c>
      <c r="AO8830" s="83">
        <v>799.92882999999995</v>
      </c>
      <c r="AP8830" s="83">
        <v>3530.8838000000001</v>
      </c>
      <c r="AQ8830" s="84">
        <v>-2.5142907999999999</v>
      </c>
      <c r="AR8830" s="83">
        <v>0.57946646000000002</v>
      </c>
      <c r="AU8830" s="91"/>
      <c r="AW8830" s="89"/>
      <c r="BE8830" s="90"/>
      <c r="BF8830" s="84"/>
      <c r="BG8830" s="84">
        <f t="shared" si="139"/>
        <v>51541.5</v>
      </c>
    </row>
    <row r="8831" spans="39:59">
      <c r="AM8831" s="83" t="s">
        <v>8909</v>
      </c>
      <c r="AN8831" s="86">
        <v>3.0937445000000001</v>
      </c>
      <c r="AO8831" s="83">
        <v>800.09644000000003</v>
      </c>
      <c r="AP8831" s="83">
        <v>3531.2837</v>
      </c>
      <c r="AQ8831" s="84">
        <v>-2.5142701000000001</v>
      </c>
      <c r="AR8831" s="83">
        <v>0.57947444999999997</v>
      </c>
      <c r="AU8831" s="91"/>
      <c r="AW8831" s="89"/>
      <c r="BE8831" s="90"/>
      <c r="BF8831" s="84"/>
      <c r="BG8831" s="84">
        <f t="shared" si="139"/>
        <v>51542</v>
      </c>
    </row>
    <row r="8832" spans="39:59">
      <c r="AM8832" s="83" t="s">
        <v>8910</v>
      </c>
      <c r="AN8832" s="86">
        <v>3.0934528999999999</v>
      </c>
      <c r="AO8832" s="83">
        <v>800.12683000000004</v>
      </c>
      <c r="AP8832" s="83">
        <v>3531.6837999999998</v>
      </c>
      <c r="AQ8832" s="84">
        <v>-2.5139331999999999</v>
      </c>
      <c r="AR8832" s="83">
        <v>0.57951962999999995</v>
      </c>
      <c r="AU8832" s="91"/>
      <c r="AW8832" s="89"/>
      <c r="BE8832" s="90"/>
      <c r="BF8832" s="84"/>
      <c r="BG8832" s="84">
        <f t="shared" si="139"/>
        <v>51542.5</v>
      </c>
    </row>
    <row r="8833" spans="39:59">
      <c r="AM8833" s="83" t="s">
        <v>8911</v>
      </c>
      <c r="AN8833" s="86">
        <v>3.0933807</v>
      </c>
      <c r="AO8833" s="83">
        <v>799.94403</v>
      </c>
      <c r="AP8833" s="83">
        <v>3532.0837000000001</v>
      </c>
      <c r="AQ8833" s="84">
        <v>-2.5139005000000001</v>
      </c>
      <c r="AR8833" s="83">
        <v>0.57948016999999996</v>
      </c>
      <c r="AU8833" s="91"/>
      <c r="AW8833" s="89"/>
      <c r="BE8833" s="90"/>
      <c r="BF8833" s="84"/>
      <c r="BG8833" s="84">
        <f t="shared" si="139"/>
        <v>51543</v>
      </c>
    </row>
    <row r="8834" spans="39:59">
      <c r="AM8834" s="83" t="s">
        <v>8912</v>
      </c>
      <c r="AN8834" s="86">
        <v>3.0932789000000001</v>
      </c>
      <c r="AO8834" s="83">
        <v>800.005</v>
      </c>
      <c r="AP8834" s="83">
        <v>3532.4839000000002</v>
      </c>
      <c r="AQ8834" s="84">
        <v>-2.5139029000000002</v>
      </c>
      <c r="AR8834" s="83">
        <v>0.57937592000000004</v>
      </c>
      <c r="AU8834" s="91"/>
      <c r="AW8834" s="89"/>
      <c r="BE8834" s="90"/>
      <c r="BF8834" s="84"/>
      <c r="BG8834" s="84">
        <f t="shared" si="139"/>
        <v>51543.5</v>
      </c>
    </row>
    <row r="8835" spans="39:59">
      <c r="AM8835" s="83" t="s">
        <v>8913</v>
      </c>
      <c r="AN8835" s="86">
        <v>3.0929883</v>
      </c>
      <c r="AO8835" s="83">
        <v>800.08118000000002</v>
      </c>
      <c r="AP8835" s="83">
        <v>3532.884</v>
      </c>
      <c r="AQ8835" s="84">
        <v>-2.5136623</v>
      </c>
      <c r="AR8835" s="83">
        <v>0.57932591</v>
      </c>
      <c r="AU8835" s="91"/>
      <c r="AW8835" s="89"/>
      <c r="BE8835" s="90"/>
      <c r="BF8835" s="84"/>
      <c r="BG8835" s="84">
        <f t="shared" si="139"/>
        <v>51544</v>
      </c>
    </row>
    <row r="8836" spans="39:59">
      <c r="AM8836" s="83" t="s">
        <v>8914</v>
      </c>
      <c r="AN8836" s="86">
        <v>3.0924643999999999</v>
      </c>
      <c r="AO8836" s="83">
        <v>800.18773999999996</v>
      </c>
      <c r="AP8836" s="83">
        <v>3533.2838999999999</v>
      </c>
      <c r="AQ8836" s="84">
        <v>-2.5131898000000001</v>
      </c>
      <c r="AR8836" s="83">
        <v>0.57927454</v>
      </c>
      <c r="AU8836" s="91"/>
      <c r="AW8836" s="89"/>
      <c r="BE8836" s="90"/>
      <c r="BF8836" s="84"/>
      <c r="BG8836" s="84">
        <f t="shared" si="139"/>
        <v>51544.5</v>
      </c>
    </row>
    <row r="8837" spans="39:59">
      <c r="AM8837" s="83" t="s">
        <v>8915</v>
      </c>
      <c r="AN8837" s="86">
        <v>3.0925188000000001</v>
      </c>
      <c r="AO8837" s="83">
        <v>800.15734999999995</v>
      </c>
      <c r="AP8837" s="83">
        <v>3533.6840999999999</v>
      </c>
      <c r="AQ8837" s="84">
        <v>-2.5132751</v>
      </c>
      <c r="AR8837" s="83">
        <v>0.57924366000000005</v>
      </c>
      <c r="AU8837" s="91"/>
      <c r="AW8837" s="89"/>
      <c r="BE8837" s="90"/>
      <c r="BF8837" s="84"/>
      <c r="BG8837" s="84">
        <f t="shared" ref="BG8837:BG8900" si="140">BG8836+0.5</f>
        <v>51545</v>
      </c>
    </row>
    <row r="8838" spans="39:59">
      <c r="AM8838" s="83" t="s">
        <v>8916</v>
      </c>
      <c r="AN8838" s="86">
        <v>3.0925218999999999</v>
      </c>
      <c r="AO8838" s="83">
        <v>800.05065999999999</v>
      </c>
      <c r="AP8838" s="83">
        <v>3534.0839999999998</v>
      </c>
      <c r="AQ8838" s="84">
        <v>-2.5133033</v>
      </c>
      <c r="AR8838" s="83">
        <v>0.57921862999999996</v>
      </c>
      <c r="AU8838" s="91"/>
      <c r="AW8838" s="89"/>
      <c r="BE8838" s="90"/>
      <c r="BF8838" s="84"/>
      <c r="BG8838" s="84">
        <f t="shared" si="140"/>
        <v>51545.5</v>
      </c>
    </row>
    <row r="8839" spans="39:59">
      <c r="AM8839" s="83" t="s">
        <v>8917</v>
      </c>
      <c r="AN8839" s="86">
        <v>3.0924740000000002</v>
      </c>
      <c r="AO8839" s="83">
        <v>799.97448999999995</v>
      </c>
      <c r="AP8839" s="83">
        <v>3534.4841000000001</v>
      </c>
      <c r="AQ8839" s="84">
        <v>-2.5132709000000002</v>
      </c>
      <c r="AR8839" s="83">
        <v>0.57920307000000004</v>
      </c>
      <c r="AU8839" s="91"/>
      <c r="AW8839" s="89"/>
      <c r="BE8839" s="90"/>
      <c r="BF8839" s="84"/>
      <c r="BG8839" s="84">
        <f t="shared" si="140"/>
        <v>51546</v>
      </c>
    </row>
    <row r="8840" spans="39:59">
      <c r="AM8840" s="83" t="s">
        <v>8918</v>
      </c>
      <c r="AN8840" s="86">
        <v>3.0921166000000002</v>
      </c>
      <c r="AO8840" s="83">
        <v>800.05071999999996</v>
      </c>
      <c r="AP8840" s="83">
        <v>3534.884</v>
      </c>
      <c r="AQ8840" s="84">
        <v>-2.5129329999999999</v>
      </c>
      <c r="AR8840" s="83">
        <v>0.57918364</v>
      </c>
      <c r="AU8840" s="91"/>
      <c r="AW8840" s="89"/>
      <c r="BE8840" s="90"/>
      <c r="BF8840" s="84"/>
      <c r="BG8840" s="84">
        <f t="shared" si="140"/>
        <v>51546.5</v>
      </c>
    </row>
    <row r="8841" spans="39:59">
      <c r="AM8841" s="83" t="s">
        <v>8919</v>
      </c>
      <c r="AN8841" s="86">
        <v>3.0916747999999998</v>
      </c>
      <c r="AO8841" s="83">
        <v>800.18773999999996</v>
      </c>
      <c r="AP8841" s="83">
        <v>3535.2842000000001</v>
      </c>
      <c r="AQ8841" s="84">
        <v>-2.5125096</v>
      </c>
      <c r="AR8841" s="83">
        <v>0.57916515999999996</v>
      </c>
      <c r="AU8841" s="91"/>
      <c r="AW8841" s="89"/>
      <c r="BE8841" s="90"/>
      <c r="BF8841" s="84"/>
      <c r="BG8841" s="84">
        <f t="shared" si="140"/>
        <v>51547</v>
      </c>
    </row>
    <row r="8842" spans="39:59">
      <c r="AM8842" s="83" t="s">
        <v>8920</v>
      </c>
      <c r="AN8842" s="86">
        <v>3.0912169999999999</v>
      </c>
      <c r="AO8842" s="83">
        <v>799.86785999999995</v>
      </c>
      <c r="AP8842" s="83">
        <v>3535.6840999999999</v>
      </c>
      <c r="AQ8842" s="84">
        <v>-2.5120676</v>
      </c>
      <c r="AR8842" s="83">
        <v>0.57914953999999996</v>
      </c>
      <c r="AU8842" s="91"/>
      <c r="AW8842" s="89"/>
      <c r="BE8842" s="90"/>
      <c r="BF8842" s="84"/>
      <c r="BG8842" s="84">
        <f t="shared" si="140"/>
        <v>51547.5</v>
      </c>
    </row>
    <row r="8843" spans="39:59">
      <c r="AM8843" s="83" t="s">
        <v>8921</v>
      </c>
      <c r="AN8843" s="86">
        <v>3.0909456999999998</v>
      </c>
      <c r="AO8843" s="83">
        <v>800.005</v>
      </c>
      <c r="AP8843" s="83">
        <v>3536.0841999999998</v>
      </c>
      <c r="AQ8843" s="84">
        <v>-2.5118124000000002</v>
      </c>
      <c r="AR8843" s="83">
        <v>0.57913333</v>
      </c>
      <c r="AU8843" s="91"/>
      <c r="AW8843" s="89"/>
      <c r="BE8843" s="90"/>
      <c r="BF8843" s="84"/>
      <c r="BG8843" s="84">
        <f t="shared" si="140"/>
        <v>51548</v>
      </c>
    </row>
    <row r="8844" spans="39:59">
      <c r="AM8844" s="83" t="s">
        <v>8922</v>
      </c>
      <c r="AN8844" s="86">
        <v>3.0911607999999999</v>
      </c>
      <c r="AO8844" s="83">
        <v>800.12683000000004</v>
      </c>
      <c r="AP8844" s="83">
        <v>3536.4841000000001</v>
      </c>
      <c r="AQ8844" s="84">
        <v>-2.5120450999999999</v>
      </c>
      <c r="AR8844" s="83">
        <v>0.57911557000000002</v>
      </c>
      <c r="AU8844" s="91"/>
      <c r="AW8844" s="89"/>
      <c r="BE8844" s="90"/>
      <c r="BF8844" s="84"/>
      <c r="BG8844" s="84">
        <f t="shared" si="140"/>
        <v>51548.5</v>
      </c>
    </row>
    <row r="8845" spans="39:59">
      <c r="AM8845" s="83" t="s">
        <v>8923</v>
      </c>
      <c r="AN8845" s="86">
        <v>3.0910617999999999</v>
      </c>
      <c r="AO8845" s="83">
        <v>800.06592000000001</v>
      </c>
      <c r="AP8845" s="83">
        <v>3536.8843000000002</v>
      </c>
      <c r="AQ8845" s="84">
        <v>-2.5119424000000001</v>
      </c>
      <c r="AR8845" s="83">
        <v>0.57911950000000001</v>
      </c>
      <c r="AU8845" s="91"/>
      <c r="AW8845" s="89"/>
      <c r="BE8845" s="90"/>
      <c r="BF8845" s="84"/>
      <c r="BG8845" s="84">
        <f t="shared" si="140"/>
        <v>51549</v>
      </c>
    </row>
    <row r="8846" spans="39:59">
      <c r="AM8846" s="83" t="s">
        <v>8924</v>
      </c>
      <c r="AN8846" s="86">
        <v>3.0910300999999998</v>
      </c>
      <c r="AO8846" s="83">
        <v>800.03552000000002</v>
      </c>
      <c r="AP8846" s="83">
        <v>3537.2842000000001</v>
      </c>
      <c r="AQ8846" s="84">
        <v>-2.5119267000000001</v>
      </c>
      <c r="AR8846" s="83">
        <v>0.57910353000000003</v>
      </c>
      <c r="AU8846" s="91"/>
      <c r="AW8846" s="89"/>
      <c r="BE8846" s="90"/>
      <c r="BF8846" s="84"/>
      <c r="BG8846" s="84">
        <f t="shared" si="140"/>
        <v>51549.5</v>
      </c>
    </row>
    <row r="8847" spans="39:59">
      <c r="AM8847" s="83" t="s">
        <v>8925</v>
      </c>
      <c r="AN8847" s="86">
        <v>3.0907469000000001</v>
      </c>
      <c r="AO8847" s="83">
        <v>800.14209000000005</v>
      </c>
      <c r="AP8847" s="83">
        <v>3537.6842999999999</v>
      </c>
      <c r="AQ8847" s="84">
        <v>-2.5116417000000002</v>
      </c>
      <c r="AR8847" s="83">
        <v>0.57910519999999999</v>
      </c>
      <c r="AU8847" s="91"/>
      <c r="AW8847" s="89"/>
      <c r="BE8847" s="90"/>
      <c r="BF8847" s="84"/>
      <c r="BG8847" s="84">
        <f t="shared" si="140"/>
        <v>51550</v>
      </c>
    </row>
    <row r="8848" spans="39:59">
      <c r="AM8848" s="83" t="s">
        <v>8926</v>
      </c>
      <c r="AN8848" s="86">
        <v>3.0906937000000001</v>
      </c>
      <c r="AO8848" s="83">
        <v>800.11157000000003</v>
      </c>
      <c r="AP8848" s="83">
        <v>3538.0841999999998</v>
      </c>
      <c r="AQ8848" s="84">
        <v>-2.5115932999999999</v>
      </c>
      <c r="AR8848" s="83">
        <v>0.57910037000000003</v>
      </c>
      <c r="AU8848" s="91"/>
      <c r="AW8848" s="89"/>
      <c r="BE8848" s="90"/>
      <c r="BF8848" s="84"/>
      <c r="BG8848" s="84">
        <f t="shared" si="140"/>
        <v>51550.5</v>
      </c>
    </row>
    <row r="8849" spans="39:59">
      <c r="AM8849" s="83" t="s">
        <v>8927</v>
      </c>
      <c r="AN8849" s="86">
        <v>3.0903250999999998</v>
      </c>
      <c r="AO8849" s="83">
        <v>800.15734999999995</v>
      </c>
      <c r="AP8849" s="83">
        <v>3538.4843999999998</v>
      </c>
      <c r="AQ8849" s="84">
        <v>-2.5112375999999998</v>
      </c>
      <c r="AR8849" s="83">
        <v>0.57908744000000001</v>
      </c>
      <c r="AU8849" s="91"/>
      <c r="AW8849" s="89"/>
      <c r="BE8849" s="90"/>
      <c r="BF8849" s="84"/>
      <c r="BG8849" s="84">
        <f t="shared" si="140"/>
        <v>51551</v>
      </c>
    </row>
    <row r="8850" spans="39:59">
      <c r="AM8850" s="83" t="s">
        <v>8928</v>
      </c>
      <c r="AN8850" s="86">
        <v>3.0901599000000002</v>
      </c>
      <c r="AO8850" s="83">
        <v>799.95934999999997</v>
      </c>
      <c r="AP8850" s="83">
        <v>3538.8845000000001</v>
      </c>
      <c r="AQ8850" s="84">
        <v>-2.5110768999999999</v>
      </c>
      <c r="AR8850" s="83">
        <v>0.57908285000000004</v>
      </c>
      <c r="AU8850" s="91"/>
      <c r="AW8850" s="89"/>
      <c r="BE8850" s="90"/>
      <c r="BF8850" s="84"/>
      <c r="BG8850" s="84">
        <f t="shared" si="140"/>
        <v>51551.5</v>
      </c>
    </row>
    <row r="8851" spans="39:59">
      <c r="AM8851" s="83" t="s">
        <v>8929</v>
      </c>
      <c r="AN8851" s="86">
        <v>3.0905778000000002</v>
      </c>
      <c r="AO8851" s="83">
        <v>800.06592000000001</v>
      </c>
      <c r="AP8851" s="83">
        <v>3539.2844</v>
      </c>
      <c r="AQ8851" s="84">
        <v>-2.5115015999999999</v>
      </c>
      <c r="AR8851" s="83">
        <v>0.57907622999999997</v>
      </c>
      <c r="AU8851" s="91"/>
      <c r="AW8851" s="89"/>
      <c r="BE8851" s="90"/>
      <c r="BF8851" s="84"/>
      <c r="BG8851" s="84">
        <f t="shared" si="140"/>
        <v>51552</v>
      </c>
    </row>
    <row r="8852" spans="39:59">
      <c r="AM8852" s="83" t="s">
        <v>8930</v>
      </c>
      <c r="AN8852" s="86">
        <v>3.0902316999999999</v>
      </c>
      <c r="AO8852" s="83">
        <v>800.06592000000001</v>
      </c>
      <c r="AP8852" s="83">
        <v>3539.6846</v>
      </c>
      <c r="AQ8852" s="84">
        <v>-2.5111593999999999</v>
      </c>
      <c r="AR8852" s="83">
        <v>0.57907218000000005</v>
      </c>
      <c r="AU8852" s="91"/>
      <c r="AW8852" s="89"/>
      <c r="BE8852" s="90"/>
      <c r="BF8852" s="84"/>
      <c r="BG8852" s="84">
        <f t="shared" si="140"/>
        <v>51552.5</v>
      </c>
    </row>
    <row r="8853" spans="39:59">
      <c r="AM8853" s="83" t="s">
        <v>8931</v>
      </c>
      <c r="AN8853" s="86">
        <v>3.0900311</v>
      </c>
      <c r="AO8853" s="83">
        <v>800.09636999999998</v>
      </c>
      <c r="AP8853" s="83">
        <v>3540.0844999999999</v>
      </c>
      <c r="AQ8853" s="84">
        <v>-2.5109696000000001</v>
      </c>
      <c r="AR8853" s="83">
        <v>0.57906139000000001</v>
      </c>
      <c r="AU8853" s="91"/>
      <c r="AW8853" s="89"/>
      <c r="BE8853" s="90"/>
      <c r="BF8853" s="84"/>
      <c r="BG8853" s="84">
        <f t="shared" si="140"/>
        <v>51553</v>
      </c>
    </row>
    <row r="8854" spans="39:59">
      <c r="AM8854" s="83" t="s">
        <v>8932</v>
      </c>
      <c r="AN8854" s="86">
        <v>3.0901169999999998</v>
      </c>
      <c r="AO8854" s="83">
        <v>799.98974999999996</v>
      </c>
      <c r="AP8854" s="83">
        <v>3540.4845999999998</v>
      </c>
      <c r="AQ8854" s="84">
        <v>-2.5110567000000001</v>
      </c>
      <c r="AR8854" s="83">
        <v>0.57906020000000002</v>
      </c>
      <c r="AU8854" s="91"/>
      <c r="AW8854" s="89"/>
      <c r="BE8854" s="90"/>
      <c r="BF8854" s="84"/>
      <c r="BG8854" s="84">
        <f t="shared" si="140"/>
        <v>51553.5</v>
      </c>
    </row>
    <row r="8855" spans="39:59">
      <c r="AM8855" s="83" t="s">
        <v>8933</v>
      </c>
      <c r="AN8855" s="86">
        <v>3.0899112</v>
      </c>
      <c r="AO8855" s="83">
        <v>800.11162999999999</v>
      </c>
      <c r="AP8855" s="83">
        <v>3540.8845000000001</v>
      </c>
      <c r="AQ8855" s="84">
        <v>-2.5108435</v>
      </c>
      <c r="AR8855" s="83">
        <v>0.57906765000000004</v>
      </c>
      <c r="AU8855" s="91"/>
      <c r="AW8855" s="89"/>
      <c r="BE8855" s="90"/>
      <c r="BF8855" s="84"/>
      <c r="BG8855" s="84">
        <f t="shared" si="140"/>
        <v>51554</v>
      </c>
    </row>
    <row r="8856" spans="39:59">
      <c r="AM8856" s="83" t="s">
        <v>8934</v>
      </c>
      <c r="AN8856" s="86">
        <v>3.0895804999999998</v>
      </c>
      <c r="AO8856" s="83">
        <v>800.17255</v>
      </c>
      <c r="AP8856" s="83">
        <v>3541.2847000000002</v>
      </c>
      <c r="AQ8856" s="84">
        <v>-2.5104923000000001</v>
      </c>
      <c r="AR8856" s="83">
        <v>0.57908820999999999</v>
      </c>
      <c r="AU8856" s="91"/>
      <c r="AW8856" s="89"/>
      <c r="BE8856" s="90"/>
      <c r="BF8856" s="84"/>
      <c r="BG8856" s="84">
        <f t="shared" si="140"/>
        <v>51554.5</v>
      </c>
    </row>
    <row r="8857" spans="39:59">
      <c r="AM8857" s="83" t="s">
        <v>8935</v>
      </c>
      <c r="AN8857" s="86">
        <v>3.0888027999999998</v>
      </c>
      <c r="AO8857" s="83">
        <v>800.12683000000004</v>
      </c>
      <c r="AP8857" s="83">
        <v>3541.6846</v>
      </c>
      <c r="AQ8857" s="84">
        <v>-2.5096976999999998</v>
      </c>
      <c r="AR8857" s="83">
        <v>0.57910525999999996</v>
      </c>
      <c r="AU8857" s="91"/>
      <c r="AW8857" s="89"/>
      <c r="BE8857" s="90"/>
      <c r="BF8857" s="84"/>
      <c r="BG8857" s="84">
        <f t="shared" si="140"/>
        <v>51555</v>
      </c>
    </row>
    <row r="8858" spans="39:59">
      <c r="AM8858" s="83" t="s">
        <v>8936</v>
      </c>
      <c r="AN8858" s="86">
        <v>3.0888173999999999</v>
      </c>
      <c r="AO8858" s="83">
        <v>799.97455000000002</v>
      </c>
      <c r="AP8858" s="83">
        <v>3542.0846999999999</v>
      </c>
      <c r="AQ8858" s="84">
        <v>-2.5096869000000002</v>
      </c>
      <c r="AR8858" s="83">
        <v>0.57913040999999998</v>
      </c>
      <c r="AU8858" s="91"/>
      <c r="AW8858" s="89"/>
      <c r="BE8858" s="90"/>
      <c r="BF8858" s="84"/>
      <c r="BG8858" s="84">
        <f t="shared" si="140"/>
        <v>51555.5</v>
      </c>
    </row>
    <row r="8859" spans="39:59">
      <c r="AM8859" s="83" t="s">
        <v>8937</v>
      </c>
      <c r="AN8859" s="86">
        <v>3.0888939</v>
      </c>
      <c r="AO8859" s="83">
        <v>800.02020000000005</v>
      </c>
      <c r="AP8859" s="83">
        <v>3542.4845999999998</v>
      </c>
      <c r="AQ8859" s="84">
        <v>-2.5097828</v>
      </c>
      <c r="AR8859" s="83">
        <v>0.57911104000000002</v>
      </c>
      <c r="AU8859" s="91"/>
      <c r="AW8859" s="89"/>
      <c r="BE8859" s="90"/>
      <c r="BF8859" s="84"/>
      <c r="BG8859" s="84">
        <f t="shared" si="140"/>
        <v>51556</v>
      </c>
    </row>
    <row r="8860" spans="39:59">
      <c r="AM8860" s="83" t="s">
        <v>8938</v>
      </c>
      <c r="AN8860" s="86">
        <v>3.0888008999999998</v>
      </c>
      <c r="AO8860" s="83">
        <v>800.12683000000004</v>
      </c>
      <c r="AP8860" s="83">
        <v>3542.8847999999998</v>
      </c>
      <c r="AQ8860" s="84">
        <v>-2.5097052999999998</v>
      </c>
      <c r="AR8860" s="83">
        <v>0.57909553999999996</v>
      </c>
      <c r="AU8860" s="91"/>
      <c r="AW8860" s="89"/>
      <c r="BE8860" s="90"/>
      <c r="BF8860" s="84"/>
      <c r="BG8860" s="84">
        <f t="shared" si="140"/>
        <v>51556.5</v>
      </c>
    </row>
    <row r="8861" spans="39:59">
      <c r="AM8861" s="83" t="s">
        <v>8939</v>
      </c>
      <c r="AN8861" s="86">
        <v>3.0885965999999998</v>
      </c>
      <c r="AO8861" s="83">
        <v>800.05065999999999</v>
      </c>
      <c r="AP8861" s="83">
        <v>3543.2847000000002</v>
      </c>
      <c r="AQ8861" s="84">
        <v>-2.5094930999999998</v>
      </c>
      <c r="AR8861" s="83">
        <v>0.57910340999999999</v>
      </c>
      <c r="AU8861" s="91"/>
      <c r="AW8861" s="89"/>
      <c r="BE8861" s="90"/>
      <c r="BF8861" s="84"/>
      <c r="BG8861" s="84">
        <f t="shared" si="140"/>
        <v>51557</v>
      </c>
    </row>
    <row r="8862" spans="39:59">
      <c r="AM8862" s="83" t="s">
        <v>8940</v>
      </c>
      <c r="AN8862" s="86">
        <v>3.08833</v>
      </c>
      <c r="AO8862" s="83">
        <v>800.09636999999998</v>
      </c>
      <c r="AP8862" s="83">
        <v>3543.6848</v>
      </c>
      <c r="AQ8862" s="84">
        <v>-2.5092072000000001</v>
      </c>
      <c r="AR8862" s="83">
        <v>0.57912271999999998</v>
      </c>
      <c r="AU8862" s="91"/>
      <c r="AW8862" s="89"/>
      <c r="BE8862" s="90"/>
      <c r="BF8862" s="84"/>
      <c r="BG8862" s="84">
        <f t="shared" si="140"/>
        <v>51557.5</v>
      </c>
    </row>
    <row r="8863" spans="39:59">
      <c r="AM8863" s="83" t="s">
        <v>8941</v>
      </c>
      <c r="AN8863" s="86">
        <v>3.0884526000000001</v>
      </c>
      <c r="AO8863" s="83">
        <v>800.08118000000002</v>
      </c>
      <c r="AP8863" s="83">
        <v>3544.0846999999999</v>
      </c>
      <c r="AQ8863" s="84">
        <v>-2.5093152999999999</v>
      </c>
      <c r="AR8863" s="83">
        <v>0.57913738000000003</v>
      </c>
      <c r="AU8863" s="91"/>
      <c r="AW8863" s="89"/>
      <c r="BE8863" s="90"/>
      <c r="BF8863" s="84"/>
      <c r="BG8863" s="84">
        <f t="shared" si="140"/>
        <v>51558</v>
      </c>
    </row>
    <row r="8864" spans="39:59">
      <c r="AM8864" s="83" t="s">
        <v>8942</v>
      </c>
      <c r="AN8864" s="86">
        <v>3.0883455</v>
      </c>
      <c r="AO8864" s="83">
        <v>799.79174999999998</v>
      </c>
      <c r="AP8864" s="83">
        <v>3544.4848999999999</v>
      </c>
      <c r="AQ8864" s="84">
        <v>-2.5092143999999998</v>
      </c>
      <c r="AR8864" s="83">
        <v>0.57913119000000002</v>
      </c>
      <c r="AU8864" s="91"/>
      <c r="AW8864" s="89"/>
      <c r="BE8864" s="90"/>
      <c r="BF8864" s="84"/>
      <c r="BG8864" s="84">
        <f t="shared" si="140"/>
        <v>51558.5</v>
      </c>
    </row>
    <row r="8865" spans="39:59">
      <c r="AM8865" s="83" t="s">
        <v>8943</v>
      </c>
      <c r="AN8865" s="86">
        <v>3.0880976000000002</v>
      </c>
      <c r="AO8865" s="83">
        <v>800.05065999999999</v>
      </c>
      <c r="AP8865" s="83">
        <v>3544.8850000000002</v>
      </c>
      <c r="AQ8865" s="84">
        <v>-2.5089788</v>
      </c>
      <c r="AR8865" s="83">
        <v>0.57911884999999996</v>
      </c>
      <c r="AU8865" s="91"/>
      <c r="AW8865" s="89"/>
      <c r="BE8865" s="90"/>
      <c r="BF8865" s="84"/>
      <c r="BG8865" s="84">
        <f t="shared" si="140"/>
        <v>51559</v>
      </c>
    </row>
    <row r="8866" spans="39:59">
      <c r="AM8866" s="83" t="s">
        <v>8944</v>
      </c>
      <c r="AN8866" s="86">
        <v>3.0883074000000001</v>
      </c>
      <c r="AO8866" s="83">
        <v>800.05071999999996</v>
      </c>
      <c r="AP8866" s="83">
        <v>3545.2849000000001</v>
      </c>
      <c r="AQ8866" s="84">
        <v>-2.5092002999999998</v>
      </c>
      <c r="AR8866" s="83">
        <v>0.57910711000000004</v>
      </c>
      <c r="AU8866" s="91"/>
      <c r="AW8866" s="89"/>
      <c r="BE8866" s="90"/>
      <c r="BF8866" s="84"/>
      <c r="BG8866" s="84">
        <f t="shared" si="140"/>
        <v>51559.5</v>
      </c>
    </row>
    <row r="8867" spans="39:59">
      <c r="AM8867" s="83" t="s">
        <v>8945</v>
      </c>
      <c r="AN8867" s="86">
        <v>3.0881379</v>
      </c>
      <c r="AO8867" s="83">
        <v>800.02020000000005</v>
      </c>
      <c r="AP8867" s="83">
        <v>3545.6851000000001</v>
      </c>
      <c r="AQ8867" s="84">
        <v>-2.5090237000000002</v>
      </c>
      <c r="AR8867" s="83">
        <v>0.57911414000000005</v>
      </c>
      <c r="AU8867" s="91"/>
      <c r="AW8867" s="89"/>
      <c r="BE8867" s="90"/>
      <c r="BF8867" s="84"/>
      <c r="BG8867" s="84">
        <f t="shared" si="140"/>
        <v>51560</v>
      </c>
    </row>
    <row r="8868" spans="39:59">
      <c r="AM8868" s="83" t="s">
        <v>8946</v>
      </c>
      <c r="AN8868" s="86">
        <v>3.0878949000000002</v>
      </c>
      <c r="AO8868" s="83">
        <v>800.02020000000005</v>
      </c>
      <c r="AP8868" s="83">
        <v>3546.085</v>
      </c>
      <c r="AQ8868" s="84">
        <v>-2.5087869</v>
      </c>
      <c r="AR8868" s="83">
        <v>0.57910793999999999</v>
      </c>
      <c r="AU8868" s="91"/>
      <c r="AW8868" s="89"/>
      <c r="BE8868" s="90"/>
      <c r="BF8868" s="84"/>
      <c r="BG8868" s="84">
        <f t="shared" si="140"/>
        <v>51560.5</v>
      </c>
    </row>
    <row r="8869" spans="39:59">
      <c r="AM8869" s="83" t="s">
        <v>8947</v>
      </c>
      <c r="AN8869" s="86">
        <v>3.0877056000000001</v>
      </c>
      <c r="AO8869" s="83">
        <v>799.98974999999996</v>
      </c>
      <c r="AP8869" s="83">
        <v>3546.4850999999999</v>
      </c>
      <c r="AQ8869" s="84">
        <v>-2.5085988000000001</v>
      </c>
      <c r="AR8869" s="83">
        <v>0.57910669000000004</v>
      </c>
      <c r="AU8869" s="91"/>
      <c r="AW8869" s="89"/>
      <c r="BE8869" s="90"/>
      <c r="BF8869" s="84"/>
      <c r="BG8869" s="84">
        <f t="shared" si="140"/>
        <v>51561</v>
      </c>
    </row>
    <row r="8870" spans="39:59">
      <c r="AM8870" s="83" t="s">
        <v>8948</v>
      </c>
      <c r="AN8870" s="86">
        <v>3.0875496999999998</v>
      </c>
      <c r="AO8870" s="83">
        <v>800.20306000000005</v>
      </c>
      <c r="AP8870" s="83">
        <v>3546.8850000000002</v>
      </c>
      <c r="AQ8870" s="84">
        <v>-2.5084344999999999</v>
      </c>
      <c r="AR8870" s="83">
        <v>0.57911509000000005</v>
      </c>
      <c r="AU8870" s="91"/>
      <c r="AW8870" s="89"/>
      <c r="BE8870" s="90"/>
      <c r="BF8870" s="84"/>
      <c r="BG8870" s="84">
        <f t="shared" si="140"/>
        <v>51561.5</v>
      </c>
    </row>
    <row r="8871" spans="39:59">
      <c r="AM8871" s="83" t="s">
        <v>8949</v>
      </c>
      <c r="AN8871" s="86">
        <v>3.0869813000000002</v>
      </c>
      <c r="AO8871" s="83">
        <v>800.15734999999995</v>
      </c>
      <c r="AP8871" s="83">
        <v>3547.2851999999998</v>
      </c>
      <c r="AQ8871" s="84">
        <v>-2.5078391999999998</v>
      </c>
      <c r="AR8871" s="83">
        <v>0.57914197000000001</v>
      </c>
      <c r="AU8871" s="91"/>
      <c r="AW8871" s="89"/>
      <c r="BE8871" s="90"/>
      <c r="BF8871" s="84"/>
      <c r="BG8871" s="84">
        <f t="shared" si="140"/>
        <v>51562</v>
      </c>
    </row>
    <row r="8872" spans="39:59">
      <c r="AM8872" s="83" t="s">
        <v>8950</v>
      </c>
      <c r="AN8872" s="86">
        <v>3.0868332000000001</v>
      </c>
      <c r="AO8872" s="83">
        <v>799.97448999999995</v>
      </c>
      <c r="AP8872" s="83">
        <v>3547.6853000000001</v>
      </c>
      <c r="AQ8872" s="84">
        <v>-2.5076803999999999</v>
      </c>
      <c r="AR8872" s="83">
        <v>0.57915282000000001</v>
      </c>
      <c r="AU8872" s="91"/>
      <c r="AW8872" s="89"/>
      <c r="BE8872" s="90"/>
      <c r="BF8872" s="84"/>
      <c r="BG8872" s="84">
        <f t="shared" si="140"/>
        <v>51562.5</v>
      </c>
    </row>
    <row r="8873" spans="39:59">
      <c r="AM8873" s="83" t="s">
        <v>8951</v>
      </c>
      <c r="AN8873" s="86">
        <v>3.0871849</v>
      </c>
      <c r="AO8873" s="83">
        <v>800.12689</v>
      </c>
      <c r="AP8873" s="83">
        <v>3548.0852</v>
      </c>
      <c r="AQ8873" s="84">
        <v>-2.5080193999999998</v>
      </c>
      <c r="AR8873" s="83">
        <v>0.57916551999999999</v>
      </c>
      <c r="AU8873" s="91"/>
      <c r="AW8873" s="89"/>
      <c r="BE8873" s="90"/>
      <c r="BF8873" s="84"/>
      <c r="BG8873" s="84">
        <f t="shared" si="140"/>
        <v>51563</v>
      </c>
    </row>
    <row r="8874" spans="39:59">
      <c r="AM8874" s="83" t="s">
        <v>8952</v>
      </c>
      <c r="AN8874" s="86">
        <v>3.0871780000000002</v>
      </c>
      <c r="AO8874" s="83">
        <v>800.11162999999999</v>
      </c>
      <c r="AP8874" s="83">
        <v>3548.4854</v>
      </c>
      <c r="AQ8874" s="84">
        <v>-2.5079916</v>
      </c>
      <c r="AR8874" s="83">
        <v>0.57918650000000005</v>
      </c>
      <c r="AU8874" s="91"/>
      <c r="AW8874" s="89"/>
      <c r="BE8874" s="90"/>
      <c r="BF8874" s="84"/>
      <c r="BG8874" s="84">
        <f t="shared" si="140"/>
        <v>51563.5</v>
      </c>
    </row>
    <row r="8875" spans="39:59">
      <c r="AM8875" s="83" t="s">
        <v>8953</v>
      </c>
      <c r="AN8875" s="86">
        <v>3.0870313999999999</v>
      </c>
      <c r="AO8875" s="83">
        <v>800.09636999999998</v>
      </c>
      <c r="AP8875" s="83">
        <v>3548.8854999999999</v>
      </c>
      <c r="AQ8875" s="84">
        <v>-2.5078437</v>
      </c>
      <c r="AR8875" s="83">
        <v>0.57918762999999995</v>
      </c>
      <c r="AU8875" s="91"/>
      <c r="AW8875" s="89"/>
      <c r="BE8875" s="90"/>
      <c r="BF8875" s="84"/>
      <c r="BG8875" s="84">
        <f t="shared" si="140"/>
        <v>51564</v>
      </c>
    </row>
    <row r="8876" spans="39:59">
      <c r="AM8876" s="83" t="s">
        <v>8954</v>
      </c>
      <c r="AN8876" s="86">
        <v>3.0867057</v>
      </c>
      <c r="AO8876" s="83">
        <v>800.27917000000002</v>
      </c>
      <c r="AP8876" s="83">
        <v>3549.2854000000002</v>
      </c>
      <c r="AQ8876" s="84">
        <v>-2.5074890000000001</v>
      </c>
      <c r="AR8876" s="83">
        <v>0.57921677999999999</v>
      </c>
      <c r="AU8876" s="91"/>
      <c r="AW8876" s="89"/>
      <c r="BE8876" s="90"/>
      <c r="BF8876" s="84"/>
      <c r="BG8876" s="84">
        <f t="shared" si="140"/>
        <v>51564.5</v>
      </c>
    </row>
    <row r="8877" spans="39:59">
      <c r="AM8877" s="83" t="s">
        <v>8955</v>
      </c>
      <c r="AN8877" s="86">
        <v>3.0866308</v>
      </c>
      <c r="AO8877" s="83">
        <v>800.23339999999996</v>
      </c>
      <c r="AP8877" s="83">
        <v>3549.6855</v>
      </c>
      <c r="AQ8877" s="84">
        <v>-2.5074105000000002</v>
      </c>
      <c r="AR8877" s="83">
        <v>0.57922028999999997</v>
      </c>
      <c r="AU8877" s="91"/>
      <c r="AW8877" s="89"/>
      <c r="BE8877" s="90"/>
      <c r="BF8877" s="84"/>
      <c r="BG8877" s="84">
        <f t="shared" si="140"/>
        <v>51565</v>
      </c>
    </row>
    <row r="8878" spans="39:59">
      <c r="AM8878" s="83" t="s">
        <v>8956</v>
      </c>
      <c r="AN8878" s="86">
        <v>3.0862875000000001</v>
      </c>
      <c r="AO8878" s="83">
        <v>800.11157000000003</v>
      </c>
      <c r="AP8878" s="83">
        <v>3550.0853999999999</v>
      </c>
      <c r="AQ8878" s="84">
        <v>-2.5070744</v>
      </c>
      <c r="AR8878" s="83">
        <v>0.57921314000000002</v>
      </c>
      <c r="AU8878" s="91"/>
      <c r="AW8878" s="89"/>
      <c r="BE8878" s="90"/>
      <c r="BF8878" s="84"/>
      <c r="BG8878" s="84">
        <f t="shared" si="140"/>
        <v>51565.5</v>
      </c>
    </row>
    <row r="8879" spans="39:59">
      <c r="AM8879" s="83" t="s">
        <v>8957</v>
      </c>
      <c r="AN8879" s="86">
        <v>3.0863352000000002</v>
      </c>
      <c r="AO8879" s="83">
        <v>800.02020000000005</v>
      </c>
      <c r="AP8879" s="83">
        <v>3550.4856</v>
      </c>
      <c r="AQ8879" s="84">
        <v>-2.5071414000000001</v>
      </c>
      <c r="AR8879" s="83">
        <v>0.57919383000000002</v>
      </c>
      <c r="AU8879" s="91"/>
      <c r="AW8879" s="89"/>
      <c r="BE8879" s="90"/>
      <c r="BF8879" s="84"/>
      <c r="BG8879" s="84">
        <f t="shared" si="140"/>
        <v>51566</v>
      </c>
    </row>
    <row r="8880" spans="39:59">
      <c r="AM8880" s="83" t="s">
        <v>8958</v>
      </c>
      <c r="AN8880" s="86">
        <v>3.0860612000000001</v>
      </c>
      <c r="AO8880" s="83">
        <v>800.14202999999998</v>
      </c>
      <c r="AP8880" s="83">
        <v>3550.8856999999998</v>
      </c>
      <c r="AQ8880" s="84">
        <v>-2.5068347000000002</v>
      </c>
      <c r="AR8880" s="83">
        <v>0.57922649000000004</v>
      </c>
      <c r="AU8880" s="91"/>
      <c r="AW8880" s="89"/>
      <c r="BE8880" s="90"/>
      <c r="BF8880" s="84"/>
      <c r="BG8880" s="84">
        <f t="shared" si="140"/>
        <v>51566.5</v>
      </c>
    </row>
    <row r="8881" spans="39:59">
      <c r="AM8881" s="83" t="s">
        <v>8959</v>
      </c>
      <c r="AN8881" s="86">
        <v>3.0860609999999999</v>
      </c>
      <c r="AO8881" s="83">
        <v>800.08118000000002</v>
      </c>
      <c r="AP8881" s="83">
        <v>3551.2856000000002</v>
      </c>
      <c r="AQ8881" s="84">
        <v>-2.5067935000000001</v>
      </c>
      <c r="AR8881" s="83">
        <v>0.57926761999999998</v>
      </c>
      <c r="AU8881" s="91"/>
      <c r="AW8881" s="89"/>
      <c r="BE8881" s="90"/>
      <c r="BF8881" s="84"/>
      <c r="BG8881" s="84">
        <f t="shared" si="140"/>
        <v>51567</v>
      </c>
    </row>
    <row r="8882" spans="39:59">
      <c r="AM8882" s="83" t="s">
        <v>8960</v>
      </c>
      <c r="AN8882" s="86">
        <v>3.0858245000000002</v>
      </c>
      <c r="AO8882" s="83">
        <v>800.18781000000001</v>
      </c>
      <c r="AP8882" s="83">
        <v>3551.6858000000002</v>
      </c>
      <c r="AQ8882" s="84">
        <v>-2.5064852000000002</v>
      </c>
      <c r="AR8882" s="83">
        <v>0.57933933000000004</v>
      </c>
      <c r="AU8882" s="91"/>
      <c r="AW8882" s="89"/>
      <c r="BE8882" s="90"/>
      <c r="BF8882" s="84"/>
      <c r="BG8882" s="84">
        <f t="shared" si="140"/>
        <v>51567.5</v>
      </c>
    </row>
    <row r="8883" spans="39:59">
      <c r="AM8883" s="83" t="s">
        <v>8961</v>
      </c>
      <c r="AN8883" s="86">
        <v>3.0857641999999998</v>
      </c>
      <c r="AO8883" s="83">
        <v>799.98974999999996</v>
      </c>
      <c r="AP8883" s="83">
        <v>3552.0857000000001</v>
      </c>
      <c r="AQ8883" s="84">
        <v>-2.5063724999999999</v>
      </c>
      <c r="AR8883" s="83">
        <v>0.57939178000000002</v>
      </c>
      <c r="AU8883" s="91"/>
      <c r="AW8883" s="89"/>
      <c r="BE8883" s="90"/>
      <c r="BF8883" s="84"/>
      <c r="BG8883" s="84">
        <f t="shared" si="140"/>
        <v>51568</v>
      </c>
    </row>
    <row r="8884" spans="39:59">
      <c r="AM8884" s="83" t="s">
        <v>8962</v>
      </c>
      <c r="AN8884" s="86">
        <v>3.0854963999999998</v>
      </c>
      <c r="AO8884" s="83">
        <v>800.14209000000005</v>
      </c>
      <c r="AP8884" s="83">
        <v>3552.4857999999999</v>
      </c>
      <c r="AQ8884" s="84">
        <v>-2.5060427000000001</v>
      </c>
      <c r="AR8884" s="83">
        <v>0.57945365000000004</v>
      </c>
      <c r="AU8884" s="91"/>
      <c r="AW8884" s="89"/>
      <c r="BE8884" s="90"/>
      <c r="BF8884" s="84"/>
      <c r="BG8884" s="84">
        <f t="shared" si="140"/>
        <v>51568.5</v>
      </c>
    </row>
    <row r="8885" spans="39:59">
      <c r="AM8885" s="83" t="s">
        <v>8963</v>
      </c>
      <c r="AN8885" s="86">
        <v>3.0855823</v>
      </c>
      <c r="AO8885" s="83">
        <v>800.21825999999999</v>
      </c>
      <c r="AP8885" s="83">
        <v>3552.886</v>
      </c>
      <c r="AQ8885" s="84">
        <v>-2.5061051999999999</v>
      </c>
      <c r="AR8885" s="83">
        <v>0.57947713000000001</v>
      </c>
      <c r="AU8885" s="91"/>
      <c r="AW8885" s="89"/>
      <c r="BE8885" s="90"/>
      <c r="BF8885" s="84"/>
      <c r="BG8885" s="84">
        <f t="shared" si="140"/>
        <v>51569</v>
      </c>
    </row>
    <row r="8886" spans="39:59">
      <c r="AM8886" s="83" t="s">
        <v>8964</v>
      </c>
      <c r="AN8886" s="86">
        <v>3.0854096000000002</v>
      </c>
      <c r="AO8886" s="83">
        <v>800.03552000000002</v>
      </c>
      <c r="AP8886" s="83">
        <v>3553.2858999999999</v>
      </c>
      <c r="AQ8886" s="84">
        <v>-2.5059127999999999</v>
      </c>
      <c r="AR8886" s="83">
        <v>0.57949680000000003</v>
      </c>
      <c r="AU8886" s="91"/>
      <c r="AW8886" s="89"/>
      <c r="BE8886" s="90"/>
      <c r="BF8886" s="84"/>
      <c r="BG8886" s="84">
        <f t="shared" si="140"/>
        <v>51569.5</v>
      </c>
    </row>
    <row r="8887" spans="39:59">
      <c r="AM8887" s="83" t="s">
        <v>8965</v>
      </c>
      <c r="AN8887" s="86">
        <v>3.0850491999999998</v>
      </c>
      <c r="AO8887" s="83">
        <v>799.98974999999996</v>
      </c>
      <c r="AP8887" s="83">
        <v>3553.6860000000001</v>
      </c>
      <c r="AQ8887" s="84">
        <v>-2.505506</v>
      </c>
      <c r="AR8887" s="83">
        <v>0.57954298999999998</v>
      </c>
      <c r="AU8887" s="91"/>
      <c r="AW8887" s="89"/>
      <c r="BE8887" s="90"/>
      <c r="BF8887" s="84"/>
      <c r="BG8887" s="84">
        <f t="shared" si="140"/>
        <v>51570</v>
      </c>
    </row>
    <row r="8888" spans="39:59">
      <c r="AM8888" s="83" t="s">
        <v>8966</v>
      </c>
      <c r="AN8888" s="86">
        <v>3.0849031999999998</v>
      </c>
      <c r="AO8888" s="83">
        <v>800.21820000000002</v>
      </c>
      <c r="AP8888" s="83">
        <v>3554.0859</v>
      </c>
      <c r="AQ8888" s="84">
        <v>-2.5052981000000001</v>
      </c>
      <c r="AR8888" s="83">
        <v>0.57960522000000003</v>
      </c>
      <c r="AU8888" s="91"/>
      <c r="AW8888" s="89"/>
      <c r="BE8888" s="90"/>
      <c r="BF8888" s="84"/>
      <c r="BG8888" s="84">
        <f t="shared" si="140"/>
        <v>51570.5</v>
      </c>
    </row>
    <row r="8889" spans="39:59">
      <c r="AM8889" s="83" t="s">
        <v>8967</v>
      </c>
      <c r="AN8889" s="86">
        <v>3.0848874999999998</v>
      </c>
      <c r="AO8889" s="83">
        <v>800.09636999999998</v>
      </c>
      <c r="AP8889" s="83">
        <v>3554.4861000000001</v>
      </c>
      <c r="AQ8889" s="84">
        <v>-2.5052740999999998</v>
      </c>
      <c r="AR8889" s="83">
        <v>0.57961339000000001</v>
      </c>
      <c r="AU8889" s="91"/>
      <c r="AW8889" s="89"/>
      <c r="BE8889" s="90"/>
      <c r="BF8889" s="84"/>
      <c r="BG8889" s="84">
        <f t="shared" si="140"/>
        <v>51571</v>
      </c>
    </row>
    <row r="8890" spans="39:59">
      <c r="AM8890" s="83" t="s">
        <v>8968</v>
      </c>
      <c r="AN8890" s="86">
        <v>3.0845406</v>
      </c>
      <c r="AO8890" s="83">
        <v>800.20299999999997</v>
      </c>
      <c r="AP8890" s="83">
        <v>3554.886</v>
      </c>
      <c r="AQ8890" s="84">
        <v>-2.5049264</v>
      </c>
      <c r="AR8890" s="83">
        <v>0.57961421999999996</v>
      </c>
      <c r="AU8890" s="91"/>
      <c r="AW8890" s="89"/>
      <c r="BE8890" s="90"/>
      <c r="BF8890" s="84"/>
      <c r="BG8890" s="84">
        <f t="shared" si="140"/>
        <v>51571.5</v>
      </c>
    </row>
    <row r="8891" spans="39:59">
      <c r="AM8891" s="83" t="s">
        <v>8969</v>
      </c>
      <c r="AN8891" s="86">
        <v>3.0848388999999998</v>
      </c>
      <c r="AO8891" s="83">
        <v>800.02020000000005</v>
      </c>
      <c r="AP8891" s="83">
        <v>3555.2860999999998</v>
      </c>
      <c r="AQ8891" s="84">
        <v>-2.5051991999999998</v>
      </c>
      <c r="AR8891" s="83">
        <v>0.57963955</v>
      </c>
      <c r="AU8891" s="91"/>
      <c r="AW8891" s="89"/>
      <c r="BE8891" s="90"/>
      <c r="BF8891" s="84"/>
      <c r="BG8891" s="84">
        <f t="shared" si="140"/>
        <v>51572</v>
      </c>
    </row>
    <row r="8892" spans="39:59">
      <c r="AM8892" s="83" t="s">
        <v>8970</v>
      </c>
      <c r="AN8892" s="86">
        <v>3.0847182000000002</v>
      </c>
      <c r="AO8892" s="83">
        <v>800.05071999999996</v>
      </c>
      <c r="AP8892" s="83">
        <v>3555.6862999999998</v>
      </c>
      <c r="AQ8892" s="84">
        <v>-2.5050349000000001</v>
      </c>
      <c r="AR8892" s="83">
        <v>0.57968341999999995</v>
      </c>
      <c r="AU8892" s="91"/>
      <c r="AW8892" s="89"/>
      <c r="BE8892" s="90"/>
      <c r="BF8892" s="84"/>
      <c r="BG8892" s="84">
        <f t="shared" si="140"/>
        <v>51572.5</v>
      </c>
    </row>
    <row r="8893" spans="39:59">
      <c r="AM8893" s="83" t="s">
        <v>8971</v>
      </c>
      <c r="AN8893" s="86">
        <v>3.0841546000000002</v>
      </c>
      <c r="AO8893" s="83">
        <v>799.97455000000002</v>
      </c>
      <c r="AP8893" s="83">
        <v>3556.0862000000002</v>
      </c>
      <c r="AQ8893" s="84">
        <v>-2.5044426999999998</v>
      </c>
      <c r="AR8893" s="83">
        <v>0.57971185000000003</v>
      </c>
      <c r="AU8893" s="91"/>
      <c r="AW8893" s="89"/>
      <c r="BE8893" s="90"/>
      <c r="BF8893" s="84"/>
      <c r="BG8893" s="84">
        <f t="shared" si="140"/>
        <v>51573</v>
      </c>
    </row>
    <row r="8894" spans="39:59">
      <c r="AM8894" s="83" t="s">
        <v>8972</v>
      </c>
      <c r="AN8894" s="86">
        <v>3.0843365</v>
      </c>
      <c r="AO8894" s="83">
        <v>800.14209000000005</v>
      </c>
      <c r="AP8894" s="83">
        <v>3556.4863</v>
      </c>
      <c r="AQ8894" s="84">
        <v>-2.5046096000000002</v>
      </c>
      <c r="AR8894" s="83">
        <v>0.57972687000000001</v>
      </c>
      <c r="AU8894" s="91"/>
      <c r="AW8894" s="89"/>
      <c r="BE8894" s="90"/>
      <c r="BF8894" s="84"/>
      <c r="BG8894" s="84">
        <f t="shared" si="140"/>
        <v>51573.5</v>
      </c>
    </row>
    <row r="8895" spans="39:59">
      <c r="AM8895" s="83" t="s">
        <v>8973</v>
      </c>
      <c r="AN8895" s="86">
        <v>3.0842437999999999</v>
      </c>
      <c r="AO8895" s="83">
        <v>800.14209000000005</v>
      </c>
      <c r="AP8895" s="83">
        <v>3556.8861999999999</v>
      </c>
      <c r="AQ8895" s="84">
        <v>-2.5045389999999998</v>
      </c>
      <c r="AR8895" s="83">
        <v>0.57970476000000004</v>
      </c>
      <c r="AU8895" s="91"/>
      <c r="AW8895" s="89"/>
      <c r="BE8895" s="90"/>
      <c r="BF8895" s="84"/>
      <c r="BG8895" s="84">
        <f t="shared" si="140"/>
        <v>51574</v>
      </c>
    </row>
    <row r="8896" spans="39:59">
      <c r="AM8896" s="83" t="s">
        <v>8974</v>
      </c>
      <c r="AN8896" s="86">
        <v>3.0838912000000001</v>
      </c>
      <c r="AO8896" s="83">
        <v>799.97455000000002</v>
      </c>
      <c r="AP8896" s="83">
        <v>3557.2864</v>
      </c>
      <c r="AQ8896" s="84">
        <v>-2.5041346999999998</v>
      </c>
      <c r="AR8896" s="83">
        <v>0.57975644000000004</v>
      </c>
      <c r="AU8896" s="91"/>
      <c r="AW8896" s="89"/>
      <c r="BE8896" s="90"/>
      <c r="BF8896" s="84"/>
      <c r="BG8896" s="84">
        <f t="shared" si="140"/>
        <v>51574.5</v>
      </c>
    </row>
    <row r="8897" spans="39:59">
      <c r="AM8897" s="83" t="s">
        <v>8975</v>
      </c>
      <c r="AN8897" s="86">
        <v>3.0838264999999998</v>
      </c>
      <c r="AO8897" s="83">
        <v>800.27923999999996</v>
      </c>
      <c r="AP8897" s="83">
        <v>3557.6864999999998</v>
      </c>
      <c r="AQ8897" s="84">
        <v>-2.5040385999999999</v>
      </c>
      <c r="AR8897" s="83">
        <v>0.57978797000000004</v>
      </c>
      <c r="AU8897" s="91"/>
      <c r="AW8897" s="89"/>
      <c r="BE8897" s="90"/>
      <c r="BF8897" s="84"/>
      <c r="BG8897" s="84">
        <f t="shared" si="140"/>
        <v>51575</v>
      </c>
    </row>
    <row r="8898" spans="39:59">
      <c r="AM8898" s="83" t="s">
        <v>8976</v>
      </c>
      <c r="AN8898" s="86">
        <v>3.0838272999999998</v>
      </c>
      <c r="AO8898" s="83">
        <v>800.24872000000005</v>
      </c>
      <c r="AP8898" s="83">
        <v>3558.0864000000001</v>
      </c>
      <c r="AQ8898" s="84">
        <v>-2.5040352000000001</v>
      </c>
      <c r="AR8898" s="83">
        <v>0.57979208000000004</v>
      </c>
      <c r="AU8898" s="91"/>
      <c r="AW8898" s="89"/>
      <c r="BE8898" s="90"/>
      <c r="BF8898" s="84"/>
      <c r="BG8898" s="84">
        <f t="shared" si="140"/>
        <v>51575.5</v>
      </c>
    </row>
    <row r="8899" spans="39:59">
      <c r="AM8899" s="83" t="s">
        <v>8977</v>
      </c>
      <c r="AN8899" s="86">
        <v>3.0836158</v>
      </c>
      <c r="AO8899" s="83">
        <v>799.98974999999996</v>
      </c>
      <c r="AP8899" s="83">
        <v>3558.4866000000002</v>
      </c>
      <c r="AQ8899" s="84">
        <v>-2.5037862999999998</v>
      </c>
      <c r="AR8899" s="83">
        <v>0.57982957000000002</v>
      </c>
      <c r="AU8899" s="91"/>
      <c r="AW8899" s="89"/>
      <c r="BE8899" s="90"/>
      <c r="BF8899" s="84"/>
      <c r="BG8899" s="84">
        <f t="shared" si="140"/>
        <v>51576</v>
      </c>
    </row>
    <row r="8900" spans="39:59">
      <c r="AM8900" s="83" t="s">
        <v>8978</v>
      </c>
      <c r="AN8900" s="86">
        <v>3.0836899</v>
      </c>
      <c r="AO8900" s="83">
        <v>800.30962999999997</v>
      </c>
      <c r="AP8900" s="83">
        <v>3558.8867</v>
      </c>
      <c r="AQ8900" s="84">
        <v>-2.5038157000000001</v>
      </c>
      <c r="AR8900" s="83">
        <v>0.57987422</v>
      </c>
      <c r="AU8900" s="91"/>
      <c r="AW8900" s="89"/>
      <c r="BE8900" s="90"/>
      <c r="BF8900" s="84"/>
      <c r="BG8900" s="84">
        <f t="shared" si="140"/>
        <v>51576.5</v>
      </c>
    </row>
    <row r="8901" spans="39:59">
      <c r="AM8901" s="83" t="s">
        <v>8979</v>
      </c>
      <c r="AN8901" s="86">
        <v>3.0837107000000001</v>
      </c>
      <c r="AO8901" s="83">
        <v>800.12683000000004</v>
      </c>
      <c r="AP8901" s="83">
        <v>3559.2865999999999</v>
      </c>
      <c r="AQ8901" s="84">
        <v>-2.5037861000000001</v>
      </c>
      <c r="AR8901" s="83">
        <v>0.57992463999999999</v>
      </c>
      <c r="AU8901" s="91"/>
      <c r="AW8901" s="89"/>
      <c r="BE8901" s="90"/>
      <c r="BF8901" s="84"/>
      <c r="BG8901" s="84">
        <f t="shared" ref="BG8901:BG8964" si="141">BG8900+0.5</f>
        <v>51577</v>
      </c>
    </row>
    <row r="8902" spans="39:59">
      <c r="AM8902" s="83" t="s">
        <v>8980</v>
      </c>
      <c r="AN8902" s="86">
        <v>3.0835981000000001</v>
      </c>
      <c r="AO8902" s="83">
        <v>800.03552000000002</v>
      </c>
      <c r="AP8902" s="83">
        <v>3559.6867999999999</v>
      </c>
      <c r="AQ8902" s="84">
        <v>-2.5036404000000001</v>
      </c>
      <c r="AR8902" s="83">
        <v>0.57995759999999996</v>
      </c>
      <c r="AU8902" s="91"/>
      <c r="AW8902" s="89"/>
      <c r="BE8902" s="90"/>
      <c r="BF8902" s="84"/>
      <c r="BG8902" s="84">
        <f t="shared" si="141"/>
        <v>51577.5</v>
      </c>
    </row>
    <row r="8903" spans="39:59">
      <c r="AM8903" s="83" t="s">
        <v>8981</v>
      </c>
      <c r="AN8903" s="86">
        <v>3.0836481999999998</v>
      </c>
      <c r="AO8903" s="83">
        <v>800.18773999999996</v>
      </c>
      <c r="AP8903" s="83">
        <v>3560.0866999999998</v>
      </c>
      <c r="AQ8903" s="84">
        <v>-2.5036683000000002</v>
      </c>
      <c r="AR8903" s="83">
        <v>0.57997977999999994</v>
      </c>
      <c r="AU8903" s="91"/>
      <c r="AW8903" s="89"/>
      <c r="BE8903" s="90"/>
      <c r="BF8903" s="84"/>
      <c r="BG8903" s="84">
        <f t="shared" si="141"/>
        <v>51578</v>
      </c>
    </row>
    <row r="8904" spans="39:59">
      <c r="AM8904" s="83" t="s">
        <v>8982</v>
      </c>
      <c r="AN8904" s="86">
        <v>3.0834855999999999</v>
      </c>
      <c r="AO8904" s="83">
        <v>799.94403</v>
      </c>
      <c r="AP8904" s="83">
        <v>3560.4868000000001</v>
      </c>
      <c r="AQ8904" s="84">
        <v>-2.5034738000000001</v>
      </c>
      <c r="AR8904" s="83">
        <v>0.58001183999999995</v>
      </c>
      <c r="AU8904" s="91"/>
      <c r="AW8904" s="89"/>
      <c r="BE8904" s="90"/>
      <c r="BF8904" s="84"/>
      <c r="BG8904" s="84">
        <f t="shared" si="141"/>
        <v>51578.5</v>
      </c>
    </row>
    <row r="8905" spans="39:59">
      <c r="AM8905" s="83" t="s">
        <v>8983</v>
      </c>
      <c r="AN8905" s="86">
        <v>3.0833769000000002</v>
      </c>
      <c r="AO8905" s="83">
        <v>800.02020000000005</v>
      </c>
      <c r="AP8905" s="83">
        <v>3560.8870000000002</v>
      </c>
      <c r="AQ8905" s="84">
        <v>-2.5033484000000001</v>
      </c>
      <c r="AR8905" s="83">
        <v>0.58002847000000002</v>
      </c>
      <c r="AU8905" s="91"/>
      <c r="AW8905" s="89"/>
      <c r="BE8905" s="90"/>
      <c r="BF8905" s="84"/>
      <c r="BG8905" s="84">
        <f t="shared" si="141"/>
        <v>51579</v>
      </c>
    </row>
    <row r="8906" spans="39:59">
      <c r="AM8906" s="83" t="s">
        <v>8984</v>
      </c>
      <c r="AN8906" s="86">
        <v>3.0832126</v>
      </c>
      <c r="AO8906" s="83">
        <v>800.06592000000001</v>
      </c>
      <c r="AP8906" s="83">
        <v>3561.2869000000001</v>
      </c>
      <c r="AQ8906" s="84">
        <v>-2.5032047999999998</v>
      </c>
      <c r="AR8906" s="83">
        <v>0.58000773000000005</v>
      </c>
      <c r="AU8906" s="91"/>
      <c r="AW8906" s="89"/>
      <c r="BE8906" s="90"/>
      <c r="BF8906" s="84"/>
      <c r="BG8906" s="84">
        <f t="shared" si="141"/>
        <v>51579.5</v>
      </c>
    </row>
    <row r="8907" spans="39:59">
      <c r="AM8907" s="83" t="s">
        <v>8985</v>
      </c>
      <c r="AN8907" s="86">
        <v>3.0830920000000002</v>
      </c>
      <c r="AO8907" s="83">
        <v>800.03545999999994</v>
      </c>
      <c r="AP8907" s="83">
        <v>3561.6869999999999</v>
      </c>
      <c r="AQ8907" s="84">
        <v>-2.5031126000000001</v>
      </c>
      <c r="AR8907" s="83">
        <v>0.57997947999999999</v>
      </c>
      <c r="AU8907" s="91"/>
      <c r="AW8907" s="89"/>
      <c r="BE8907" s="90"/>
      <c r="BF8907" s="84"/>
      <c r="BG8907" s="84">
        <f t="shared" si="141"/>
        <v>51580</v>
      </c>
    </row>
    <row r="8908" spans="39:59">
      <c r="AM8908" s="83" t="s">
        <v>8986</v>
      </c>
      <c r="AN8908" s="86">
        <v>3.0831113000000001</v>
      </c>
      <c r="AO8908" s="83">
        <v>800.24872000000005</v>
      </c>
      <c r="AP8908" s="83">
        <v>3562.0868999999998</v>
      </c>
      <c r="AQ8908" s="84">
        <v>-2.5031083000000001</v>
      </c>
      <c r="AR8908" s="83">
        <v>0.58000295999999996</v>
      </c>
      <c r="AU8908" s="91"/>
      <c r="AW8908" s="89"/>
      <c r="BE8908" s="90"/>
      <c r="BF8908" s="84"/>
      <c r="BG8908" s="84">
        <f t="shared" si="141"/>
        <v>51580.5</v>
      </c>
    </row>
    <row r="8909" spans="39:59">
      <c r="AM8909" s="83" t="s">
        <v>8987</v>
      </c>
      <c r="AN8909" s="86">
        <v>3.0829563000000002</v>
      </c>
      <c r="AO8909" s="83">
        <v>799.97448999999995</v>
      </c>
      <c r="AP8909" s="83">
        <v>3562.4870999999998</v>
      </c>
      <c r="AQ8909" s="84">
        <v>-2.5029495000000002</v>
      </c>
      <c r="AR8909" s="83">
        <v>0.58000689999999999</v>
      </c>
      <c r="AU8909" s="91"/>
      <c r="AW8909" s="89"/>
      <c r="BE8909" s="90"/>
      <c r="BF8909" s="84"/>
      <c r="BG8909" s="84">
        <f t="shared" si="141"/>
        <v>51581</v>
      </c>
    </row>
    <row r="8910" spans="39:59">
      <c r="AM8910" s="83" t="s">
        <v>8988</v>
      </c>
      <c r="AN8910" s="86">
        <v>3.0826577999999998</v>
      </c>
      <c r="AO8910" s="83">
        <v>800.08118000000002</v>
      </c>
      <c r="AP8910" s="83">
        <v>3562.8872000000001</v>
      </c>
      <c r="AQ8910" s="84">
        <v>-2.5026722000000001</v>
      </c>
      <c r="AR8910" s="83">
        <v>0.57998561999999998</v>
      </c>
      <c r="AU8910" s="91"/>
      <c r="AW8910" s="89"/>
      <c r="BE8910" s="90"/>
      <c r="BF8910" s="84"/>
      <c r="BG8910" s="84">
        <f t="shared" si="141"/>
        <v>51581.5</v>
      </c>
    </row>
    <row r="8911" spans="39:59">
      <c r="AM8911" s="83" t="s">
        <v>8989</v>
      </c>
      <c r="AN8911" s="86">
        <v>3.0822983000000002</v>
      </c>
      <c r="AO8911" s="83">
        <v>800.26391999999998</v>
      </c>
      <c r="AP8911" s="83">
        <v>3563.2871</v>
      </c>
      <c r="AQ8911" s="84">
        <v>-2.5023274</v>
      </c>
      <c r="AR8911" s="83">
        <v>0.57997078000000002</v>
      </c>
      <c r="AU8911" s="91"/>
      <c r="AW8911" s="89"/>
      <c r="BE8911" s="90"/>
      <c r="BF8911" s="84"/>
      <c r="BG8911" s="84">
        <f t="shared" si="141"/>
        <v>51582</v>
      </c>
    </row>
    <row r="8912" spans="39:59">
      <c r="AM8912" s="83" t="s">
        <v>8990</v>
      </c>
      <c r="AN8912" s="86">
        <v>3.0824992999999998</v>
      </c>
      <c r="AO8912" s="83">
        <v>799.94403</v>
      </c>
      <c r="AP8912" s="83">
        <v>3563.6873000000001</v>
      </c>
      <c r="AQ8912" s="84">
        <v>-2.5025303000000001</v>
      </c>
      <c r="AR8912" s="83">
        <v>0.57996893000000005</v>
      </c>
      <c r="AU8912" s="91"/>
      <c r="AW8912" s="89"/>
      <c r="BE8912" s="90"/>
      <c r="BF8912" s="84"/>
      <c r="BG8912" s="84">
        <f t="shared" si="141"/>
        <v>51582.5</v>
      </c>
    </row>
    <row r="8913" spans="39:59">
      <c r="AM8913" s="83" t="s">
        <v>8991</v>
      </c>
      <c r="AN8913" s="86">
        <v>3.0828419</v>
      </c>
      <c r="AO8913" s="83">
        <v>800.05065999999999</v>
      </c>
      <c r="AP8913" s="83">
        <v>3564.0871999999999</v>
      </c>
      <c r="AQ8913" s="84">
        <v>-2.5029001000000002</v>
      </c>
      <c r="AR8913" s="83">
        <v>0.57994186999999997</v>
      </c>
      <c r="AU8913" s="91"/>
      <c r="AW8913" s="89"/>
      <c r="BE8913" s="90"/>
      <c r="BF8913" s="84"/>
      <c r="BG8913" s="84">
        <f t="shared" si="141"/>
        <v>51583</v>
      </c>
    </row>
    <row r="8914" spans="39:59">
      <c r="AM8914" s="83" t="s">
        <v>8992</v>
      </c>
      <c r="AN8914" s="86">
        <v>3.0824856999999999</v>
      </c>
      <c r="AO8914" s="83">
        <v>800.02020000000005</v>
      </c>
      <c r="AP8914" s="83">
        <v>3564.4872999999998</v>
      </c>
      <c r="AQ8914" s="84">
        <v>-2.5025577999999999</v>
      </c>
      <c r="AR8914" s="83">
        <v>0.57992785999999996</v>
      </c>
      <c r="AU8914" s="91"/>
      <c r="AW8914" s="89"/>
      <c r="BE8914" s="90"/>
      <c r="BF8914" s="84"/>
      <c r="BG8914" s="84">
        <f t="shared" si="141"/>
        <v>51583.5</v>
      </c>
    </row>
    <row r="8915" spans="39:59">
      <c r="AM8915" s="83" t="s">
        <v>8993</v>
      </c>
      <c r="AN8915" s="86">
        <v>3.0825830000000001</v>
      </c>
      <c r="AO8915" s="83">
        <v>800.02020000000005</v>
      </c>
      <c r="AP8915" s="83">
        <v>3564.8874999999998</v>
      </c>
      <c r="AQ8915" s="84">
        <v>-2.5026685999999998</v>
      </c>
      <c r="AR8915" s="83">
        <v>0.57991433000000003</v>
      </c>
      <c r="AU8915" s="91"/>
      <c r="AW8915" s="89"/>
      <c r="BE8915" s="90"/>
      <c r="BF8915" s="84"/>
      <c r="BG8915" s="84">
        <f t="shared" si="141"/>
        <v>51584</v>
      </c>
    </row>
    <row r="8916" spans="39:59">
      <c r="AM8916" s="83" t="s">
        <v>8994</v>
      </c>
      <c r="AN8916" s="86">
        <v>3.0822086</v>
      </c>
      <c r="AO8916" s="83">
        <v>800.09636999999998</v>
      </c>
      <c r="AP8916" s="83">
        <v>3565.2874000000002</v>
      </c>
      <c r="AQ8916" s="84">
        <v>-2.5023312999999998</v>
      </c>
      <c r="AR8916" s="83">
        <v>0.57987738</v>
      </c>
      <c r="AU8916" s="91"/>
      <c r="AW8916" s="89"/>
      <c r="BE8916" s="90"/>
      <c r="BF8916" s="84"/>
      <c r="BG8916" s="84">
        <f t="shared" si="141"/>
        <v>51584.5</v>
      </c>
    </row>
    <row r="8917" spans="39:59">
      <c r="AM8917" s="83" t="s">
        <v>8995</v>
      </c>
      <c r="AN8917" s="86">
        <v>3.0816321000000002</v>
      </c>
      <c r="AO8917" s="83">
        <v>800.12689</v>
      </c>
      <c r="AP8917" s="83">
        <v>3565.6875</v>
      </c>
      <c r="AQ8917" s="84">
        <v>-2.5017936000000001</v>
      </c>
      <c r="AR8917" s="83">
        <v>0.57983845000000001</v>
      </c>
      <c r="AU8917" s="91"/>
      <c r="AW8917" s="89"/>
      <c r="BE8917" s="90"/>
      <c r="BF8917" s="84"/>
      <c r="BG8917" s="84">
        <f t="shared" si="141"/>
        <v>51585</v>
      </c>
    </row>
    <row r="8918" spans="39:59">
      <c r="AM8918" s="83" t="s">
        <v>8996</v>
      </c>
      <c r="AN8918" s="86">
        <v>3.0818032999999998</v>
      </c>
      <c r="AO8918" s="83">
        <v>800.06592000000001</v>
      </c>
      <c r="AP8918" s="83">
        <v>3566.0873999999999</v>
      </c>
      <c r="AQ8918" s="84">
        <v>-2.5020251</v>
      </c>
      <c r="AR8918" s="83">
        <v>0.57977813</v>
      </c>
      <c r="AU8918" s="91"/>
      <c r="AW8918" s="89"/>
      <c r="BE8918" s="90"/>
      <c r="BF8918" s="84"/>
      <c r="BG8918" s="84">
        <f t="shared" si="141"/>
        <v>51585.5</v>
      </c>
    </row>
    <row r="8919" spans="39:59">
      <c r="AM8919" s="83" t="s">
        <v>8997</v>
      </c>
      <c r="AN8919" s="86">
        <v>3.0818604999999999</v>
      </c>
      <c r="AO8919" s="83">
        <v>799.88318000000004</v>
      </c>
      <c r="AP8919" s="83">
        <v>3566.4875000000002</v>
      </c>
      <c r="AQ8919" s="84">
        <v>-2.5021285999999998</v>
      </c>
      <c r="AR8919" s="83">
        <v>0.57973193999999995</v>
      </c>
      <c r="AU8919" s="91"/>
      <c r="AW8919" s="89"/>
      <c r="BE8919" s="90"/>
      <c r="BF8919" s="84"/>
      <c r="BG8919" s="84">
        <f t="shared" si="141"/>
        <v>51586</v>
      </c>
    </row>
    <row r="8920" spans="39:59">
      <c r="AM8920" s="83" t="s">
        <v>8998</v>
      </c>
      <c r="AN8920" s="86">
        <v>3.0814395000000001</v>
      </c>
      <c r="AO8920" s="83">
        <v>799.98974999999996</v>
      </c>
      <c r="AP8920" s="83">
        <v>3566.8877000000002</v>
      </c>
      <c r="AQ8920" s="84">
        <v>-2.5017635999999999</v>
      </c>
      <c r="AR8920" s="83">
        <v>0.57967579000000002</v>
      </c>
      <c r="AU8920" s="91"/>
      <c r="AW8920" s="89"/>
      <c r="BE8920" s="90"/>
      <c r="BF8920" s="84"/>
      <c r="BG8920" s="84">
        <f t="shared" si="141"/>
        <v>51586.5</v>
      </c>
    </row>
    <row r="8921" spans="39:59">
      <c r="AM8921" s="83" t="s">
        <v>8999</v>
      </c>
      <c r="AN8921" s="86">
        <v>3.0810051000000001</v>
      </c>
      <c r="AO8921" s="83">
        <v>799.98974999999996</v>
      </c>
      <c r="AP8921" s="83">
        <v>3567.2876000000001</v>
      </c>
      <c r="AQ8921" s="84">
        <v>-2.5013793</v>
      </c>
      <c r="AR8921" s="83">
        <v>0.57962596</v>
      </c>
      <c r="AU8921" s="91"/>
      <c r="AW8921" s="89"/>
      <c r="BE8921" s="90"/>
      <c r="BF8921" s="84"/>
      <c r="BG8921" s="84">
        <f t="shared" si="141"/>
        <v>51587</v>
      </c>
    </row>
    <row r="8922" spans="39:59">
      <c r="AM8922" s="83" t="s">
        <v>9000</v>
      </c>
      <c r="AN8922" s="86">
        <v>3.0810770999999999</v>
      </c>
      <c r="AO8922" s="83">
        <v>799.95929000000001</v>
      </c>
      <c r="AP8922" s="83">
        <v>3567.6876999999999</v>
      </c>
      <c r="AQ8922" s="84">
        <v>-2.5014677000000001</v>
      </c>
      <c r="AR8922" s="83">
        <v>0.57960933000000003</v>
      </c>
      <c r="AU8922" s="91"/>
      <c r="AW8922" s="89"/>
      <c r="BE8922" s="90"/>
      <c r="BF8922" s="84"/>
      <c r="BG8922" s="84">
        <f t="shared" si="141"/>
        <v>51587.5</v>
      </c>
    </row>
    <row r="8923" spans="39:59">
      <c r="AM8923" s="83" t="s">
        <v>9001</v>
      </c>
      <c r="AN8923" s="86">
        <v>3.0809967999999999</v>
      </c>
      <c r="AO8923" s="83">
        <v>800.11157000000003</v>
      </c>
      <c r="AP8923" s="83">
        <v>3568.0875999999998</v>
      </c>
      <c r="AQ8923" s="84">
        <v>-2.5014493</v>
      </c>
      <c r="AR8923" s="83">
        <v>0.57954735000000002</v>
      </c>
      <c r="AU8923" s="91"/>
      <c r="AW8923" s="89"/>
      <c r="BE8923" s="90"/>
      <c r="BF8923" s="84"/>
      <c r="BG8923" s="84">
        <f t="shared" si="141"/>
        <v>51588</v>
      </c>
    </row>
    <row r="8924" spans="39:59">
      <c r="AM8924" s="83" t="s">
        <v>9002</v>
      </c>
      <c r="AN8924" s="86">
        <v>3.0810027</v>
      </c>
      <c r="AO8924" s="83">
        <v>800.005</v>
      </c>
      <c r="AP8924" s="83">
        <v>3568.4877999999999</v>
      </c>
      <c r="AQ8924" s="84">
        <v>-2.5014932000000001</v>
      </c>
      <c r="AR8924" s="83">
        <v>0.57950950000000001</v>
      </c>
      <c r="AU8924" s="91"/>
      <c r="AW8924" s="89"/>
      <c r="BE8924" s="90"/>
      <c r="BF8924" s="84"/>
      <c r="BG8924" s="84">
        <f t="shared" si="141"/>
        <v>51588.5</v>
      </c>
    </row>
    <row r="8925" spans="39:59">
      <c r="AM8925" s="83" t="s">
        <v>9003</v>
      </c>
      <c r="AN8925" s="86">
        <v>3.0806971000000001</v>
      </c>
      <c r="AO8925" s="83">
        <v>800.15734999999995</v>
      </c>
      <c r="AP8925" s="83">
        <v>3568.8877000000002</v>
      </c>
      <c r="AQ8925" s="84">
        <v>-2.5012343000000001</v>
      </c>
      <c r="AR8925" s="83">
        <v>0.57946264999999997</v>
      </c>
      <c r="AU8925" s="91"/>
      <c r="AW8925" s="89"/>
      <c r="BE8925" s="90"/>
      <c r="BF8925" s="84"/>
      <c r="BG8925" s="84">
        <f t="shared" si="141"/>
        <v>51589</v>
      </c>
    </row>
    <row r="8926" spans="39:59">
      <c r="AM8926" s="83" t="s">
        <v>9004</v>
      </c>
      <c r="AN8926" s="86">
        <v>3.0805218000000001</v>
      </c>
      <c r="AO8926" s="83">
        <v>800.03545999999994</v>
      </c>
      <c r="AP8926" s="83">
        <v>3569.2878000000001</v>
      </c>
      <c r="AQ8926" s="84">
        <v>-2.5010973999999999</v>
      </c>
      <c r="AR8926" s="83">
        <v>0.57942444000000004</v>
      </c>
      <c r="AU8926" s="91"/>
      <c r="AW8926" s="89"/>
      <c r="BE8926" s="90"/>
      <c r="BF8926" s="84"/>
      <c r="BG8926" s="84">
        <f t="shared" si="141"/>
        <v>51589.5</v>
      </c>
    </row>
    <row r="8927" spans="39:59">
      <c r="AM8927" s="83" t="s">
        <v>9005</v>
      </c>
      <c r="AN8927" s="86">
        <v>3.0807226000000001</v>
      </c>
      <c r="AO8927" s="83">
        <v>800.15728999999999</v>
      </c>
      <c r="AP8927" s="83">
        <v>3569.6876999999999</v>
      </c>
      <c r="AQ8927" s="84">
        <v>-2.5013339999999999</v>
      </c>
      <c r="AR8927" s="83">
        <v>0.57938862000000002</v>
      </c>
      <c r="AU8927" s="91"/>
      <c r="AW8927" s="89"/>
      <c r="BE8927" s="90"/>
      <c r="BF8927" s="84"/>
      <c r="BG8927" s="84">
        <f t="shared" si="141"/>
        <v>51590</v>
      </c>
    </row>
    <row r="8928" spans="39:59">
      <c r="AM8928" s="83" t="s">
        <v>9006</v>
      </c>
      <c r="AN8928" s="86">
        <v>3.0805562000000002</v>
      </c>
      <c r="AO8928" s="83">
        <v>800.23346000000004</v>
      </c>
      <c r="AP8928" s="83">
        <v>3570.0879</v>
      </c>
      <c r="AQ8928" s="84">
        <v>-2.5011947000000001</v>
      </c>
      <c r="AR8928" s="83">
        <v>0.57936149999999997</v>
      </c>
      <c r="AU8928" s="91"/>
      <c r="AW8928" s="89"/>
      <c r="BE8928" s="90"/>
      <c r="BF8928" s="84"/>
      <c r="BG8928" s="84">
        <f t="shared" si="141"/>
        <v>51590.5</v>
      </c>
    </row>
    <row r="8929" spans="39:59">
      <c r="AM8929" s="83" t="s">
        <v>9007</v>
      </c>
      <c r="AN8929" s="86">
        <v>3.0805547</v>
      </c>
      <c r="AO8929" s="83">
        <v>800.03552000000002</v>
      </c>
      <c r="AP8929" s="83">
        <v>3570.4877999999999</v>
      </c>
      <c r="AQ8929" s="84">
        <v>-2.5011914000000002</v>
      </c>
      <c r="AR8929" s="83">
        <v>0.57936335000000005</v>
      </c>
      <c r="AU8929" s="91"/>
      <c r="AW8929" s="89"/>
      <c r="BE8929" s="90"/>
      <c r="BF8929" s="84"/>
      <c r="BG8929" s="84">
        <f t="shared" si="141"/>
        <v>51591</v>
      </c>
    </row>
    <row r="8930" spans="39:59">
      <c r="AM8930" s="83" t="s">
        <v>9008</v>
      </c>
      <c r="AN8930" s="86">
        <v>3.0800657</v>
      </c>
      <c r="AO8930" s="83">
        <v>800.09636999999998</v>
      </c>
      <c r="AP8930" s="83">
        <v>3570.8879000000002</v>
      </c>
      <c r="AQ8930" s="84">
        <v>-2.5006721000000001</v>
      </c>
      <c r="AR8930" s="83">
        <v>0.57939362999999999</v>
      </c>
      <c r="AU8930" s="91"/>
      <c r="AW8930" s="89"/>
      <c r="BE8930" s="90"/>
      <c r="BF8930" s="84"/>
      <c r="BG8930" s="84">
        <f t="shared" si="141"/>
        <v>51591.5</v>
      </c>
    </row>
    <row r="8931" spans="39:59">
      <c r="AM8931" s="83" t="s">
        <v>9009</v>
      </c>
      <c r="AN8931" s="86">
        <v>3.0792774999999999</v>
      </c>
      <c r="AO8931" s="83">
        <v>799.94403</v>
      </c>
      <c r="AP8931" s="83">
        <v>3571.2878000000001</v>
      </c>
      <c r="AQ8931" s="84">
        <v>-2.4997847000000002</v>
      </c>
      <c r="AR8931" s="83">
        <v>0.57949280999999997</v>
      </c>
      <c r="AU8931" s="91"/>
      <c r="AW8931" s="89"/>
      <c r="BE8931" s="90"/>
      <c r="BF8931" s="84"/>
      <c r="BG8931" s="84">
        <f t="shared" si="141"/>
        <v>51592</v>
      </c>
    </row>
    <row r="8932" spans="39:59">
      <c r="AM8932" s="83" t="s">
        <v>9010</v>
      </c>
      <c r="AN8932" s="86">
        <v>3.0792887000000002</v>
      </c>
      <c r="AO8932" s="83">
        <v>800.06592000000001</v>
      </c>
      <c r="AP8932" s="83">
        <v>3571.6880000000001</v>
      </c>
      <c r="AQ8932" s="84">
        <v>-2.4998922000000001</v>
      </c>
      <c r="AR8932" s="83">
        <v>0.57939649000000004</v>
      </c>
      <c r="AU8932" s="91"/>
      <c r="AW8932" s="89"/>
      <c r="BE8932" s="90"/>
      <c r="BF8932" s="84"/>
      <c r="BG8932" s="84">
        <f t="shared" si="141"/>
        <v>51592.5</v>
      </c>
    </row>
    <row r="8933" spans="39:59">
      <c r="AM8933" s="83" t="s">
        <v>9011</v>
      </c>
      <c r="AN8933" s="86">
        <v>3.0792978</v>
      </c>
      <c r="AO8933" s="83">
        <v>799.97448999999995</v>
      </c>
      <c r="AP8933" s="83">
        <v>3572.0879</v>
      </c>
      <c r="AQ8933" s="84">
        <v>-2.4999647</v>
      </c>
      <c r="AR8933" s="83">
        <v>0.57933301000000004</v>
      </c>
      <c r="AU8933" s="91"/>
      <c r="AW8933" s="89"/>
      <c r="BE8933" s="90"/>
      <c r="BF8933" s="84"/>
      <c r="BG8933" s="84">
        <f t="shared" si="141"/>
        <v>51593</v>
      </c>
    </row>
    <row r="8934" spans="39:59">
      <c r="AM8934" s="83" t="s">
        <v>9012</v>
      </c>
      <c r="AN8934" s="86">
        <v>3.0792437000000001</v>
      </c>
      <c r="AO8934" s="83">
        <v>800.05071999999996</v>
      </c>
      <c r="AP8934" s="83">
        <v>3572.4879999999998</v>
      </c>
      <c r="AQ8934" s="84">
        <v>-2.4999266000000002</v>
      </c>
      <c r="AR8934" s="83">
        <v>0.57931697000000004</v>
      </c>
      <c r="AU8934" s="91"/>
      <c r="AW8934" s="89"/>
      <c r="BE8934" s="90"/>
      <c r="BF8934" s="84"/>
      <c r="BG8934" s="84">
        <f t="shared" si="141"/>
        <v>51593.5</v>
      </c>
    </row>
    <row r="8935" spans="39:59">
      <c r="AM8935" s="83" t="s">
        <v>9013</v>
      </c>
      <c r="AN8935" s="86">
        <v>3.0790253000000001</v>
      </c>
      <c r="AO8935" s="83">
        <v>800.02020000000005</v>
      </c>
      <c r="AP8935" s="83">
        <v>3572.8879000000002</v>
      </c>
      <c r="AQ8935" s="84">
        <v>-2.4997026999999998</v>
      </c>
      <c r="AR8935" s="83">
        <v>0.57932264</v>
      </c>
      <c r="AU8935" s="91"/>
      <c r="AW8935" s="89"/>
      <c r="BE8935" s="90"/>
      <c r="BF8935" s="84"/>
      <c r="BG8935" s="84">
        <f t="shared" si="141"/>
        <v>51594</v>
      </c>
    </row>
    <row r="8936" spans="39:59">
      <c r="AM8936" s="83" t="s">
        <v>9014</v>
      </c>
      <c r="AN8936" s="86">
        <v>3.0789317999999999</v>
      </c>
      <c r="AO8936" s="83">
        <v>800.20299999999997</v>
      </c>
      <c r="AP8936" s="83">
        <v>3573.2881000000002</v>
      </c>
      <c r="AQ8936" s="84">
        <v>-2.4996057</v>
      </c>
      <c r="AR8936" s="83">
        <v>0.57932614999999998</v>
      </c>
      <c r="AU8936" s="91"/>
      <c r="AW8936" s="89"/>
      <c r="BE8936" s="90"/>
      <c r="BF8936" s="84"/>
      <c r="BG8936" s="84">
        <f t="shared" si="141"/>
        <v>51594.5</v>
      </c>
    </row>
    <row r="8937" spans="39:59">
      <c r="AM8937" s="83" t="s">
        <v>9015</v>
      </c>
      <c r="AN8937" s="86">
        <v>3.0786448000000002</v>
      </c>
      <c r="AO8937" s="83">
        <v>800.12683000000004</v>
      </c>
      <c r="AP8937" s="83">
        <v>3573.6880000000001</v>
      </c>
      <c r="AQ8937" s="84">
        <v>-2.4993249999999998</v>
      </c>
      <c r="AR8937" s="83">
        <v>0.57931960000000005</v>
      </c>
      <c r="AU8937" s="91"/>
      <c r="AW8937" s="89"/>
      <c r="BE8937" s="90"/>
      <c r="BF8937" s="84"/>
      <c r="BG8937" s="84">
        <f t="shared" si="141"/>
        <v>51595</v>
      </c>
    </row>
    <row r="8938" spans="39:59">
      <c r="AM8938" s="83" t="s">
        <v>9016</v>
      </c>
      <c r="AN8938" s="86">
        <v>3.0783801</v>
      </c>
      <c r="AO8938" s="83">
        <v>799.92889000000002</v>
      </c>
      <c r="AP8938" s="83">
        <v>3574.0880999999999</v>
      </c>
      <c r="AQ8938" s="84">
        <v>-2.4990627999999999</v>
      </c>
      <c r="AR8938" s="83">
        <v>0.57931721000000003</v>
      </c>
      <c r="AU8938" s="91"/>
      <c r="AW8938" s="89"/>
      <c r="BE8938" s="90"/>
      <c r="BF8938" s="84"/>
      <c r="BG8938" s="84">
        <f t="shared" si="141"/>
        <v>51595.5</v>
      </c>
    </row>
    <row r="8939" spans="39:59">
      <c r="AM8939" s="83" t="s">
        <v>9017</v>
      </c>
      <c r="AN8939" s="86">
        <v>3.0779166</v>
      </c>
      <c r="AO8939" s="83">
        <v>800.08118000000002</v>
      </c>
      <c r="AP8939" s="83">
        <v>3574.4879999999998</v>
      </c>
      <c r="AQ8939" s="84">
        <v>-2.4986025999999999</v>
      </c>
      <c r="AR8939" s="83">
        <v>0.57931398999999995</v>
      </c>
      <c r="AU8939" s="91"/>
      <c r="AW8939" s="89"/>
      <c r="BE8939" s="90"/>
      <c r="BF8939" s="84"/>
      <c r="BG8939" s="84">
        <f t="shared" si="141"/>
        <v>51596</v>
      </c>
    </row>
    <row r="8940" spans="39:59">
      <c r="AM8940" s="83" t="s">
        <v>9018</v>
      </c>
      <c r="AN8940" s="86">
        <v>3.0779207</v>
      </c>
      <c r="AO8940" s="83">
        <v>800.02020000000005</v>
      </c>
      <c r="AP8940" s="83">
        <v>3574.8881999999999</v>
      </c>
      <c r="AQ8940" s="84">
        <v>-2.4985943000000002</v>
      </c>
      <c r="AR8940" s="83">
        <v>0.57932638999999997</v>
      </c>
      <c r="AU8940" s="91"/>
      <c r="AW8940" s="89"/>
      <c r="BE8940" s="90"/>
      <c r="BF8940" s="84"/>
      <c r="BG8940" s="84">
        <f t="shared" si="141"/>
        <v>51596.5</v>
      </c>
    </row>
    <row r="8941" spans="39:59">
      <c r="AM8941" s="83" t="s">
        <v>9019</v>
      </c>
      <c r="AN8941" s="86">
        <v>3.0778257999999998</v>
      </c>
      <c r="AO8941" s="83">
        <v>799.92882999999995</v>
      </c>
      <c r="AP8941" s="83">
        <v>3575.2881000000002</v>
      </c>
      <c r="AQ8941" s="84">
        <v>-2.4985054</v>
      </c>
      <c r="AR8941" s="83">
        <v>0.57932037000000003</v>
      </c>
      <c r="AU8941" s="91"/>
      <c r="AW8941" s="89"/>
      <c r="BE8941" s="90"/>
      <c r="BF8941" s="84"/>
      <c r="BG8941" s="84">
        <f t="shared" si="141"/>
        <v>51597</v>
      </c>
    </row>
    <row r="8942" spans="39:59">
      <c r="AM8942" s="83" t="s">
        <v>9020</v>
      </c>
      <c r="AN8942" s="86">
        <v>3.0779192000000002</v>
      </c>
      <c r="AO8942" s="83">
        <v>800.11157000000003</v>
      </c>
      <c r="AP8942" s="83">
        <v>3575.6882000000001</v>
      </c>
      <c r="AQ8942" s="84">
        <v>-2.4986009999999998</v>
      </c>
      <c r="AR8942" s="83">
        <v>0.57931834000000004</v>
      </c>
      <c r="AU8942" s="91"/>
      <c r="AW8942" s="89"/>
      <c r="BE8942" s="90"/>
      <c r="BF8942" s="84"/>
      <c r="BG8942" s="84">
        <f t="shared" si="141"/>
        <v>51597.5</v>
      </c>
    </row>
    <row r="8943" spans="39:59">
      <c r="AM8943" s="83" t="s">
        <v>9021</v>
      </c>
      <c r="AN8943" s="86">
        <v>3.0777852999999999</v>
      </c>
      <c r="AO8943" s="83">
        <v>799.88311999999996</v>
      </c>
      <c r="AP8943" s="83">
        <v>3576.0880999999999</v>
      </c>
      <c r="AQ8943" s="84">
        <v>-2.4984902999999998</v>
      </c>
      <c r="AR8943" s="83">
        <v>0.57929498000000001</v>
      </c>
      <c r="AU8943" s="91"/>
      <c r="AW8943" s="89"/>
      <c r="BE8943" s="90"/>
      <c r="BF8943" s="84"/>
      <c r="BG8943" s="84">
        <f t="shared" si="141"/>
        <v>51598</v>
      </c>
    </row>
    <row r="8944" spans="39:59">
      <c r="AM8944" s="83" t="s">
        <v>9022</v>
      </c>
      <c r="AN8944" s="86">
        <v>3.0771932999999998</v>
      </c>
      <c r="AO8944" s="83">
        <v>800.15734999999995</v>
      </c>
      <c r="AP8944" s="83">
        <v>3576.4883</v>
      </c>
      <c r="AQ8944" s="84">
        <v>-2.4979529</v>
      </c>
      <c r="AR8944" s="83">
        <v>0.57924025999999995</v>
      </c>
      <c r="AU8944" s="91"/>
      <c r="AW8944" s="89"/>
      <c r="BE8944" s="90"/>
      <c r="BF8944" s="84"/>
      <c r="BG8944" s="84">
        <f t="shared" si="141"/>
        <v>51598.5</v>
      </c>
    </row>
    <row r="8945" spans="39:59">
      <c r="AM8945" s="83" t="s">
        <v>9023</v>
      </c>
      <c r="AN8945" s="86">
        <v>3.0772575999999998</v>
      </c>
      <c r="AO8945" s="83">
        <v>800.12689</v>
      </c>
      <c r="AP8945" s="83">
        <v>3576.8881999999999</v>
      </c>
      <c r="AQ8945" s="84">
        <v>-2.4980633000000001</v>
      </c>
      <c r="AR8945" s="83">
        <v>0.57919419000000005</v>
      </c>
      <c r="AU8945" s="91"/>
      <c r="AW8945" s="89"/>
      <c r="BE8945" s="90"/>
      <c r="BF8945" s="84"/>
      <c r="BG8945" s="84">
        <f t="shared" si="141"/>
        <v>51599</v>
      </c>
    </row>
    <row r="8946" spans="39:59">
      <c r="AM8946" s="83" t="s">
        <v>9024</v>
      </c>
      <c r="AN8946" s="86">
        <v>3.0774751</v>
      </c>
      <c r="AO8946" s="83">
        <v>800.06592000000001</v>
      </c>
      <c r="AP8946" s="83">
        <v>3577.2881000000002</v>
      </c>
      <c r="AQ8946" s="84">
        <v>-2.4983067999999999</v>
      </c>
      <c r="AR8946" s="83">
        <v>0.57916831999999996</v>
      </c>
      <c r="AU8946" s="91"/>
      <c r="AW8946" s="89"/>
      <c r="BE8946" s="90"/>
      <c r="BF8946" s="84"/>
      <c r="BG8946" s="84">
        <f t="shared" si="141"/>
        <v>51599.5</v>
      </c>
    </row>
    <row r="8947" spans="39:59">
      <c r="AM8947" s="83" t="s">
        <v>9025</v>
      </c>
      <c r="AN8947" s="86">
        <v>3.0773282000000002</v>
      </c>
      <c r="AO8947" s="83">
        <v>800.05065999999999</v>
      </c>
      <c r="AP8947" s="83">
        <v>3577.6882000000001</v>
      </c>
      <c r="AQ8947" s="84">
        <v>-2.4981643999999998</v>
      </c>
      <c r="AR8947" s="83">
        <v>0.57916378999999996</v>
      </c>
      <c r="AU8947" s="91"/>
      <c r="AW8947" s="89"/>
      <c r="BE8947" s="90"/>
      <c r="BF8947" s="84"/>
      <c r="BG8947" s="84">
        <f t="shared" si="141"/>
        <v>51600</v>
      </c>
    </row>
    <row r="8948" spans="39:59">
      <c r="AM8948" s="83" t="s">
        <v>9026</v>
      </c>
      <c r="AN8948" s="86">
        <v>3.0770127999999999</v>
      </c>
      <c r="AO8948" s="83">
        <v>799.98974999999996</v>
      </c>
      <c r="AP8948" s="83">
        <v>3578.0880999999999</v>
      </c>
      <c r="AQ8948" s="84">
        <v>-2.4978669</v>
      </c>
      <c r="AR8948" s="83">
        <v>0.57914597000000001</v>
      </c>
      <c r="AU8948" s="91"/>
      <c r="AW8948" s="89"/>
      <c r="BE8948" s="90"/>
      <c r="BF8948" s="84"/>
      <c r="BG8948" s="84">
        <f t="shared" si="141"/>
        <v>51600.5</v>
      </c>
    </row>
    <row r="8949" spans="39:59">
      <c r="AM8949" s="83" t="s">
        <v>9027</v>
      </c>
      <c r="AN8949" s="86">
        <v>3.0767395</v>
      </c>
      <c r="AO8949" s="83">
        <v>800.17255</v>
      </c>
      <c r="AP8949" s="83">
        <v>3578.4883</v>
      </c>
      <c r="AQ8949" s="84">
        <v>-2.4976151</v>
      </c>
      <c r="AR8949" s="83">
        <v>0.57912445000000001</v>
      </c>
      <c r="AU8949" s="91"/>
      <c r="AW8949" s="89"/>
      <c r="BE8949" s="90"/>
      <c r="BF8949" s="84"/>
      <c r="BG8949" s="84">
        <f t="shared" si="141"/>
        <v>51601</v>
      </c>
    </row>
    <row r="8950" spans="39:59">
      <c r="AM8950" s="83" t="s">
        <v>9028</v>
      </c>
      <c r="AN8950" s="86">
        <v>3.0767264000000001</v>
      </c>
      <c r="AO8950" s="83">
        <v>800.14209000000005</v>
      </c>
      <c r="AP8950" s="83">
        <v>3578.8881999999999</v>
      </c>
      <c r="AQ8950" s="84">
        <v>-2.4976099</v>
      </c>
      <c r="AR8950" s="83">
        <v>0.57911652000000002</v>
      </c>
      <c r="AU8950" s="91"/>
      <c r="AW8950" s="89"/>
      <c r="BE8950" s="90"/>
      <c r="BF8950" s="84"/>
      <c r="BG8950" s="84">
        <f t="shared" si="141"/>
        <v>51601.5</v>
      </c>
    </row>
    <row r="8951" spans="39:59">
      <c r="AM8951" s="83" t="s">
        <v>9029</v>
      </c>
      <c r="AN8951" s="86">
        <v>3.0764661000000002</v>
      </c>
      <c r="AO8951" s="83">
        <v>799.97455000000002</v>
      </c>
      <c r="AP8951" s="83">
        <v>3579.2883000000002</v>
      </c>
      <c r="AQ8951" s="84">
        <v>-2.4973521000000001</v>
      </c>
      <c r="AR8951" s="83">
        <v>0.57911402000000001</v>
      </c>
      <c r="AU8951" s="91"/>
      <c r="AW8951" s="89"/>
      <c r="BE8951" s="90"/>
      <c r="BF8951" s="84"/>
      <c r="BG8951" s="84">
        <f t="shared" si="141"/>
        <v>51602</v>
      </c>
    </row>
    <row r="8952" spans="39:59">
      <c r="AM8952" s="83" t="s">
        <v>9030</v>
      </c>
      <c r="AN8952" s="86">
        <v>3.0765943999999998</v>
      </c>
      <c r="AO8952" s="83">
        <v>800.06592000000001</v>
      </c>
      <c r="AP8952" s="83">
        <v>3579.6882000000001</v>
      </c>
      <c r="AQ8952" s="84">
        <v>-2.4974422000000001</v>
      </c>
      <c r="AR8952" s="83">
        <v>0.57915223000000005</v>
      </c>
      <c r="AU8952" s="91"/>
      <c r="AW8952" s="89"/>
      <c r="BE8952" s="90"/>
      <c r="BF8952" s="84"/>
      <c r="BG8952" s="84">
        <f t="shared" si="141"/>
        <v>51602.5</v>
      </c>
    </row>
    <row r="8953" spans="39:59">
      <c r="AM8953" s="83" t="s">
        <v>9031</v>
      </c>
      <c r="AN8953" s="86">
        <v>3.0763476000000001</v>
      </c>
      <c r="AO8953" s="83">
        <v>800.08118000000002</v>
      </c>
      <c r="AP8953" s="83">
        <v>3580.0884000000001</v>
      </c>
      <c r="AQ8953" s="84">
        <v>-2.4971866999999999</v>
      </c>
      <c r="AR8953" s="83">
        <v>0.57916087000000005</v>
      </c>
      <c r="AU8953" s="91"/>
      <c r="AW8953" s="89"/>
      <c r="BE8953" s="90"/>
      <c r="BF8953" s="84"/>
      <c r="BG8953" s="84">
        <f t="shared" si="141"/>
        <v>51603</v>
      </c>
    </row>
    <row r="8954" spans="39:59">
      <c r="AM8954" s="83" t="s">
        <v>9032</v>
      </c>
      <c r="AN8954" s="86">
        <v>3.0757867999999999</v>
      </c>
      <c r="AO8954" s="83">
        <v>799.98974999999996</v>
      </c>
      <c r="AP8954" s="83">
        <v>3580.4883</v>
      </c>
      <c r="AQ8954" s="84">
        <v>-2.4966303999999999</v>
      </c>
      <c r="AR8954" s="83">
        <v>0.57915645999999998</v>
      </c>
      <c r="AU8954" s="91"/>
      <c r="AW8954" s="89"/>
      <c r="BE8954" s="90"/>
      <c r="BF8954" s="84"/>
      <c r="BG8954" s="84">
        <f t="shared" si="141"/>
        <v>51603.5</v>
      </c>
    </row>
    <row r="8955" spans="39:59">
      <c r="AM8955" s="83" t="s">
        <v>9033</v>
      </c>
      <c r="AN8955" s="86">
        <v>3.0760076000000001</v>
      </c>
      <c r="AO8955" s="83">
        <v>800.02020000000005</v>
      </c>
      <c r="AP8955" s="83">
        <v>3580.8883999999998</v>
      </c>
      <c r="AQ8955" s="84">
        <v>-2.4968404999999998</v>
      </c>
      <c r="AR8955" s="83">
        <v>0.57916707000000001</v>
      </c>
      <c r="AU8955" s="91"/>
      <c r="AW8955" s="89"/>
      <c r="BE8955" s="90"/>
      <c r="BF8955" s="84"/>
      <c r="BG8955" s="84">
        <f t="shared" si="141"/>
        <v>51604</v>
      </c>
    </row>
    <row r="8956" spans="39:59">
      <c r="AM8956" s="83" t="s">
        <v>9034</v>
      </c>
      <c r="AN8956" s="86">
        <v>3.0762782</v>
      </c>
      <c r="AO8956" s="83">
        <v>800.20299999999997</v>
      </c>
      <c r="AP8956" s="83">
        <v>3581.2883000000002</v>
      </c>
      <c r="AQ8956" s="84">
        <v>-2.4971196999999998</v>
      </c>
      <c r="AR8956" s="83">
        <v>0.57915859999999997</v>
      </c>
      <c r="AU8956" s="91"/>
      <c r="AW8956" s="89"/>
      <c r="BE8956" s="90"/>
      <c r="BF8956" s="84"/>
      <c r="BG8956" s="84">
        <f t="shared" si="141"/>
        <v>51604.5</v>
      </c>
    </row>
    <row r="8957" spans="39:59">
      <c r="AM8957" s="83" t="s">
        <v>9035</v>
      </c>
      <c r="AN8957" s="86">
        <v>3.0761547</v>
      </c>
      <c r="AO8957" s="83">
        <v>799.82219999999995</v>
      </c>
      <c r="AP8957" s="83">
        <v>3581.6885000000002</v>
      </c>
      <c r="AQ8957" s="84">
        <v>-2.4969907</v>
      </c>
      <c r="AR8957" s="83">
        <v>0.57916396999999997</v>
      </c>
      <c r="AU8957" s="91"/>
      <c r="AW8957" s="89"/>
      <c r="BE8957" s="90"/>
      <c r="BF8957" s="84"/>
      <c r="BG8957" s="84">
        <f t="shared" si="141"/>
        <v>51605</v>
      </c>
    </row>
    <row r="8958" spans="39:59">
      <c r="AM8958" s="83" t="s">
        <v>9036</v>
      </c>
      <c r="AN8958" s="86">
        <v>3.0759002999999998</v>
      </c>
      <c r="AO8958" s="83">
        <v>800.02020000000005</v>
      </c>
      <c r="AP8958" s="83">
        <v>3582.0884000000001</v>
      </c>
      <c r="AQ8958" s="84">
        <v>-2.4967359999999998</v>
      </c>
      <c r="AR8958" s="83">
        <v>0.57916427000000004</v>
      </c>
      <c r="AU8958" s="91"/>
      <c r="AW8958" s="89"/>
      <c r="BE8958" s="90"/>
      <c r="BF8958" s="84"/>
      <c r="BG8958" s="84">
        <f t="shared" si="141"/>
        <v>51605.5</v>
      </c>
    </row>
    <row r="8959" spans="39:59">
      <c r="AM8959" s="83" t="s">
        <v>9037</v>
      </c>
      <c r="AN8959" s="86">
        <v>3.0760299999999998</v>
      </c>
      <c r="AO8959" s="83">
        <v>800.15728999999999</v>
      </c>
      <c r="AP8959" s="83">
        <v>3582.4884999999999</v>
      </c>
      <c r="AQ8959" s="84">
        <v>-2.4968800999999998</v>
      </c>
      <c r="AR8959" s="83">
        <v>0.57914995999999996</v>
      </c>
      <c r="AU8959" s="91"/>
      <c r="AW8959" s="89"/>
      <c r="BE8959" s="90"/>
      <c r="BF8959" s="84"/>
      <c r="BG8959" s="84">
        <f t="shared" si="141"/>
        <v>51606</v>
      </c>
    </row>
    <row r="8960" spans="39:59">
      <c r="AM8960" s="83" t="s">
        <v>9038</v>
      </c>
      <c r="AN8960" s="86">
        <v>3.0759365999999999</v>
      </c>
      <c r="AO8960" s="83">
        <v>799.97448999999995</v>
      </c>
      <c r="AP8960" s="83">
        <v>3582.8883999999998</v>
      </c>
      <c r="AQ8960" s="84">
        <v>-2.4967752000000001</v>
      </c>
      <c r="AR8960" s="83">
        <v>0.57916140999999999</v>
      </c>
      <c r="AU8960" s="91"/>
      <c r="AW8960" s="89"/>
      <c r="BE8960" s="90"/>
      <c r="BF8960" s="84"/>
      <c r="BG8960" s="84">
        <f t="shared" si="141"/>
        <v>51606.5</v>
      </c>
    </row>
    <row r="8961" spans="39:59">
      <c r="AM8961" s="83" t="s">
        <v>9039</v>
      </c>
      <c r="AN8961" s="86">
        <v>3.0756304000000001</v>
      </c>
      <c r="AO8961" s="83">
        <v>800.06592000000001</v>
      </c>
      <c r="AP8961" s="83">
        <v>3583.2885999999999</v>
      </c>
      <c r="AQ8961" s="84">
        <v>-2.4964751999999999</v>
      </c>
      <c r="AR8961" s="83">
        <v>0.57915527</v>
      </c>
      <c r="AU8961" s="91"/>
      <c r="AW8961" s="89"/>
      <c r="BE8961" s="90"/>
      <c r="BF8961" s="84"/>
      <c r="BG8961" s="84">
        <f t="shared" si="141"/>
        <v>51607</v>
      </c>
    </row>
    <row r="8962" spans="39:59">
      <c r="AM8962" s="83" t="s">
        <v>9040</v>
      </c>
      <c r="AN8962" s="86">
        <v>3.0748696</v>
      </c>
      <c r="AO8962" s="83">
        <v>799.95934999999997</v>
      </c>
      <c r="AP8962" s="83">
        <v>3583.6885000000002</v>
      </c>
      <c r="AQ8962" s="84">
        <v>-2.4957063000000002</v>
      </c>
      <c r="AR8962" s="83">
        <v>0.57916325000000002</v>
      </c>
      <c r="AU8962" s="91"/>
      <c r="AW8962" s="89"/>
      <c r="BE8962" s="90"/>
      <c r="BF8962" s="84"/>
      <c r="BG8962" s="84">
        <f t="shared" si="141"/>
        <v>51607.5</v>
      </c>
    </row>
    <row r="8963" spans="39:59">
      <c r="AM8963" s="83" t="s">
        <v>9041</v>
      </c>
      <c r="AN8963" s="86">
        <v>3.0750275</v>
      </c>
      <c r="AO8963" s="83">
        <v>800.02020000000005</v>
      </c>
      <c r="AP8963" s="83">
        <v>3584.0886</v>
      </c>
      <c r="AQ8963" s="84">
        <v>-2.495851</v>
      </c>
      <c r="AR8963" s="83">
        <v>0.57917637</v>
      </c>
      <c r="AU8963" s="91"/>
      <c r="AW8963" s="89"/>
      <c r="BE8963" s="90"/>
      <c r="BF8963" s="84"/>
      <c r="BG8963" s="84">
        <f t="shared" si="141"/>
        <v>51608</v>
      </c>
    </row>
    <row r="8964" spans="39:59">
      <c r="AM8964" s="83" t="s">
        <v>9042</v>
      </c>
      <c r="AN8964" s="86">
        <v>3.0750844000000002</v>
      </c>
      <c r="AO8964" s="83">
        <v>799.97448999999995</v>
      </c>
      <c r="AP8964" s="83">
        <v>3584.4884999999999</v>
      </c>
      <c r="AQ8964" s="84">
        <v>-2.4958906000000001</v>
      </c>
      <c r="AR8964" s="83">
        <v>0.57919383000000002</v>
      </c>
      <c r="AU8964" s="91"/>
      <c r="AW8964" s="89"/>
      <c r="BE8964" s="90"/>
      <c r="BF8964" s="84"/>
      <c r="BG8964" s="84">
        <f t="shared" si="141"/>
        <v>51608.5</v>
      </c>
    </row>
    <row r="8965" spans="39:59">
      <c r="AM8965" s="83" t="s">
        <v>9043</v>
      </c>
      <c r="AN8965" s="86">
        <v>3.0746424000000001</v>
      </c>
      <c r="AO8965" s="83">
        <v>800.05071999999996</v>
      </c>
      <c r="AP8965" s="83">
        <v>3584.8887</v>
      </c>
      <c r="AQ8965" s="84">
        <v>-2.4954345</v>
      </c>
      <c r="AR8965" s="83">
        <v>0.5792079</v>
      </c>
      <c r="AU8965" s="91"/>
      <c r="AW8965" s="89"/>
      <c r="BE8965" s="90"/>
      <c r="BF8965" s="84"/>
      <c r="BG8965" s="84">
        <f t="shared" ref="BG8965:BG9028" si="142">BG8964+0.5</f>
        <v>51609</v>
      </c>
    </row>
    <row r="8966" spans="39:59">
      <c r="AM8966" s="83" t="s">
        <v>9044</v>
      </c>
      <c r="AN8966" s="86">
        <v>3.0744004</v>
      </c>
      <c r="AO8966" s="83">
        <v>799.97455000000002</v>
      </c>
      <c r="AP8966" s="83">
        <v>3585.2885999999999</v>
      </c>
      <c r="AQ8966" s="84">
        <v>-2.4951810999999999</v>
      </c>
      <c r="AR8966" s="83">
        <v>0.57921946000000002</v>
      </c>
      <c r="AU8966" s="91"/>
      <c r="AW8966" s="89"/>
      <c r="BE8966" s="90"/>
      <c r="BF8966" s="84"/>
      <c r="BG8966" s="84">
        <f t="shared" si="142"/>
        <v>51609.5</v>
      </c>
    </row>
    <row r="8967" spans="39:59">
      <c r="AM8967" s="83" t="s">
        <v>9045</v>
      </c>
      <c r="AN8967" s="86">
        <v>3.0746644000000001</v>
      </c>
      <c r="AO8967" s="83">
        <v>800.18773999999996</v>
      </c>
      <c r="AP8967" s="83">
        <v>3585.6887000000002</v>
      </c>
      <c r="AQ8967" s="84">
        <v>-2.4954147</v>
      </c>
      <c r="AR8967" s="83">
        <v>0.57924956000000005</v>
      </c>
      <c r="AU8967" s="91"/>
      <c r="AW8967" s="89"/>
      <c r="BE8967" s="90"/>
      <c r="BF8967" s="84"/>
      <c r="BG8967" s="84">
        <f t="shared" si="142"/>
        <v>51610</v>
      </c>
    </row>
    <row r="8968" spans="39:59">
      <c r="AM8968" s="83" t="s">
        <v>9046</v>
      </c>
      <c r="AN8968" s="86">
        <v>3.074662</v>
      </c>
      <c r="AO8968" s="83">
        <v>800.12683000000004</v>
      </c>
      <c r="AP8968" s="83">
        <v>3586.0886</v>
      </c>
      <c r="AQ8968" s="84">
        <v>-2.4954063999999998</v>
      </c>
      <c r="AR8968" s="83">
        <v>0.57925557999999999</v>
      </c>
      <c r="AU8968" s="91"/>
      <c r="AW8968" s="89"/>
      <c r="BE8968" s="90"/>
      <c r="BF8968" s="84"/>
      <c r="BG8968" s="84">
        <f t="shared" si="142"/>
        <v>51610.5</v>
      </c>
    </row>
    <row r="8969" spans="39:59">
      <c r="AM8969" s="83" t="s">
        <v>9047</v>
      </c>
      <c r="AN8969" s="86">
        <v>3.0742950000000002</v>
      </c>
      <c r="AO8969" s="83">
        <v>800.09636999999998</v>
      </c>
      <c r="AP8969" s="83">
        <v>3586.4888000000001</v>
      </c>
      <c r="AQ8969" s="84">
        <v>-2.4950638000000001</v>
      </c>
      <c r="AR8969" s="83">
        <v>0.57923137999999996</v>
      </c>
      <c r="AU8969" s="91"/>
      <c r="AW8969" s="89"/>
      <c r="BE8969" s="90"/>
      <c r="BF8969" s="84"/>
      <c r="BG8969" s="84">
        <f t="shared" si="142"/>
        <v>51611</v>
      </c>
    </row>
    <row r="8970" spans="39:59">
      <c r="AM8970" s="83" t="s">
        <v>9048</v>
      </c>
      <c r="AN8970" s="86">
        <v>3.0739732000000002</v>
      </c>
      <c r="AO8970" s="83">
        <v>800.08118000000002</v>
      </c>
      <c r="AP8970" s="83">
        <v>3586.8887</v>
      </c>
      <c r="AQ8970" s="84">
        <v>-2.4947195</v>
      </c>
      <c r="AR8970" s="83">
        <v>0.57925367000000005</v>
      </c>
      <c r="AU8970" s="91"/>
      <c r="AW8970" s="89"/>
      <c r="BE8970" s="90"/>
      <c r="BF8970" s="84"/>
      <c r="BG8970" s="84">
        <f t="shared" si="142"/>
        <v>51611.5</v>
      </c>
    </row>
    <row r="8971" spans="39:59">
      <c r="AM8971" s="83" t="s">
        <v>9049</v>
      </c>
      <c r="AN8971" s="86">
        <v>3.0743003</v>
      </c>
      <c r="AO8971" s="83">
        <v>799.88318000000004</v>
      </c>
      <c r="AP8971" s="83">
        <v>3587.2887999999998</v>
      </c>
      <c r="AQ8971" s="84">
        <v>-2.4950448999999999</v>
      </c>
      <c r="AR8971" s="83">
        <v>0.57925546000000006</v>
      </c>
      <c r="AU8971" s="91"/>
      <c r="AW8971" s="89"/>
      <c r="BE8971" s="90"/>
      <c r="BF8971" s="84"/>
      <c r="BG8971" s="84">
        <f t="shared" si="142"/>
        <v>51612</v>
      </c>
    </row>
    <row r="8972" spans="39:59">
      <c r="AM8972" s="83" t="s">
        <v>9050</v>
      </c>
      <c r="AN8972" s="86">
        <v>3.0740471</v>
      </c>
      <c r="AO8972" s="83">
        <v>800.09636999999998</v>
      </c>
      <c r="AP8972" s="83">
        <v>3587.6887000000002</v>
      </c>
      <c r="AQ8972" s="84">
        <v>-2.4947853000000002</v>
      </c>
      <c r="AR8972" s="83">
        <v>0.5792619</v>
      </c>
      <c r="AU8972" s="91"/>
      <c r="AW8972" s="89"/>
      <c r="BE8972" s="90"/>
      <c r="BF8972" s="84"/>
      <c r="BG8972" s="84">
        <f t="shared" si="142"/>
        <v>51612.5</v>
      </c>
    </row>
    <row r="8973" spans="39:59">
      <c r="AM8973" s="83" t="s">
        <v>9051</v>
      </c>
      <c r="AN8973" s="86">
        <v>3.0737963000000001</v>
      </c>
      <c r="AO8973" s="83">
        <v>800.23346000000004</v>
      </c>
      <c r="AP8973" s="83">
        <v>3588.0889000000002</v>
      </c>
      <c r="AQ8973" s="84">
        <v>-2.4945423999999998</v>
      </c>
      <c r="AR8973" s="83">
        <v>0.57925378999999999</v>
      </c>
      <c r="AU8973" s="91"/>
      <c r="AW8973" s="89"/>
      <c r="BE8973" s="90"/>
      <c r="BF8973" s="84"/>
      <c r="BG8973" s="84">
        <f t="shared" si="142"/>
        <v>51613</v>
      </c>
    </row>
    <row r="8974" spans="39:59">
      <c r="AM8974" s="83" t="s">
        <v>9052</v>
      </c>
      <c r="AN8974" s="86">
        <v>3.0737052</v>
      </c>
      <c r="AO8974" s="83">
        <v>799.98974999999996</v>
      </c>
      <c r="AP8974" s="83">
        <v>3588.4888000000001</v>
      </c>
      <c r="AQ8974" s="84">
        <v>-2.494437</v>
      </c>
      <c r="AR8974" s="83">
        <v>0.57926834000000005</v>
      </c>
      <c r="AU8974" s="91"/>
      <c r="AW8974" s="89"/>
      <c r="BE8974" s="90"/>
      <c r="BF8974" s="84"/>
      <c r="BG8974" s="84">
        <f t="shared" si="142"/>
        <v>51613.5</v>
      </c>
    </row>
    <row r="8975" spans="39:59">
      <c r="AM8975" s="83" t="s">
        <v>9053</v>
      </c>
      <c r="AN8975" s="86">
        <v>3.0736300999999999</v>
      </c>
      <c r="AO8975" s="83">
        <v>799.95934999999997</v>
      </c>
      <c r="AP8975" s="83">
        <v>3588.8888999999999</v>
      </c>
      <c r="AQ8975" s="84">
        <v>-2.4943488</v>
      </c>
      <c r="AR8975" s="83">
        <v>0.57928133000000004</v>
      </c>
      <c r="AU8975" s="91"/>
      <c r="AW8975" s="89"/>
      <c r="BE8975" s="90"/>
      <c r="BF8975" s="84"/>
      <c r="BG8975" s="84">
        <f t="shared" si="142"/>
        <v>51614</v>
      </c>
    </row>
    <row r="8976" spans="39:59">
      <c r="AM8976" s="83" t="s">
        <v>9054</v>
      </c>
      <c r="AN8976" s="86">
        <v>3.0735492999999998</v>
      </c>
      <c r="AO8976" s="83">
        <v>799.95929000000001</v>
      </c>
      <c r="AP8976" s="83">
        <v>3589.2891</v>
      </c>
      <c r="AQ8976" s="84">
        <v>-2.4942570000000002</v>
      </c>
      <c r="AR8976" s="83">
        <v>0.57929224000000001</v>
      </c>
      <c r="AU8976" s="91"/>
      <c r="AW8976" s="89"/>
      <c r="BE8976" s="90"/>
      <c r="BF8976" s="84"/>
      <c r="BG8976" s="84">
        <f t="shared" si="142"/>
        <v>51614.5</v>
      </c>
    </row>
    <row r="8977" spans="39:59">
      <c r="AM8977" s="83" t="s">
        <v>9055</v>
      </c>
      <c r="AN8977" s="86">
        <v>3.0732265000000001</v>
      </c>
      <c r="AO8977" s="83">
        <v>800.21820000000002</v>
      </c>
      <c r="AP8977" s="83">
        <v>3589.6889999999999</v>
      </c>
      <c r="AQ8977" s="84">
        <v>-2.4939384000000002</v>
      </c>
      <c r="AR8977" s="83">
        <v>0.57928795</v>
      </c>
      <c r="AU8977" s="91"/>
      <c r="AW8977" s="89"/>
      <c r="BE8977" s="90"/>
      <c r="BF8977" s="84"/>
      <c r="BG8977" s="84">
        <f t="shared" si="142"/>
        <v>51615</v>
      </c>
    </row>
    <row r="8978" spans="39:59">
      <c r="AM8978" s="83" t="s">
        <v>9056</v>
      </c>
      <c r="AN8978" s="86">
        <v>3.0733117999999999</v>
      </c>
      <c r="AO8978" s="83">
        <v>800.12683000000004</v>
      </c>
      <c r="AP8978" s="83">
        <v>3590.0891000000001</v>
      </c>
      <c r="AQ8978" s="84">
        <v>-2.4940289999999998</v>
      </c>
      <c r="AR8978" s="83">
        <v>0.57928270000000004</v>
      </c>
      <c r="AU8978" s="91"/>
      <c r="AW8978" s="89"/>
      <c r="BE8978" s="90"/>
      <c r="BF8978" s="84"/>
      <c r="BG8978" s="84">
        <f t="shared" si="142"/>
        <v>51615.5</v>
      </c>
    </row>
    <row r="8979" spans="39:59">
      <c r="AM8979" s="83" t="s">
        <v>9057</v>
      </c>
      <c r="AN8979" s="86">
        <v>3.0732472</v>
      </c>
      <c r="AO8979" s="83">
        <v>800.03552000000002</v>
      </c>
      <c r="AP8979" s="83">
        <v>3590.489</v>
      </c>
      <c r="AQ8979" s="84">
        <v>-2.4939426999999998</v>
      </c>
      <c r="AR8979" s="83">
        <v>0.57930451999999999</v>
      </c>
      <c r="AU8979" s="91"/>
      <c r="AW8979" s="89"/>
      <c r="BE8979" s="90"/>
      <c r="BF8979" s="84"/>
      <c r="BG8979" s="84">
        <f t="shared" si="142"/>
        <v>51616</v>
      </c>
    </row>
    <row r="8980" spans="39:59">
      <c r="AM8980" s="83" t="s">
        <v>9058</v>
      </c>
      <c r="AN8980" s="86">
        <v>3.0726976000000001</v>
      </c>
      <c r="AO8980" s="83">
        <v>800.17255</v>
      </c>
      <c r="AP8980" s="83">
        <v>3590.8892000000001</v>
      </c>
      <c r="AQ8980" s="84">
        <v>-2.4933869999999998</v>
      </c>
      <c r="AR8980" s="83">
        <v>0.57931071999999995</v>
      </c>
      <c r="AU8980" s="91"/>
      <c r="AW8980" s="89"/>
      <c r="BE8980" s="90"/>
      <c r="BF8980" s="84"/>
      <c r="BG8980" s="84">
        <f t="shared" si="142"/>
        <v>51616.5</v>
      </c>
    </row>
    <row r="8981" spans="39:59">
      <c r="AM8981" s="83" t="s">
        <v>9059</v>
      </c>
      <c r="AN8981" s="86">
        <v>3.0723376</v>
      </c>
      <c r="AO8981" s="83">
        <v>800.06592000000001</v>
      </c>
      <c r="AP8981" s="83">
        <v>3591.2891</v>
      </c>
      <c r="AQ8981" s="84">
        <v>-2.4930200999999999</v>
      </c>
      <c r="AR8981" s="83">
        <v>0.57931756999999995</v>
      </c>
      <c r="AU8981" s="91"/>
      <c r="AW8981" s="89"/>
      <c r="BE8981" s="90"/>
      <c r="BF8981" s="84"/>
      <c r="BG8981" s="84">
        <f t="shared" si="142"/>
        <v>51617</v>
      </c>
    </row>
    <row r="8982" spans="39:59">
      <c r="AM8982" s="83" t="s">
        <v>9060</v>
      </c>
      <c r="AN8982" s="86">
        <v>3.0726075000000002</v>
      </c>
      <c r="AO8982" s="83">
        <v>800.14209000000005</v>
      </c>
      <c r="AP8982" s="83">
        <v>3591.6891999999998</v>
      </c>
      <c r="AQ8982" s="84">
        <v>-2.4933008999999999</v>
      </c>
      <c r="AR8982" s="83">
        <v>0.57930672000000005</v>
      </c>
      <c r="AU8982" s="91"/>
      <c r="AW8982" s="89"/>
      <c r="BE8982" s="90"/>
      <c r="BF8982" s="84"/>
      <c r="BG8982" s="84">
        <f t="shared" si="142"/>
        <v>51617.5</v>
      </c>
    </row>
    <row r="8983" spans="39:59">
      <c r="AM8983" s="83" t="s">
        <v>9061</v>
      </c>
      <c r="AN8983" s="86">
        <v>3.0724273000000002</v>
      </c>
      <c r="AO8983" s="83">
        <v>800.09636999999998</v>
      </c>
      <c r="AP8983" s="83">
        <v>3592.0891000000001</v>
      </c>
      <c r="AQ8983" s="84">
        <v>-2.4931120999999998</v>
      </c>
      <c r="AR8983" s="83">
        <v>0.57931524999999995</v>
      </c>
      <c r="AU8983" s="91"/>
      <c r="AW8983" s="89"/>
      <c r="BE8983" s="90"/>
      <c r="BF8983" s="84"/>
      <c r="BG8983" s="84">
        <f t="shared" si="142"/>
        <v>51618</v>
      </c>
    </row>
    <row r="8984" spans="39:59">
      <c r="AM8984" s="83" t="s">
        <v>9062</v>
      </c>
      <c r="AN8984" s="86">
        <v>3.0717938</v>
      </c>
      <c r="AO8984" s="83">
        <v>800.06592000000001</v>
      </c>
      <c r="AP8984" s="83">
        <v>3592.4893000000002</v>
      </c>
      <c r="AQ8984" s="84">
        <v>-2.4924694999999999</v>
      </c>
      <c r="AR8984" s="83">
        <v>0.57932424999999999</v>
      </c>
      <c r="AU8984" s="91"/>
      <c r="AW8984" s="89"/>
      <c r="BE8984" s="90"/>
      <c r="BF8984" s="84"/>
      <c r="BG8984" s="84">
        <f t="shared" si="142"/>
        <v>51618.5</v>
      </c>
    </row>
    <row r="8985" spans="39:59">
      <c r="AM8985" s="83" t="s">
        <v>9063</v>
      </c>
      <c r="AN8985" s="86">
        <v>3.0721110999999999</v>
      </c>
      <c r="AO8985" s="83">
        <v>800.06592000000001</v>
      </c>
      <c r="AP8985" s="83">
        <v>3592.8892000000001</v>
      </c>
      <c r="AQ8985" s="84">
        <v>-2.4927711000000001</v>
      </c>
      <c r="AR8985" s="83">
        <v>0.57934010000000002</v>
      </c>
      <c r="AU8985" s="91"/>
      <c r="AW8985" s="89"/>
      <c r="BE8985" s="90"/>
      <c r="BF8985" s="84"/>
      <c r="BG8985" s="84">
        <f t="shared" si="142"/>
        <v>51619</v>
      </c>
    </row>
    <row r="8986" spans="39:59">
      <c r="AM8986" s="83" t="s">
        <v>9064</v>
      </c>
      <c r="AN8986" s="86">
        <v>3.0724621000000001</v>
      </c>
      <c r="AO8986" s="83">
        <v>799.88318000000004</v>
      </c>
      <c r="AP8986" s="83">
        <v>3593.2892999999999</v>
      </c>
      <c r="AQ8986" s="84">
        <v>-2.4931098999999999</v>
      </c>
      <c r="AR8986" s="83">
        <v>0.57935219999999998</v>
      </c>
      <c r="AU8986" s="91"/>
      <c r="AW8986" s="89"/>
      <c r="BE8986" s="90"/>
      <c r="BF8986" s="84"/>
      <c r="BG8986" s="84">
        <f t="shared" si="142"/>
        <v>51619.5</v>
      </c>
    </row>
    <row r="8987" spans="39:59">
      <c r="AM8987" s="83" t="s">
        <v>9065</v>
      </c>
      <c r="AN8987" s="86">
        <v>3.0716822000000001</v>
      </c>
      <c r="AO8987" s="83">
        <v>800.005</v>
      </c>
      <c r="AP8987" s="83">
        <v>3593.6891999999998</v>
      </c>
      <c r="AQ8987" s="84">
        <v>-2.492286</v>
      </c>
      <c r="AR8987" s="83">
        <v>0.57939624999999995</v>
      </c>
      <c r="AU8987" s="91"/>
      <c r="AW8987" s="89"/>
      <c r="BE8987" s="90"/>
      <c r="BF8987" s="84"/>
      <c r="BG8987" s="84">
        <f t="shared" si="142"/>
        <v>51620</v>
      </c>
    </row>
    <row r="8988" spans="39:59">
      <c r="AM8988" s="83" t="s">
        <v>9066</v>
      </c>
      <c r="AN8988" s="86">
        <v>3.0716285999999999</v>
      </c>
      <c r="AO8988" s="83">
        <v>800.09636999999998</v>
      </c>
      <c r="AP8988" s="83">
        <v>3594.0893999999998</v>
      </c>
      <c r="AQ8988" s="84">
        <v>-2.4922141999999998</v>
      </c>
      <c r="AR8988" s="83">
        <v>0.57941436999999996</v>
      </c>
      <c r="AU8988" s="91"/>
      <c r="AW8988" s="89"/>
      <c r="BE8988" s="90"/>
      <c r="BF8988" s="84"/>
      <c r="BG8988" s="84">
        <f t="shared" si="142"/>
        <v>51620.5</v>
      </c>
    </row>
    <row r="8989" spans="39:59">
      <c r="AM8989" s="83" t="s">
        <v>9067</v>
      </c>
      <c r="AN8989" s="86">
        <v>3.0719025000000002</v>
      </c>
      <c r="AO8989" s="83">
        <v>800.15734999999995</v>
      </c>
      <c r="AP8989" s="83">
        <v>3594.4893000000002</v>
      </c>
      <c r="AQ8989" s="84">
        <v>-2.4924602999999999</v>
      </c>
      <c r="AR8989" s="83">
        <v>0.57944225999999999</v>
      </c>
      <c r="AU8989" s="91"/>
      <c r="AW8989" s="89"/>
      <c r="BE8989" s="90"/>
      <c r="BF8989" s="84"/>
      <c r="BG8989" s="84">
        <f t="shared" si="142"/>
        <v>51621</v>
      </c>
    </row>
    <row r="8990" spans="39:59">
      <c r="AM8990" s="83" t="s">
        <v>9068</v>
      </c>
      <c r="AN8990" s="86">
        <v>3.0711317</v>
      </c>
      <c r="AO8990" s="83">
        <v>800.11162999999999</v>
      </c>
      <c r="AP8990" s="83">
        <v>3594.8894</v>
      </c>
      <c r="AQ8990" s="84">
        <v>-2.4916675000000001</v>
      </c>
      <c r="AR8990" s="83">
        <v>0.57946425999999995</v>
      </c>
      <c r="AU8990" s="91"/>
      <c r="AW8990" s="89"/>
      <c r="BE8990" s="90"/>
      <c r="BF8990" s="84"/>
      <c r="BG8990" s="84">
        <f t="shared" si="142"/>
        <v>51621.5</v>
      </c>
    </row>
    <row r="8991" spans="39:59">
      <c r="AM8991" s="83" t="s">
        <v>9069</v>
      </c>
      <c r="AN8991" s="86">
        <v>3.0709808000000001</v>
      </c>
      <c r="AO8991" s="83">
        <v>800.03545999999994</v>
      </c>
      <c r="AP8991" s="83">
        <v>3595.2892999999999</v>
      </c>
      <c r="AQ8991" s="84">
        <v>-2.4914888999999998</v>
      </c>
      <c r="AR8991" s="83">
        <v>0.57949185000000003</v>
      </c>
      <c r="AU8991" s="91"/>
      <c r="AW8991" s="89"/>
      <c r="BE8991" s="90"/>
      <c r="BF8991" s="84"/>
      <c r="BG8991" s="84">
        <f t="shared" si="142"/>
        <v>51622</v>
      </c>
    </row>
    <row r="8992" spans="39:59">
      <c r="AM8992" s="83" t="s">
        <v>9070</v>
      </c>
      <c r="AN8992" s="86">
        <v>3.0714058999999998</v>
      </c>
      <c r="AO8992" s="83">
        <v>800.24872000000005</v>
      </c>
      <c r="AP8992" s="83">
        <v>3595.6895</v>
      </c>
      <c r="AQ8992" s="84">
        <v>-2.4919052000000002</v>
      </c>
      <c r="AR8992" s="83">
        <v>0.57950062000000002</v>
      </c>
      <c r="AU8992" s="91"/>
      <c r="AW8992" s="89"/>
      <c r="BE8992" s="90"/>
      <c r="BF8992" s="84"/>
      <c r="BG8992" s="84">
        <f t="shared" si="142"/>
        <v>51622.5</v>
      </c>
    </row>
    <row r="8993" spans="39:59">
      <c r="AM8993" s="83" t="s">
        <v>9071</v>
      </c>
      <c r="AN8993" s="86">
        <v>3.0711727</v>
      </c>
      <c r="AO8993" s="83">
        <v>800.12689</v>
      </c>
      <c r="AP8993" s="83">
        <v>3596.0893999999998</v>
      </c>
      <c r="AQ8993" s="84">
        <v>-2.4916580000000002</v>
      </c>
      <c r="AR8993" s="83">
        <v>0.57951461999999998</v>
      </c>
      <c r="AU8993" s="91"/>
      <c r="AW8993" s="89"/>
      <c r="BE8993" s="90"/>
      <c r="BF8993" s="84"/>
      <c r="BG8993" s="84">
        <f t="shared" si="142"/>
        <v>51623</v>
      </c>
    </row>
    <row r="8994" spans="39:59">
      <c r="AM8994" s="83" t="s">
        <v>9072</v>
      </c>
      <c r="AN8994" s="86">
        <v>3.0705990999999999</v>
      </c>
      <c r="AO8994" s="83">
        <v>799.98974999999996</v>
      </c>
      <c r="AP8994" s="83">
        <v>3596.4895000000001</v>
      </c>
      <c r="AQ8994" s="84">
        <v>-2.4910728999999998</v>
      </c>
      <c r="AR8994" s="83">
        <v>0.57952630999999999</v>
      </c>
      <c r="AU8994" s="91"/>
      <c r="AW8994" s="89"/>
      <c r="BE8994" s="90"/>
      <c r="BF8994" s="84"/>
      <c r="BG8994" s="84">
        <f t="shared" si="142"/>
        <v>51623.5</v>
      </c>
    </row>
    <row r="8995" spans="39:59">
      <c r="AM8995" s="83" t="s">
        <v>9073</v>
      </c>
      <c r="AN8995" s="86">
        <v>3.0703961999999998</v>
      </c>
      <c r="AO8995" s="83">
        <v>800.03552000000002</v>
      </c>
      <c r="AP8995" s="83">
        <v>3596.8894</v>
      </c>
      <c r="AQ8995" s="84">
        <v>-2.4909153000000002</v>
      </c>
      <c r="AR8995" s="83">
        <v>0.57948089000000003</v>
      </c>
      <c r="AU8995" s="91"/>
      <c r="AW8995" s="89"/>
      <c r="BE8995" s="90"/>
      <c r="BF8995" s="84"/>
      <c r="BG8995" s="84">
        <f t="shared" si="142"/>
        <v>51624</v>
      </c>
    </row>
    <row r="8996" spans="39:59">
      <c r="AM8996" s="83" t="s">
        <v>9074</v>
      </c>
      <c r="AN8996" s="86">
        <v>3.070262</v>
      </c>
      <c r="AO8996" s="83">
        <v>800.03545999999994</v>
      </c>
      <c r="AP8996" s="83">
        <v>3597.2896000000001</v>
      </c>
      <c r="AQ8996" s="84">
        <v>-2.4908372999999999</v>
      </c>
      <c r="AR8996" s="83">
        <v>0.57942461999999995</v>
      </c>
      <c r="AU8996" s="91"/>
      <c r="AW8996" s="89"/>
      <c r="BE8996" s="90"/>
      <c r="BF8996" s="84"/>
      <c r="BG8996" s="84">
        <f t="shared" si="142"/>
        <v>51624.5</v>
      </c>
    </row>
    <row r="8997" spans="39:59">
      <c r="AM8997" s="83" t="s">
        <v>9075</v>
      </c>
      <c r="AN8997" s="86">
        <v>3.0704761</v>
      </c>
      <c r="AO8997" s="83">
        <v>800.06592000000001</v>
      </c>
      <c r="AP8997" s="83">
        <v>3597.6895</v>
      </c>
      <c r="AQ8997" s="84">
        <v>-2.4910893000000001</v>
      </c>
      <c r="AR8997" s="83">
        <v>0.57938665</v>
      </c>
      <c r="AU8997" s="91"/>
      <c r="AW8997" s="89"/>
      <c r="BE8997" s="90"/>
      <c r="BF8997" s="84"/>
      <c r="BG8997" s="84">
        <f t="shared" si="142"/>
        <v>51625</v>
      </c>
    </row>
    <row r="8998" spans="39:59">
      <c r="AM8998" s="83" t="s">
        <v>9076</v>
      </c>
      <c r="AN8998" s="86">
        <v>3.0700696000000001</v>
      </c>
      <c r="AO8998" s="83">
        <v>799.97455000000002</v>
      </c>
      <c r="AP8998" s="83">
        <v>3598.0895999999998</v>
      </c>
      <c r="AQ8998" s="84">
        <v>-2.4907121999999999</v>
      </c>
      <c r="AR8998" s="83">
        <v>0.57935745000000005</v>
      </c>
      <c r="AU8998" s="91"/>
      <c r="AW8998" s="89"/>
      <c r="BE8998" s="90"/>
      <c r="BF8998" s="84"/>
      <c r="BG8998" s="84">
        <f t="shared" si="142"/>
        <v>51625.5</v>
      </c>
    </row>
    <row r="8999" spans="39:59">
      <c r="AM8999" s="83" t="s">
        <v>9077</v>
      </c>
      <c r="AN8999" s="86">
        <v>3.0698962000000001</v>
      </c>
      <c r="AO8999" s="83">
        <v>800.09636999999998</v>
      </c>
      <c r="AP8999" s="83">
        <v>3598.4895000000001</v>
      </c>
      <c r="AQ8999" s="84">
        <v>-2.4905311999999999</v>
      </c>
      <c r="AR8999" s="83">
        <v>0.57936502000000001</v>
      </c>
      <c r="AU8999" s="91"/>
      <c r="AW8999" s="89"/>
      <c r="BE8999" s="90"/>
      <c r="BF8999" s="84"/>
      <c r="BG8999" s="84">
        <f t="shared" si="142"/>
        <v>51626</v>
      </c>
    </row>
    <row r="9000" spans="39:59">
      <c r="AM9000" s="83" t="s">
        <v>9078</v>
      </c>
      <c r="AN9000" s="86">
        <v>3.0697947000000001</v>
      </c>
      <c r="AO9000" s="83">
        <v>800.11162999999999</v>
      </c>
      <c r="AP9000" s="83">
        <v>3598.8896</v>
      </c>
      <c r="AQ9000" s="84">
        <v>-2.4904087000000001</v>
      </c>
      <c r="AR9000" s="83">
        <v>0.57938599999999996</v>
      </c>
      <c r="AU9000" s="91"/>
      <c r="AW9000" s="89"/>
      <c r="BE9000" s="90"/>
      <c r="BF9000" s="84"/>
      <c r="BG9000" s="84">
        <f t="shared" si="142"/>
        <v>51626.5</v>
      </c>
    </row>
    <row r="9001" spans="39:59">
      <c r="AM9001" s="83" t="s">
        <v>9079</v>
      </c>
      <c r="AN9001" s="86">
        <v>3.0693800000000002</v>
      </c>
      <c r="AO9001" s="83">
        <v>799.98974999999996</v>
      </c>
      <c r="AP9001" s="83">
        <v>3599.2896000000001</v>
      </c>
      <c r="AQ9001" s="84">
        <v>-2.4899876000000001</v>
      </c>
      <c r="AR9001" s="83">
        <v>0.57939236999999999</v>
      </c>
      <c r="AU9001" s="91"/>
      <c r="AW9001" s="89"/>
      <c r="BE9001" s="90"/>
      <c r="BF9001" s="84"/>
      <c r="BG9001" s="84">
        <f t="shared" si="142"/>
        <v>51627</v>
      </c>
    </row>
    <row r="9002" spans="39:59">
      <c r="AM9002" s="83" t="s">
        <v>9080</v>
      </c>
      <c r="AN9002" s="86">
        <v>3.0696262999999999</v>
      </c>
      <c r="AO9002" s="83">
        <v>800.11157000000003</v>
      </c>
      <c r="AP9002" s="83">
        <v>3599.6896999999999</v>
      </c>
      <c r="AQ9002" s="84">
        <v>-2.4902815999999999</v>
      </c>
      <c r="AR9002" s="83">
        <v>0.57934474999999996</v>
      </c>
      <c r="AU9002" s="91"/>
      <c r="AW9002" s="89"/>
      <c r="BE9002" s="90"/>
      <c r="BF9002" s="84"/>
      <c r="BG9002" s="84">
        <f t="shared" si="142"/>
        <v>51627.5</v>
      </c>
    </row>
    <row r="9003" spans="39:59">
      <c r="AM9003" s="83" t="s">
        <v>9081</v>
      </c>
      <c r="AN9003" s="86">
        <v>3.0695573999999999</v>
      </c>
      <c r="AO9003" s="83">
        <v>800.24872000000005</v>
      </c>
      <c r="AP9003" s="83">
        <v>3600.0898000000002</v>
      </c>
      <c r="AQ9003" s="84">
        <v>-2.4902787000000002</v>
      </c>
      <c r="AR9003" s="83">
        <v>0.57927865000000001</v>
      </c>
      <c r="AU9003" s="91"/>
      <c r="AW9003" s="89"/>
      <c r="BE9003" s="90"/>
      <c r="BF9003" s="84"/>
      <c r="BG9003" s="84">
        <f t="shared" si="142"/>
        <v>51628</v>
      </c>
    </row>
    <row r="9004" spans="39:59">
      <c r="AM9004" s="83" t="s">
        <v>9082</v>
      </c>
      <c r="AN9004" s="86">
        <v>3.0688596000000001</v>
      </c>
      <c r="AO9004" s="83">
        <v>800.11157000000003</v>
      </c>
      <c r="AP9004" s="83">
        <v>3600.4897000000001</v>
      </c>
      <c r="AQ9004" s="84">
        <v>-2.4896357</v>
      </c>
      <c r="AR9004" s="83">
        <v>0.57922381000000001</v>
      </c>
      <c r="AU9004" s="91"/>
      <c r="AW9004" s="89"/>
      <c r="BE9004" s="90"/>
      <c r="BF9004" s="84"/>
      <c r="BG9004" s="84">
        <f t="shared" si="142"/>
        <v>51628.5</v>
      </c>
    </row>
    <row r="9005" spans="39:59">
      <c r="AM9005" s="83" t="s">
        <v>9083</v>
      </c>
      <c r="AN9005" s="86">
        <v>3.0689033999999999</v>
      </c>
      <c r="AO9005" s="83">
        <v>800.02020000000005</v>
      </c>
      <c r="AP9005" s="83">
        <v>3600.8899000000001</v>
      </c>
      <c r="AQ9005" s="84">
        <v>-2.4897513</v>
      </c>
      <c r="AR9005" s="83">
        <v>0.57915223000000005</v>
      </c>
      <c r="AU9005" s="91"/>
      <c r="AW9005" s="89"/>
      <c r="BE9005" s="90"/>
      <c r="BF9005" s="84"/>
      <c r="BG9005" s="84">
        <f t="shared" si="142"/>
        <v>51629</v>
      </c>
    </row>
    <row r="9006" spans="39:59">
      <c r="AM9006" s="83" t="s">
        <v>9084</v>
      </c>
      <c r="AN9006" s="86">
        <v>3.0691397</v>
      </c>
      <c r="AO9006" s="83">
        <v>800.005</v>
      </c>
      <c r="AP9006" s="83">
        <v>3601.2898</v>
      </c>
      <c r="AQ9006" s="84">
        <v>-2.4900514999999999</v>
      </c>
      <c r="AR9006" s="83">
        <v>0.57908815000000002</v>
      </c>
      <c r="AU9006" s="91"/>
      <c r="AW9006" s="89"/>
      <c r="BE9006" s="90"/>
      <c r="BF9006" s="84"/>
      <c r="BG9006" s="84">
        <f t="shared" si="142"/>
        <v>51629.5</v>
      </c>
    </row>
    <row r="9007" spans="39:59">
      <c r="AM9007" s="83" t="s">
        <v>9085</v>
      </c>
      <c r="AN9007" s="86">
        <v>3.0689321000000001</v>
      </c>
      <c r="AO9007" s="83">
        <v>800.03552000000002</v>
      </c>
      <c r="AP9007" s="83">
        <v>3601.6898999999999</v>
      </c>
      <c r="AQ9007" s="84">
        <v>-2.4898633999999999</v>
      </c>
      <c r="AR9007" s="83">
        <v>0.57906877999999995</v>
      </c>
      <c r="AU9007" s="91"/>
      <c r="AW9007" s="89"/>
      <c r="BE9007" s="90"/>
      <c r="BF9007" s="84"/>
      <c r="BG9007" s="84">
        <f t="shared" si="142"/>
        <v>51630</v>
      </c>
    </row>
    <row r="9008" spans="39:59">
      <c r="AM9008" s="83" t="s">
        <v>9086</v>
      </c>
      <c r="AN9008" s="86">
        <v>3.0689962</v>
      </c>
      <c r="AO9008" s="83">
        <v>800.005</v>
      </c>
      <c r="AP9008" s="83">
        <v>3602.0898000000002</v>
      </c>
      <c r="AQ9008" s="84">
        <v>-2.4899368000000002</v>
      </c>
      <c r="AR9008" s="83">
        <v>0.57905930000000005</v>
      </c>
      <c r="AU9008" s="91"/>
      <c r="AW9008" s="89"/>
      <c r="BE9008" s="90"/>
      <c r="BF9008" s="84"/>
      <c r="BG9008" s="84">
        <f t="shared" si="142"/>
        <v>51630.5</v>
      </c>
    </row>
    <row r="9009" spans="39:59">
      <c r="AM9009" s="83" t="s">
        <v>9087</v>
      </c>
      <c r="AN9009" s="86">
        <v>3.0688833999999998</v>
      </c>
      <c r="AO9009" s="83">
        <v>800.03545999999994</v>
      </c>
      <c r="AP9009" s="83">
        <v>3602.49</v>
      </c>
      <c r="AQ9009" s="84">
        <v>-2.4898292999999998</v>
      </c>
      <c r="AR9009" s="83">
        <v>0.57905412000000001</v>
      </c>
      <c r="AU9009" s="91"/>
      <c r="AW9009" s="89"/>
      <c r="BE9009" s="90"/>
      <c r="BF9009" s="84"/>
      <c r="BG9009" s="84">
        <f t="shared" si="142"/>
        <v>51631</v>
      </c>
    </row>
    <row r="9010" spans="39:59">
      <c r="AM9010" s="83" t="s">
        <v>9088</v>
      </c>
      <c r="AN9010" s="86">
        <v>3.0685129</v>
      </c>
      <c r="AO9010" s="83">
        <v>800.17255</v>
      </c>
      <c r="AP9010" s="83">
        <v>3602.8899000000001</v>
      </c>
      <c r="AQ9010" s="84">
        <v>-2.4895003</v>
      </c>
      <c r="AR9010" s="83">
        <v>0.57901256999999995</v>
      </c>
      <c r="AU9010" s="91"/>
      <c r="AW9010" s="89"/>
      <c r="BE9010" s="90"/>
      <c r="BF9010" s="84"/>
      <c r="BG9010" s="84">
        <f t="shared" si="142"/>
        <v>51631.5</v>
      </c>
    </row>
    <row r="9011" spans="39:59">
      <c r="AM9011" s="83" t="s">
        <v>9089</v>
      </c>
      <c r="AN9011" s="86">
        <v>3.0685387</v>
      </c>
      <c r="AO9011" s="83">
        <v>800.05065999999999</v>
      </c>
      <c r="AP9011" s="83">
        <v>3603.29</v>
      </c>
      <c r="AQ9011" s="84">
        <v>-2.4895448999999998</v>
      </c>
      <c r="AR9011" s="83">
        <v>0.57899367999999996</v>
      </c>
      <c r="AU9011" s="91"/>
      <c r="AW9011" s="89"/>
      <c r="BE9011" s="90"/>
      <c r="BF9011" s="84"/>
      <c r="BG9011" s="84">
        <f t="shared" si="142"/>
        <v>51632</v>
      </c>
    </row>
    <row r="9012" spans="39:59">
      <c r="AM9012" s="83" t="s">
        <v>9090</v>
      </c>
      <c r="AN9012" s="86">
        <v>3.0684456999999998</v>
      </c>
      <c r="AO9012" s="83">
        <v>799.95934999999997</v>
      </c>
      <c r="AP9012" s="83">
        <v>3603.6898999999999</v>
      </c>
      <c r="AQ9012" s="84">
        <v>-2.4894679000000002</v>
      </c>
      <c r="AR9012" s="83">
        <v>0.57897794000000002</v>
      </c>
      <c r="AU9012" s="91"/>
      <c r="AW9012" s="89"/>
      <c r="BE9012" s="90"/>
      <c r="BF9012" s="84"/>
      <c r="BG9012" s="84">
        <f t="shared" si="142"/>
        <v>51632.5</v>
      </c>
    </row>
    <row r="9013" spans="39:59">
      <c r="AM9013" s="83" t="s">
        <v>9091</v>
      </c>
      <c r="AN9013" s="86">
        <v>3.0683707999999998</v>
      </c>
      <c r="AO9013" s="83">
        <v>799.88318000000004</v>
      </c>
      <c r="AP9013" s="83">
        <v>3604.0900999999999</v>
      </c>
      <c r="AQ9013" s="84">
        <v>-2.4894303999999998</v>
      </c>
      <c r="AR9013" s="83">
        <v>0.57894051000000002</v>
      </c>
      <c r="AU9013" s="91"/>
      <c r="AW9013" s="89"/>
      <c r="BE9013" s="90"/>
      <c r="BF9013" s="84"/>
      <c r="BG9013" s="84">
        <f t="shared" si="142"/>
        <v>51633</v>
      </c>
    </row>
    <row r="9014" spans="39:59">
      <c r="AM9014" s="83" t="s">
        <v>9092</v>
      </c>
      <c r="AN9014" s="86">
        <v>3.0679612000000001</v>
      </c>
      <c r="AO9014" s="83">
        <v>800.005</v>
      </c>
      <c r="AP9014" s="83">
        <v>3604.49</v>
      </c>
      <c r="AQ9014" s="84">
        <v>-2.4890957</v>
      </c>
      <c r="AR9014" s="83">
        <v>0.57886546999999999</v>
      </c>
      <c r="AU9014" s="91"/>
      <c r="AW9014" s="89"/>
      <c r="BE9014" s="90"/>
      <c r="BF9014" s="84"/>
      <c r="BG9014" s="84">
        <f t="shared" si="142"/>
        <v>51633.5</v>
      </c>
    </row>
    <row r="9015" spans="39:59">
      <c r="AM9015" s="83" t="s">
        <v>9093</v>
      </c>
      <c r="AN9015" s="86">
        <v>3.0677032</v>
      </c>
      <c r="AO9015" s="83">
        <v>800.14209000000005</v>
      </c>
      <c r="AP9015" s="83">
        <v>3604.8901000000001</v>
      </c>
      <c r="AQ9015" s="84">
        <v>-2.4889101999999999</v>
      </c>
      <c r="AR9015" s="83">
        <v>0.57879305000000003</v>
      </c>
      <c r="AU9015" s="91"/>
      <c r="AW9015" s="89"/>
      <c r="BE9015" s="90"/>
      <c r="BF9015" s="84"/>
      <c r="BG9015" s="84">
        <f t="shared" si="142"/>
        <v>51634</v>
      </c>
    </row>
    <row r="9016" spans="39:59">
      <c r="AM9016" s="83" t="s">
        <v>9094</v>
      </c>
      <c r="AN9016" s="86">
        <v>3.0679023000000001</v>
      </c>
      <c r="AO9016" s="83">
        <v>799.88311999999996</v>
      </c>
      <c r="AP9016" s="83">
        <v>3605.29</v>
      </c>
      <c r="AQ9016" s="84">
        <v>-2.4891334000000001</v>
      </c>
      <c r="AR9016" s="83">
        <v>0.57876897000000005</v>
      </c>
      <c r="AU9016" s="91"/>
      <c r="AW9016" s="89"/>
      <c r="BE9016" s="90"/>
      <c r="BF9016" s="84"/>
      <c r="BG9016" s="84">
        <f t="shared" si="142"/>
        <v>51634.5</v>
      </c>
    </row>
    <row r="9017" spans="39:59">
      <c r="AM9017" s="83" t="s">
        <v>9095</v>
      </c>
      <c r="AN9017" s="86">
        <v>3.0674329</v>
      </c>
      <c r="AO9017" s="83">
        <v>799.95934999999997</v>
      </c>
      <c r="AP9017" s="83">
        <v>3605.6902</v>
      </c>
      <c r="AQ9017" s="84">
        <v>-2.4886808</v>
      </c>
      <c r="AR9017" s="83">
        <v>0.57875204000000002</v>
      </c>
      <c r="AU9017" s="91"/>
      <c r="AW9017" s="89"/>
      <c r="BE9017" s="90"/>
      <c r="BF9017" s="84"/>
      <c r="BG9017" s="84">
        <f t="shared" si="142"/>
        <v>51635</v>
      </c>
    </row>
    <row r="9018" spans="39:59">
      <c r="AM9018" s="83" t="s">
        <v>9096</v>
      </c>
      <c r="AN9018" s="86">
        <v>3.0670519000000001</v>
      </c>
      <c r="AO9018" s="83">
        <v>800.08118000000002</v>
      </c>
      <c r="AP9018" s="83">
        <v>3606.0900999999999</v>
      </c>
      <c r="AQ9018" s="84">
        <v>-2.4882734000000002</v>
      </c>
      <c r="AR9018" s="83">
        <v>0.57877845000000006</v>
      </c>
      <c r="AU9018" s="91"/>
      <c r="AW9018" s="89"/>
      <c r="BE9018" s="90"/>
      <c r="BF9018" s="84"/>
      <c r="BG9018" s="84">
        <f t="shared" si="142"/>
        <v>51635.5</v>
      </c>
    </row>
    <row r="9019" spans="39:59">
      <c r="AM9019" s="83" t="s">
        <v>9097</v>
      </c>
      <c r="AN9019" s="86">
        <v>3.0670389999999998</v>
      </c>
      <c r="AO9019" s="83">
        <v>799.95934999999997</v>
      </c>
      <c r="AP9019" s="83">
        <v>3606.4902000000002</v>
      </c>
      <c r="AQ9019" s="84">
        <v>-2.4883687000000001</v>
      </c>
      <c r="AR9019" s="83">
        <v>0.57867020000000002</v>
      </c>
      <c r="AU9019" s="91"/>
      <c r="AW9019" s="89"/>
      <c r="BE9019" s="90"/>
      <c r="BF9019" s="84"/>
      <c r="BG9019" s="84">
        <f t="shared" si="142"/>
        <v>51636</v>
      </c>
    </row>
    <row r="9020" spans="39:59">
      <c r="AM9020" s="83" t="s">
        <v>9098</v>
      </c>
      <c r="AN9020" s="86">
        <v>3.0668283000000001</v>
      </c>
      <c r="AO9020" s="83">
        <v>800.03552000000002</v>
      </c>
      <c r="AP9020" s="83">
        <v>3606.8901000000001</v>
      </c>
      <c r="AQ9020" s="84">
        <v>-2.4882002000000001</v>
      </c>
      <c r="AR9020" s="83">
        <v>0.57862818000000005</v>
      </c>
      <c r="AU9020" s="91"/>
      <c r="AW9020" s="89"/>
      <c r="BE9020" s="90"/>
      <c r="BF9020" s="84"/>
      <c r="BG9020" s="84">
        <f t="shared" si="142"/>
        <v>51636.5</v>
      </c>
    </row>
    <row r="9021" spans="39:59">
      <c r="AM9021" s="83" t="s">
        <v>9099</v>
      </c>
      <c r="AN9021" s="86">
        <v>3.0662501</v>
      </c>
      <c r="AO9021" s="83">
        <v>799.89837999999997</v>
      </c>
      <c r="AP9021" s="83">
        <v>3607.2903000000001</v>
      </c>
      <c r="AQ9021" s="84">
        <v>-2.4876467999999998</v>
      </c>
      <c r="AR9021" s="83">
        <v>0.57860327</v>
      </c>
      <c r="AU9021" s="91"/>
      <c r="AW9021" s="89"/>
      <c r="BE9021" s="90"/>
      <c r="BF9021" s="84"/>
      <c r="BG9021" s="84">
        <f t="shared" si="142"/>
        <v>51637</v>
      </c>
    </row>
    <row r="9022" spans="39:59">
      <c r="AM9022" s="83" t="s">
        <v>9100</v>
      </c>
      <c r="AN9022" s="86">
        <v>3.0660462000000002</v>
      </c>
      <c r="AO9022" s="83">
        <v>800.18773999999996</v>
      </c>
      <c r="AP9022" s="83">
        <v>3607.6902</v>
      </c>
      <c r="AQ9022" s="84">
        <v>-2.4874543999999998</v>
      </c>
      <c r="AR9022" s="83">
        <v>0.57859170000000004</v>
      </c>
      <c r="AU9022" s="91"/>
      <c r="AW9022" s="89"/>
      <c r="BE9022" s="90"/>
      <c r="BF9022" s="84"/>
      <c r="BG9022" s="84">
        <f t="shared" si="142"/>
        <v>51637.5</v>
      </c>
    </row>
    <row r="9023" spans="39:59">
      <c r="AM9023" s="83" t="s">
        <v>9101</v>
      </c>
      <c r="AN9023" s="86">
        <v>3.0658422000000001</v>
      </c>
      <c r="AO9023" s="83">
        <v>800.12689</v>
      </c>
      <c r="AP9023" s="83">
        <v>3608.0902999999998</v>
      </c>
      <c r="AQ9023" s="84">
        <v>-2.4872627</v>
      </c>
      <c r="AR9023" s="83">
        <v>0.57857943000000001</v>
      </c>
      <c r="AU9023" s="91"/>
      <c r="AW9023" s="89"/>
      <c r="BE9023" s="90"/>
      <c r="BF9023" s="84"/>
      <c r="BG9023" s="84">
        <f t="shared" si="142"/>
        <v>51638</v>
      </c>
    </row>
    <row r="9024" spans="39:59">
      <c r="AM9024" s="83" t="s">
        <v>9102</v>
      </c>
      <c r="AN9024" s="86">
        <v>3.0657616000000001</v>
      </c>
      <c r="AO9024" s="83">
        <v>799.83745999999996</v>
      </c>
      <c r="AP9024" s="83">
        <v>3608.4902000000002</v>
      </c>
      <c r="AQ9024" s="84">
        <v>-2.4871699999999999</v>
      </c>
      <c r="AR9024" s="83">
        <v>0.57859159000000004</v>
      </c>
      <c r="AU9024" s="91"/>
      <c r="AW9024" s="89"/>
      <c r="BE9024" s="90"/>
      <c r="BF9024" s="84"/>
      <c r="BG9024" s="84">
        <f t="shared" si="142"/>
        <v>51638.5</v>
      </c>
    </row>
    <row r="9025" spans="39:59">
      <c r="AM9025" s="83" t="s">
        <v>9103</v>
      </c>
      <c r="AN9025" s="86">
        <v>3.0659983</v>
      </c>
      <c r="AO9025" s="83">
        <v>800.09636999999998</v>
      </c>
      <c r="AP9025" s="83">
        <v>3608.8901000000001</v>
      </c>
      <c r="AQ9025" s="84">
        <v>-2.4874158</v>
      </c>
      <c r="AR9025" s="83">
        <v>0.57858246999999996</v>
      </c>
      <c r="AU9025" s="91"/>
      <c r="AW9025" s="89"/>
      <c r="BE9025" s="90"/>
      <c r="BF9025" s="84"/>
      <c r="BG9025" s="84">
        <f t="shared" si="142"/>
        <v>51639</v>
      </c>
    </row>
    <row r="9026" spans="39:59">
      <c r="AM9026" s="83" t="s">
        <v>9104</v>
      </c>
      <c r="AN9026" s="86">
        <v>3.0655364999999999</v>
      </c>
      <c r="AO9026" s="83">
        <v>800.14209000000005</v>
      </c>
      <c r="AP9026" s="83">
        <v>3609.2903000000001</v>
      </c>
      <c r="AQ9026" s="84">
        <v>-2.4869775999999999</v>
      </c>
      <c r="AR9026" s="83">
        <v>0.57855886000000001</v>
      </c>
      <c r="AU9026" s="91"/>
      <c r="AW9026" s="89"/>
      <c r="BE9026" s="90"/>
      <c r="BF9026" s="84"/>
      <c r="BG9026" s="84">
        <f t="shared" si="142"/>
        <v>51639.5</v>
      </c>
    </row>
    <row r="9027" spans="39:59">
      <c r="AM9027" s="83" t="s">
        <v>9105</v>
      </c>
      <c r="AN9027" s="86">
        <v>3.0653386</v>
      </c>
      <c r="AO9027" s="83">
        <v>800.12689</v>
      </c>
      <c r="AP9027" s="83">
        <v>3609.6902</v>
      </c>
      <c r="AQ9027" s="84">
        <v>-2.4868039999999998</v>
      </c>
      <c r="AR9027" s="83">
        <v>0.57853454000000004</v>
      </c>
      <c r="AU9027" s="91"/>
      <c r="AW9027" s="89"/>
      <c r="BE9027" s="90"/>
      <c r="BF9027" s="84"/>
      <c r="BG9027" s="84">
        <f t="shared" si="142"/>
        <v>51640</v>
      </c>
    </row>
    <row r="9028" spans="39:59">
      <c r="AM9028" s="83" t="s">
        <v>9106</v>
      </c>
      <c r="AN9028" s="86">
        <v>3.0654094000000001</v>
      </c>
      <c r="AO9028" s="83">
        <v>799.97455000000002</v>
      </c>
      <c r="AP9028" s="83">
        <v>3610.0902999999998</v>
      </c>
      <c r="AQ9028" s="84">
        <v>-2.4869048999999999</v>
      </c>
      <c r="AR9028" s="83">
        <v>0.57850455999999995</v>
      </c>
      <c r="AU9028" s="91"/>
      <c r="AW9028" s="89"/>
      <c r="BE9028" s="90"/>
      <c r="BF9028" s="84"/>
      <c r="BG9028" s="84">
        <f t="shared" si="142"/>
        <v>51640.5</v>
      </c>
    </row>
    <row r="9029" spans="39:59">
      <c r="AM9029" s="83" t="s">
        <v>9107</v>
      </c>
      <c r="AN9029" s="86">
        <v>3.0649557000000001</v>
      </c>
      <c r="AO9029" s="83">
        <v>799.98974999999996</v>
      </c>
      <c r="AP9029" s="83">
        <v>3610.4902000000002</v>
      </c>
      <c r="AQ9029" s="84">
        <v>-2.4864706999999999</v>
      </c>
      <c r="AR9029" s="83">
        <v>0.57848495</v>
      </c>
      <c r="AU9029" s="91"/>
      <c r="AW9029" s="89"/>
      <c r="BE9029" s="90"/>
      <c r="BF9029" s="84"/>
      <c r="BG9029" s="84">
        <f t="shared" ref="BG9029:BG9092" si="143">BG9028+0.5</f>
        <v>51641</v>
      </c>
    </row>
    <row r="9030" spans="39:59">
      <c r="AM9030" s="83" t="s">
        <v>9108</v>
      </c>
      <c r="AN9030" s="86">
        <v>3.0649481000000001</v>
      </c>
      <c r="AO9030" s="83">
        <v>800.06592000000001</v>
      </c>
      <c r="AP9030" s="83">
        <v>3610.8904000000002</v>
      </c>
      <c r="AQ9030" s="84">
        <v>-2.4864845</v>
      </c>
      <c r="AR9030" s="83">
        <v>0.57846344000000005</v>
      </c>
      <c r="AU9030" s="91"/>
      <c r="AW9030" s="89"/>
      <c r="BE9030" s="90"/>
      <c r="BF9030" s="84"/>
      <c r="BG9030" s="84">
        <f t="shared" si="143"/>
        <v>51641.5</v>
      </c>
    </row>
    <row r="9031" spans="39:59">
      <c r="AM9031" s="83" t="s">
        <v>9109</v>
      </c>
      <c r="AN9031" s="86">
        <v>3.0648626999999999</v>
      </c>
      <c r="AO9031" s="83">
        <v>799.94403</v>
      </c>
      <c r="AP9031" s="83">
        <v>3611.2903000000001</v>
      </c>
      <c r="AQ9031" s="84">
        <v>-2.4864199</v>
      </c>
      <c r="AR9031" s="83">
        <v>0.57844293000000002</v>
      </c>
      <c r="AU9031" s="91"/>
      <c r="AW9031" s="89"/>
      <c r="BE9031" s="90"/>
      <c r="BF9031" s="84"/>
      <c r="BG9031" s="84">
        <f t="shared" si="143"/>
        <v>51642</v>
      </c>
    </row>
    <row r="9032" spans="39:59">
      <c r="AM9032" s="83" t="s">
        <v>9110</v>
      </c>
      <c r="AN9032" s="86">
        <v>3.0644838999999999</v>
      </c>
      <c r="AO9032" s="83">
        <v>799.92882999999995</v>
      </c>
      <c r="AP9032" s="83">
        <v>3611.6902</v>
      </c>
      <c r="AQ9032" s="84">
        <v>-2.4860476999999999</v>
      </c>
      <c r="AR9032" s="83">
        <v>0.57843619999999996</v>
      </c>
      <c r="AU9032" s="91"/>
      <c r="AW9032" s="89"/>
      <c r="BE9032" s="90"/>
      <c r="BF9032" s="84"/>
      <c r="BG9032" s="84">
        <f t="shared" si="143"/>
        <v>51642.5</v>
      </c>
    </row>
    <row r="9033" spans="39:59">
      <c r="AM9033" s="83" t="s">
        <v>9111</v>
      </c>
      <c r="AN9033" s="86">
        <v>3.0643213</v>
      </c>
      <c r="AO9033" s="83">
        <v>800.05065999999999</v>
      </c>
      <c r="AP9033" s="83">
        <v>3612.0902999999998</v>
      </c>
      <c r="AQ9033" s="84">
        <v>-2.4858867999999998</v>
      </c>
      <c r="AR9033" s="83">
        <v>0.57843440999999995</v>
      </c>
      <c r="AU9033" s="91"/>
      <c r="AW9033" s="89"/>
      <c r="BE9033" s="90"/>
      <c r="BF9033" s="84"/>
      <c r="BG9033" s="84">
        <f t="shared" si="143"/>
        <v>51643</v>
      </c>
    </row>
    <row r="9034" spans="39:59">
      <c r="AM9034" s="83" t="s">
        <v>9112</v>
      </c>
      <c r="AN9034" s="86">
        <v>3.0641463</v>
      </c>
      <c r="AO9034" s="83">
        <v>800.09636999999998</v>
      </c>
      <c r="AP9034" s="83">
        <v>3612.4902000000002</v>
      </c>
      <c r="AQ9034" s="84">
        <v>-2.4857266</v>
      </c>
      <c r="AR9034" s="83">
        <v>0.57841969000000004</v>
      </c>
      <c r="AU9034" s="91"/>
      <c r="AW9034" s="89"/>
      <c r="BE9034" s="90"/>
      <c r="BF9034" s="84"/>
      <c r="BG9034" s="84">
        <f t="shared" si="143"/>
        <v>51643.5</v>
      </c>
    </row>
    <row r="9035" spans="39:59">
      <c r="AM9035" s="83" t="s">
        <v>9113</v>
      </c>
      <c r="AN9035" s="86">
        <v>3.0637593000000001</v>
      </c>
      <c r="AO9035" s="83">
        <v>800.05071999999996</v>
      </c>
      <c r="AP9035" s="83">
        <v>3612.8904000000002</v>
      </c>
      <c r="AQ9035" s="84">
        <v>-2.4853500999999998</v>
      </c>
      <c r="AR9035" s="83">
        <v>0.57840913999999999</v>
      </c>
      <c r="AU9035" s="91"/>
      <c r="AW9035" s="89"/>
      <c r="BE9035" s="90"/>
      <c r="BF9035" s="84"/>
      <c r="BG9035" s="84">
        <f t="shared" si="143"/>
        <v>51644</v>
      </c>
    </row>
    <row r="9036" spans="39:59">
      <c r="AM9036" s="83" t="s">
        <v>9114</v>
      </c>
      <c r="AN9036" s="86">
        <v>3.063596</v>
      </c>
      <c r="AO9036" s="83">
        <v>800.06592000000001</v>
      </c>
      <c r="AP9036" s="83">
        <v>3613.2905000000001</v>
      </c>
      <c r="AQ9036" s="84">
        <v>-2.4851873000000002</v>
      </c>
      <c r="AR9036" s="83">
        <v>0.57840871999999999</v>
      </c>
      <c r="AU9036" s="91"/>
      <c r="AW9036" s="89"/>
      <c r="BE9036" s="90"/>
      <c r="BF9036" s="84"/>
      <c r="BG9036" s="84">
        <f t="shared" si="143"/>
        <v>51644.5</v>
      </c>
    </row>
    <row r="9037" spans="39:59">
      <c r="AM9037" s="83" t="s">
        <v>9115</v>
      </c>
      <c r="AN9037" s="86">
        <v>3.0635588</v>
      </c>
      <c r="AO9037" s="83">
        <v>799.86792000000003</v>
      </c>
      <c r="AP9037" s="83">
        <v>3613.6904</v>
      </c>
      <c r="AQ9037" s="84">
        <v>-2.4851557999999998</v>
      </c>
      <c r="AR9037" s="83">
        <v>0.57840305999999997</v>
      </c>
      <c r="AU9037" s="91"/>
      <c r="AW9037" s="89"/>
      <c r="BE9037" s="90"/>
      <c r="BF9037" s="84"/>
      <c r="BG9037" s="84">
        <f t="shared" si="143"/>
        <v>51645</v>
      </c>
    </row>
    <row r="9038" spans="39:59">
      <c r="AM9038" s="83" t="s">
        <v>9116</v>
      </c>
      <c r="AN9038" s="86">
        <v>3.0635829000000001</v>
      </c>
      <c r="AO9038" s="83">
        <v>800.02020000000005</v>
      </c>
      <c r="AP9038" s="83">
        <v>3614.0906</v>
      </c>
      <c r="AQ9038" s="84">
        <v>-2.4851594000000001</v>
      </c>
      <c r="AR9038" s="83">
        <v>0.57842355999999995</v>
      </c>
      <c r="AU9038" s="91"/>
      <c r="AW9038" s="89"/>
      <c r="BE9038" s="90"/>
      <c r="BF9038" s="84"/>
      <c r="BG9038" s="84">
        <f t="shared" si="143"/>
        <v>51645.5</v>
      </c>
    </row>
    <row r="9039" spans="39:59">
      <c r="AM9039" s="83" t="s">
        <v>9117</v>
      </c>
      <c r="AN9039" s="86">
        <v>3.0629802000000002</v>
      </c>
      <c r="AO9039" s="83">
        <v>799.94403</v>
      </c>
      <c r="AP9039" s="83">
        <v>3614.4904999999999</v>
      </c>
      <c r="AQ9039" s="84">
        <v>-2.4845468999999998</v>
      </c>
      <c r="AR9039" s="83">
        <v>0.57843332999999997</v>
      </c>
      <c r="AU9039" s="91"/>
      <c r="AW9039" s="89"/>
      <c r="BE9039" s="90"/>
      <c r="BF9039" s="84"/>
      <c r="BG9039" s="84">
        <f t="shared" si="143"/>
        <v>51646</v>
      </c>
    </row>
    <row r="9040" spans="39:59">
      <c r="AM9040" s="83" t="s">
        <v>9118</v>
      </c>
      <c r="AN9040" s="86">
        <v>3.0628557000000001</v>
      </c>
      <c r="AO9040" s="83">
        <v>800.02026000000001</v>
      </c>
      <c r="AP9040" s="83">
        <v>3614.8904000000002</v>
      </c>
      <c r="AQ9040" s="84">
        <v>-2.4844157999999998</v>
      </c>
      <c r="AR9040" s="83">
        <v>0.57844001</v>
      </c>
      <c r="AU9040" s="91"/>
      <c r="AW9040" s="89"/>
      <c r="BE9040" s="90"/>
      <c r="BF9040" s="84"/>
      <c r="BG9040" s="84">
        <f t="shared" si="143"/>
        <v>51646.5</v>
      </c>
    </row>
    <row r="9041" spans="39:59">
      <c r="AM9041" s="83" t="s">
        <v>9119</v>
      </c>
      <c r="AN9041" s="86">
        <v>3.0629656000000001</v>
      </c>
      <c r="AO9041" s="83">
        <v>799.94403</v>
      </c>
      <c r="AP9041" s="83">
        <v>3615.2905000000001</v>
      </c>
      <c r="AQ9041" s="84">
        <v>-2.4845183</v>
      </c>
      <c r="AR9041" s="83">
        <v>0.57844733999999998</v>
      </c>
      <c r="AU9041" s="91"/>
      <c r="AW9041" s="89"/>
      <c r="BE9041" s="90"/>
      <c r="BF9041" s="84"/>
      <c r="BG9041" s="84">
        <f t="shared" si="143"/>
        <v>51647</v>
      </c>
    </row>
    <row r="9042" spans="39:59">
      <c r="AM9042" s="83" t="s">
        <v>9120</v>
      </c>
      <c r="AN9042" s="86">
        <v>3.0625010000000001</v>
      </c>
      <c r="AO9042" s="83">
        <v>800.14209000000005</v>
      </c>
      <c r="AP9042" s="83">
        <v>3615.6904</v>
      </c>
      <c r="AQ9042" s="84">
        <v>-2.4840536000000002</v>
      </c>
      <c r="AR9042" s="83">
        <v>0.57844733999999998</v>
      </c>
      <c r="AU9042" s="91"/>
      <c r="AW9042" s="89"/>
      <c r="BE9042" s="90"/>
      <c r="BF9042" s="84"/>
      <c r="BG9042" s="84">
        <f t="shared" si="143"/>
        <v>51647.5</v>
      </c>
    </row>
    <row r="9043" spans="39:59">
      <c r="AM9043" s="83" t="s">
        <v>9121</v>
      </c>
      <c r="AN9043" s="86">
        <v>3.0626723999999999</v>
      </c>
      <c r="AO9043" s="83">
        <v>800.03545999999994</v>
      </c>
      <c r="AP9043" s="83">
        <v>3616.0906</v>
      </c>
      <c r="AQ9043" s="84">
        <v>-2.4842149999999998</v>
      </c>
      <c r="AR9043" s="83">
        <v>0.57845736000000003</v>
      </c>
      <c r="AU9043" s="91"/>
      <c r="AW9043" s="89"/>
      <c r="BE9043" s="90"/>
      <c r="BF9043" s="84"/>
      <c r="BG9043" s="84">
        <f t="shared" si="143"/>
        <v>51648</v>
      </c>
    </row>
    <row r="9044" spans="39:59">
      <c r="AM9044" s="83" t="s">
        <v>9122</v>
      </c>
      <c r="AN9044" s="86">
        <v>3.0626638000000002</v>
      </c>
      <c r="AO9044" s="83">
        <v>799.80700999999999</v>
      </c>
      <c r="AP9044" s="83">
        <v>3616.4904999999999</v>
      </c>
      <c r="AQ9044" s="84">
        <v>-2.4842111999999998</v>
      </c>
      <c r="AR9044" s="83">
        <v>0.57845265000000001</v>
      </c>
      <c r="AU9044" s="91"/>
      <c r="AW9044" s="89"/>
      <c r="BE9044" s="90"/>
      <c r="BF9044" s="84"/>
      <c r="BG9044" s="84">
        <f t="shared" si="143"/>
        <v>51648.5</v>
      </c>
    </row>
    <row r="9045" spans="39:59">
      <c r="AM9045" s="83" t="s">
        <v>9123</v>
      </c>
      <c r="AN9045" s="86">
        <v>3.0620809000000002</v>
      </c>
      <c r="AO9045" s="83">
        <v>800.02026000000001</v>
      </c>
      <c r="AP9045" s="83">
        <v>3616.8906000000002</v>
      </c>
      <c r="AQ9045" s="84">
        <v>-2.4836352000000002</v>
      </c>
      <c r="AR9045" s="83">
        <v>0.57844572999999999</v>
      </c>
      <c r="AU9045" s="91"/>
      <c r="AW9045" s="89"/>
      <c r="BE9045" s="90"/>
      <c r="BF9045" s="84"/>
      <c r="BG9045" s="84">
        <f t="shared" si="143"/>
        <v>51649</v>
      </c>
    </row>
    <row r="9046" spans="39:59">
      <c r="AM9046" s="83" t="s">
        <v>9124</v>
      </c>
      <c r="AN9046" s="86">
        <v>3.0619721000000002</v>
      </c>
      <c r="AO9046" s="83">
        <v>799.92889000000002</v>
      </c>
      <c r="AP9046" s="83">
        <v>3617.2905000000001</v>
      </c>
      <c r="AQ9046" s="84">
        <v>-2.4835067</v>
      </c>
      <c r="AR9046" s="83">
        <v>0.57846558000000003</v>
      </c>
      <c r="AU9046" s="91"/>
      <c r="AW9046" s="89"/>
      <c r="BE9046" s="90"/>
      <c r="BF9046" s="84"/>
      <c r="BG9046" s="84">
        <f t="shared" si="143"/>
        <v>51649.5</v>
      </c>
    </row>
    <row r="9047" spans="39:59">
      <c r="AM9047" s="83" t="s">
        <v>9125</v>
      </c>
      <c r="AN9047" s="86">
        <v>3.0621819000000001</v>
      </c>
      <c r="AO9047" s="83">
        <v>800.02020000000005</v>
      </c>
      <c r="AP9047" s="83">
        <v>3617.6907000000001</v>
      </c>
      <c r="AQ9047" s="84">
        <v>-2.4837221999999999</v>
      </c>
      <c r="AR9047" s="83">
        <v>0.57845974</v>
      </c>
      <c r="AU9047" s="91"/>
      <c r="AW9047" s="89"/>
      <c r="BE9047" s="90"/>
      <c r="BF9047" s="84"/>
      <c r="BG9047" s="84">
        <f t="shared" si="143"/>
        <v>51650</v>
      </c>
    </row>
    <row r="9048" spans="39:59">
      <c r="AM9048" s="83" t="s">
        <v>9126</v>
      </c>
      <c r="AN9048" s="86">
        <v>3.0621220999999998</v>
      </c>
      <c r="AO9048" s="83">
        <v>799.92882999999995</v>
      </c>
      <c r="AP9048" s="83">
        <v>3618.0906</v>
      </c>
      <c r="AQ9048" s="84">
        <v>-2.4836748000000002</v>
      </c>
      <c r="AR9048" s="83">
        <v>0.57844733999999998</v>
      </c>
      <c r="AU9048" s="91"/>
      <c r="AW9048" s="89"/>
      <c r="BE9048" s="90"/>
      <c r="BF9048" s="84"/>
      <c r="BG9048" s="84">
        <f t="shared" si="143"/>
        <v>51650.5</v>
      </c>
    </row>
    <row r="9049" spans="39:59">
      <c r="AM9049" s="83" t="s">
        <v>9127</v>
      </c>
      <c r="AN9049" s="86">
        <v>3.0617309000000001</v>
      </c>
      <c r="AO9049" s="83">
        <v>799.97455000000002</v>
      </c>
      <c r="AP9049" s="83">
        <v>3618.4904999999999</v>
      </c>
      <c r="AQ9049" s="84">
        <v>-2.4832803999999999</v>
      </c>
      <c r="AR9049" s="83">
        <v>0.57845031999999996</v>
      </c>
      <c r="AU9049" s="91"/>
      <c r="AW9049" s="89"/>
      <c r="BE9049" s="90"/>
      <c r="BF9049" s="84"/>
      <c r="BG9049" s="84">
        <f t="shared" si="143"/>
        <v>51651</v>
      </c>
    </row>
    <row r="9050" spans="39:59">
      <c r="AM9050" s="83" t="s">
        <v>9128</v>
      </c>
      <c r="AN9050" s="86">
        <v>3.0614612000000001</v>
      </c>
      <c r="AO9050" s="83">
        <v>800.02020000000005</v>
      </c>
      <c r="AP9050" s="83">
        <v>3618.8906000000002</v>
      </c>
      <c r="AQ9050" s="84">
        <v>-2.4830052999999999</v>
      </c>
      <c r="AR9050" s="83">
        <v>0.57845592000000001</v>
      </c>
      <c r="AU9050" s="91"/>
      <c r="AW9050" s="89"/>
      <c r="BE9050" s="90"/>
      <c r="BF9050" s="84"/>
      <c r="BG9050" s="84">
        <f t="shared" si="143"/>
        <v>51651.5</v>
      </c>
    </row>
    <row r="9051" spans="39:59">
      <c r="AM9051" s="83" t="s">
        <v>9129</v>
      </c>
      <c r="AN9051" s="86">
        <v>3.0612322999999999</v>
      </c>
      <c r="AO9051" s="83">
        <v>800.06592000000001</v>
      </c>
      <c r="AP9051" s="83">
        <v>3619.2905000000001</v>
      </c>
      <c r="AQ9051" s="84">
        <v>-2.4827849999999998</v>
      </c>
      <c r="AR9051" s="83">
        <v>0.57844733999999998</v>
      </c>
      <c r="AU9051" s="91"/>
      <c r="AW9051" s="89"/>
      <c r="BE9051" s="90"/>
      <c r="BF9051" s="84"/>
      <c r="BG9051" s="84">
        <f t="shared" si="143"/>
        <v>51652</v>
      </c>
    </row>
    <row r="9052" spans="39:59">
      <c r="AM9052" s="83" t="s">
        <v>9130</v>
      </c>
      <c r="AN9052" s="86">
        <v>3.0610626000000001</v>
      </c>
      <c r="AO9052" s="83">
        <v>800.05071999999996</v>
      </c>
      <c r="AP9052" s="83">
        <v>3619.6904</v>
      </c>
      <c r="AQ9052" s="84">
        <v>-2.4826233000000002</v>
      </c>
      <c r="AR9052" s="83">
        <v>0.57843924000000002</v>
      </c>
      <c r="AU9052" s="91"/>
      <c r="AW9052" s="89"/>
      <c r="BE9052" s="90"/>
      <c r="BF9052" s="84"/>
      <c r="BG9052" s="84">
        <f t="shared" si="143"/>
        <v>51652.5</v>
      </c>
    </row>
    <row r="9053" spans="39:59">
      <c r="AM9053" s="83" t="s">
        <v>9131</v>
      </c>
      <c r="AN9053" s="86">
        <v>3.0615500999999998</v>
      </c>
      <c r="AO9053" s="83">
        <v>799.86785999999995</v>
      </c>
      <c r="AP9053" s="83">
        <v>3620.0906</v>
      </c>
      <c r="AQ9053" s="84">
        <v>-2.4830985000000001</v>
      </c>
      <c r="AR9053" s="83">
        <v>0.57845175000000004</v>
      </c>
      <c r="AU9053" s="91"/>
      <c r="AW9053" s="89"/>
      <c r="BE9053" s="90"/>
      <c r="BF9053" s="84"/>
      <c r="BG9053" s="84">
        <f t="shared" si="143"/>
        <v>51653</v>
      </c>
    </row>
    <row r="9054" spans="39:59">
      <c r="AM9054" s="83" t="s">
        <v>9132</v>
      </c>
      <c r="AN9054" s="86">
        <v>3.0612415999999998</v>
      </c>
      <c r="AO9054" s="83">
        <v>799.95929000000001</v>
      </c>
      <c r="AP9054" s="83">
        <v>3620.4904999999999</v>
      </c>
      <c r="AQ9054" s="84">
        <v>-2.4827897999999999</v>
      </c>
      <c r="AR9054" s="83">
        <v>0.57845175000000004</v>
      </c>
      <c r="AU9054" s="91"/>
      <c r="AW9054" s="89"/>
      <c r="BE9054" s="90"/>
      <c r="BF9054" s="84"/>
      <c r="BG9054" s="84">
        <f t="shared" si="143"/>
        <v>51653.5</v>
      </c>
    </row>
    <row r="9055" spans="39:59">
      <c r="AM9055" s="83" t="s">
        <v>9133</v>
      </c>
      <c r="AN9055" s="86">
        <v>3.0609554999999999</v>
      </c>
      <c r="AO9055" s="83">
        <v>799.97448999999995</v>
      </c>
      <c r="AP9055" s="83">
        <v>3620.8906000000002</v>
      </c>
      <c r="AQ9055" s="84">
        <v>-2.4825203</v>
      </c>
      <c r="AR9055" s="83">
        <v>0.57843524000000002</v>
      </c>
      <c r="AU9055" s="91"/>
      <c r="AW9055" s="89"/>
      <c r="BE9055" s="90"/>
      <c r="BF9055" s="84"/>
      <c r="BG9055" s="84">
        <f t="shared" si="143"/>
        <v>51654</v>
      </c>
    </row>
    <row r="9056" spans="39:59">
      <c r="AM9056" s="83" t="s">
        <v>9134</v>
      </c>
      <c r="AN9056" s="86">
        <v>3.0611354999999998</v>
      </c>
      <c r="AO9056" s="83">
        <v>799.97448999999995</v>
      </c>
      <c r="AP9056" s="83">
        <v>3621.2905000000001</v>
      </c>
      <c r="AQ9056" s="84">
        <v>-2.4826891</v>
      </c>
      <c r="AR9056" s="83">
        <v>0.57844633000000001</v>
      </c>
      <c r="AU9056" s="91"/>
      <c r="AW9056" s="89"/>
      <c r="BE9056" s="90"/>
      <c r="BF9056" s="84"/>
      <c r="BG9056" s="84">
        <f t="shared" si="143"/>
        <v>51654.5</v>
      </c>
    </row>
    <row r="9057" spans="39:59">
      <c r="AM9057" s="83" t="s">
        <v>9135</v>
      </c>
      <c r="AN9057" s="86">
        <v>3.0608232000000002</v>
      </c>
      <c r="AO9057" s="83">
        <v>800.03545999999994</v>
      </c>
      <c r="AP9057" s="83">
        <v>3621.6904</v>
      </c>
      <c r="AQ9057" s="84">
        <v>-2.4823464999999998</v>
      </c>
      <c r="AR9057" s="83">
        <v>0.57847667000000003</v>
      </c>
      <c r="AU9057" s="91"/>
      <c r="AW9057" s="89"/>
      <c r="BE9057" s="90"/>
      <c r="BF9057" s="84"/>
      <c r="BG9057" s="84">
        <f t="shared" si="143"/>
        <v>51655</v>
      </c>
    </row>
    <row r="9058" spans="39:59">
      <c r="AM9058" s="83" t="s">
        <v>9136</v>
      </c>
      <c r="AN9058" s="86">
        <v>3.0608270000000002</v>
      </c>
      <c r="AO9058" s="83">
        <v>799.98974999999996</v>
      </c>
      <c r="AP9058" s="83">
        <v>3622.0906</v>
      </c>
      <c r="AQ9058" s="84">
        <v>-2.4823129000000002</v>
      </c>
      <c r="AR9058" s="83">
        <v>0.57851403999999995</v>
      </c>
      <c r="AU9058" s="91"/>
      <c r="AW9058" s="89"/>
      <c r="BE9058" s="90"/>
      <c r="BF9058" s="84"/>
      <c r="BG9058" s="84">
        <f t="shared" si="143"/>
        <v>51655.5</v>
      </c>
    </row>
    <row r="9059" spans="39:59">
      <c r="AM9059" s="83" t="s">
        <v>9137</v>
      </c>
      <c r="AN9059" s="86">
        <v>3.0606705999999999</v>
      </c>
      <c r="AO9059" s="83">
        <v>800.03545999999994</v>
      </c>
      <c r="AP9059" s="83">
        <v>3622.4904999999999</v>
      </c>
      <c r="AQ9059" s="84">
        <v>-2.4821404999999999</v>
      </c>
      <c r="AR9059" s="83">
        <v>0.57853001000000004</v>
      </c>
      <c r="AU9059" s="91"/>
      <c r="AW9059" s="89"/>
      <c r="BE9059" s="90"/>
      <c r="BF9059" s="84"/>
      <c r="BG9059" s="84">
        <f t="shared" si="143"/>
        <v>51656</v>
      </c>
    </row>
    <row r="9060" spans="39:59">
      <c r="AM9060" s="83" t="s">
        <v>9138</v>
      </c>
      <c r="AN9060" s="86">
        <v>3.0607345000000001</v>
      </c>
      <c r="AO9060" s="83">
        <v>799.92882999999995</v>
      </c>
      <c r="AP9060" s="83">
        <v>3622.8904000000002</v>
      </c>
      <c r="AQ9060" s="84">
        <v>-2.4821954000000002</v>
      </c>
      <c r="AR9060" s="83">
        <v>0.57853918999999998</v>
      </c>
      <c r="AU9060" s="91"/>
      <c r="AW9060" s="89"/>
      <c r="BE9060" s="90"/>
      <c r="BF9060" s="84"/>
      <c r="BG9060" s="84">
        <f t="shared" si="143"/>
        <v>51656.5</v>
      </c>
    </row>
    <row r="9061" spans="39:59">
      <c r="AM9061" s="83" t="s">
        <v>9139</v>
      </c>
      <c r="AN9061" s="86">
        <v>3.0602735999999999</v>
      </c>
      <c r="AO9061" s="83">
        <v>799.80700999999999</v>
      </c>
      <c r="AP9061" s="83">
        <v>3623.2905000000001</v>
      </c>
      <c r="AQ9061" s="84">
        <v>-2.4817182999999998</v>
      </c>
      <c r="AR9061" s="83">
        <v>0.57855546000000002</v>
      </c>
      <c r="AU9061" s="91"/>
      <c r="AW9061" s="89"/>
      <c r="BE9061" s="90"/>
      <c r="BF9061" s="84"/>
      <c r="BG9061" s="84">
        <f t="shared" si="143"/>
        <v>51657</v>
      </c>
    </row>
    <row r="9062" spans="39:59">
      <c r="AM9062" s="83" t="s">
        <v>9140</v>
      </c>
      <c r="AN9062" s="86">
        <v>3.0603322999999998</v>
      </c>
      <c r="AO9062" s="83">
        <v>799.91363999999999</v>
      </c>
      <c r="AP9062" s="83">
        <v>3623.6904</v>
      </c>
      <c r="AQ9062" s="84">
        <v>-2.4817583999999999</v>
      </c>
      <c r="AR9062" s="83">
        <v>0.57857382000000002</v>
      </c>
      <c r="AU9062" s="91"/>
      <c r="AW9062" s="89"/>
      <c r="BE9062" s="90"/>
      <c r="BF9062" s="84"/>
      <c r="BG9062" s="84">
        <f t="shared" si="143"/>
        <v>51657.5</v>
      </c>
    </row>
    <row r="9063" spans="39:59">
      <c r="AM9063" s="83" t="s">
        <v>9141</v>
      </c>
      <c r="AN9063" s="86">
        <v>3.0601189</v>
      </c>
      <c r="AO9063" s="83">
        <v>799.85266000000001</v>
      </c>
      <c r="AP9063" s="83">
        <v>3624.0902999999998</v>
      </c>
      <c r="AQ9063" s="84">
        <v>-2.4815390000000002</v>
      </c>
      <c r="AR9063" s="83">
        <v>0.57857996</v>
      </c>
      <c r="AU9063" s="91"/>
      <c r="AW9063" s="89"/>
      <c r="BE9063" s="90"/>
      <c r="BF9063" s="84"/>
      <c r="BG9063" s="84">
        <f t="shared" si="143"/>
        <v>51658</v>
      </c>
    </row>
    <row r="9064" spans="39:59">
      <c r="AM9064" s="83" t="s">
        <v>9142</v>
      </c>
      <c r="AN9064" s="86">
        <v>3.0598307</v>
      </c>
      <c r="AO9064" s="83">
        <v>800.12683000000004</v>
      </c>
      <c r="AP9064" s="83">
        <v>3624.4904999999999</v>
      </c>
      <c r="AQ9064" s="84">
        <v>-2.4812441000000001</v>
      </c>
      <c r="AR9064" s="83">
        <v>0.57858651999999999</v>
      </c>
      <c r="AU9064" s="91"/>
      <c r="AW9064" s="89"/>
      <c r="BE9064" s="90"/>
      <c r="BF9064" s="84"/>
      <c r="BG9064" s="84">
        <f t="shared" si="143"/>
        <v>51658.5</v>
      </c>
    </row>
    <row r="9065" spans="39:59">
      <c r="AM9065" s="83" t="s">
        <v>9143</v>
      </c>
      <c r="AN9065" s="86">
        <v>3.0600128</v>
      </c>
      <c r="AO9065" s="83">
        <v>800.005</v>
      </c>
      <c r="AP9065" s="83">
        <v>3624.8904000000002</v>
      </c>
      <c r="AQ9065" s="84">
        <v>-2.4814221999999999</v>
      </c>
      <c r="AR9065" s="83">
        <v>0.57859050999999995</v>
      </c>
      <c r="AU9065" s="91"/>
      <c r="AW9065" s="89"/>
      <c r="BE9065" s="90"/>
      <c r="BF9065" s="84"/>
      <c r="BG9065" s="84">
        <f t="shared" si="143"/>
        <v>51659</v>
      </c>
    </row>
    <row r="9066" spans="39:59">
      <c r="AM9066" s="83" t="s">
        <v>9144</v>
      </c>
      <c r="AN9066" s="86">
        <v>3.0599045999999999</v>
      </c>
      <c r="AO9066" s="83">
        <v>799.97448999999995</v>
      </c>
      <c r="AP9066" s="83">
        <v>3625.2905000000001</v>
      </c>
      <c r="AQ9066" s="84">
        <v>-2.4813057999999999</v>
      </c>
      <c r="AR9066" s="83">
        <v>0.57859886000000005</v>
      </c>
      <c r="AU9066" s="91"/>
      <c r="AW9066" s="89"/>
      <c r="BE9066" s="90"/>
      <c r="BF9066" s="84"/>
      <c r="BG9066" s="84">
        <f t="shared" si="143"/>
        <v>51659.5</v>
      </c>
    </row>
    <row r="9067" spans="39:59">
      <c r="AM9067" s="83" t="s">
        <v>9145</v>
      </c>
      <c r="AN9067" s="86">
        <v>3.0592627999999999</v>
      </c>
      <c r="AO9067" s="83">
        <v>800.005</v>
      </c>
      <c r="AP9067" s="83">
        <v>3625.6904</v>
      </c>
      <c r="AQ9067" s="84">
        <v>-2.4806507</v>
      </c>
      <c r="AR9067" s="83">
        <v>0.57861209000000002</v>
      </c>
      <c r="AU9067" s="91"/>
      <c r="AW9067" s="89"/>
      <c r="BE9067" s="90"/>
      <c r="BF9067" s="84"/>
      <c r="BG9067" s="84">
        <f t="shared" si="143"/>
        <v>51660</v>
      </c>
    </row>
    <row r="9068" spans="39:59">
      <c r="AM9068" s="83" t="s">
        <v>9146</v>
      </c>
      <c r="AN9068" s="86">
        <v>3.0595534</v>
      </c>
      <c r="AO9068" s="83">
        <v>799.98974999999996</v>
      </c>
      <c r="AP9068" s="83">
        <v>3626.0902999999998</v>
      </c>
      <c r="AQ9068" s="84">
        <v>-2.4809386999999998</v>
      </c>
      <c r="AR9068" s="83">
        <v>0.57861465000000001</v>
      </c>
      <c r="AU9068" s="91"/>
      <c r="AW9068" s="89"/>
      <c r="BE9068" s="90"/>
      <c r="BF9068" s="84"/>
      <c r="BG9068" s="84">
        <f t="shared" si="143"/>
        <v>51660.5</v>
      </c>
    </row>
    <row r="9069" spans="39:59">
      <c r="AM9069" s="83" t="s">
        <v>9147</v>
      </c>
      <c r="AN9069" s="86">
        <v>3.0597224000000001</v>
      </c>
      <c r="AO9069" s="83">
        <v>800.02020000000005</v>
      </c>
      <c r="AP9069" s="83">
        <v>3626.4904999999999</v>
      </c>
      <c r="AQ9069" s="84">
        <v>-2.4811027000000001</v>
      </c>
      <c r="AR9069" s="83">
        <v>0.57861965999999998</v>
      </c>
      <c r="AU9069" s="91"/>
      <c r="AW9069" s="89"/>
      <c r="BE9069" s="90"/>
      <c r="BF9069" s="84"/>
      <c r="BG9069" s="84">
        <f t="shared" si="143"/>
        <v>51661</v>
      </c>
    </row>
    <row r="9070" spans="39:59">
      <c r="AM9070" s="83" t="s">
        <v>9148</v>
      </c>
      <c r="AN9070" s="86">
        <v>3.0596714</v>
      </c>
      <c r="AO9070" s="83">
        <v>800.03552000000002</v>
      </c>
      <c r="AP9070" s="83">
        <v>3626.8904000000002</v>
      </c>
      <c r="AQ9070" s="84">
        <v>-2.4810474</v>
      </c>
      <c r="AR9070" s="83">
        <v>0.57862395</v>
      </c>
      <c r="AU9070" s="91"/>
      <c r="AW9070" s="89"/>
      <c r="BE9070" s="90"/>
      <c r="BF9070" s="84"/>
      <c r="BG9070" s="84">
        <f t="shared" si="143"/>
        <v>51661.5</v>
      </c>
    </row>
    <row r="9071" spans="39:59">
      <c r="AM9071" s="83" t="s">
        <v>9149</v>
      </c>
      <c r="AN9071" s="86">
        <v>3.059453</v>
      </c>
      <c r="AO9071" s="83">
        <v>799.97455000000002</v>
      </c>
      <c r="AP9071" s="83">
        <v>3627.2905000000001</v>
      </c>
      <c r="AQ9071" s="84">
        <v>-2.4808423999999998</v>
      </c>
      <c r="AR9071" s="83">
        <v>0.57861059999999997</v>
      </c>
      <c r="AU9071" s="91"/>
      <c r="AW9071" s="89"/>
      <c r="BE9071" s="90"/>
      <c r="BF9071" s="84"/>
      <c r="BG9071" s="84">
        <f t="shared" si="143"/>
        <v>51662</v>
      </c>
    </row>
    <row r="9072" spans="39:59">
      <c r="AM9072" s="83" t="s">
        <v>9150</v>
      </c>
      <c r="AN9072" s="86">
        <v>3.0591974</v>
      </c>
      <c r="AO9072" s="83">
        <v>800.03552000000002</v>
      </c>
      <c r="AP9072" s="83">
        <v>3627.6904</v>
      </c>
      <c r="AQ9072" s="84">
        <v>-2.4805666999999998</v>
      </c>
      <c r="AR9072" s="83">
        <v>0.57863069</v>
      </c>
      <c r="AU9072" s="91"/>
      <c r="AW9072" s="89"/>
      <c r="BE9072" s="90"/>
      <c r="BF9072" s="84"/>
      <c r="BG9072" s="84">
        <f t="shared" si="143"/>
        <v>51662.5</v>
      </c>
    </row>
    <row r="9073" spans="39:59">
      <c r="AM9073" s="83" t="s">
        <v>9151</v>
      </c>
      <c r="AN9073" s="86">
        <v>3.0592823</v>
      </c>
      <c r="AO9073" s="83">
        <v>799.95934999999997</v>
      </c>
      <c r="AP9073" s="83">
        <v>3628.0902999999998</v>
      </c>
      <c r="AQ9073" s="84">
        <v>-2.4806398999999999</v>
      </c>
      <c r="AR9073" s="83">
        <v>0.57864243000000004</v>
      </c>
      <c r="AU9073" s="91"/>
      <c r="AW9073" s="89"/>
      <c r="BE9073" s="90"/>
      <c r="BF9073" s="84"/>
      <c r="BG9073" s="84">
        <f t="shared" si="143"/>
        <v>51663</v>
      </c>
    </row>
    <row r="9074" spans="39:59">
      <c r="AM9074" s="83" t="s">
        <v>9152</v>
      </c>
      <c r="AN9074" s="86">
        <v>3.0590557999999999</v>
      </c>
      <c r="AO9074" s="83">
        <v>800.12689</v>
      </c>
      <c r="AP9074" s="83">
        <v>3628.4904999999999</v>
      </c>
      <c r="AQ9074" s="84">
        <v>-2.4803975</v>
      </c>
      <c r="AR9074" s="83">
        <v>0.57865840000000002</v>
      </c>
      <c r="AU9074" s="91"/>
      <c r="AW9074" s="89"/>
      <c r="BE9074" s="90"/>
      <c r="BF9074" s="84"/>
      <c r="BG9074" s="84">
        <f t="shared" si="143"/>
        <v>51663.5</v>
      </c>
    </row>
    <row r="9075" spans="39:59">
      <c r="AM9075" s="83" t="s">
        <v>9153</v>
      </c>
      <c r="AN9075" s="86">
        <v>3.0590353000000001</v>
      </c>
      <c r="AO9075" s="83">
        <v>799.94403</v>
      </c>
      <c r="AP9075" s="83">
        <v>3628.8904000000002</v>
      </c>
      <c r="AQ9075" s="84">
        <v>-2.4803731</v>
      </c>
      <c r="AR9075" s="83">
        <v>0.57866216000000004</v>
      </c>
      <c r="AU9075" s="91"/>
      <c r="AW9075" s="89"/>
      <c r="BE9075" s="90"/>
      <c r="BF9075" s="84"/>
      <c r="BG9075" s="84">
        <f t="shared" si="143"/>
        <v>51664</v>
      </c>
    </row>
    <row r="9076" spans="39:59">
      <c r="AM9076" s="83" t="s">
        <v>9154</v>
      </c>
      <c r="AN9076" s="86">
        <v>3.0589173000000001</v>
      </c>
      <c r="AO9076" s="83">
        <v>800.03552000000002</v>
      </c>
      <c r="AP9076" s="83">
        <v>3629.2905000000001</v>
      </c>
      <c r="AQ9076" s="84">
        <v>-2.4802569999999999</v>
      </c>
      <c r="AR9076" s="83">
        <v>0.57866024999999999</v>
      </c>
      <c r="AU9076" s="91"/>
      <c r="AW9076" s="89"/>
      <c r="BE9076" s="90"/>
      <c r="BF9076" s="84"/>
      <c r="BG9076" s="84">
        <f t="shared" si="143"/>
        <v>51664.5</v>
      </c>
    </row>
    <row r="9077" spans="39:59">
      <c r="AM9077" s="83" t="s">
        <v>9155</v>
      </c>
      <c r="AN9077" s="86">
        <v>3.0589043999999999</v>
      </c>
      <c r="AO9077" s="83">
        <v>799.89837999999997</v>
      </c>
      <c r="AP9077" s="83">
        <v>3629.6904</v>
      </c>
      <c r="AQ9077" s="84">
        <v>-2.4802293999999998</v>
      </c>
      <c r="AR9077" s="83">
        <v>0.57867502999999998</v>
      </c>
      <c r="AU9077" s="91"/>
      <c r="AW9077" s="89"/>
      <c r="BE9077" s="90"/>
      <c r="BF9077" s="84"/>
      <c r="BG9077" s="84">
        <f t="shared" si="143"/>
        <v>51665</v>
      </c>
    </row>
    <row r="9078" spans="39:59">
      <c r="AM9078" s="83" t="s">
        <v>9156</v>
      </c>
      <c r="AN9078" s="86">
        <v>3.0586921999999999</v>
      </c>
      <c r="AO9078" s="83">
        <v>800.11162999999999</v>
      </c>
      <c r="AP9078" s="83">
        <v>3630.0902999999998</v>
      </c>
      <c r="AQ9078" s="84">
        <v>-2.4800049999999998</v>
      </c>
      <c r="AR9078" s="83">
        <v>0.57868713000000005</v>
      </c>
      <c r="AU9078" s="91"/>
      <c r="AW9078" s="89"/>
      <c r="BE9078" s="90"/>
      <c r="BF9078" s="84"/>
      <c r="BG9078" s="84">
        <f t="shared" si="143"/>
        <v>51665.5</v>
      </c>
    </row>
    <row r="9079" spans="39:59">
      <c r="AM9079" s="83" t="s">
        <v>9157</v>
      </c>
      <c r="AN9079" s="86">
        <v>3.0585225</v>
      </c>
      <c r="AO9079" s="83">
        <v>799.94403</v>
      </c>
      <c r="AP9079" s="83">
        <v>3630.4904999999999</v>
      </c>
      <c r="AQ9079" s="84">
        <v>-2.4798271999999999</v>
      </c>
      <c r="AR9079" s="83">
        <v>0.57869530000000002</v>
      </c>
      <c r="AU9079" s="91"/>
      <c r="AW9079" s="89"/>
      <c r="BE9079" s="90"/>
      <c r="BF9079" s="84"/>
      <c r="BG9079" s="84">
        <f t="shared" si="143"/>
        <v>51666</v>
      </c>
    </row>
    <row r="9080" spans="39:59">
      <c r="AM9080" s="83" t="s">
        <v>9158</v>
      </c>
      <c r="AN9080" s="86">
        <v>3.0582023</v>
      </c>
      <c r="AO9080" s="83">
        <v>799.97448999999995</v>
      </c>
      <c r="AP9080" s="83">
        <v>3630.8904000000002</v>
      </c>
      <c r="AQ9080" s="84">
        <v>-2.4794819000000001</v>
      </c>
      <c r="AR9080" s="83">
        <v>0.57872045000000005</v>
      </c>
      <c r="AU9080" s="91"/>
      <c r="AW9080" s="89"/>
      <c r="BE9080" s="90"/>
      <c r="BF9080" s="84"/>
      <c r="BG9080" s="84">
        <f t="shared" si="143"/>
        <v>51666.5</v>
      </c>
    </row>
    <row r="9081" spans="39:59">
      <c r="AM9081" s="83" t="s">
        <v>9159</v>
      </c>
      <c r="AN9081" s="86">
        <v>3.0583537000000001</v>
      </c>
      <c r="AO9081" s="83">
        <v>799.94403</v>
      </c>
      <c r="AP9081" s="83">
        <v>3631.2905000000001</v>
      </c>
      <c r="AQ9081" s="84">
        <v>-2.4795929999999999</v>
      </c>
      <c r="AR9081" s="83">
        <v>0.57876055999999998</v>
      </c>
      <c r="AU9081" s="91"/>
      <c r="AW9081" s="89"/>
      <c r="BE9081" s="90"/>
      <c r="BF9081" s="84"/>
      <c r="BG9081" s="84">
        <f t="shared" si="143"/>
        <v>51667</v>
      </c>
    </row>
    <row r="9082" spans="39:59">
      <c r="AM9082" s="83" t="s">
        <v>9160</v>
      </c>
      <c r="AN9082" s="86">
        <v>3.0585065</v>
      </c>
      <c r="AO9082" s="83">
        <v>800.03552000000002</v>
      </c>
      <c r="AP9082" s="83">
        <v>3631.6904</v>
      </c>
      <c r="AQ9082" s="84">
        <v>-2.4797256000000001</v>
      </c>
      <c r="AR9082" s="83">
        <v>0.57878088999999999</v>
      </c>
      <c r="AU9082" s="91"/>
      <c r="AW9082" s="89"/>
      <c r="BE9082" s="90"/>
      <c r="BF9082" s="84"/>
      <c r="BG9082" s="84">
        <f t="shared" si="143"/>
        <v>51667.5</v>
      </c>
    </row>
    <row r="9083" spans="39:59">
      <c r="AM9083" s="83" t="s">
        <v>9161</v>
      </c>
      <c r="AN9083" s="86">
        <v>3.0582891000000001</v>
      </c>
      <c r="AO9083" s="83">
        <v>800.02020000000005</v>
      </c>
      <c r="AP9083" s="83">
        <v>3632.0906</v>
      </c>
      <c r="AQ9083" s="84">
        <v>-2.4795310000000002</v>
      </c>
      <c r="AR9083" s="83">
        <v>0.57875799999999999</v>
      </c>
      <c r="AU9083" s="91"/>
      <c r="AW9083" s="89"/>
      <c r="BE9083" s="90"/>
      <c r="BF9083" s="84"/>
      <c r="BG9083" s="84">
        <f t="shared" si="143"/>
        <v>51668</v>
      </c>
    </row>
    <row r="9084" spans="39:59">
      <c r="AM9084" s="83" t="s">
        <v>9162</v>
      </c>
      <c r="AN9084" s="86">
        <v>3.0582614000000001</v>
      </c>
      <c r="AO9084" s="83">
        <v>799.89832000000001</v>
      </c>
      <c r="AP9084" s="83">
        <v>3632.4904999999999</v>
      </c>
      <c r="AQ9084" s="84">
        <v>-2.4795082000000002</v>
      </c>
      <c r="AR9084" s="83">
        <v>0.57875335000000006</v>
      </c>
      <c r="AU9084" s="91"/>
      <c r="AW9084" s="89"/>
      <c r="BE9084" s="90"/>
      <c r="BF9084" s="84"/>
      <c r="BG9084" s="84">
        <f t="shared" si="143"/>
        <v>51668.5</v>
      </c>
    </row>
    <row r="9085" spans="39:59">
      <c r="AM9085" s="83" t="s">
        <v>9163</v>
      </c>
      <c r="AN9085" s="86">
        <v>3.0582777999999999</v>
      </c>
      <c r="AO9085" s="83">
        <v>800.05065999999999</v>
      </c>
      <c r="AP9085" s="83">
        <v>3632.8904000000002</v>
      </c>
      <c r="AQ9085" s="84">
        <v>-2.4795117000000002</v>
      </c>
      <c r="AR9085" s="83">
        <v>0.57876605000000003</v>
      </c>
      <c r="AU9085" s="91"/>
      <c r="AW9085" s="89"/>
      <c r="BE9085" s="90"/>
      <c r="BF9085" s="84"/>
      <c r="BG9085" s="84">
        <f t="shared" si="143"/>
        <v>51669</v>
      </c>
    </row>
    <row r="9086" spans="39:59">
      <c r="AM9086" s="83" t="s">
        <v>9164</v>
      </c>
      <c r="AN9086" s="86">
        <v>3.0578425</v>
      </c>
      <c r="AO9086" s="83">
        <v>799.98974999999996</v>
      </c>
      <c r="AP9086" s="83">
        <v>3633.2905000000001</v>
      </c>
      <c r="AQ9086" s="84">
        <v>-2.4790603999999998</v>
      </c>
      <c r="AR9086" s="83">
        <v>0.57878202000000001</v>
      </c>
      <c r="AU9086" s="91"/>
      <c r="AW9086" s="89"/>
      <c r="BE9086" s="90"/>
      <c r="BF9086" s="84"/>
      <c r="BG9086" s="84">
        <f t="shared" si="143"/>
        <v>51669.5</v>
      </c>
    </row>
    <row r="9087" spans="39:59">
      <c r="AM9087" s="83" t="s">
        <v>9165</v>
      </c>
      <c r="AN9087" s="86">
        <v>3.0575597000000001</v>
      </c>
      <c r="AO9087" s="83">
        <v>799.86792000000003</v>
      </c>
      <c r="AP9087" s="83">
        <v>3633.6904</v>
      </c>
      <c r="AQ9087" s="84">
        <v>-2.4787598000000002</v>
      </c>
      <c r="AR9087" s="83">
        <v>0.57879996</v>
      </c>
      <c r="AU9087" s="91"/>
      <c r="AW9087" s="89"/>
      <c r="BE9087" s="90"/>
      <c r="BF9087" s="84"/>
      <c r="BG9087" s="84">
        <f t="shared" si="143"/>
        <v>51670</v>
      </c>
    </row>
    <row r="9088" spans="39:59">
      <c r="AM9088" s="83" t="s">
        <v>9166</v>
      </c>
      <c r="AN9088" s="86">
        <v>3.0573660999999999</v>
      </c>
      <c r="AO9088" s="83">
        <v>799.86785999999995</v>
      </c>
      <c r="AP9088" s="83">
        <v>3634.0906</v>
      </c>
      <c r="AQ9088" s="84">
        <v>-2.4785520999999999</v>
      </c>
      <c r="AR9088" s="83">
        <v>0.57881408999999995</v>
      </c>
      <c r="AU9088" s="91"/>
      <c r="AW9088" s="89"/>
      <c r="BE9088" s="90"/>
      <c r="BF9088" s="84"/>
      <c r="BG9088" s="84">
        <f t="shared" si="143"/>
        <v>51670.5</v>
      </c>
    </row>
    <row r="9089" spans="39:59">
      <c r="AM9089" s="83" t="s">
        <v>9167</v>
      </c>
      <c r="AN9089" s="86">
        <v>3.057642</v>
      </c>
      <c r="AO9089" s="83">
        <v>800.03545999999994</v>
      </c>
      <c r="AP9089" s="83">
        <v>3634.4904999999999</v>
      </c>
      <c r="AQ9089" s="84">
        <v>-2.4788169999999998</v>
      </c>
      <c r="AR9089" s="83">
        <v>0.57882493999999995</v>
      </c>
      <c r="AU9089" s="91"/>
      <c r="AW9089" s="89"/>
      <c r="BE9089" s="90"/>
      <c r="BF9089" s="84"/>
      <c r="BG9089" s="84">
        <f t="shared" si="143"/>
        <v>51671</v>
      </c>
    </row>
    <row r="9090" spans="39:59">
      <c r="AM9090" s="83" t="s">
        <v>9168</v>
      </c>
      <c r="AN9090" s="86">
        <v>3.0574116999999998</v>
      </c>
      <c r="AO9090" s="83">
        <v>800.06592000000001</v>
      </c>
      <c r="AP9090" s="83">
        <v>3634.8906000000002</v>
      </c>
      <c r="AQ9090" s="84">
        <v>-2.4785816999999999</v>
      </c>
      <c r="AR9090" s="83">
        <v>0.57882988000000002</v>
      </c>
      <c r="AU9090" s="91"/>
      <c r="AW9090" s="89"/>
      <c r="BE9090" s="90"/>
      <c r="BF9090" s="84"/>
      <c r="BG9090" s="84">
        <f t="shared" si="143"/>
        <v>51671.5</v>
      </c>
    </row>
    <row r="9091" spans="39:59">
      <c r="AM9091" s="83" t="s">
        <v>9169</v>
      </c>
      <c r="AN9091" s="86">
        <v>3.0571055</v>
      </c>
      <c r="AO9091" s="83">
        <v>800.08118000000002</v>
      </c>
      <c r="AP9091" s="83">
        <v>3635.2905000000001</v>
      </c>
      <c r="AQ9091" s="84">
        <v>-2.4782785999999999</v>
      </c>
      <c r="AR9091" s="83">
        <v>0.57882701999999997</v>
      </c>
      <c r="AU9091" s="91"/>
      <c r="AW9091" s="89"/>
      <c r="BE9091" s="90"/>
      <c r="BF9091" s="84"/>
      <c r="BG9091" s="84">
        <f t="shared" si="143"/>
        <v>51672</v>
      </c>
    </row>
    <row r="9092" spans="39:59">
      <c r="AM9092" s="83" t="s">
        <v>9170</v>
      </c>
      <c r="AN9092" s="86">
        <v>3.0570141999999998</v>
      </c>
      <c r="AO9092" s="83">
        <v>800.02026000000001</v>
      </c>
      <c r="AP9092" s="83">
        <v>3635.6904</v>
      </c>
      <c r="AQ9092" s="84">
        <v>-2.4781992000000002</v>
      </c>
      <c r="AR9092" s="83">
        <v>0.57881497999999998</v>
      </c>
      <c r="AU9092" s="91"/>
      <c r="AW9092" s="89"/>
      <c r="BE9092" s="90"/>
      <c r="BF9092" s="84"/>
      <c r="BG9092" s="84">
        <f t="shared" si="143"/>
        <v>51672.5</v>
      </c>
    </row>
    <row r="9093" spans="39:59">
      <c r="AM9093" s="83" t="s">
        <v>9171</v>
      </c>
      <c r="AN9093" s="86">
        <v>3.0570829000000002</v>
      </c>
      <c r="AO9093" s="83">
        <v>800.15734999999995</v>
      </c>
      <c r="AP9093" s="83">
        <v>3636.0906</v>
      </c>
      <c r="AQ9093" s="84">
        <v>-2.4782937</v>
      </c>
      <c r="AR9093" s="83">
        <v>0.57878923000000004</v>
      </c>
      <c r="AU9093" s="91"/>
      <c r="AW9093" s="89"/>
      <c r="BE9093" s="90"/>
      <c r="BF9093" s="84"/>
      <c r="BG9093" s="84">
        <f t="shared" ref="BG9093:BG9156" si="144">BG9092+0.5</f>
        <v>51673</v>
      </c>
    </row>
    <row r="9094" spans="39:59">
      <c r="AM9094" s="83" t="s">
        <v>9172</v>
      </c>
      <c r="AN9094" s="86">
        <v>3.0566040999999999</v>
      </c>
      <c r="AO9094" s="83">
        <v>799.95929000000001</v>
      </c>
      <c r="AP9094" s="83">
        <v>3636.4904999999999</v>
      </c>
      <c r="AQ9094" s="84">
        <v>-2.4778576000000001</v>
      </c>
      <c r="AR9094" s="83">
        <v>0.57874656000000002</v>
      </c>
      <c r="AU9094" s="91"/>
      <c r="AW9094" s="89"/>
      <c r="BE9094" s="90"/>
      <c r="BF9094" s="84"/>
      <c r="BG9094" s="84">
        <f t="shared" si="144"/>
        <v>51673.5</v>
      </c>
    </row>
    <row r="9095" spans="39:59">
      <c r="AM9095" s="83" t="s">
        <v>9173</v>
      </c>
      <c r="AN9095" s="86">
        <v>3.0561313999999999</v>
      </c>
      <c r="AO9095" s="83">
        <v>800.03552000000002</v>
      </c>
      <c r="AP9095" s="83">
        <v>3636.8906000000002</v>
      </c>
      <c r="AQ9095" s="84">
        <v>-2.4774284</v>
      </c>
      <c r="AR9095" s="83">
        <v>0.57870281000000001</v>
      </c>
      <c r="AU9095" s="91"/>
      <c r="AW9095" s="89"/>
      <c r="BE9095" s="90"/>
      <c r="BF9095" s="84"/>
      <c r="BG9095" s="84">
        <f t="shared" si="144"/>
        <v>51674</v>
      </c>
    </row>
    <row r="9096" spans="39:59">
      <c r="AM9096" s="83" t="s">
        <v>9174</v>
      </c>
      <c r="AN9096" s="86">
        <v>3.0564722999999998</v>
      </c>
      <c r="AO9096" s="83">
        <v>799.97455000000002</v>
      </c>
      <c r="AP9096" s="83">
        <v>3637.2905000000001</v>
      </c>
      <c r="AQ9096" s="84">
        <v>-2.4778069999999999</v>
      </c>
      <c r="AR9096" s="83">
        <v>0.57866532000000004</v>
      </c>
      <c r="AU9096" s="91"/>
      <c r="AW9096" s="89"/>
      <c r="BE9096" s="90"/>
      <c r="BF9096" s="84"/>
      <c r="BG9096" s="84">
        <f t="shared" si="144"/>
        <v>51674.5</v>
      </c>
    </row>
    <row r="9097" spans="39:59">
      <c r="AM9097" s="83" t="s">
        <v>9175</v>
      </c>
      <c r="AN9097" s="86">
        <v>3.0563373999999999</v>
      </c>
      <c r="AO9097" s="83">
        <v>800.08118000000002</v>
      </c>
      <c r="AP9097" s="83">
        <v>3637.6907000000001</v>
      </c>
      <c r="AQ9097" s="84">
        <v>-2.4776644999999999</v>
      </c>
      <c r="AR9097" s="83">
        <v>0.57867301000000004</v>
      </c>
      <c r="AU9097" s="91"/>
      <c r="AW9097" s="89"/>
      <c r="BE9097" s="90"/>
      <c r="BF9097" s="84"/>
      <c r="BG9097" s="84">
        <f t="shared" si="144"/>
        <v>51675</v>
      </c>
    </row>
    <row r="9098" spans="39:59">
      <c r="AM9098" s="83" t="s">
        <v>9176</v>
      </c>
      <c r="AN9098" s="86">
        <v>3.0560269</v>
      </c>
      <c r="AO9098" s="83">
        <v>799.89837999999997</v>
      </c>
      <c r="AP9098" s="83">
        <v>3638.0906</v>
      </c>
      <c r="AQ9098" s="84">
        <v>-2.4773087999999999</v>
      </c>
      <c r="AR9098" s="83">
        <v>0.57871806999999997</v>
      </c>
      <c r="AU9098" s="91"/>
      <c r="AW9098" s="89"/>
      <c r="BE9098" s="90"/>
      <c r="BF9098" s="84"/>
      <c r="BG9098" s="84">
        <f t="shared" si="144"/>
        <v>51675.5</v>
      </c>
    </row>
    <row r="9099" spans="39:59">
      <c r="AM9099" s="83" t="s">
        <v>9177</v>
      </c>
      <c r="AN9099" s="86">
        <v>3.0559281999999999</v>
      </c>
      <c r="AO9099" s="83">
        <v>800.005</v>
      </c>
      <c r="AP9099" s="83">
        <v>3638.4906999999998</v>
      </c>
      <c r="AQ9099" s="84">
        <v>-2.4772213000000001</v>
      </c>
      <c r="AR9099" s="83">
        <v>0.57870703999999995</v>
      </c>
      <c r="AU9099" s="91"/>
      <c r="AW9099" s="89"/>
      <c r="BE9099" s="90"/>
      <c r="BF9099" s="84"/>
      <c r="BG9099" s="84">
        <f t="shared" si="144"/>
        <v>51676</v>
      </c>
    </row>
    <row r="9100" spans="39:59">
      <c r="AM9100" s="83" t="s">
        <v>9178</v>
      </c>
      <c r="AN9100" s="86">
        <v>3.0558766999999998</v>
      </c>
      <c r="AO9100" s="83">
        <v>799.91363999999999</v>
      </c>
      <c r="AP9100" s="83">
        <v>3638.8906000000002</v>
      </c>
      <c r="AQ9100" s="84">
        <v>-2.4771516</v>
      </c>
      <c r="AR9100" s="83">
        <v>0.57872498000000006</v>
      </c>
      <c r="AU9100" s="91"/>
      <c r="AW9100" s="89"/>
      <c r="BE9100" s="90"/>
      <c r="BF9100" s="84"/>
      <c r="BG9100" s="84">
        <f t="shared" si="144"/>
        <v>51676.5</v>
      </c>
    </row>
    <row r="9101" spans="39:59">
      <c r="AM9101" s="83" t="s">
        <v>9179</v>
      </c>
      <c r="AN9101" s="86">
        <v>3.0559167999999999</v>
      </c>
      <c r="AO9101" s="83">
        <v>800.09644000000003</v>
      </c>
      <c r="AP9101" s="83">
        <v>3639.2908000000002</v>
      </c>
      <c r="AQ9101" s="84">
        <v>-2.4772135999999998</v>
      </c>
      <c r="AR9101" s="83">
        <v>0.57870317000000004</v>
      </c>
      <c r="AU9101" s="91"/>
      <c r="AW9101" s="89"/>
      <c r="BE9101" s="90"/>
      <c r="BF9101" s="84"/>
      <c r="BG9101" s="84">
        <f t="shared" si="144"/>
        <v>51677</v>
      </c>
    </row>
    <row r="9102" spans="39:59">
      <c r="AM9102" s="83" t="s">
        <v>9180</v>
      </c>
      <c r="AN9102" s="86">
        <v>3.0553789</v>
      </c>
      <c r="AO9102" s="83">
        <v>800.03552000000002</v>
      </c>
      <c r="AP9102" s="83">
        <v>3639.6907000000001</v>
      </c>
      <c r="AQ9102" s="84">
        <v>-2.4767141000000001</v>
      </c>
      <c r="AR9102" s="83">
        <v>0.57866477999999999</v>
      </c>
      <c r="AU9102" s="91"/>
      <c r="AW9102" s="89"/>
      <c r="BE9102" s="90"/>
      <c r="BF9102" s="84"/>
      <c r="BG9102" s="84">
        <f t="shared" si="144"/>
        <v>51677.5</v>
      </c>
    </row>
    <row r="9103" spans="39:59">
      <c r="AM9103" s="83" t="s">
        <v>9181</v>
      </c>
      <c r="AN9103" s="86">
        <v>3.0549900999999999</v>
      </c>
      <c r="AO9103" s="83">
        <v>800.14202999999998</v>
      </c>
      <c r="AP9103" s="83">
        <v>3640.0907999999999</v>
      </c>
      <c r="AQ9103" s="84">
        <v>-2.4763541</v>
      </c>
      <c r="AR9103" s="83">
        <v>0.57863587000000005</v>
      </c>
      <c r="AU9103" s="91"/>
      <c r="AW9103" s="89"/>
      <c r="BE9103" s="90"/>
      <c r="BF9103" s="84"/>
      <c r="BG9103" s="84">
        <f t="shared" si="144"/>
        <v>51678</v>
      </c>
    </row>
    <row r="9104" spans="39:59">
      <c r="AM9104" s="83" t="s">
        <v>9182</v>
      </c>
      <c r="AN9104" s="86">
        <v>3.0551116</v>
      </c>
      <c r="AO9104" s="83">
        <v>799.97455000000002</v>
      </c>
      <c r="AP9104" s="83">
        <v>3640.4906999999998</v>
      </c>
      <c r="AQ9104" s="84">
        <v>-2.4765123999999998</v>
      </c>
      <c r="AR9104" s="83">
        <v>0.57859921000000003</v>
      </c>
      <c r="AU9104" s="91"/>
      <c r="AW9104" s="89"/>
      <c r="BE9104" s="90"/>
      <c r="BF9104" s="84"/>
      <c r="BG9104" s="84">
        <f t="shared" si="144"/>
        <v>51678.5</v>
      </c>
    </row>
    <row r="9105" spans="39:59">
      <c r="AM9105" s="83" t="s">
        <v>9183</v>
      </c>
      <c r="AN9105" s="86">
        <v>3.0552315999999999</v>
      </c>
      <c r="AO9105" s="83">
        <v>800.03545999999994</v>
      </c>
      <c r="AP9105" s="83">
        <v>3640.8908999999999</v>
      </c>
      <c r="AQ9105" s="84">
        <v>-2.4766756999999999</v>
      </c>
      <c r="AR9105" s="83">
        <v>0.57855570000000001</v>
      </c>
      <c r="AU9105" s="91"/>
      <c r="AW9105" s="89"/>
      <c r="BE9105" s="90"/>
      <c r="BF9105" s="84"/>
      <c r="BG9105" s="84">
        <f t="shared" si="144"/>
        <v>51679</v>
      </c>
    </row>
    <row r="9106" spans="39:59">
      <c r="AM9106" s="83" t="s">
        <v>9184</v>
      </c>
      <c r="AN9106" s="86">
        <v>3.0551075999999999</v>
      </c>
      <c r="AO9106" s="83">
        <v>799.95929000000001</v>
      </c>
      <c r="AP9106" s="83">
        <v>3641.2908000000002</v>
      </c>
      <c r="AQ9106" s="84">
        <v>-2.4765882000000001</v>
      </c>
      <c r="AR9106" s="83">
        <v>0.57851927999999997</v>
      </c>
      <c r="AU9106" s="91"/>
      <c r="AW9106" s="89"/>
      <c r="BE9106" s="90"/>
      <c r="BF9106" s="84"/>
      <c r="BG9106" s="84">
        <f t="shared" si="144"/>
        <v>51679.5</v>
      </c>
    </row>
    <row r="9107" spans="39:59">
      <c r="AM9107" s="83" t="s">
        <v>9185</v>
      </c>
      <c r="AN9107" s="86">
        <v>3.0547027999999998</v>
      </c>
      <c r="AO9107" s="83">
        <v>800.03552000000002</v>
      </c>
      <c r="AP9107" s="83">
        <v>3641.6909000000001</v>
      </c>
      <c r="AQ9107" s="84">
        <v>-2.4762468000000002</v>
      </c>
      <c r="AR9107" s="83">
        <v>0.57845603999999995</v>
      </c>
      <c r="AU9107" s="91"/>
      <c r="AW9107" s="89"/>
      <c r="BE9107" s="90"/>
      <c r="BF9107" s="84"/>
      <c r="BG9107" s="84">
        <f t="shared" si="144"/>
        <v>51680</v>
      </c>
    </row>
    <row r="9108" spans="39:59">
      <c r="AM9108" s="83" t="s">
        <v>9186</v>
      </c>
      <c r="AN9108" s="86">
        <v>3.054208</v>
      </c>
      <c r="AO9108" s="83">
        <v>799.91363999999999</v>
      </c>
      <c r="AP9108" s="83">
        <v>3642.0907999999999</v>
      </c>
      <c r="AQ9108" s="84">
        <v>-2.4757864000000001</v>
      </c>
      <c r="AR9108" s="83">
        <v>0.57842152999999996</v>
      </c>
      <c r="AU9108" s="91"/>
      <c r="AW9108" s="89"/>
      <c r="BE9108" s="90"/>
      <c r="BF9108" s="84"/>
      <c r="BG9108" s="84">
        <f t="shared" si="144"/>
        <v>51680.5</v>
      </c>
    </row>
    <row r="9109" spans="39:59">
      <c r="AM9109" s="83" t="s">
        <v>9187</v>
      </c>
      <c r="AN9109" s="86">
        <v>3.0543079</v>
      </c>
      <c r="AO9109" s="83">
        <v>800.05065999999999</v>
      </c>
      <c r="AP9109" s="83">
        <v>3642.491</v>
      </c>
      <c r="AQ9109" s="84">
        <v>-2.4759243</v>
      </c>
      <c r="AR9109" s="83">
        <v>0.57838356000000002</v>
      </c>
      <c r="AU9109" s="91"/>
      <c r="AW9109" s="89"/>
      <c r="BE9109" s="90"/>
      <c r="BF9109" s="84"/>
      <c r="BG9109" s="84">
        <f t="shared" si="144"/>
        <v>51681</v>
      </c>
    </row>
    <row r="9110" spans="39:59">
      <c r="AM9110" s="83" t="s">
        <v>9188</v>
      </c>
      <c r="AN9110" s="86">
        <v>3.0546160000000002</v>
      </c>
      <c r="AO9110" s="83">
        <v>800.27917000000002</v>
      </c>
      <c r="AP9110" s="83">
        <v>3642.8908999999999</v>
      </c>
      <c r="AQ9110" s="84">
        <v>-2.4762566000000001</v>
      </c>
      <c r="AR9110" s="83">
        <v>0.57835943000000001</v>
      </c>
      <c r="AU9110" s="91"/>
      <c r="AW9110" s="89"/>
      <c r="BE9110" s="90"/>
      <c r="BF9110" s="84"/>
      <c r="BG9110" s="84">
        <f t="shared" si="144"/>
        <v>51681.5</v>
      </c>
    </row>
    <row r="9111" spans="39:59">
      <c r="AM9111" s="83" t="s">
        <v>9189</v>
      </c>
      <c r="AN9111" s="86">
        <v>3.0545496999999999</v>
      </c>
      <c r="AO9111" s="83">
        <v>799.92882999999995</v>
      </c>
      <c r="AP9111" s="83">
        <v>3643.2910000000002</v>
      </c>
      <c r="AQ9111" s="84">
        <v>-2.4762270000000002</v>
      </c>
      <c r="AR9111" s="83">
        <v>0.57832253</v>
      </c>
      <c r="AU9111" s="91"/>
      <c r="AW9111" s="89"/>
      <c r="BE9111" s="90"/>
      <c r="BF9111" s="84"/>
      <c r="BG9111" s="84">
        <f t="shared" si="144"/>
        <v>51682</v>
      </c>
    </row>
    <row r="9112" spans="39:59">
      <c r="AM9112" s="83" t="s">
        <v>9190</v>
      </c>
      <c r="AN9112" s="86">
        <v>3.0544498</v>
      </c>
      <c r="AO9112" s="83">
        <v>800.09636999999998</v>
      </c>
      <c r="AP9112" s="83">
        <v>3643.6909000000001</v>
      </c>
      <c r="AQ9112" s="84">
        <v>-2.4761491000000002</v>
      </c>
      <c r="AR9112" s="83">
        <v>0.57830064999999997</v>
      </c>
      <c r="AU9112" s="91"/>
      <c r="AW9112" s="89"/>
      <c r="BE9112" s="90"/>
      <c r="BF9112" s="84"/>
      <c r="BG9112" s="84">
        <f t="shared" si="144"/>
        <v>51682.5</v>
      </c>
    </row>
    <row r="9113" spans="39:59">
      <c r="AM9113" s="83" t="s">
        <v>9191</v>
      </c>
      <c r="AN9113" s="86">
        <v>3.0541505999999998</v>
      </c>
      <c r="AO9113" s="83">
        <v>800.06592000000001</v>
      </c>
      <c r="AP9113" s="83">
        <v>3644.0911000000001</v>
      </c>
      <c r="AQ9113" s="84">
        <v>-2.4758840000000002</v>
      </c>
      <c r="AR9113" s="83">
        <v>0.57826655999999999</v>
      </c>
      <c r="AU9113" s="91"/>
      <c r="AW9113" s="89"/>
      <c r="BE9113" s="90"/>
      <c r="BF9113" s="84"/>
      <c r="BG9113" s="84">
        <f t="shared" si="144"/>
        <v>51683</v>
      </c>
    </row>
    <row r="9114" spans="39:59">
      <c r="AM9114" s="83" t="s">
        <v>9192</v>
      </c>
      <c r="AN9114" s="86">
        <v>3.0542468999999999</v>
      </c>
      <c r="AO9114" s="83">
        <v>799.98974999999996</v>
      </c>
      <c r="AP9114" s="83">
        <v>3644.491</v>
      </c>
      <c r="AQ9114" s="84">
        <v>-2.4760170000000001</v>
      </c>
      <c r="AR9114" s="83">
        <v>0.57822996000000004</v>
      </c>
      <c r="AU9114" s="91"/>
      <c r="AW9114" s="89"/>
      <c r="BE9114" s="90"/>
      <c r="BF9114" s="84"/>
      <c r="BG9114" s="84">
        <f t="shared" si="144"/>
        <v>51683.5</v>
      </c>
    </row>
    <row r="9115" spans="39:59">
      <c r="AM9115" s="83" t="s">
        <v>9193</v>
      </c>
      <c r="AN9115" s="86">
        <v>3.0541372</v>
      </c>
      <c r="AO9115" s="83">
        <v>800.12683000000004</v>
      </c>
      <c r="AP9115" s="83">
        <v>3644.8910999999998</v>
      </c>
      <c r="AQ9115" s="84">
        <v>-2.4759275999999999</v>
      </c>
      <c r="AR9115" s="83">
        <v>0.57820976000000002</v>
      </c>
      <c r="AU9115" s="91"/>
      <c r="AW9115" s="89"/>
      <c r="BE9115" s="90"/>
      <c r="BF9115" s="84"/>
      <c r="BG9115" s="84">
        <f t="shared" si="144"/>
        <v>51684</v>
      </c>
    </row>
    <row r="9116" spans="39:59">
      <c r="AM9116" s="83" t="s">
        <v>9194</v>
      </c>
      <c r="AN9116" s="86">
        <v>3.0540221000000001</v>
      </c>
      <c r="AO9116" s="83">
        <v>800.005</v>
      </c>
      <c r="AP9116" s="83">
        <v>3645.2910000000002</v>
      </c>
      <c r="AQ9116" s="84">
        <v>-2.4758368000000002</v>
      </c>
      <c r="AR9116" s="83">
        <v>0.57818526000000003</v>
      </c>
      <c r="AU9116" s="91"/>
      <c r="AW9116" s="89"/>
      <c r="BE9116" s="90"/>
      <c r="BF9116" s="84"/>
      <c r="BG9116" s="84">
        <f t="shared" si="144"/>
        <v>51684.5</v>
      </c>
    </row>
    <row r="9117" spans="39:59">
      <c r="AM9117" s="83" t="s">
        <v>9195</v>
      </c>
      <c r="AN9117" s="86">
        <v>3.0539496000000002</v>
      </c>
      <c r="AO9117" s="83">
        <v>800.11157000000003</v>
      </c>
      <c r="AP9117" s="83">
        <v>3645.6912000000002</v>
      </c>
      <c r="AQ9117" s="84">
        <v>-2.4757750000000001</v>
      </c>
      <c r="AR9117" s="83">
        <v>0.57817465000000001</v>
      </c>
      <c r="AU9117" s="91"/>
      <c r="AW9117" s="89"/>
      <c r="BE9117" s="90"/>
      <c r="BF9117" s="84"/>
      <c r="BG9117" s="84">
        <f t="shared" si="144"/>
        <v>51685</v>
      </c>
    </row>
    <row r="9118" spans="39:59">
      <c r="AM9118" s="83" t="s">
        <v>9196</v>
      </c>
      <c r="AN9118" s="86">
        <v>3.0534762999999998</v>
      </c>
      <c r="AO9118" s="83">
        <v>800.24878000000001</v>
      </c>
      <c r="AP9118" s="83">
        <v>3646.0911000000001</v>
      </c>
      <c r="AQ9118" s="84">
        <v>-2.4753045999999999</v>
      </c>
      <c r="AR9118" s="83">
        <v>0.57817160999999995</v>
      </c>
      <c r="AU9118" s="91"/>
      <c r="AW9118" s="89"/>
      <c r="BE9118" s="90"/>
      <c r="BF9118" s="84"/>
      <c r="BG9118" s="84">
        <f t="shared" si="144"/>
        <v>51685.5</v>
      </c>
    </row>
    <row r="9119" spans="39:59">
      <c r="AM9119" s="83" t="s">
        <v>9197</v>
      </c>
      <c r="AN9119" s="86">
        <v>3.0536194000000001</v>
      </c>
      <c r="AO9119" s="83">
        <v>799.97455000000002</v>
      </c>
      <c r="AP9119" s="83">
        <v>3646.491</v>
      </c>
      <c r="AQ9119" s="84">
        <v>-2.4754402999999998</v>
      </c>
      <c r="AR9119" s="83">
        <v>0.578179</v>
      </c>
      <c r="AU9119" s="91"/>
      <c r="AW9119" s="89"/>
      <c r="BE9119" s="90"/>
      <c r="BF9119" s="84"/>
      <c r="BG9119" s="84">
        <f t="shared" si="144"/>
        <v>51686</v>
      </c>
    </row>
    <row r="9120" spans="39:59">
      <c r="AM9120" s="83" t="s">
        <v>9198</v>
      </c>
      <c r="AN9120" s="86">
        <v>3.0536639999999999</v>
      </c>
      <c r="AO9120" s="83">
        <v>800.08118000000002</v>
      </c>
      <c r="AP9120" s="83">
        <v>3646.8910999999998</v>
      </c>
      <c r="AQ9120" s="84">
        <v>-2.4755031999999999</v>
      </c>
      <c r="AR9120" s="83">
        <v>0.57816069999999997</v>
      </c>
      <c r="AU9120" s="91"/>
      <c r="AW9120" s="89"/>
      <c r="BE9120" s="90"/>
      <c r="BF9120" s="84"/>
      <c r="BG9120" s="84">
        <f t="shared" si="144"/>
        <v>51686.5</v>
      </c>
    </row>
    <row r="9121" spans="39:59">
      <c r="AM9121" s="83" t="s">
        <v>9199</v>
      </c>
      <c r="AN9121" s="86">
        <v>3.0534119999999998</v>
      </c>
      <c r="AO9121" s="83">
        <v>800.17255</v>
      </c>
      <c r="AP9121" s="83">
        <v>3647.2910000000002</v>
      </c>
      <c r="AQ9121" s="84">
        <v>-2.4752803000000001</v>
      </c>
      <c r="AR9121" s="83">
        <v>0.57813168000000004</v>
      </c>
      <c r="AU9121" s="91"/>
      <c r="AW9121" s="89"/>
      <c r="BE9121" s="90"/>
      <c r="BF9121" s="84"/>
      <c r="BG9121" s="84">
        <f t="shared" si="144"/>
        <v>51687</v>
      </c>
    </row>
    <row r="9122" spans="39:59">
      <c r="AM9122" s="83" t="s">
        <v>9200</v>
      </c>
      <c r="AN9122" s="86">
        <v>3.0530829000000002</v>
      </c>
      <c r="AO9122" s="83">
        <v>800.03545999999994</v>
      </c>
      <c r="AP9122" s="83">
        <v>3647.6912000000002</v>
      </c>
      <c r="AQ9122" s="84">
        <v>-2.4749701000000002</v>
      </c>
      <c r="AR9122" s="83">
        <v>0.57811272000000002</v>
      </c>
      <c r="AU9122" s="91"/>
      <c r="AW9122" s="89"/>
      <c r="BE9122" s="90"/>
      <c r="BF9122" s="84"/>
      <c r="BG9122" s="84">
        <f t="shared" si="144"/>
        <v>51687.5</v>
      </c>
    </row>
    <row r="9123" spans="39:59">
      <c r="AM9123" s="83" t="s">
        <v>9201</v>
      </c>
      <c r="AN9123" s="86">
        <v>3.0526745000000002</v>
      </c>
      <c r="AO9123" s="83">
        <v>800.17260999999996</v>
      </c>
      <c r="AP9123" s="83">
        <v>3648.0913</v>
      </c>
      <c r="AQ9123" s="84">
        <v>-2.4745655000000002</v>
      </c>
      <c r="AR9123" s="83">
        <v>0.57810897000000006</v>
      </c>
      <c r="AU9123" s="91"/>
      <c r="AW9123" s="89"/>
      <c r="BE9123" s="90"/>
      <c r="BF9123" s="84"/>
      <c r="BG9123" s="84">
        <f t="shared" si="144"/>
        <v>51688</v>
      </c>
    </row>
    <row r="9124" spans="39:59">
      <c r="AM9124" s="83" t="s">
        <v>9202</v>
      </c>
      <c r="AN9124" s="86">
        <v>3.0526068</v>
      </c>
      <c r="AO9124" s="83">
        <v>800.005</v>
      </c>
      <c r="AP9124" s="83">
        <v>3648.4911999999999</v>
      </c>
      <c r="AQ9124" s="84">
        <v>-2.4744849000000002</v>
      </c>
      <c r="AR9124" s="83">
        <v>0.57812184</v>
      </c>
      <c r="AU9124" s="91"/>
      <c r="AW9124" s="89"/>
      <c r="BE9124" s="90"/>
      <c r="BF9124" s="84"/>
      <c r="BG9124" s="84">
        <f t="shared" si="144"/>
        <v>51688.5</v>
      </c>
    </row>
    <row r="9125" spans="39:59">
      <c r="AM9125" s="83" t="s">
        <v>9203</v>
      </c>
      <c r="AN9125" s="86">
        <v>3.0526512000000001</v>
      </c>
      <c r="AO9125" s="83">
        <v>800.08112000000006</v>
      </c>
      <c r="AP9125" s="83">
        <v>3648.8914</v>
      </c>
      <c r="AQ9125" s="84">
        <v>-2.4745162000000001</v>
      </c>
      <c r="AR9125" s="83">
        <v>0.57813501</v>
      </c>
      <c r="AU9125" s="91"/>
      <c r="AW9125" s="89"/>
      <c r="BE9125" s="90"/>
      <c r="BF9125" s="84"/>
      <c r="BG9125" s="84">
        <f t="shared" si="144"/>
        <v>51689</v>
      </c>
    </row>
    <row r="9126" spans="39:59">
      <c r="AM9126" s="83" t="s">
        <v>9204</v>
      </c>
      <c r="AN9126" s="86">
        <v>3.0526955</v>
      </c>
      <c r="AO9126" s="83">
        <v>800.15734999999995</v>
      </c>
      <c r="AP9126" s="83">
        <v>3649.2912999999999</v>
      </c>
      <c r="AQ9126" s="84">
        <v>-2.4745314</v>
      </c>
      <c r="AR9126" s="83">
        <v>0.57816403999999999</v>
      </c>
      <c r="AU9126" s="91"/>
      <c r="AW9126" s="89"/>
      <c r="BE9126" s="90"/>
      <c r="BF9126" s="84"/>
      <c r="BG9126" s="84">
        <f t="shared" si="144"/>
        <v>51689.5</v>
      </c>
    </row>
    <row r="9127" spans="39:59">
      <c r="AM9127" s="83" t="s">
        <v>9205</v>
      </c>
      <c r="AN9127" s="86">
        <v>3.0524255999999999</v>
      </c>
      <c r="AO9127" s="83">
        <v>800.09636999999998</v>
      </c>
      <c r="AP9127" s="83">
        <v>3649.6914000000002</v>
      </c>
      <c r="AQ9127" s="84">
        <v>-2.4743507</v>
      </c>
      <c r="AR9127" s="83">
        <v>0.57807487000000002</v>
      </c>
      <c r="AU9127" s="91"/>
      <c r="AW9127" s="89"/>
      <c r="BE9127" s="90"/>
      <c r="BF9127" s="84"/>
      <c r="BG9127" s="84">
        <f t="shared" si="144"/>
        <v>51690</v>
      </c>
    </row>
    <row r="9128" spans="39:59">
      <c r="AM9128" s="83" t="s">
        <v>9206</v>
      </c>
      <c r="AN9128" s="86">
        <v>3.0516725</v>
      </c>
      <c r="AO9128" s="83">
        <v>799.97455000000002</v>
      </c>
      <c r="AP9128" s="83">
        <v>3650.0913</v>
      </c>
      <c r="AQ9128" s="84">
        <v>-2.4736769000000001</v>
      </c>
      <c r="AR9128" s="83">
        <v>0.57799553999999997</v>
      </c>
      <c r="AU9128" s="91"/>
      <c r="AW9128" s="89"/>
      <c r="BE9128" s="90"/>
      <c r="BF9128" s="84"/>
      <c r="BG9128" s="84">
        <f t="shared" si="144"/>
        <v>51690.5</v>
      </c>
    </row>
    <row r="9129" spans="39:59">
      <c r="AM9129" s="83" t="s">
        <v>9207</v>
      </c>
      <c r="AN9129" s="86">
        <v>3.0515637</v>
      </c>
      <c r="AO9129" s="83">
        <v>800.12689</v>
      </c>
      <c r="AP9129" s="83">
        <v>3650.4915000000001</v>
      </c>
      <c r="AQ9129" s="84">
        <v>-2.4736123000000001</v>
      </c>
      <c r="AR9129" s="83">
        <v>0.57795131</v>
      </c>
      <c r="AU9129" s="91"/>
      <c r="AW9129" s="89"/>
      <c r="BE9129" s="90"/>
      <c r="BF9129" s="84"/>
      <c r="BG9129" s="84">
        <f t="shared" si="144"/>
        <v>51691</v>
      </c>
    </row>
    <row r="9130" spans="39:59">
      <c r="AM9130" s="83" t="s">
        <v>9208</v>
      </c>
      <c r="AN9130" s="86">
        <v>3.0516038000000001</v>
      </c>
      <c r="AO9130" s="83">
        <v>799.95934999999997</v>
      </c>
      <c r="AP9130" s="83">
        <v>3650.8914</v>
      </c>
      <c r="AQ9130" s="84">
        <v>-2.4736562000000002</v>
      </c>
      <c r="AR9130" s="83">
        <v>0.57794774000000004</v>
      </c>
      <c r="AU9130" s="91"/>
      <c r="AW9130" s="89"/>
      <c r="BE9130" s="90"/>
      <c r="BF9130" s="84"/>
      <c r="BG9130" s="84">
        <f t="shared" si="144"/>
        <v>51691.5</v>
      </c>
    </row>
    <row r="9131" spans="39:59">
      <c r="AM9131" s="83" t="s">
        <v>9209</v>
      </c>
      <c r="AN9131" s="86">
        <v>3.05145</v>
      </c>
      <c r="AO9131" s="83">
        <v>800.21825999999999</v>
      </c>
      <c r="AP9131" s="83">
        <v>3651.2914999999998</v>
      </c>
      <c r="AQ9131" s="84">
        <v>-2.4734969000000002</v>
      </c>
      <c r="AR9131" s="83">
        <v>0.5779531</v>
      </c>
      <c r="AU9131" s="91"/>
      <c r="AW9131" s="89"/>
      <c r="BE9131" s="90"/>
      <c r="BF9131" s="84"/>
      <c r="BG9131" s="84">
        <f t="shared" si="144"/>
        <v>51692</v>
      </c>
    </row>
    <row r="9132" spans="39:59">
      <c r="AM9132" s="83" t="s">
        <v>9210</v>
      </c>
      <c r="AN9132" s="86">
        <v>3.0514884000000002</v>
      </c>
      <c r="AO9132" s="83">
        <v>800.11157000000003</v>
      </c>
      <c r="AP9132" s="83">
        <v>3651.6914000000002</v>
      </c>
      <c r="AQ9132" s="84">
        <v>-2.4735507999999999</v>
      </c>
      <c r="AR9132" s="83">
        <v>0.57793771999999999</v>
      </c>
      <c r="AU9132" s="91"/>
      <c r="AW9132" s="89"/>
      <c r="BE9132" s="90"/>
      <c r="BF9132" s="84"/>
      <c r="BG9132" s="84">
        <f t="shared" si="144"/>
        <v>51692.5</v>
      </c>
    </row>
    <row r="9133" spans="39:59">
      <c r="AM9133" s="83" t="s">
        <v>9211</v>
      </c>
      <c r="AN9133" s="86">
        <v>3.0511064999999999</v>
      </c>
      <c r="AO9133" s="83">
        <v>799.97455000000002</v>
      </c>
      <c r="AP9133" s="83">
        <v>3652.0916000000002</v>
      </c>
      <c r="AQ9133" s="84">
        <v>-2.4731456999999999</v>
      </c>
      <c r="AR9133" s="83">
        <v>0.57796084999999997</v>
      </c>
      <c r="AU9133" s="91"/>
      <c r="AW9133" s="89"/>
      <c r="BE9133" s="90"/>
      <c r="BF9133" s="84"/>
      <c r="BG9133" s="84">
        <f t="shared" si="144"/>
        <v>51693</v>
      </c>
    </row>
    <row r="9134" spans="39:59">
      <c r="AM9134" s="83" t="s">
        <v>9212</v>
      </c>
      <c r="AN9134" s="86">
        <v>3.0503941000000001</v>
      </c>
      <c r="AO9134" s="83">
        <v>800.03552000000002</v>
      </c>
      <c r="AP9134" s="83">
        <v>3652.4915000000001</v>
      </c>
      <c r="AQ9134" s="84">
        <v>-2.4724309</v>
      </c>
      <c r="AR9134" s="83">
        <v>0.57796323000000005</v>
      </c>
      <c r="AU9134" s="91"/>
      <c r="AW9134" s="89"/>
      <c r="BE9134" s="90"/>
      <c r="BF9134" s="84"/>
      <c r="BG9134" s="84">
        <f t="shared" si="144"/>
        <v>51693.5</v>
      </c>
    </row>
    <row r="9135" spans="39:59">
      <c r="AM9135" s="83" t="s">
        <v>9213</v>
      </c>
      <c r="AN9135" s="86">
        <v>3.0507555000000002</v>
      </c>
      <c r="AO9135" s="83">
        <v>799.98974999999996</v>
      </c>
      <c r="AP9135" s="83">
        <v>3652.8915999999999</v>
      </c>
      <c r="AQ9135" s="84">
        <v>-2.4728216999999999</v>
      </c>
      <c r="AR9135" s="83">
        <v>0.57793373000000003</v>
      </c>
      <c r="AU9135" s="91"/>
      <c r="AW9135" s="89"/>
      <c r="BE9135" s="90"/>
      <c r="BF9135" s="84"/>
      <c r="BG9135" s="84">
        <f t="shared" si="144"/>
        <v>51694</v>
      </c>
    </row>
    <row r="9136" spans="39:59">
      <c r="AM9136" s="83" t="s">
        <v>9214</v>
      </c>
      <c r="AN9136" s="86">
        <v>3.0507792999999999</v>
      </c>
      <c r="AO9136" s="83">
        <v>799.95934999999997</v>
      </c>
      <c r="AP9136" s="83">
        <v>3653.2914999999998</v>
      </c>
      <c r="AQ9136" s="84">
        <v>-2.4728642000000001</v>
      </c>
      <c r="AR9136" s="83">
        <v>0.57791530999999996</v>
      </c>
      <c r="AU9136" s="91"/>
      <c r="AW9136" s="89"/>
      <c r="BE9136" s="90"/>
      <c r="BF9136" s="84"/>
      <c r="BG9136" s="84">
        <f t="shared" si="144"/>
        <v>51694.5</v>
      </c>
    </row>
    <row r="9137" spans="39:59">
      <c r="AM9137" s="83" t="s">
        <v>9215</v>
      </c>
      <c r="AN9137" s="86">
        <v>3.0505309</v>
      </c>
      <c r="AO9137" s="83">
        <v>799.94403</v>
      </c>
      <c r="AP9137" s="83">
        <v>3653.6916999999999</v>
      </c>
      <c r="AQ9137" s="84">
        <v>-2.4726216999999999</v>
      </c>
      <c r="AR9137" s="83">
        <v>0.57790934999999999</v>
      </c>
      <c r="AU9137" s="91"/>
      <c r="AW9137" s="89"/>
      <c r="BE9137" s="90"/>
      <c r="BF9137" s="84"/>
      <c r="BG9137" s="84">
        <f t="shared" si="144"/>
        <v>51695</v>
      </c>
    </row>
    <row r="9138" spans="39:59">
      <c r="AM9138" s="83" t="s">
        <v>9216</v>
      </c>
      <c r="AN9138" s="86">
        <v>3.0504259999999999</v>
      </c>
      <c r="AO9138" s="83">
        <v>799.95934999999997</v>
      </c>
      <c r="AP9138" s="83">
        <v>3654.0916000000002</v>
      </c>
      <c r="AQ9138" s="84">
        <v>-2.4725027000000002</v>
      </c>
      <c r="AR9138" s="83">
        <v>0.57792323999999995</v>
      </c>
      <c r="AU9138" s="91"/>
      <c r="AW9138" s="89"/>
      <c r="BE9138" s="90"/>
      <c r="BF9138" s="84"/>
      <c r="BG9138" s="84">
        <f t="shared" si="144"/>
        <v>51695.5</v>
      </c>
    </row>
    <row r="9139" spans="39:59">
      <c r="AM9139" s="83" t="s">
        <v>9217</v>
      </c>
      <c r="AN9139" s="86">
        <v>3.0505583000000001</v>
      </c>
      <c r="AO9139" s="83">
        <v>800.14202999999998</v>
      </c>
      <c r="AP9139" s="83">
        <v>3654.4917</v>
      </c>
      <c r="AQ9139" s="84">
        <v>-2.4726324000000002</v>
      </c>
      <c r="AR9139" s="83">
        <v>0.57792586000000001</v>
      </c>
      <c r="AU9139" s="91"/>
      <c r="AW9139" s="89"/>
      <c r="BE9139" s="90"/>
      <c r="BF9139" s="84"/>
      <c r="BG9139" s="84">
        <f t="shared" si="144"/>
        <v>51696</v>
      </c>
    </row>
    <row r="9140" spans="39:59">
      <c r="AM9140" s="83" t="s">
        <v>9218</v>
      </c>
      <c r="AN9140" s="86">
        <v>3.0504313000000001</v>
      </c>
      <c r="AO9140" s="83">
        <v>799.94408999999996</v>
      </c>
      <c r="AP9140" s="83">
        <v>3654.8915999999999</v>
      </c>
      <c r="AQ9140" s="84">
        <v>-2.4725025</v>
      </c>
      <c r="AR9140" s="83">
        <v>0.57792878000000003</v>
      </c>
      <c r="AU9140" s="91"/>
      <c r="AW9140" s="89"/>
      <c r="BE9140" s="90"/>
      <c r="BF9140" s="84"/>
      <c r="BG9140" s="84">
        <f t="shared" si="144"/>
        <v>51696.5</v>
      </c>
    </row>
    <row r="9141" spans="39:59">
      <c r="AM9141" s="83" t="s">
        <v>9219</v>
      </c>
      <c r="AN9141" s="86">
        <v>3.0500531</v>
      </c>
      <c r="AO9141" s="83">
        <v>800.02020000000005</v>
      </c>
      <c r="AP9141" s="83">
        <v>3655.2917000000002</v>
      </c>
      <c r="AQ9141" s="84">
        <v>-2.4721025999999999</v>
      </c>
      <c r="AR9141" s="83">
        <v>0.57795059999999998</v>
      </c>
      <c r="AU9141" s="91"/>
      <c r="AW9141" s="89"/>
      <c r="BE9141" s="90"/>
      <c r="BF9141" s="84"/>
      <c r="BG9141" s="84">
        <f t="shared" si="144"/>
        <v>51697</v>
      </c>
    </row>
    <row r="9142" spans="39:59">
      <c r="AM9142" s="83" t="s">
        <v>9220</v>
      </c>
      <c r="AN9142" s="86">
        <v>3.0500311999999998</v>
      </c>
      <c r="AO9142" s="83">
        <v>800.14209000000005</v>
      </c>
      <c r="AP9142" s="83">
        <v>3655.6916999999999</v>
      </c>
      <c r="AQ9142" s="84">
        <v>-2.4720708999999998</v>
      </c>
      <c r="AR9142" s="83">
        <v>0.57796013000000002</v>
      </c>
      <c r="AU9142" s="91"/>
      <c r="AW9142" s="89"/>
      <c r="BE9142" s="90"/>
      <c r="BF9142" s="84"/>
      <c r="BG9142" s="84">
        <f t="shared" si="144"/>
        <v>51697.5</v>
      </c>
    </row>
    <row r="9143" spans="39:59">
      <c r="AM9143" s="83" t="s">
        <v>9221</v>
      </c>
      <c r="AN9143" s="86">
        <v>3.0500579000000001</v>
      </c>
      <c r="AO9143" s="83">
        <v>800.09636999999998</v>
      </c>
      <c r="AP9143" s="83">
        <v>3656.0918000000001</v>
      </c>
      <c r="AQ9143" s="84">
        <v>-2.4721109999999999</v>
      </c>
      <c r="AR9143" s="83">
        <v>0.57794677999999999</v>
      </c>
      <c r="AU9143" s="91"/>
      <c r="AW9143" s="89"/>
      <c r="BE9143" s="90"/>
      <c r="BF9143" s="84"/>
      <c r="BG9143" s="84">
        <f t="shared" si="144"/>
        <v>51698</v>
      </c>
    </row>
    <row r="9144" spans="39:59">
      <c r="AM9144" s="83" t="s">
        <v>9222</v>
      </c>
      <c r="AN9144" s="86">
        <v>3.0493698</v>
      </c>
      <c r="AO9144" s="83">
        <v>800.06592000000001</v>
      </c>
      <c r="AP9144" s="83">
        <v>3656.4917</v>
      </c>
      <c r="AQ9144" s="84">
        <v>-2.4714382000000001</v>
      </c>
      <c r="AR9144" s="83">
        <v>0.57793152000000003</v>
      </c>
      <c r="AU9144" s="91"/>
      <c r="AW9144" s="89"/>
      <c r="BE9144" s="90"/>
      <c r="BF9144" s="84"/>
      <c r="BG9144" s="84">
        <f t="shared" si="144"/>
        <v>51698.5</v>
      </c>
    </row>
    <row r="9145" spans="39:59">
      <c r="AM9145" s="83" t="s">
        <v>9223</v>
      </c>
      <c r="AN9145" s="86">
        <v>3.0490935000000001</v>
      </c>
      <c r="AO9145" s="83">
        <v>800.03552000000002</v>
      </c>
      <c r="AP9145" s="83">
        <v>3656.8917999999999</v>
      </c>
      <c r="AQ9145" s="84">
        <v>-2.4711416000000002</v>
      </c>
      <c r="AR9145" s="83">
        <v>0.57795196999999998</v>
      </c>
      <c r="AU9145" s="91"/>
      <c r="AW9145" s="89"/>
      <c r="BE9145" s="90"/>
      <c r="BF9145" s="84"/>
      <c r="BG9145" s="84">
        <f t="shared" si="144"/>
        <v>51699</v>
      </c>
    </row>
    <row r="9146" spans="39:59">
      <c r="AM9146" s="83" t="s">
        <v>9224</v>
      </c>
      <c r="AN9146" s="86">
        <v>3.0492857</v>
      </c>
      <c r="AO9146" s="83">
        <v>800.18773999999996</v>
      </c>
      <c r="AP9146" s="83">
        <v>3657.2917000000002</v>
      </c>
      <c r="AQ9146" s="84">
        <v>-2.4713069999999999</v>
      </c>
      <c r="AR9146" s="83">
        <v>0.57797854999999998</v>
      </c>
      <c r="AU9146" s="91"/>
      <c r="AW9146" s="89"/>
      <c r="BE9146" s="90"/>
      <c r="BF9146" s="84"/>
      <c r="BG9146" s="84">
        <f t="shared" si="144"/>
        <v>51699.5</v>
      </c>
    </row>
    <row r="9147" spans="39:59">
      <c r="AM9147" s="83" t="s">
        <v>9225</v>
      </c>
      <c r="AN9147" s="86">
        <v>3.0491668999999999</v>
      </c>
      <c r="AO9147" s="83">
        <v>800.02026000000001</v>
      </c>
      <c r="AP9147" s="83">
        <v>3657.6918999999998</v>
      </c>
      <c r="AQ9147" s="84">
        <v>-2.4711772999999999</v>
      </c>
      <c r="AR9147" s="83">
        <v>0.57798952000000003</v>
      </c>
      <c r="AU9147" s="91"/>
      <c r="AW9147" s="89"/>
      <c r="BE9147" s="90"/>
      <c r="BF9147" s="84"/>
      <c r="BG9147" s="84">
        <f t="shared" si="144"/>
        <v>51700</v>
      </c>
    </row>
    <row r="9148" spans="39:59">
      <c r="AM9148" s="83" t="s">
        <v>9226</v>
      </c>
      <c r="AN9148" s="86">
        <v>3.0488849</v>
      </c>
      <c r="AO9148" s="83">
        <v>800.02020000000005</v>
      </c>
      <c r="AP9148" s="83">
        <v>3658.0918000000001</v>
      </c>
      <c r="AQ9148" s="84">
        <v>-2.4708502000000001</v>
      </c>
      <c r="AR9148" s="83">
        <v>0.57803464000000004</v>
      </c>
      <c r="AU9148" s="91"/>
      <c r="AW9148" s="89"/>
      <c r="BE9148" s="90"/>
      <c r="BF9148" s="84"/>
      <c r="BG9148" s="84">
        <f t="shared" si="144"/>
        <v>51700.5</v>
      </c>
    </row>
    <row r="9149" spans="39:59">
      <c r="AM9149" s="83" t="s">
        <v>9227</v>
      </c>
      <c r="AN9149" s="86">
        <v>3.0486719999999998</v>
      </c>
      <c r="AO9149" s="83">
        <v>799.97455000000002</v>
      </c>
      <c r="AP9149" s="83">
        <v>3658.4919</v>
      </c>
      <c r="AQ9149" s="84">
        <v>-2.470612</v>
      </c>
      <c r="AR9149" s="83">
        <v>0.57805985000000004</v>
      </c>
      <c r="AU9149" s="91"/>
      <c r="AW9149" s="89"/>
      <c r="BE9149" s="90"/>
      <c r="BF9149" s="84"/>
      <c r="BG9149" s="84">
        <f t="shared" si="144"/>
        <v>51701</v>
      </c>
    </row>
    <row r="9150" spans="39:59">
      <c r="AM9150" s="83" t="s">
        <v>9228</v>
      </c>
      <c r="AN9150" s="86">
        <v>3.0489657000000001</v>
      </c>
      <c r="AO9150" s="83">
        <v>800.005</v>
      </c>
      <c r="AP9150" s="83">
        <v>3658.8917999999999</v>
      </c>
      <c r="AQ9150" s="84">
        <v>-2.4709146</v>
      </c>
      <c r="AR9150" s="83">
        <v>0.57805114999999996</v>
      </c>
      <c r="AU9150" s="91"/>
      <c r="AW9150" s="89"/>
      <c r="BE9150" s="90"/>
      <c r="BF9150" s="84"/>
      <c r="BG9150" s="84">
        <f t="shared" si="144"/>
        <v>51701.5</v>
      </c>
    </row>
    <row r="9151" spans="39:59">
      <c r="AM9151" s="83" t="s">
        <v>9229</v>
      </c>
      <c r="AN9151" s="86">
        <v>3.0488985</v>
      </c>
      <c r="AO9151" s="83">
        <v>800.08118000000002</v>
      </c>
      <c r="AP9151" s="83">
        <v>3659.2919999999999</v>
      </c>
      <c r="AQ9151" s="84">
        <v>-2.4708347000000002</v>
      </c>
      <c r="AR9151" s="83">
        <v>0.57806367000000003</v>
      </c>
      <c r="AU9151" s="91"/>
      <c r="AW9151" s="89"/>
      <c r="BE9151" s="90"/>
      <c r="BF9151" s="84"/>
      <c r="BG9151" s="84">
        <f t="shared" si="144"/>
        <v>51702</v>
      </c>
    </row>
    <row r="9152" spans="39:59">
      <c r="AM9152" s="83" t="s">
        <v>9230</v>
      </c>
      <c r="AN9152" s="86">
        <v>3.0486588000000001</v>
      </c>
      <c r="AO9152" s="83">
        <v>800.02020000000005</v>
      </c>
      <c r="AP9152" s="83">
        <v>3659.6918999999998</v>
      </c>
      <c r="AQ9152" s="84">
        <v>-2.4705989000000002</v>
      </c>
      <c r="AR9152" s="83">
        <v>0.57805978999999996</v>
      </c>
      <c r="AU9152" s="91"/>
      <c r="AW9152" s="89"/>
      <c r="BE9152" s="90"/>
      <c r="BF9152" s="84"/>
      <c r="BG9152" s="84">
        <f t="shared" si="144"/>
        <v>51702.5</v>
      </c>
    </row>
    <row r="9153" spans="39:59">
      <c r="AM9153" s="83" t="s">
        <v>9231</v>
      </c>
      <c r="AN9153" s="86">
        <v>3.0487139000000001</v>
      </c>
      <c r="AO9153" s="83">
        <v>799.95929000000001</v>
      </c>
      <c r="AP9153" s="83">
        <v>3660.0920000000001</v>
      </c>
      <c r="AQ9153" s="84">
        <v>-2.4706489999999999</v>
      </c>
      <c r="AR9153" s="83">
        <v>0.57806491999999998</v>
      </c>
      <c r="AU9153" s="91"/>
      <c r="AW9153" s="89"/>
      <c r="BE9153" s="90"/>
      <c r="BF9153" s="84"/>
      <c r="BG9153" s="84">
        <f t="shared" si="144"/>
        <v>51703</v>
      </c>
    </row>
    <row r="9154" spans="39:59">
      <c r="AM9154" s="83" t="s">
        <v>9232</v>
      </c>
      <c r="AN9154" s="86">
        <v>3.0488944</v>
      </c>
      <c r="AO9154" s="83">
        <v>800.17255</v>
      </c>
      <c r="AP9154" s="83">
        <v>3660.4919</v>
      </c>
      <c r="AQ9154" s="84">
        <v>-2.4708630999999999</v>
      </c>
      <c r="AR9154" s="83">
        <v>0.57803123999999995</v>
      </c>
      <c r="AU9154" s="91"/>
      <c r="AW9154" s="89"/>
      <c r="BE9154" s="90"/>
      <c r="BF9154" s="84"/>
      <c r="BG9154" s="84">
        <f t="shared" si="144"/>
        <v>51703.5</v>
      </c>
    </row>
    <row r="9155" spans="39:59">
      <c r="AM9155" s="83" t="s">
        <v>9233</v>
      </c>
      <c r="AN9155" s="86">
        <v>3.0485981</v>
      </c>
      <c r="AO9155" s="83">
        <v>800.06592000000001</v>
      </c>
      <c r="AP9155" s="83">
        <v>3660.8921</v>
      </c>
      <c r="AQ9155" s="84">
        <v>-2.4705827</v>
      </c>
      <c r="AR9155" s="83">
        <v>0.57801539000000002</v>
      </c>
      <c r="AU9155" s="91"/>
      <c r="AW9155" s="89"/>
      <c r="BE9155" s="90"/>
      <c r="BF9155" s="84"/>
      <c r="BG9155" s="84">
        <f t="shared" si="144"/>
        <v>51704</v>
      </c>
    </row>
    <row r="9156" spans="39:59">
      <c r="AM9156" s="83" t="s">
        <v>9234</v>
      </c>
      <c r="AN9156" s="86">
        <v>3.0482960000000001</v>
      </c>
      <c r="AO9156" s="83">
        <v>799.86785999999995</v>
      </c>
      <c r="AP9156" s="83">
        <v>3661.2919999999999</v>
      </c>
      <c r="AQ9156" s="84">
        <v>-2.4702696999999998</v>
      </c>
      <c r="AR9156" s="83">
        <v>0.57802640999999999</v>
      </c>
      <c r="AU9156" s="91"/>
      <c r="AW9156" s="89"/>
      <c r="BE9156" s="90"/>
      <c r="BF9156" s="84"/>
      <c r="BG9156" s="84">
        <f t="shared" si="144"/>
        <v>51704.5</v>
      </c>
    </row>
    <row r="9157" spans="39:59">
      <c r="AM9157" s="83" t="s">
        <v>9235</v>
      </c>
      <c r="AN9157" s="86">
        <v>3.0479702999999998</v>
      </c>
      <c r="AO9157" s="83">
        <v>800.06592000000001</v>
      </c>
      <c r="AP9157" s="83">
        <v>3661.6921000000002</v>
      </c>
      <c r="AQ9157" s="84">
        <v>-2.4699363999999999</v>
      </c>
      <c r="AR9157" s="83">
        <v>0.57803391999999998</v>
      </c>
      <c r="AU9157" s="91"/>
      <c r="AW9157" s="89"/>
      <c r="BE9157" s="90"/>
      <c r="BF9157" s="84"/>
      <c r="BG9157" s="84">
        <f t="shared" ref="BG9157:BG9220" si="145">BG9156+0.5</f>
        <v>51705</v>
      </c>
    </row>
    <row r="9158" spans="39:59">
      <c r="AM9158" s="83" t="s">
        <v>9236</v>
      </c>
      <c r="AN9158" s="86">
        <v>3.0480413</v>
      </c>
      <c r="AO9158" s="83">
        <v>800.09636999999998</v>
      </c>
      <c r="AP9158" s="83">
        <v>3662.0920000000001</v>
      </c>
      <c r="AQ9158" s="84">
        <v>-2.4700099999999998</v>
      </c>
      <c r="AR9158" s="83">
        <v>0.57803141999999996</v>
      </c>
      <c r="AU9158" s="91"/>
      <c r="AW9158" s="89"/>
      <c r="BE9158" s="90"/>
      <c r="BF9158" s="84"/>
      <c r="BG9158" s="84">
        <f t="shared" si="145"/>
        <v>51705.5</v>
      </c>
    </row>
    <row r="9159" spans="39:59">
      <c r="AM9159" s="83" t="s">
        <v>9237</v>
      </c>
      <c r="AN9159" s="86">
        <v>3.0481767999999998</v>
      </c>
      <c r="AO9159" s="83">
        <v>800.15734999999995</v>
      </c>
      <c r="AP9159" s="83">
        <v>3662.4922000000001</v>
      </c>
      <c r="AQ9159" s="84">
        <v>-2.4701455000000001</v>
      </c>
      <c r="AR9159" s="83">
        <v>0.57803117999999998</v>
      </c>
      <c r="AU9159" s="91"/>
      <c r="AW9159" s="89"/>
      <c r="BE9159" s="90"/>
      <c r="BF9159" s="84"/>
      <c r="BG9159" s="84">
        <f t="shared" si="145"/>
        <v>51706</v>
      </c>
    </row>
    <row r="9160" spans="39:59">
      <c r="AM9160" s="83" t="s">
        <v>9238</v>
      </c>
      <c r="AN9160" s="86">
        <v>3.0479183000000001</v>
      </c>
      <c r="AO9160" s="83">
        <v>800.15734999999995</v>
      </c>
      <c r="AP9160" s="83">
        <v>3662.8923</v>
      </c>
      <c r="AQ9160" s="84">
        <v>-2.4699032000000001</v>
      </c>
      <c r="AR9160" s="83">
        <v>0.57801497000000002</v>
      </c>
      <c r="AU9160" s="91"/>
      <c r="AW9160" s="89"/>
      <c r="BE9160" s="90"/>
      <c r="BF9160" s="84"/>
      <c r="BG9160" s="84">
        <f t="shared" si="145"/>
        <v>51706.5</v>
      </c>
    </row>
    <row r="9161" spans="39:59">
      <c r="AM9161" s="83" t="s">
        <v>9239</v>
      </c>
      <c r="AN9161" s="86">
        <v>3.0480961999999998</v>
      </c>
      <c r="AO9161" s="83">
        <v>799.95934999999997</v>
      </c>
      <c r="AP9161" s="83">
        <v>3663.2921999999999</v>
      </c>
      <c r="AQ9161" s="84">
        <v>-2.4700913</v>
      </c>
      <c r="AR9161" s="83">
        <v>0.57800496000000001</v>
      </c>
      <c r="AU9161" s="91"/>
      <c r="AW9161" s="89"/>
      <c r="BE9161" s="90"/>
      <c r="BF9161" s="84"/>
      <c r="BG9161" s="84">
        <f t="shared" si="145"/>
        <v>51707</v>
      </c>
    </row>
    <row r="9162" spans="39:59">
      <c r="AM9162" s="83" t="s">
        <v>9240</v>
      </c>
      <c r="AN9162" s="86">
        <v>3.0481731999999999</v>
      </c>
      <c r="AO9162" s="83">
        <v>800.03545999999994</v>
      </c>
      <c r="AP9162" s="83">
        <v>3663.6923999999999</v>
      </c>
      <c r="AQ9162" s="84">
        <v>-2.4701702999999999</v>
      </c>
      <c r="AR9162" s="83">
        <v>0.57800293000000003</v>
      </c>
      <c r="AU9162" s="91"/>
      <c r="AW9162" s="89"/>
      <c r="BE9162" s="90"/>
      <c r="BF9162" s="84"/>
      <c r="BG9162" s="84">
        <f t="shared" si="145"/>
        <v>51707.5</v>
      </c>
    </row>
    <row r="9163" spans="39:59">
      <c r="AM9163" s="83" t="s">
        <v>9241</v>
      </c>
      <c r="AN9163" s="86">
        <v>3.0479498</v>
      </c>
      <c r="AO9163" s="83">
        <v>800.14202999999998</v>
      </c>
      <c r="AP9163" s="83">
        <v>3664.0922999999998</v>
      </c>
      <c r="AQ9163" s="84">
        <v>-2.4699371000000001</v>
      </c>
      <c r="AR9163" s="83">
        <v>0.57801281999999998</v>
      </c>
      <c r="AU9163" s="91"/>
      <c r="AW9163" s="89"/>
      <c r="BE9163" s="90"/>
      <c r="BF9163" s="84"/>
      <c r="BG9163" s="84">
        <f t="shared" si="145"/>
        <v>51708</v>
      </c>
    </row>
    <row r="9164" spans="39:59">
      <c r="AM9164" s="83" t="s">
        <v>9242</v>
      </c>
      <c r="AN9164" s="86">
        <v>3.0477121</v>
      </c>
      <c r="AO9164" s="83">
        <v>799.91363999999999</v>
      </c>
      <c r="AP9164" s="83">
        <v>3664.4924000000001</v>
      </c>
      <c r="AQ9164" s="84">
        <v>-2.4697027</v>
      </c>
      <c r="AR9164" s="83">
        <v>0.57800931</v>
      </c>
      <c r="AU9164" s="91"/>
      <c r="AW9164" s="89"/>
      <c r="BE9164" s="90"/>
      <c r="BF9164" s="84"/>
      <c r="BG9164" s="84">
        <f t="shared" si="145"/>
        <v>51708.5</v>
      </c>
    </row>
    <row r="9165" spans="39:59">
      <c r="AM9165" s="83" t="s">
        <v>9243</v>
      </c>
      <c r="AN9165" s="86">
        <v>3.0477872000000001</v>
      </c>
      <c r="AO9165" s="83">
        <v>799.98974999999996</v>
      </c>
      <c r="AP9165" s="83">
        <v>3664.8923</v>
      </c>
      <c r="AQ9165" s="84">
        <v>-2.4697702000000001</v>
      </c>
      <c r="AR9165" s="83">
        <v>0.57801712000000005</v>
      </c>
      <c r="AU9165" s="91"/>
      <c r="AW9165" s="89"/>
      <c r="BE9165" s="90"/>
      <c r="BF9165" s="84"/>
      <c r="BG9165" s="84">
        <f t="shared" si="145"/>
        <v>51709</v>
      </c>
    </row>
    <row r="9166" spans="39:59">
      <c r="AM9166" s="83" t="s">
        <v>9244</v>
      </c>
      <c r="AN9166" s="86">
        <v>3.0478046000000001</v>
      </c>
      <c r="AO9166" s="83">
        <v>800.12689</v>
      </c>
      <c r="AP9166" s="83">
        <v>3665.2925</v>
      </c>
      <c r="AQ9166" s="84">
        <v>-2.4697738</v>
      </c>
      <c r="AR9166" s="83">
        <v>0.57803088000000002</v>
      </c>
      <c r="AU9166" s="91"/>
      <c r="AW9166" s="89"/>
      <c r="BE9166" s="90"/>
      <c r="BF9166" s="84"/>
      <c r="BG9166" s="84">
        <f t="shared" si="145"/>
        <v>51709.5</v>
      </c>
    </row>
    <row r="9167" spans="39:59">
      <c r="AM9167" s="83" t="s">
        <v>9245</v>
      </c>
      <c r="AN9167" s="86">
        <v>3.0473490000000001</v>
      </c>
      <c r="AO9167" s="83">
        <v>799.97455000000002</v>
      </c>
      <c r="AP9167" s="83">
        <v>3665.6923999999999</v>
      </c>
      <c r="AQ9167" s="84">
        <v>-2.4693320000000001</v>
      </c>
      <c r="AR9167" s="83">
        <v>0.57801687999999996</v>
      </c>
      <c r="AU9167" s="91"/>
      <c r="AW9167" s="89"/>
      <c r="BE9167" s="90"/>
      <c r="BF9167" s="84"/>
      <c r="BG9167" s="84">
        <f t="shared" si="145"/>
        <v>51710</v>
      </c>
    </row>
    <row r="9168" spans="39:59">
      <c r="AM9168" s="85" t="s">
        <v>9246</v>
      </c>
      <c r="AN9168" s="83">
        <v>3.0466723</v>
      </c>
      <c r="AO9168" s="84">
        <v>800.18773999999996</v>
      </c>
      <c r="AP9168" s="83">
        <v>3666.0925000000002</v>
      </c>
      <c r="AQ9168" s="83">
        <v>-2.4686531999999999</v>
      </c>
      <c r="AR9168" s="83">
        <v>0.57801902000000005</v>
      </c>
      <c r="AU9168" s="91"/>
      <c r="AW9168" s="89"/>
      <c r="BE9168" s="90"/>
      <c r="BF9168" s="84"/>
      <c r="BG9168" s="84">
        <f t="shared" si="145"/>
        <v>51710.5</v>
      </c>
    </row>
    <row r="9169" spans="39:59">
      <c r="AM9169" s="85" t="s">
        <v>9247</v>
      </c>
      <c r="AN9169" s="83">
        <v>3.046818</v>
      </c>
      <c r="AO9169" s="84">
        <v>800.09636999999998</v>
      </c>
      <c r="AP9169" s="83">
        <v>3666.4926999999998</v>
      </c>
      <c r="AQ9169" s="83">
        <v>-2.4688086999999999</v>
      </c>
      <c r="AR9169" s="83">
        <v>0.57800931</v>
      </c>
      <c r="AU9169" s="91"/>
      <c r="AW9169" s="89"/>
      <c r="BE9169" s="90"/>
      <c r="BF9169" s="84"/>
      <c r="BG9169" s="84">
        <f t="shared" si="145"/>
        <v>51711</v>
      </c>
    </row>
    <row r="9170" spans="39:59">
      <c r="AM9170" s="85" t="s">
        <v>9248</v>
      </c>
      <c r="AN9170" s="83">
        <v>3.0469154999999999</v>
      </c>
      <c r="AO9170" s="84">
        <v>800.27923999999996</v>
      </c>
      <c r="AP9170" s="83">
        <v>3666.8926000000001</v>
      </c>
      <c r="AQ9170" s="83">
        <v>-2.4688667999999998</v>
      </c>
      <c r="AR9170" s="83">
        <v>0.57804871000000002</v>
      </c>
      <c r="AU9170" s="91"/>
      <c r="AW9170" s="89"/>
      <c r="BE9170" s="90"/>
      <c r="BF9170" s="84"/>
      <c r="BG9170" s="84">
        <f t="shared" si="145"/>
        <v>51711.5</v>
      </c>
    </row>
    <row r="9171" spans="39:59">
      <c r="AM9171" s="85" t="s">
        <v>9249</v>
      </c>
      <c r="AN9171" s="83">
        <v>3.0465931999999998</v>
      </c>
      <c r="AO9171" s="84">
        <v>800.02020000000005</v>
      </c>
      <c r="AP9171" s="83">
        <v>3667.2927</v>
      </c>
      <c r="AQ9171" s="83">
        <v>-2.4685476</v>
      </c>
      <c r="AR9171" s="83">
        <v>0.57804560999999999</v>
      </c>
      <c r="AU9171" s="91"/>
      <c r="AW9171" s="89"/>
      <c r="BE9171" s="90"/>
      <c r="BF9171" s="84"/>
      <c r="BG9171" s="84">
        <f t="shared" si="145"/>
        <v>51712</v>
      </c>
    </row>
    <row r="9172" spans="39:59">
      <c r="AM9172" s="85" t="s">
        <v>9250</v>
      </c>
      <c r="AN9172" s="83">
        <v>3.0464842000000001</v>
      </c>
      <c r="AO9172" s="84">
        <v>800.15734999999995</v>
      </c>
      <c r="AP9172" s="83">
        <v>3667.6925999999999</v>
      </c>
      <c r="AQ9172" s="83">
        <v>-2.4684512999999999</v>
      </c>
      <c r="AR9172" s="83">
        <v>0.57803291000000001</v>
      </c>
      <c r="AU9172" s="91"/>
      <c r="AW9172" s="89"/>
      <c r="BE9172" s="90"/>
      <c r="BF9172" s="84"/>
      <c r="BG9172" s="84">
        <f t="shared" si="145"/>
        <v>51712.5</v>
      </c>
    </row>
    <row r="9173" spans="39:59">
      <c r="AM9173" s="85" t="s">
        <v>9251</v>
      </c>
      <c r="AN9173" s="83">
        <v>3.0463225999999999</v>
      </c>
      <c r="AO9173" s="84">
        <v>799.95929000000001</v>
      </c>
      <c r="AP9173" s="83">
        <v>3668.0927999999999</v>
      </c>
      <c r="AQ9173" s="83">
        <v>-2.4682930000000001</v>
      </c>
      <c r="AR9173" s="83">
        <v>0.57802969000000004</v>
      </c>
      <c r="AU9173" s="91"/>
      <c r="AW9173" s="89"/>
      <c r="BE9173" s="90"/>
      <c r="BF9173" s="84"/>
      <c r="BG9173" s="84">
        <f t="shared" si="145"/>
        <v>51713</v>
      </c>
    </row>
    <row r="9174" spans="39:59">
      <c r="AM9174" s="85" t="s">
        <v>9252</v>
      </c>
      <c r="AN9174" s="83">
        <v>3.0463691000000002</v>
      </c>
      <c r="AO9174" s="84">
        <v>800.005</v>
      </c>
      <c r="AP9174" s="83">
        <v>3668.4926999999998</v>
      </c>
      <c r="AQ9174" s="83">
        <v>-2.4683065000000002</v>
      </c>
      <c r="AR9174" s="83">
        <v>0.57806259000000004</v>
      </c>
      <c r="AU9174" s="91"/>
      <c r="AW9174" s="89"/>
      <c r="BE9174" s="90"/>
      <c r="BF9174" s="84"/>
      <c r="BG9174" s="84">
        <f t="shared" si="145"/>
        <v>51713.5</v>
      </c>
    </row>
    <row r="9175" spans="39:59">
      <c r="AM9175" s="85" t="s">
        <v>9253</v>
      </c>
      <c r="AN9175" s="83">
        <v>3.0461391999999998</v>
      </c>
      <c r="AO9175" s="84">
        <v>800.005</v>
      </c>
      <c r="AP9175" s="83">
        <v>3668.8928000000001</v>
      </c>
      <c r="AQ9175" s="83">
        <v>-2.4680333000000001</v>
      </c>
      <c r="AR9175" s="83">
        <v>0.57810581000000005</v>
      </c>
      <c r="AU9175" s="91"/>
      <c r="AW9175" s="89"/>
      <c r="BE9175" s="90"/>
      <c r="BF9175" s="84"/>
      <c r="BG9175" s="84">
        <f t="shared" si="145"/>
        <v>51714</v>
      </c>
    </row>
    <row r="9176" spans="39:59">
      <c r="AM9176" s="85" t="s">
        <v>9254</v>
      </c>
      <c r="AN9176" s="83">
        <v>3.0457029000000002</v>
      </c>
      <c r="AO9176" s="84">
        <v>799.95929000000001</v>
      </c>
      <c r="AP9176" s="83">
        <v>3669.2927</v>
      </c>
      <c r="AQ9176" s="83">
        <v>-2.4675763000000002</v>
      </c>
      <c r="AR9176" s="83">
        <v>0.57812666999999995</v>
      </c>
      <c r="AU9176" s="91"/>
      <c r="AW9176" s="89"/>
      <c r="BE9176" s="90"/>
      <c r="BF9176" s="84"/>
      <c r="BG9176" s="84">
        <f t="shared" si="145"/>
        <v>51714.5</v>
      </c>
    </row>
    <row r="9177" spans="39:59">
      <c r="AM9177" s="85" t="s">
        <v>9255</v>
      </c>
      <c r="AN9177" s="83">
        <v>3.0454867000000001</v>
      </c>
      <c r="AO9177" s="84">
        <v>799.89837999999997</v>
      </c>
      <c r="AP9177" s="83">
        <v>3669.6929</v>
      </c>
      <c r="AQ9177" s="83">
        <v>-2.467365</v>
      </c>
      <c r="AR9177" s="83">
        <v>0.57812160000000001</v>
      </c>
      <c r="AU9177" s="91"/>
      <c r="AW9177" s="89"/>
      <c r="BE9177" s="90"/>
      <c r="BF9177" s="84"/>
      <c r="BG9177" s="84">
        <f t="shared" si="145"/>
        <v>51715</v>
      </c>
    </row>
    <row r="9178" spans="39:59">
      <c r="AM9178" s="85" t="s">
        <v>9256</v>
      </c>
      <c r="AN9178" s="83">
        <v>3.0454216000000001</v>
      </c>
      <c r="AO9178" s="84">
        <v>800.12689</v>
      </c>
      <c r="AP9178" s="83">
        <v>3670.0927999999999</v>
      </c>
      <c r="AQ9178" s="83">
        <v>-2.4673066000000001</v>
      </c>
      <c r="AR9178" s="83">
        <v>0.57811493000000003</v>
      </c>
      <c r="AU9178" s="91"/>
      <c r="AW9178" s="89"/>
      <c r="BE9178" s="90"/>
      <c r="BF9178" s="84"/>
      <c r="BG9178" s="84">
        <f t="shared" si="145"/>
        <v>51715.5</v>
      </c>
    </row>
    <row r="9179" spans="39:59">
      <c r="AM9179" s="85" t="s">
        <v>9257</v>
      </c>
      <c r="AN9179" s="83">
        <v>3.0453128999999999</v>
      </c>
      <c r="AO9179" s="84">
        <v>799.95934999999997</v>
      </c>
      <c r="AP9179" s="83">
        <v>3670.4929000000002</v>
      </c>
      <c r="AQ9179" s="83">
        <v>-2.4672222000000001</v>
      </c>
      <c r="AR9179" s="83">
        <v>0.57809060999999995</v>
      </c>
      <c r="AU9179" s="91"/>
      <c r="AW9179" s="89"/>
      <c r="BE9179" s="90"/>
      <c r="BF9179" s="84"/>
      <c r="BG9179" s="84">
        <f t="shared" si="145"/>
        <v>51716</v>
      </c>
    </row>
    <row r="9180" spans="39:59">
      <c r="AM9180" s="85" t="s">
        <v>9258</v>
      </c>
      <c r="AN9180" s="83">
        <v>3.0455353000000001</v>
      </c>
      <c r="AO9180" s="84">
        <v>800.05065999999999</v>
      </c>
      <c r="AP9180" s="83">
        <v>3670.8928000000001</v>
      </c>
      <c r="AQ9180" s="83">
        <v>-2.4674396999999999</v>
      </c>
      <c r="AR9180" s="83">
        <v>0.57809573000000003</v>
      </c>
      <c r="AU9180" s="91"/>
      <c r="AW9180" s="89"/>
      <c r="BE9180" s="90"/>
      <c r="BF9180" s="84"/>
      <c r="BG9180" s="84">
        <f t="shared" si="145"/>
        <v>51716.5</v>
      </c>
    </row>
    <row r="9181" spans="39:59">
      <c r="AM9181" s="85" t="s">
        <v>9259</v>
      </c>
      <c r="AN9181" s="83">
        <v>3.0454395000000001</v>
      </c>
      <c r="AO9181" s="84">
        <v>799.95929000000001</v>
      </c>
      <c r="AP9181" s="83">
        <v>3671.2930000000001</v>
      </c>
      <c r="AQ9181" s="83">
        <v>-2.4673345000000002</v>
      </c>
      <c r="AR9181" s="83">
        <v>0.57810490999999997</v>
      </c>
      <c r="AU9181" s="91"/>
      <c r="AW9181" s="89"/>
      <c r="BE9181" s="90"/>
      <c r="BF9181" s="84"/>
      <c r="BG9181" s="84">
        <f t="shared" si="145"/>
        <v>51717</v>
      </c>
    </row>
    <row r="9182" spans="39:59">
      <c r="AM9182" s="85" t="s">
        <v>9260</v>
      </c>
      <c r="AN9182" s="83">
        <v>3.0449977000000001</v>
      </c>
      <c r="AO9182" s="84">
        <v>799.91363999999999</v>
      </c>
      <c r="AP9182" s="83">
        <v>3671.6929</v>
      </c>
      <c r="AQ9182" s="83">
        <v>-2.4668868000000002</v>
      </c>
      <c r="AR9182" s="83">
        <v>0.57811087000000005</v>
      </c>
      <c r="AU9182" s="91"/>
      <c r="AW9182" s="89"/>
      <c r="BE9182" s="90"/>
      <c r="BF9182" s="84"/>
      <c r="BG9182" s="84">
        <f t="shared" si="145"/>
        <v>51717.5</v>
      </c>
    </row>
    <row r="9183" spans="39:59">
      <c r="AM9183" s="85" t="s">
        <v>9261</v>
      </c>
      <c r="AN9183" s="83">
        <v>3.0451138000000002</v>
      </c>
      <c r="AO9183" s="84">
        <v>800.06592000000001</v>
      </c>
      <c r="AP9183" s="83">
        <v>3672.0929999999998</v>
      </c>
      <c r="AQ9183" s="83">
        <v>-2.4670198000000001</v>
      </c>
      <c r="AR9183" s="83">
        <v>0.57809407000000002</v>
      </c>
      <c r="AU9183" s="91"/>
      <c r="AW9183" s="89"/>
      <c r="BE9183" s="90"/>
      <c r="BF9183" s="84"/>
      <c r="BG9183" s="84">
        <f t="shared" si="145"/>
        <v>51718</v>
      </c>
    </row>
    <row r="9184" spans="39:59">
      <c r="AM9184" s="85" t="s">
        <v>9262</v>
      </c>
      <c r="AN9184" s="83">
        <v>3.0451139999999999</v>
      </c>
      <c r="AO9184" s="84">
        <v>800.05071999999996</v>
      </c>
      <c r="AP9184" s="83">
        <v>3672.4929000000002</v>
      </c>
      <c r="AQ9184" s="83">
        <v>-2.4670105000000002</v>
      </c>
      <c r="AR9184" s="83">
        <v>0.57810348</v>
      </c>
      <c r="AU9184" s="91"/>
      <c r="AW9184" s="89"/>
      <c r="BE9184" s="90"/>
      <c r="BF9184" s="84"/>
      <c r="BG9184" s="84">
        <f t="shared" si="145"/>
        <v>51718.5</v>
      </c>
    </row>
    <row r="9185" spans="39:59">
      <c r="AM9185" s="85" t="s">
        <v>9263</v>
      </c>
      <c r="AN9185" s="83">
        <v>3.0444583999999999</v>
      </c>
      <c r="AO9185" s="84">
        <v>799.92882999999995</v>
      </c>
      <c r="AP9185" s="83">
        <v>3672.8930999999998</v>
      </c>
      <c r="AQ9185" s="83">
        <v>-2.4663279</v>
      </c>
      <c r="AR9185" s="83">
        <v>0.57813053999999997</v>
      </c>
      <c r="AU9185" s="91"/>
      <c r="AW9185" s="89"/>
      <c r="BE9185" s="90"/>
      <c r="BF9185" s="84"/>
      <c r="BG9185" s="84">
        <f t="shared" si="145"/>
        <v>51719</v>
      </c>
    </row>
    <row r="9186" spans="39:59">
      <c r="AM9186" s="85" t="s">
        <v>9264</v>
      </c>
      <c r="AN9186" s="83">
        <v>3.0443888000000001</v>
      </c>
      <c r="AO9186" s="84">
        <v>800.03552000000002</v>
      </c>
      <c r="AP9186" s="83">
        <v>3673.2930000000001</v>
      </c>
      <c r="AQ9186" s="83">
        <v>-2.4662552</v>
      </c>
      <c r="AR9186" s="83">
        <v>0.57813369999999997</v>
      </c>
      <c r="AU9186" s="91"/>
      <c r="AW9186" s="89"/>
      <c r="BE9186" s="90"/>
      <c r="BF9186" s="84"/>
      <c r="BG9186" s="84">
        <f t="shared" si="145"/>
        <v>51719.5</v>
      </c>
    </row>
    <row r="9187" spans="39:59">
      <c r="AM9187" s="85" t="s">
        <v>9265</v>
      </c>
      <c r="AN9187" s="83">
        <v>3.0447601999999998</v>
      </c>
      <c r="AO9187" s="84">
        <v>800.09636999999998</v>
      </c>
      <c r="AP9187" s="83">
        <v>3673.6931</v>
      </c>
      <c r="AQ9187" s="83">
        <v>-2.4666304999999999</v>
      </c>
      <c r="AR9187" s="83">
        <v>0.57812982999999996</v>
      </c>
      <c r="AU9187" s="91"/>
      <c r="AW9187" s="89"/>
      <c r="BE9187" s="90"/>
      <c r="BF9187" s="84"/>
      <c r="BG9187" s="84">
        <f t="shared" si="145"/>
        <v>51720</v>
      </c>
    </row>
    <row r="9188" spans="39:59">
      <c r="AM9188" s="85" t="s">
        <v>9266</v>
      </c>
      <c r="AN9188" s="83">
        <v>3.0447837999999998</v>
      </c>
      <c r="AO9188" s="84">
        <v>800.06592000000001</v>
      </c>
      <c r="AP9188" s="83">
        <v>3674.0929999999998</v>
      </c>
      <c r="AQ9188" s="83">
        <v>-2.4666470999999999</v>
      </c>
      <c r="AR9188" s="83">
        <v>0.57813674000000004</v>
      </c>
      <c r="AU9188" s="91"/>
      <c r="AW9188" s="89"/>
      <c r="BE9188" s="90"/>
      <c r="BF9188" s="84"/>
      <c r="BG9188" s="84">
        <f t="shared" si="145"/>
        <v>51720.5</v>
      </c>
    </row>
    <row r="9189" spans="39:59">
      <c r="AM9189" s="85" t="s">
        <v>9267</v>
      </c>
      <c r="AN9189" s="83">
        <v>3.0445172999999999</v>
      </c>
      <c r="AO9189" s="84">
        <v>800.14209000000005</v>
      </c>
      <c r="AP9189" s="83">
        <v>3674.4931999999999</v>
      </c>
      <c r="AQ9189" s="83">
        <v>-2.4663824999999999</v>
      </c>
      <c r="AR9189" s="83">
        <v>0.57813477999999996</v>
      </c>
      <c r="AU9189" s="91"/>
      <c r="AW9189" s="89"/>
      <c r="BE9189" s="90"/>
      <c r="BF9189" s="84"/>
      <c r="BG9189" s="84">
        <f t="shared" si="145"/>
        <v>51721</v>
      </c>
    </row>
    <row r="9190" spans="39:59">
      <c r="AM9190" s="85" t="s">
        <v>9268</v>
      </c>
      <c r="AN9190" s="83">
        <v>3.0441294000000001</v>
      </c>
      <c r="AO9190" s="84">
        <v>800.05065999999999</v>
      </c>
      <c r="AP9190" s="83">
        <v>3674.8930999999998</v>
      </c>
      <c r="AQ9190" s="83">
        <v>-2.4659792999999999</v>
      </c>
      <c r="AR9190" s="83">
        <v>0.57814991000000004</v>
      </c>
      <c r="AU9190" s="91"/>
      <c r="AW9190" s="89"/>
      <c r="BE9190" s="90"/>
      <c r="BF9190" s="84"/>
      <c r="BG9190" s="84">
        <f t="shared" si="145"/>
        <v>51721.5</v>
      </c>
    </row>
    <row r="9191" spans="39:59">
      <c r="AM9191" s="85" t="s">
        <v>9269</v>
      </c>
      <c r="AN9191" s="83">
        <v>3.0437604999999999</v>
      </c>
      <c r="AO9191" s="84">
        <v>800.14209000000005</v>
      </c>
      <c r="AP9191" s="83">
        <v>3675.2932000000001</v>
      </c>
      <c r="AQ9191" s="83">
        <v>-2.4656042999999999</v>
      </c>
      <c r="AR9191" s="83">
        <v>0.57815623000000005</v>
      </c>
      <c r="AU9191" s="91"/>
      <c r="AW9191" s="89"/>
      <c r="BE9191" s="90"/>
      <c r="BF9191" s="84"/>
      <c r="BG9191" s="84">
        <f t="shared" si="145"/>
        <v>51722</v>
      </c>
    </row>
    <row r="9192" spans="39:59">
      <c r="AM9192" s="85" t="s">
        <v>9270</v>
      </c>
      <c r="AN9192" s="83">
        <v>3.0435116</v>
      </c>
      <c r="AO9192" s="84">
        <v>799.97448999999995</v>
      </c>
      <c r="AP9192" s="83">
        <v>3675.6931</v>
      </c>
      <c r="AQ9192" s="83">
        <v>-2.4653565999999998</v>
      </c>
      <c r="AR9192" s="83">
        <v>0.57815510000000003</v>
      </c>
      <c r="AU9192" s="91"/>
      <c r="AW9192" s="89"/>
      <c r="BE9192" s="90"/>
      <c r="BF9192" s="84"/>
      <c r="BG9192" s="84">
        <f t="shared" si="145"/>
        <v>51722.5</v>
      </c>
    </row>
    <row r="9193" spans="39:59">
      <c r="AM9193" s="85" t="s">
        <v>9271</v>
      </c>
      <c r="AN9193" s="83">
        <v>3.0435270999999999</v>
      </c>
      <c r="AO9193" s="84">
        <v>800.11162999999999</v>
      </c>
      <c r="AP9193" s="83">
        <v>3676.0933</v>
      </c>
      <c r="AQ9193" s="83">
        <v>-2.4653586999999999</v>
      </c>
      <c r="AR9193" s="83">
        <v>0.57816838999999998</v>
      </c>
      <c r="AU9193" s="91"/>
      <c r="AW9193" s="89"/>
      <c r="BE9193" s="90"/>
      <c r="BF9193" s="84"/>
      <c r="BG9193" s="84">
        <f t="shared" si="145"/>
        <v>51723</v>
      </c>
    </row>
    <row r="9194" spans="39:59">
      <c r="AM9194" s="85" t="s">
        <v>9272</v>
      </c>
      <c r="AN9194" s="83">
        <v>3.0432655999999998</v>
      </c>
      <c r="AO9194" s="84">
        <v>800.03545999999994</v>
      </c>
      <c r="AP9194" s="83">
        <v>3676.4931999999999</v>
      </c>
      <c r="AQ9194" s="83">
        <v>-2.4650772000000001</v>
      </c>
      <c r="AR9194" s="83">
        <v>0.57818842000000004</v>
      </c>
      <c r="AU9194" s="91"/>
      <c r="AW9194" s="89"/>
      <c r="BE9194" s="90"/>
      <c r="BF9194" s="84"/>
      <c r="BG9194" s="84">
        <f t="shared" si="145"/>
        <v>51723.5</v>
      </c>
    </row>
    <row r="9195" spans="39:59">
      <c r="AM9195" s="85" t="s">
        <v>9273</v>
      </c>
      <c r="AN9195" s="83">
        <v>3.0434321999999998</v>
      </c>
      <c r="AO9195" s="84">
        <v>800.05065999999999</v>
      </c>
      <c r="AP9195" s="83">
        <v>3676.8933000000002</v>
      </c>
      <c r="AQ9195" s="83">
        <v>-2.4652542999999998</v>
      </c>
      <c r="AR9195" s="83">
        <v>0.57817792999999995</v>
      </c>
      <c r="AU9195" s="91"/>
      <c r="AW9195" s="89"/>
      <c r="BE9195" s="90"/>
      <c r="BF9195" s="84"/>
      <c r="BG9195" s="84">
        <f t="shared" si="145"/>
        <v>51724</v>
      </c>
    </row>
    <row r="9196" spans="39:59">
      <c r="AM9196" s="85" t="s">
        <v>9274</v>
      </c>
      <c r="AN9196" s="83">
        <v>3.0435306999999998</v>
      </c>
      <c r="AO9196" s="84">
        <v>800.14209000000005</v>
      </c>
      <c r="AP9196" s="83">
        <v>3677.2932000000001</v>
      </c>
      <c r="AQ9196" s="83">
        <v>-2.4653556000000001</v>
      </c>
      <c r="AR9196" s="83">
        <v>0.57817501000000004</v>
      </c>
      <c r="AU9196" s="91"/>
      <c r="AW9196" s="89"/>
      <c r="BE9196" s="90"/>
      <c r="BF9196" s="84"/>
      <c r="BG9196" s="84">
        <f t="shared" si="145"/>
        <v>51724.5</v>
      </c>
    </row>
    <row r="9197" spans="39:59">
      <c r="AM9197" s="85" t="s">
        <v>9275</v>
      </c>
      <c r="AN9197" s="83">
        <v>3.0431371</v>
      </c>
      <c r="AO9197" s="84">
        <v>800.05065999999999</v>
      </c>
      <c r="AP9197" s="83">
        <v>3677.6934000000001</v>
      </c>
      <c r="AQ9197" s="83">
        <v>-2.4649770000000002</v>
      </c>
      <c r="AR9197" s="83">
        <v>0.57816005000000004</v>
      </c>
      <c r="AU9197" s="91"/>
      <c r="AW9197" s="89"/>
      <c r="BE9197" s="90"/>
      <c r="BF9197" s="84"/>
      <c r="BG9197" s="84">
        <f t="shared" si="145"/>
        <v>51725</v>
      </c>
    </row>
    <row r="9198" spans="39:59">
      <c r="AM9198" s="85" t="s">
        <v>9276</v>
      </c>
      <c r="AN9198" s="83">
        <v>3.0428145</v>
      </c>
      <c r="AO9198" s="84">
        <v>799.97448999999995</v>
      </c>
      <c r="AP9198" s="83">
        <v>3678.0933</v>
      </c>
      <c r="AQ9198" s="83">
        <v>-2.4646425000000001</v>
      </c>
      <c r="AR9198" s="83">
        <v>0.57817196999999998</v>
      </c>
      <c r="AU9198" s="91"/>
      <c r="AW9198" s="89"/>
      <c r="BE9198" s="90"/>
      <c r="BF9198" s="84"/>
      <c r="BG9198" s="84">
        <f t="shared" si="145"/>
        <v>51725.5</v>
      </c>
    </row>
    <row r="9199" spans="39:59">
      <c r="AM9199" s="85" t="s">
        <v>9277</v>
      </c>
      <c r="AN9199" s="83">
        <v>3.0430278999999998</v>
      </c>
      <c r="AO9199" s="84">
        <v>800.17255</v>
      </c>
      <c r="AP9199" s="83">
        <v>3678.4933999999998</v>
      </c>
      <c r="AQ9199" s="83">
        <v>-2.4648542</v>
      </c>
      <c r="AR9199" s="83">
        <v>0.57817357999999996</v>
      </c>
      <c r="AU9199" s="91"/>
      <c r="AW9199" s="89"/>
      <c r="BE9199" s="90"/>
      <c r="BF9199" s="84"/>
      <c r="BG9199" s="84">
        <f t="shared" si="145"/>
        <v>51726</v>
      </c>
    </row>
    <row r="9200" spans="39:59">
      <c r="AM9200" s="85" t="s">
        <v>9278</v>
      </c>
      <c r="AN9200" s="83">
        <v>3.0428514</v>
      </c>
      <c r="AO9200" s="84">
        <v>799.98974999999996</v>
      </c>
      <c r="AP9200" s="83">
        <v>3678.8933000000002</v>
      </c>
      <c r="AQ9200" s="83">
        <v>-2.4646838</v>
      </c>
      <c r="AR9200" s="83">
        <v>0.57816756000000002</v>
      </c>
      <c r="AU9200" s="91"/>
      <c r="AW9200" s="89"/>
      <c r="BE9200" s="90"/>
      <c r="BF9200" s="84"/>
      <c r="BG9200" s="84">
        <f t="shared" si="145"/>
        <v>51726.5</v>
      </c>
    </row>
    <row r="9201" spans="39:59">
      <c r="AM9201" s="85" t="s">
        <v>9279</v>
      </c>
      <c r="AN9201" s="83">
        <v>3.0428476</v>
      </c>
      <c r="AO9201" s="84">
        <v>800.11157000000003</v>
      </c>
      <c r="AP9201" s="83">
        <v>3679.2935000000002</v>
      </c>
      <c r="AQ9201" s="83">
        <v>-2.4646883000000002</v>
      </c>
      <c r="AR9201" s="83">
        <v>0.57815932999999997</v>
      </c>
      <c r="AU9201" s="91"/>
      <c r="AW9201" s="89"/>
      <c r="BE9201" s="90"/>
      <c r="BF9201" s="84"/>
      <c r="BG9201" s="84">
        <f t="shared" si="145"/>
        <v>51727</v>
      </c>
    </row>
    <row r="9202" spans="39:59">
      <c r="AM9202" s="85" t="s">
        <v>9280</v>
      </c>
      <c r="AN9202" s="83">
        <v>3.0428932</v>
      </c>
      <c r="AO9202" s="84">
        <v>800.06592000000001</v>
      </c>
      <c r="AP9202" s="83">
        <v>3679.6934000000001</v>
      </c>
      <c r="AQ9202" s="83">
        <v>-2.4647627000000001</v>
      </c>
      <c r="AR9202" s="83">
        <v>0.57813053999999997</v>
      </c>
      <c r="AU9202" s="91"/>
      <c r="AW9202" s="89"/>
      <c r="BE9202" s="90"/>
      <c r="BF9202" s="84"/>
      <c r="BG9202" s="84">
        <f t="shared" si="145"/>
        <v>51727.5</v>
      </c>
    </row>
    <row r="9203" spans="39:59">
      <c r="AM9203" s="85" t="s">
        <v>9281</v>
      </c>
      <c r="AN9203" s="83">
        <v>3.0424304000000002</v>
      </c>
      <c r="AO9203" s="84">
        <v>800.005</v>
      </c>
      <c r="AP9203" s="83">
        <v>3680.0934999999999</v>
      </c>
      <c r="AQ9203" s="83">
        <v>-2.4642781999999999</v>
      </c>
      <c r="AR9203" s="83">
        <v>0.57815229999999995</v>
      </c>
      <c r="AU9203" s="91"/>
      <c r="AW9203" s="89"/>
      <c r="BE9203" s="90"/>
      <c r="BF9203" s="84"/>
      <c r="BG9203" s="84">
        <f t="shared" si="145"/>
        <v>51728</v>
      </c>
    </row>
    <row r="9204" spans="39:59">
      <c r="AM9204" s="85" t="s">
        <v>9282</v>
      </c>
      <c r="AN9204" s="83">
        <v>3.0424175</v>
      </c>
      <c r="AO9204" s="84">
        <v>799.83745999999996</v>
      </c>
      <c r="AP9204" s="83">
        <v>3680.4933999999998</v>
      </c>
      <c r="AQ9204" s="83">
        <v>-2.4642512999999999</v>
      </c>
      <c r="AR9204" s="83">
        <v>0.57816624999999999</v>
      </c>
      <c r="AU9204" s="91"/>
      <c r="AW9204" s="89"/>
      <c r="BE9204" s="90"/>
      <c r="BF9204" s="84"/>
      <c r="BG9204" s="84">
        <f t="shared" si="145"/>
        <v>51728.5</v>
      </c>
    </row>
    <row r="9205" spans="39:59">
      <c r="AM9205" s="85" t="s">
        <v>9283</v>
      </c>
      <c r="AN9205" s="83">
        <v>3.0425482000000001</v>
      </c>
      <c r="AO9205" s="84">
        <v>799.88318000000004</v>
      </c>
      <c r="AP9205" s="83">
        <v>3680.8935999999999</v>
      </c>
      <c r="AQ9205" s="83">
        <v>-2.4643877000000001</v>
      </c>
      <c r="AR9205" s="83">
        <v>0.57816051999999996</v>
      </c>
      <c r="AU9205" s="91"/>
      <c r="AW9205" s="89"/>
      <c r="BE9205" s="90"/>
      <c r="BF9205" s="84"/>
      <c r="BG9205" s="84">
        <f t="shared" si="145"/>
        <v>51729</v>
      </c>
    </row>
    <row r="9206" spans="39:59">
      <c r="AM9206" s="85" t="s">
        <v>9284</v>
      </c>
      <c r="AN9206" s="83">
        <v>3.0421659999999999</v>
      </c>
      <c r="AO9206" s="84">
        <v>800.09636999999998</v>
      </c>
      <c r="AP9206" s="83">
        <v>3681.2935000000002</v>
      </c>
      <c r="AQ9206" s="83">
        <v>-2.4640355</v>
      </c>
      <c r="AR9206" s="83">
        <v>0.57813053999999997</v>
      </c>
      <c r="AU9206" s="91"/>
      <c r="AW9206" s="89"/>
      <c r="BE9206" s="90"/>
      <c r="BF9206" s="84"/>
      <c r="BG9206" s="84">
        <f t="shared" si="145"/>
        <v>51729.5</v>
      </c>
    </row>
    <row r="9207" spans="39:59">
      <c r="AM9207" s="85" t="s">
        <v>9285</v>
      </c>
      <c r="AN9207" s="83">
        <v>3.0420737</v>
      </c>
      <c r="AO9207" s="84">
        <v>799.94403</v>
      </c>
      <c r="AP9207" s="83">
        <v>3681.6936000000001</v>
      </c>
      <c r="AQ9207" s="83">
        <v>-2.4639834999999999</v>
      </c>
      <c r="AR9207" s="83">
        <v>0.57809012999999998</v>
      </c>
      <c r="AU9207" s="91"/>
      <c r="AW9207" s="89"/>
      <c r="BE9207" s="90"/>
      <c r="BF9207" s="84"/>
      <c r="BG9207" s="84">
        <f t="shared" si="145"/>
        <v>51730</v>
      </c>
    </row>
    <row r="9208" spans="39:59">
      <c r="AM9208" s="85" t="s">
        <v>9286</v>
      </c>
      <c r="AN9208" s="83">
        <v>3.0421121000000002</v>
      </c>
      <c r="AO9208" s="84">
        <v>800.005</v>
      </c>
      <c r="AP9208" s="83">
        <v>3682.0934999999999</v>
      </c>
      <c r="AQ9208" s="83">
        <v>-2.4640485999999999</v>
      </c>
      <c r="AR9208" s="83">
        <v>0.57806354999999998</v>
      </c>
      <c r="AU9208" s="91"/>
      <c r="AW9208" s="89"/>
      <c r="BE9208" s="90"/>
      <c r="BF9208" s="84"/>
      <c r="BG9208" s="84">
        <f t="shared" si="145"/>
        <v>51730.5</v>
      </c>
    </row>
    <row r="9209" spans="39:59">
      <c r="AM9209" s="85" t="s">
        <v>9287</v>
      </c>
      <c r="AN9209" s="83">
        <v>3.0416509999999999</v>
      </c>
      <c r="AO9209" s="84">
        <v>800.15728999999999</v>
      </c>
      <c r="AP9209" s="83">
        <v>3682.4937</v>
      </c>
      <c r="AQ9209" s="83">
        <v>-2.4636149000000001</v>
      </c>
      <c r="AR9209" s="83">
        <v>0.57803601000000004</v>
      </c>
      <c r="AU9209" s="91"/>
      <c r="AW9209" s="89"/>
      <c r="BE9209" s="90"/>
      <c r="BF9209" s="84"/>
      <c r="BG9209" s="84">
        <f t="shared" si="145"/>
        <v>51731</v>
      </c>
    </row>
    <row r="9210" spans="39:59">
      <c r="AM9210" s="85" t="s">
        <v>9288</v>
      </c>
      <c r="AN9210" s="83">
        <v>3.0414452999999999</v>
      </c>
      <c r="AO9210" s="84">
        <v>799.94403</v>
      </c>
      <c r="AP9210" s="83">
        <v>3682.8935999999999</v>
      </c>
      <c r="AQ9210" s="83">
        <v>-2.4634490000000002</v>
      </c>
      <c r="AR9210" s="83">
        <v>0.57799630999999996</v>
      </c>
      <c r="AU9210" s="91"/>
      <c r="AW9210" s="89"/>
      <c r="BE9210" s="90"/>
      <c r="BF9210" s="84"/>
      <c r="BG9210" s="84">
        <f t="shared" si="145"/>
        <v>51731.5</v>
      </c>
    </row>
    <row r="9211" spans="39:59">
      <c r="AM9211" s="85" t="s">
        <v>9289</v>
      </c>
      <c r="AN9211" s="83">
        <v>3.0414910000000002</v>
      </c>
      <c r="AO9211" s="84">
        <v>800.08118000000002</v>
      </c>
      <c r="AP9211" s="83">
        <v>3683.2937000000002</v>
      </c>
      <c r="AQ9211" s="83">
        <v>-2.4635115000000001</v>
      </c>
      <c r="AR9211" s="83">
        <v>0.57797951000000003</v>
      </c>
      <c r="AU9211" s="91"/>
      <c r="AW9211" s="89"/>
      <c r="BE9211" s="90"/>
      <c r="BF9211" s="84"/>
      <c r="BG9211" s="84">
        <f t="shared" si="145"/>
        <v>51732</v>
      </c>
    </row>
    <row r="9212" spans="39:59">
      <c r="AM9212" s="85" t="s">
        <v>9290</v>
      </c>
      <c r="AN9212" s="83">
        <v>3.0415188999999998</v>
      </c>
      <c r="AO9212" s="84">
        <v>800.05065999999999</v>
      </c>
      <c r="AP9212" s="83">
        <v>3683.6936000000001</v>
      </c>
      <c r="AQ9212" s="83">
        <v>-2.4635839000000002</v>
      </c>
      <c r="AR9212" s="83">
        <v>0.57793497999999999</v>
      </c>
      <c r="AU9212" s="91"/>
      <c r="AW9212" s="89"/>
      <c r="BE9212" s="90"/>
      <c r="BF9212" s="84"/>
      <c r="BG9212" s="84">
        <f t="shared" si="145"/>
        <v>51732.5</v>
      </c>
    </row>
    <row r="9213" spans="39:59">
      <c r="AM9213" s="85" t="s">
        <v>9291</v>
      </c>
      <c r="AN9213" s="83">
        <v>3.0414476000000001</v>
      </c>
      <c r="AO9213" s="84">
        <v>800.06592000000001</v>
      </c>
      <c r="AP9213" s="83">
        <v>3684.0938000000001</v>
      </c>
      <c r="AQ9213" s="83">
        <v>-2.4635615</v>
      </c>
      <c r="AR9213" s="83">
        <v>0.57788616000000004</v>
      </c>
      <c r="AU9213" s="91"/>
      <c r="AW9213" s="89"/>
      <c r="BE9213" s="90"/>
      <c r="BF9213" s="84"/>
      <c r="BG9213" s="84">
        <f t="shared" si="145"/>
        <v>51733</v>
      </c>
    </row>
    <row r="9214" spans="39:59">
      <c r="AM9214" s="85" t="s">
        <v>9292</v>
      </c>
      <c r="AN9214" s="83">
        <v>3.0413218</v>
      </c>
      <c r="AO9214" s="84">
        <v>799.89837999999997</v>
      </c>
      <c r="AP9214" s="83">
        <v>3684.4937</v>
      </c>
      <c r="AQ9214" s="83">
        <v>-2.4634757</v>
      </c>
      <c r="AR9214" s="83">
        <v>0.57784617000000005</v>
      </c>
      <c r="AU9214" s="91"/>
      <c r="AW9214" s="89"/>
      <c r="BE9214" s="90"/>
      <c r="BF9214" s="84"/>
      <c r="BG9214" s="84">
        <f t="shared" si="145"/>
        <v>51733.5</v>
      </c>
    </row>
    <row r="9215" spans="39:59">
      <c r="AM9215" s="85" t="s">
        <v>9293</v>
      </c>
      <c r="AN9215" s="83">
        <v>3.0410775999999999</v>
      </c>
      <c r="AO9215" s="84">
        <v>800.15734999999995</v>
      </c>
      <c r="AP9215" s="83">
        <v>3684.8937999999998</v>
      </c>
      <c r="AQ9215" s="83">
        <v>-2.4632778000000002</v>
      </c>
      <c r="AR9215" s="83">
        <v>0.57779986000000005</v>
      </c>
      <c r="AU9215" s="91"/>
      <c r="AW9215" s="89"/>
      <c r="BE9215" s="90"/>
      <c r="BF9215" s="84"/>
      <c r="BG9215" s="84">
        <f t="shared" si="145"/>
        <v>51734</v>
      </c>
    </row>
    <row r="9216" spans="39:59">
      <c r="AM9216" s="85" t="s">
        <v>9294</v>
      </c>
      <c r="AN9216" s="83">
        <v>3.0409226</v>
      </c>
      <c r="AO9216" s="84">
        <v>800.12689</v>
      </c>
      <c r="AP9216" s="83">
        <v>3685.2937000000002</v>
      </c>
      <c r="AQ9216" s="83">
        <v>-2.4631669999999999</v>
      </c>
      <c r="AR9216" s="83">
        <v>0.57775575000000001</v>
      </c>
      <c r="AU9216" s="91"/>
      <c r="AW9216" s="89"/>
      <c r="BE9216" s="90"/>
      <c r="BF9216" s="84"/>
      <c r="BG9216" s="84">
        <f t="shared" si="145"/>
        <v>51734.5</v>
      </c>
    </row>
    <row r="9217" spans="39:59">
      <c r="AM9217" s="85" t="s">
        <v>9295</v>
      </c>
      <c r="AN9217" s="83">
        <v>3.0406704000000002</v>
      </c>
      <c r="AO9217" s="84">
        <v>799.98974999999996</v>
      </c>
      <c r="AP9217" s="83">
        <v>3685.6938</v>
      </c>
      <c r="AQ9217" s="83">
        <v>-2.4629778999999998</v>
      </c>
      <c r="AR9217" s="83">
        <v>0.57769238999999994</v>
      </c>
      <c r="AU9217" s="91"/>
      <c r="AW9217" s="89"/>
      <c r="BE9217" s="90"/>
      <c r="BF9217" s="84"/>
      <c r="BG9217" s="84">
        <f t="shared" si="145"/>
        <v>51735</v>
      </c>
    </row>
    <row r="9218" spans="39:59">
      <c r="AM9218" s="85" t="s">
        <v>9296</v>
      </c>
      <c r="AN9218" s="83">
        <v>3.0405152000000002</v>
      </c>
      <c r="AO9218" s="84">
        <v>800.02026000000001</v>
      </c>
      <c r="AP9218" s="83">
        <v>3686.0938000000001</v>
      </c>
      <c r="AQ9218" s="83">
        <v>-2.4628701</v>
      </c>
      <c r="AR9218" s="83">
        <v>0.57764499999999996</v>
      </c>
      <c r="AU9218" s="91"/>
      <c r="AW9218" s="89"/>
      <c r="BE9218" s="90"/>
      <c r="BF9218" s="84"/>
      <c r="BG9218" s="84">
        <f t="shared" si="145"/>
        <v>51735.5</v>
      </c>
    </row>
    <row r="9219" spans="39:59">
      <c r="AM9219" s="85" t="s">
        <v>9297</v>
      </c>
      <c r="AN9219" s="83">
        <v>3.0406512999999999</v>
      </c>
      <c r="AO9219" s="84">
        <v>800.09644000000003</v>
      </c>
      <c r="AP9219" s="83">
        <v>3686.4938999999999</v>
      </c>
      <c r="AQ9219" s="83">
        <v>-2.4630584999999998</v>
      </c>
      <c r="AR9219" s="83">
        <v>0.57759278999999997</v>
      </c>
      <c r="AU9219" s="91"/>
      <c r="AW9219" s="89"/>
      <c r="BE9219" s="90"/>
      <c r="BF9219" s="84"/>
      <c r="BG9219" s="84">
        <f t="shared" si="145"/>
        <v>51736</v>
      </c>
    </row>
    <row r="9220" spans="39:59">
      <c r="AM9220" s="85" t="s">
        <v>9298</v>
      </c>
      <c r="AN9220" s="83">
        <v>3.0400171</v>
      </c>
      <c r="AO9220" s="84">
        <v>799.94403</v>
      </c>
      <c r="AP9220" s="83">
        <v>3686.8937999999998</v>
      </c>
      <c r="AQ9220" s="83">
        <v>-2.4624934000000001</v>
      </c>
      <c r="AR9220" s="83">
        <v>0.57752371000000002</v>
      </c>
      <c r="AU9220" s="91"/>
      <c r="AW9220" s="89"/>
      <c r="BE9220" s="90"/>
      <c r="BF9220" s="84"/>
      <c r="BG9220" s="84">
        <f t="shared" si="145"/>
        <v>51736.5</v>
      </c>
    </row>
    <row r="9221" spans="39:59">
      <c r="AM9221" s="85" t="s">
        <v>9299</v>
      </c>
      <c r="AN9221" s="83">
        <v>3.0401544999999999</v>
      </c>
      <c r="AO9221" s="84">
        <v>799.98974999999996</v>
      </c>
      <c r="AP9221" s="83">
        <v>3687.2939000000001</v>
      </c>
      <c r="AQ9221" s="83">
        <v>-2.4626893999999999</v>
      </c>
      <c r="AR9221" s="83">
        <v>0.57746505999999997</v>
      </c>
      <c r="AU9221" s="91"/>
      <c r="AW9221" s="89"/>
      <c r="BE9221" s="90"/>
      <c r="BF9221" s="84"/>
      <c r="BG9221" s="84">
        <f t="shared" ref="BG9221:BG9284" si="146">BG9220+0.5</f>
        <v>51737</v>
      </c>
    </row>
    <row r="9222" spans="39:59">
      <c r="AM9222" s="85" t="s">
        <v>9300</v>
      </c>
      <c r="AN9222" s="83">
        <v>3.0402651000000001</v>
      </c>
      <c r="AO9222" s="84">
        <v>799.88318000000004</v>
      </c>
      <c r="AP9222" s="83">
        <v>3687.6938</v>
      </c>
      <c r="AQ9222" s="83">
        <v>-2.4628716000000002</v>
      </c>
      <c r="AR9222" s="83">
        <v>0.57739346999999996</v>
      </c>
      <c r="AU9222" s="91"/>
      <c r="AW9222" s="89"/>
      <c r="BE9222" s="90"/>
      <c r="BF9222" s="84"/>
      <c r="BG9222" s="84">
        <f t="shared" si="146"/>
        <v>51737.5</v>
      </c>
    </row>
    <row r="9223" spans="39:59">
      <c r="AM9223" s="85" t="s">
        <v>9301</v>
      </c>
      <c r="AN9223" s="83">
        <v>3.0398163999999999</v>
      </c>
      <c r="AO9223" s="84">
        <v>800.12683000000004</v>
      </c>
      <c r="AP9223" s="83">
        <v>3688.0940000000001</v>
      </c>
      <c r="AQ9223" s="83">
        <v>-2.4624864999999998</v>
      </c>
      <c r="AR9223" s="83">
        <v>0.57732981000000005</v>
      </c>
      <c r="AU9223" s="91"/>
      <c r="AW9223" s="89"/>
      <c r="BE9223" s="90"/>
      <c r="BF9223" s="84"/>
      <c r="BG9223" s="84">
        <f t="shared" si="146"/>
        <v>51738</v>
      </c>
    </row>
    <row r="9224" spans="39:59">
      <c r="AM9224" s="85" t="s">
        <v>9302</v>
      </c>
      <c r="AN9224" s="83">
        <v>3.0398722</v>
      </c>
      <c r="AO9224" s="84">
        <v>800.06592000000001</v>
      </c>
      <c r="AP9224" s="83">
        <v>3688.4938999999999</v>
      </c>
      <c r="AQ9224" s="83">
        <v>-2.4625949999999999</v>
      </c>
      <c r="AR9224" s="83">
        <v>0.57727711999999998</v>
      </c>
      <c r="AU9224" s="91"/>
      <c r="AW9224" s="89"/>
      <c r="BE9224" s="90"/>
      <c r="BF9224" s="84"/>
      <c r="BG9224" s="84">
        <f t="shared" si="146"/>
        <v>51738.5</v>
      </c>
    </row>
    <row r="9225" spans="39:59">
      <c r="AM9225" s="85" t="s">
        <v>9303</v>
      </c>
      <c r="AN9225" s="83">
        <v>3.0397584000000002</v>
      </c>
      <c r="AO9225" s="84">
        <v>800.14209000000005</v>
      </c>
      <c r="AP9225" s="83">
        <v>3688.8939999999998</v>
      </c>
      <c r="AQ9225" s="83">
        <v>-2.4624956</v>
      </c>
      <c r="AR9225" s="83">
        <v>0.57726281999999995</v>
      </c>
      <c r="AU9225" s="91"/>
      <c r="AW9225" s="89"/>
      <c r="BE9225" s="90"/>
      <c r="BF9225" s="84"/>
      <c r="BG9225" s="84">
        <f t="shared" si="146"/>
        <v>51739</v>
      </c>
    </row>
    <row r="9226" spans="39:59">
      <c r="AM9226" s="85" t="s">
        <v>9304</v>
      </c>
      <c r="AN9226" s="83">
        <v>3.0397511000000002</v>
      </c>
      <c r="AO9226" s="84">
        <v>799.98974999999996</v>
      </c>
      <c r="AP9226" s="83">
        <v>3689.2939000000001</v>
      </c>
      <c r="AQ9226" s="83">
        <v>-2.4625170000000001</v>
      </c>
      <c r="AR9226" s="83">
        <v>0.57723391000000002</v>
      </c>
      <c r="AU9226" s="91"/>
      <c r="AW9226" s="89"/>
      <c r="BE9226" s="90"/>
      <c r="BF9226" s="84"/>
      <c r="BG9226" s="84">
        <f t="shared" si="146"/>
        <v>51739.5</v>
      </c>
    </row>
    <row r="9227" spans="39:59">
      <c r="AM9227" s="85" t="s">
        <v>9305</v>
      </c>
      <c r="AN9227" s="83">
        <v>3.03966</v>
      </c>
      <c r="AO9227" s="84">
        <v>799.89837999999997</v>
      </c>
      <c r="AP9227" s="83">
        <v>3689.6941000000002</v>
      </c>
      <c r="AQ9227" s="83">
        <v>-2.4624335999999998</v>
      </c>
      <c r="AR9227" s="83">
        <v>0.57722633999999995</v>
      </c>
      <c r="AU9227" s="91"/>
      <c r="AW9227" s="89"/>
      <c r="BE9227" s="90"/>
      <c r="BF9227" s="84"/>
      <c r="BG9227" s="84">
        <f t="shared" si="146"/>
        <v>51740</v>
      </c>
    </row>
    <row r="9228" spans="39:59">
      <c r="AM9228" s="85" t="s">
        <v>9306</v>
      </c>
      <c r="AN9228" s="83">
        <v>3.0395482</v>
      </c>
      <c r="AO9228" s="84">
        <v>800.08118000000002</v>
      </c>
      <c r="AP9228" s="83">
        <v>3690.0940000000001</v>
      </c>
      <c r="AQ9228" s="83">
        <v>-2.4623244</v>
      </c>
      <c r="AR9228" s="83">
        <v>0.57722384000000004</v>
      </c>
      <c r="AU9228" s="91"/>
      <c r="AW9228" s="89"/>
      <c r="BE9228" s="90"/>
      <c r="BF9228" s="84"/>
      <c r="BG9228" s="84">
        <f t="shared" si="146"/>
        <v>51740.5</v>
      </c>
    </row>
    <row r="9229" spans="39:59">
      <c r="AM9229" s="85" t="s">
        <v>9307</v>
      </c>
      <c r="AN9229" s="83">
        <v>3.0389379999999999</v>
      </c>
      <c r="AO9229" s="84">
        <v>799.89837999999997</v>
      </c>
      <c r="AP9229" s="83">
        <v>3690.4940999999999</v>
      </c>
      <c r="AQ9229" s="83">
        <v>-2.4616826000000001</v>
      </c>
      <c r="AR9229" s="83">
        <v>0.57725561000000003</v>
      </c>
      <c r="AU9229" s="91"/>
      <c r="AW9229" s="89"/>
      <c r="BE9229" s="90"/>
      <c r="BF9229" s="84"/>
      <c r="BG9229" s="84">
        <f t="shared" si="146"/>
        <v>51741</v>
      </c>
    </row>
    <row r="9230" spans="39:59">
      <c r="AM9230" s="85" t="s">
        <v>9308</v>
      </c>
      <c r="AN9230" s="83">
        <v>3.0385873000000001</v>
      </c>
      <c r="AO9230" s="84">
        <v>800.08118000000002</v>
      </c>
      <c r="AP9230" s="83">
        <v>3690.8942999999999</v>
      </c>
      <c r="AQ9230" s="83">
        <v>-2.4613345</v>
      </c>
      <c r="AR9230" s="83">
        <v>0.57725280999999995</v>
      </c>
      <c r="AU9230" s="91"/>
      <c r="AW9230" s="89"/>
      <c r="BE9230" s="90"/>
      <c r="BF9230" s="84"/>
      <c r="BG9230" s="84">
        <f t="shared" si="146"/>
        <v>51741.5</v>
      </c>
    </row>
    <row r="9231" spans="39:59">
      <c r="AM9231" s="85" t="s">
        <v>9309</v>
      </c>
      <c r="AN9231" s="83">
        <v>3.0389105999999999</v>
      </c>
      <c r="AO9231" s="84">
        <v>800.09636999999998</v>
      </c>
      <c r="AP9231" s="83">
        <v>3691.2941999999998</v>
      </c>
      <c r="AQ9231" s="83">
        <v>-2.4617309999999999</v>
      </c>
      <c r="AR9231" s="83">
        <v>0.57717960999999995</v>
      </c>
      <c r="AU9231" s="91"/>
      <c r="AW9231" s="89"/>
      <c r="BE9231" s="90"/>
      <c r="BF9231" s="84"/>
      <c r="BG9231" s="84">
        <f t="shared" si="146"/>
        <v>51742</v>
      </c>
    </row>
    <row r="9232" spans="39:59">
      <c r="AM9232" s="85" t="s">
        <v>9310</v>
      </c>
      <c r="AN9232" s="83">
        <v>3.038888</v>
      </c>
      <c r="AO9232" s="84">
        <v>800.27917000000002</v>
      </c>
      <c r="AP9232" s="83">
        <v>3691.6943000000001</v>
      </c>
      <c r="AQ9232" s="83">
        <v>-2.4617268999999999</v>
      </c>
      <c r="AR9232" s="83">
        <v>0.57716100999999997</v>
      </c>
      <c r="AU9232" s="91"/>
      <c r="AW9232" s="89"/>
      <c r="BE9232" s="90"/>
      <c r="BF9232" s="84"/>
      <c r="BG9232" s="84">
        <f t="shared" si="146"/>
        <v>51742.5</v>
      </c>
    </row>
    <row r="9233" spans="39:59">
      <c r="AM9233" s="85" t="s">
        <v>9311</v>
      </c>
      <c r="AN9233" s="83">
        <v>3.0383629999999999</v>
      </c>
      <c r="AO9233" s="84">
        <v>800.21820000000002</v>
      </c>
      <c r="AP9233" s="83">
        <v>3692.0942</v>
      </c>
      <c r="AQ9233" s="83">
        <v>-2.461236</v>
      </c>
      <c r="AR9233" s="83">
        <v>0.57712697999999996</v>
      </c>
      <c r="AU9233" s="91"/>
      <c r="AW9233" s="89"/>
      <c r="BE9233" s="90"/>
      <c r="BF9233" s="84"/>
      <c r="BG9233" s="84">
        <f t="shared" si="146"/>
        <v>51743</v>
      </c>
    </row>
    <row r="9234" spans="39:59">
      <c r="AM9234" s="85" t="s">
        <v>9312</v>
      </c>
      <c r="AN9234" s="83">
        <v>3.0381768</v>
      </c>
      <c r="AO9234" s="84">
        <v>800.15734999999995</v>
      </c>
      <c r="AP9234" s="83">
        <v>3692.4944</v>
      </c>
      <c r="AQ9234" s="83">
        <v>-2.4610474</v>
      </c>
      <c r="AR9234" s="83">
        <v>0.57712929999999996</v>
      </c>
      <c r="AU9234" s="91"/>
      <c r="AW9234" s="89"/>
      <c r="BE9234" s="90"/>
      <c r="BF9234" s="84"/>
      <c r="BG9234" s="84">
        <f t="shared" si="146"/>
        <v>51743.5</v>
      </c>
    </row>
    <row r="9235" spans="39:59">
      <c r="AM9235" s="85" t="s">
        <v>9313</v>
      </c>
      <c r="AN9235" s="83">
        <v>3.0382210999999999</v>
      </c>
      <c r="AO9235" s="84">
        <v>800.30957000000001</v>
      </c>
      <c r="AP9235" s="83">
        <v>3692.8942999999999</v>
      </c>
      <c r="AQ9235" s="83">
        <v>-2.4610759999999998</v>
      </c>
      <c r="AR9235" s="83">
        <v>0.57714516000000005</v>
      </c>
      <c r="AU9235" s="91"/>
      <c r="AW9235" s="89"/>
      <c r="BE9235" s="90"/>
      <c r="BF9235" s="84"/>
      <c r="BG9235" s="84">
        <f t="shared" si="146"/>
        <v>51744</v>
      </c>
    </row>
    <row r="9236" spans="39:59">
      <c r="AM9236" s="85" t="s">
        <v>9314</v>
      </c>
      <c r="AN9236" s="83">
        <v>3.0379241000000001</v>
      </c>
      <c r="AO9236" s="84">
        <v>800.03552000000002</v>
      </c>
      <c r="AP9236" s="83">
        <v>3693.2944000000002</v>
      </c>
      <c r="AQ9236" s="83">
        <v>-2.4607703999999999</v>
      </c>
      <c r="AR9236" s="83">
        <v>0.57715373999999997</v>
      </c>
      <c r="AU9236" s="91"/>
      <c r="AW9236" s="89"/>
      <c r="BE9236" s="90"/>
      <c r="BF9236" s="84"/>
      <c r="BG9236" s="84">
        <f t="shared" si="146"/>
        <v>51744.5</v>
      </c>
    </row>
    <row r="9237" spans="39:59">
      <c r="AM9237" s="85" t="s">
        <v>9315</v>
      </c>
      <c r="AN9237" s="83">
        <v>3.0374783999999999</v>
      </c>
      <c r="AO9237" s="84">
        <v>800.09644000000003</v>
      </c>
      <c r="AP9237" s="83">
        <v>3693.6945999999998</v>
      </c>
      <c r="AQ9237" s="83">
        <v>-2.4603076000000001</v>
      </c>
      <c r="AR9237" s="83">
        <v>0.57717096999999995</v>
      </c>
      <c r="AU9237" s="91"/>
      <c r="AW9237" s="89"/>
      <c r="BE9237" s="90"/>
      <c r="BF9237" s="84"/>
      <c r="BG9237" s="84">
        <f t="shared" si="146"/>
        <v>51745</v>
      </c>
    </row>
    <row r="9238" spans="39:59">
      <c r="AM9238" s="85" t="s">
        <v>9316</v>
      </c>
      <c r="AN9238" s="83">
        <v>3.0378189</v>
      </c>
      <c r="AO9238" s="84">
        <v>799.98974999999996</v>
      </c>
      <c r="AP9238" s="83">
        <v>3694.0945000000002</v>
      </c>
      <c r="AQ9238" s="83">
        <v>-2.460645</v>
      </c>
      <c r="AR9238" s="83">
        <v>0.57717388999999997</v>
      </c>
      <c r="AU9238" s="91"/>
      <c r="AW9238" s="89"/>
      <c r="BE9238" s="90"/>
      <c r="BF9238" s="84"/>
      <c r="BG9238" s="84">
        <f t="shared" si="146"/>
        <v>51745.5</v>
      </c>
    </row>
    <row r="9239" spans="39:59">
      <c r="AM9239" s="85" t="s">
        <v>9317</v>
      </c>
      <c r="AN9239" s="83">
        <v>3.0378289000000001</v>
      </c>
      <c r="AO9239" s="84">
        <v>800.09636999999998</v>
      </c>
      <c r="AP9239" s="83">
        <v>3694.4946</v>
      </c>
      <c r="AQ9239" s="83">
        <v>-2.4606623999999999</v>
      </c>
      <c r="AR9239" s="83">
        <v>0.57716661999999996</v>
      </c>
      <c r="AU9239" s="91"/>
      <c r="AW9239" s="89"/>
      <c r="BE9239" s="90"/>
      <c r="BF9239" s="84"/>
      <c r="BG9239" s="84">
        <f t="shared" si="146"/>
        <v>51746</v>
      </c>
    </row>
    <row r="9240" spans="39:59">
      <c r="AM9240" s="85" t="s">
        <v>9318</v>
      </c>
      <c r="AN9240" s="83">
        <v>3.0372132999999999</v>
      </c>
      <c r="AO9240" s="84">
        <v>799.89832000000001</v>
      </c>
      <c r="AP9240" s="83">
        <v>3694.8944999999999</v>
      </c>
      <c r="AQ9240" s="83">
        <v>-2.4600384000000002</v>
      </c>
      <c r="AR9240" s="83">
        <v>0.57717478</v>
      </c>
      <c r="AU9240" s="91"/>
      <c r="AW9240" s="89"/>
      <c r="BE9240" s="90"/>
      <c r="BF9240" s="84"/>
      <c r="BG9240" s="84">
        <f t="shared" si="146"/>
        <v>51746.5</v>
      </c>
    </row>
    <row r="9241" spans="39:59">
      <c r="AM9241" s="85" t="s">
        <v>9319</v>
      </c>
      <c r="AN9241" s="83">
        <v>3.0368981000000002</v>
      </c>
      <c r="AO9241" s="84">
        <v>800.26391999999998</v>
      </c>
      <c r="AP9241" s="83">
        <v>3695.2946999999999</v>
      </c>
      <c r="AQ9241" s="83">
        <v>-2.4597389999999999</v>
      </c>
      <c r="AR9241" s="83">
        <v>0.57715923000000002</v>
      </c>
      <c r="AU9241" s="91"/>
      <c r="AW9241" s="89"/>
      <c r="BE9241" s="90"/>
      <c r="BF9241" s="84"/>
      <c r="BG9241" s="84">
        <f t="shared" si="146"/>
        <v>51747</v>
      </c>
    </row>
    <row r="9242" spans="39:59">
      <c r="AM9242" s="85" t="s">
        <v>9320</v>
      </c>
      <c r="AN9242" s="83">
        <v>3.0369673000000001</v>
      </c>
      <c r="AO9242" s="84">
        <v>800.06592000000001</v>
      </c>
      <c r="AP9242" s="83">
        <v>3695.6945999999998</v>
      </c>
      <c r="AQ9242" s="83">
        <v>-2.4598236</v>
      </c>
      <c r="AR9242" s="83">
        <v>0.57714361000000003</v>
      </c>
      <c r="AU9242" s="91"/>
      <c r="AW9242" s="89"/>
      <c r="BE9242" s="90"/>
      <c r="BF9242" s="84"/>
      <c r="BG9242" s="84">
        <f t="shared" si="146"/>
        <v>51747.5</v>
      </c>
    </row>
    <row r="9243" spans="39:59">
      <c r="AM9243" s="85" t="s">
        <v>9321</v>
      </c>
      <c r="AN9243" s="83">
        <v>3.0371082</v>
      </c>
      <c r="AO9243" s="84">
        <v>799.92882999999995</v>
      </c>
      <c r="AP9243" s="83">
        <v>3696.0947000000001</v>
      </c>
      <c r="AQ9243" s="83">
        <v>-2.4599606999999999</v>
      </c>
      <c r="AR9243" s="83">
        <v>0.57714754000000001</v>
      </c>
      <c r="AU9243" s="91"/>
      <c r="AW9243" s="89"/>
      <c r="BE9243" s="90"/>
      <c r="BF9243" s="84"/>
      <c r="BG9243" s="84">
        <f t="shared" si="146"/>
        <v>51748</v>
      </c>
    </row>
    <row r="9244" spans="39:59">
      <c r="AM9244" s="85" t="s">
        <v>9322</v>
      </c>
      <c r="AN9244" s="83">
        <v>3.0368928999999998</v>
      </c>
      <c r="AO9244" s="84">
        <v>800.11162999999999</v>
      </c>
      <c r="AP9244" s="83">
        <v>3696.4946</v>
      </c>
      <c r="AQ9244" s="83">
        <v>-2.4597497000000001</v>
      </c>
      <c r="AR9244" s="83">
        <v>0.57714325</v>
      </c>
      <c r="AU9244" s="91"/>
      <c r="AW9244" s="89"/>
      <c r="BE9244" s="90"/>
      <c r="BF9244" s="84"/>
      <c r="BG9244" s="84">
        <f t="shared" si="146"/>
        <v>51748.5</v>
      </c>
    </row>
    <row r="9245" spans="39:59">
      <c r="AM9245" s="85" t="s">
        <v>9323</v>
      </c>
      <c r="AN9245" s="83">
        <v>3.0367248</v>
      </c>
      <c r="AO9245" s="84">
        <v>800.06592000000001</v>
      </c>
      <c r="AP9245" s="83">
        <v>3696.8948</v>
      </c>
      <c r="AQ9245" s="83">
        <v>-2.4596007000000002</v>
      </c>
      <c r="AR9245" s="83">
        <v>0.57712417999999999</v>
      </c>
      <c r="AU9245" s="91"/>
      <c r="AW9245" s="89"/>
      <c r="BE9245" s="90"/>
      <c r="BF9245" s="84"/>
      <c r="BG9245" s="84">
        <f t="shared" si="146"/>
        <v>51749</v>
      </c>
    </row>
    <row r="9246" spans="39:59">
      <c r="AM9246" s="85" t="s">
        <v>9324</v>
      </c>
      <c r="AN9246" s="83">
        <v>3.0366556999999998</v>
      </c>
      <c r="AO9246" s="84">
        <v>800.15734999999995</v>
      </c>
      <c r="AP9246" s="83">
        <v>3697.2946999999999</v>
      </c>
      <c r="AQ9246" s="83">
        <v>-2.4595245999999999</v>
      </c>
      <c r="AR9246" s="83">
        <v>0.57713102999999999</v>
      </c>
      <c r="AU9246" s="91"/>
      <c r="AW9246" s="89"/>
      <c r="BE9246" s="90"/>
      <c r="BF9246" s="84"/>
      <c r="BG9246" s="84">
        <f t="shared" si="146"/>
        <v>51749.5</v>
      </c>
    </row>
    <row r="9247" spans="39:59">
      <c r="AM9247" s="85" t="s">
        <v>9325</v>
      </c>
      <c r="AN9247" s="83">
        <v>3.0367782000000001</v>
      </c>
      <c r="AO9247" s="84">
        <v>800.24872000000005</v>
      </c>
      <c r="AP9247" s="83">
        <v>3697.6948000000002</v>
      </c>
      <c r="AQ9247" s="83">
        <v>-2.459657</v>
      </c>
      <c r="AR9247" s="83">
        <v>0.5771212</v>
      </c>
      <c r="AU9247" s="91"/>
      <c r="AW9247" s="89"/>
      <c r="BE9247" s="90"/>
      <c r="BF9247" s="84"/>
      <c r="BG9247" s="84">
        <f t="shared" si="146"/>
        <v>51750</v>
      </c>
    </row>
    <row r="9248" spans="39:59">
      <c r="AM9248" s="85" t="s">
        <v>9326</v>
      </c>
      <c r="AN9248" s="83">
        <v>3.0363142000000001</v>
      </c>
      <c r="AO9248" s="84">
        <v>800.17255</v>
      </c>
      <c r="AP9248" s="83">
        <v>3698.0947000000001</v>
      </c>
      <c r="AQ9248" s="83">
        <v>-2.4591839000000002</v>
      </c>
      <c r="AR9248" s="83">
        <v>0.57713038000000005</v>
      </c>
      <c r="AU9248" s="91"/>
      <c r="AW9248" s="89"/>
      <c r="BE9248" s="90"/>
      <c r="BF9248" s="84"/>
      <c r="BG9248" s="84">
        <f t="shared" si="146"/>
        <v>51750.5</v>
      </c>
    </row>
    <row r="9249" spans="39:59">
      <c r="AM9249" s="85" t="s">
        <v>9327</v>
      </c>
      <c r="AN9249" s="83">
        <v>3.0362963999999999</v>
      </c>
      <c r="AO9249" s="84">
        <v>799.88318000000004</v>
      </c>
      <c r="AP9249" s="83">
        <v>3698.4949000000001</v>
      </c>
      <c r="AQ9249" s="83">
        <v>-2.4591669999999999</v>
      </c>
      <c r="AR9249" s="83">
        <v>0.57712929999999996</v>
      </c>
      <c r="AU9249" s="91"/>
      <c r="AW9249" s="89"/>
      <c r="BE9249" s="90"/>
      <c r="BF9249" s="84"/>
      <c r="BG9249" s="84">
        <f t="shared" si="146"/>
        <v>51751</v>
      </c>
    </row>
    <row r="9250" spans="39:59">
      <c r="AM9250" s="85" t="s">
        <v>9328</v>
      </c>
      <c r="AN9250" s="83">
        <v>3.0360130999999999</v>
      </c>
      <c r="AO9250" s="84">
        <v>800.15728999999999</v>
      </c>
      <c r="AP9250" s="83">
        <v>3698.8948</v>
      </c>
      <c r="AQ9250" s="83">
        <v>-2.4588815999999998</v>
      </c>
      <c r="AR9250" s="83">
        <v>0.57713163000000001</v>
      </c>
      <c r="AU9250" s="91"/>
      <c r="AW9250" s="89"/>
      <c r="BE9250" s="90"/>
      <c r="BF9250" s="84"/>
      <c r="BG9250" s="84">
        <f t="shared" si="146"/>
        <v>51751.5</v>
      </c>
    </row>
    <row r="9251" spans="39:59">
      <c r="AM9251" s="85" t="s">
        <v>9329</v>
      </c>
      <c r="AN9251" s="83">
        <v>3.0360874999999998</v>
      </c>
      <c r="AO9251" s="84">
        <v>800.02020000000005</v>
      </c>
      <c r="AP9251" s="83">
        <v>3699.2948999999999</v>
      </c>
      <c r="AQ9251" s="83">
        <v>-2.4589409999999998</v>
      </c>
      <c r="AR9251" s="83">
        <v>0.57714659000000001</v>
      </c>
      <c r="AU9251" s="91"/>
      <c r="AW9251" s="89"/>
      <c r="BE9251" s="90"/>
      <c r="BF9251" s="84"/>
      <c r="BG9251" s="84">
        <f t="shared" si="146"/>
        <v>51752</v>
      </c>
    </row>
    <row r="9252" spans="39:59">
      <c r="AM9252" s="85" t="s">
        <v>9330</v>
      </c>
      <c r="AN9252" s="83">
        <v>3.0360670000000001</v>
      </c>
      <c r="AO9252" s="84">
        <v>800.09636999999998</v>
      </c>
      <c r="AP9252" s="83">
        <v>3699.6950999999999</v>
      </c>
      <c r="AQ9252" s="83">
        <v>-2.4589012000000001</v>
      </c>
      <c r="AR9252" s="83">
        <v>0.57716577999999996</v>
      </c>
      <c r="AU9252" s="91"/>
      <c r="AW9252" s="89"/>
      <c r="BE9252" s="90"/>
      <c r="BF9252" s="84"/>
      <c r="BG9252" s="84">
        <f t="shared" si="146"/>
        <v>51752.5</v>
      </c>
    </row>
    <row r="9253" spans="39:59">
      <c r="AM9253" s="85" t="s">
        <v>9331</v>
      </c>
      <c r="AN9253" s="83">
        <v>3.0359600000000002</v>
      </c>
      <c r="AO9253" s="84">
        <v>800.12683000000004</v>
      </c>
      <c r="AP9253" s="83">
        <v>3700.0949999999998</v>
      </c>
      <c r="AQ9253" s="83">
        <v>-2.4588177</v>
      </c>
      <c r="AR9253" s="83">
        <v>0.57714217999999995</v>
      </c>
      <c r="AU9253" s="91"/>
      <c r="AW9253" s="89"/>
      <c r="BE9253" s="90"/>
      <c r="BF9253" s="84"/>
      <c r="BG9253" s="84">
        <f t="shared" si="146"/>
        <v>51753</v>
      </c>
    </row>
    <row r="9254" spans="39:59">
      <c r="AM9254" s="85" t="s">
        <v>9332</v>
      </c>
      <c r="AN9254" s="83">
        <v>3.0358774999999998</v>
      </c>
      <c r="AO9254" s="84">
        <v>800.08118000000002</v>
      </c>
      <c r="AP9254" s="83">
        <v>3700.4951000000001</v>
      </c>
      <c r="AQ9254" s="83">
        <v>-2.4587460000000001</v>
      </c>
      <c r="AR9254" s="83">
        <v>0.57713157000000004</v>
      </c>
      <c r="AU9254" s="91"/>
      <c r="AW9254" s="89"/>
      <c r="BE9254" s="90"/>
      <c r="BF9254" s="84"/>
      <c r="BG9254" s="84">
        <f t="shared" si="146"/>
        <v>51753.5</v>
      </c>
    </row>
    <row r="9255" spans="39:59">
      <c r="AM9255" s="85" t="s">
        <v>9333</v>
      </c>
      <c r="AN9255" s="83">
        <v>3.0353308000000001</v>
      </c>
      <c r="AO9255" s="84">
        <v>800.15728999999999</v>
      </c>
      <c r="AP9255" s="83">
        <v>3700.895</v>
      </c>
      <c r="AQ9255" s="83">
        <v>-2.4582001999999998</v>
      </c>
      <c r="AR9255" s="83">
        <v>0.57713062000000004</v>
      </c>
      <c r="AU9255" s="91"/>
      <c r="AW9255" s="89"/>
      <c r="BE9255" s="90"/>
      <c r="BF9255" s="84"/>
      <c r="BG9255" s="84">
        <f t="shared" si="146"/>
        <v>51754</v>
      </c>
    </row>
    <row r="9256" spans="39:59">
      <c r="AM9256" s="85" t="s">
        <v>9334</v>
      </c>
      <c r="AN9256" s="83">
        <v>3.0351173999999999</v>
      </c>
      <c r="AO9256" s="84">
        <v>800.11157000000003</v>
      </c>
      <c r="AP9256" s="83">
        <v>3701.2952</v>
      </c>
      <c r="AQ9256" s="83">
        <v>-2.4580047</v>
      </c>
      <c r="AR9256" s="83">
        <v>0.57711266999999999</v>
      </c>
      <c r="AU9256" s="91"/>
      <c r="AW9256" s="89"/>
      <c r="BE9256" s="90"/>
      <c r="BF9256" s="84"/>
      <c r="BG9256" s="84">
        <f t="shared" si="146"/>
        <v>51754.5</v>
      </c>
    </row>
    <row r="9257" spans="39:59">
      <c r="AM9257" s="85" t="s">
        <v>9335</v>
      </c>
      <c r="AN9257" s="83">
        <v>3.0352407000000001</v>
      </c>
      <c r="AO9257" s="84">
        <v>799.97448999999995</v>
      </c>
      <c r="AP9257" s="83">
        <v>3701.6950999999999</v>
      </c>
      <c r="AQ9257" s="83">
        <v>-2.4581336999999999</v>
      </c>
      <c r="AR9257" s="83">
        <v>0.57710700999999998</v>
      </c>
      <c r="AU9257" s="91"/>
      <c r="AW9257" s="89"/>
      <c r="BE9257" s="90"/>
      <c r="BF9257" s="84"/>
      <c r="BG9257" s="84">
        <f t="shared" si="146"/>
        <v>51755</v>
      </c>
    </row>
    <row r="9258" spans="39:59">
      <c r="AM9258" s="85" t="s">
        <v>9336</v>
      </c>
      <c r="AN9258" s="83">
        <v>3.0351558000000001</v>
      </c>
      <c r="AO9258" s="84">
        <v>799.97455000000002</v>
      </c>
      <c r="AP9258" s="83">
        <v>3702.0952000000002</v>
      </c>
      <c r="AQ9258" s="83">
        <v>-2.4580510000000002</v>
      </c>
      <c r="AR9258" s="83">
        <v>0.57710492999999996</v>
      </c>
      <c r="AU9258" s="91"/>
      <c r="AW9258" s="89"/>
      <c r="BE9258" s="90"/>
      <c r="BF9258" s="84"/>
      <c r="BG9258" s="84">
        <f t="shared" si="146"/>
        <v>51755.5</v>
      </c>
    </row>
    <row r="9259" spans="39:59">
      <c r="AM9259" s="85" t="s">
        <v>9337</v>
      </c>
      <c r="AN9259" s="83">
        <v>3.0351623999999999</v>
      </c>
      <c r="AO9259" s="84">
        <v>799.98974999999996</v>
      </c>
      <c r="AP9259" s="83">
        <v>3702.4951000000001</v>
      </c>
      <c r="AQ9259" s="83">
        <v>-2.4580386000000001</v>
      </c>
      <c r="AR9259" s="83">
        <v>0.57712381999999995</v>
      </c>
      <c r="AU9259" s="91"/>
      <c r="AW9259" s="89"/>
      <c r="BE9259" s="90"/>
      <c r="BF9259" s="84"/>
      <c r="BG9259" s="84">
        <f t="shared" si="146"/>
        <v>51756</v>
      </c>
    </row>
    <row r="9260" spans="39:59">
      <c r="AM9260" s="85" t="s">
        <v>9338</v>
      </c>
      <c r="AN9260" s="83">
        <v>3.0352248999999998</v>
      </c>
      <c r="AO9260" s="84">
        <v>800.18773999999996</v>
      </c>
      <c r="AP9260" s="83">
        <v>3702.8953000000001</v>
      </c>
      <c r="AQ9260" s="83">
        <v>-2.4581032</v>
      </c>
      <c r="AR9260" s="83">
        <v>0.57712167999999997</v>
      </c>
      <c r="AU9260" s="91"/>
      <c r="AW9260" s="89"/>
      <c r="BE9260" s="90"/>
      <c r="BF9260" s="84"/>
      <c r="BG9260" s="84">
        <f t="shared" si="146"/>
        <v>51756.5</v>
      </c>
    </row>
    <row r="9261" spans="39:59">
      <c r="AM9261" s="85" t="s">
        <v>9339</v>
      </c>
      <c r="AN9261" s="83">
        <v>3.0347748000000001</v>
      </c>
      <c r="AO9261" s="84">
        <v>800.08118000000002</v>
      </c>
      <c r="AP9261" s="83">
        <v>3703.2954</v>
      </c>
      <c r="AQ9261" s="83">
        <v>-2.4576576000000001</v>
      </c>
      <c r="AR9261" s="83">
        <v>0.57711725999999997</v>
      </c>
      <c r="AU9261" s="91"/>
      <c r="AW9261" s="89"/>
      <c r="BE9261" s="90"/>
      <c r="BF9261" s="84"/>
      <c r="BG9261" s="84">
        <f t="shared" si="146"/>
        <v>51757</v>
      </c>
    </row>
    <row r="9262" spans="39:59">
      <c r="AM9262" s="85" t="s">
        <v>9340</v>
      </c>
      <c r="AN9262" s="83">
        <v>3.0343374999999999</v>
      </c>
      <c r="AO9262" s="84">
        <v>800.14209000000005</v>
      </c>
      <c r="AP9262" s="83">
        <v>3703.6952999999999</v>
      </c>
      <c r="AQ9262" s="83">
        <v>-2.4572251000000001</v>
      </c>
      <c r="AR9262" s="83">
        <v>0.57711243999999995</v>
      </c>
      <c r="AU9262" s="91"/>
      <c r="AW9262" s="89"/>
      <c r="BE9262" s="90"/>
      <c r="BF9262" s="84"/>
      <c r="BG9262" s="84">
        <f t="shared" si="146"/>
        <v>51757.5</v>
      </c>
    </row>
    <row r="9263" spans="39:59">
      <c r="AM9263" s="85" t="s">
        <v>9341</v>
      </c>
      <c r="AN9263" s="83">
        <v>3.0343566000000002</v>
      </c>
      <c r="AO9263" s="84">
        <v>799.97455000000002</v>
      </c>
      <c r="AP9263" s="83">
        <v>3704.0954999999999</v>
      </c>
      <c r="AQ9263" s="83">
        <v>-2.4572655999999999</v>
      </c>
      <c r="AR9263" s="83">
        <v>0.57709091999999995</v>
      </c>
      <c r="AU9263" s="91"/>
      <c r="AW9263" s="89"/>
      <c r="BE9263" s="90"/>
      <c r="BF9263" s="84"/>
      <c r="BG9263" s="84">
        <f t="shared" si="146"/>
        <v>51758</v>
      </c>
    </row>
    <row r="9264" spans="39:59">
      <c r="AM9264" s="85" t="s">
        <v>9342</v>
      </c>
      <c r="AN9264" s="83">
        <v>3.0345789999999999</v>
      </c>
      <c r="AO9264" s="84">
        <v>800.03552000000002</v>
      </c>
      <c r="AP9264" s="83">
        <v>3704.4953999999998</v>
      </c>
      <c r="AQ9264" s="83">
        <v>-2.4574807000000001</v>
      </c>
      <c r="AR9264" s="83">
        <v>0.57709836999999997</v>
      </c>
      <c r="AU9264" s="91"/>
      <c r="AW9264" s="89"/>
      <c r="BE9264" s="90"/>
      <c r="BF9264" s="84"/>
      <c r="BG9264" s="84">
        <f t="shared" si="146"/>
        <v>51758.5</v>
      </c>
    </row>
    <row r="9265" spans="39:59">
      <c r="AM9265" s="85" t="s">
        <v>9343</v>
      </c>
      <c r="AN9265" s="83">
        <v>3.0345745000000002</v>
      </c>
      <c r="AO9265" s="84">
        <v>799.98974999999996</v>
      </c>
      <c r="AP9265" s="83">
        <v>3704.8955000000001</v>
      </c>
      <c r="AQ9265" s="83">
        <v>-2.4574535000000002</v>
      </c>
      <c r="AR9265" s="83">
        <v>0.57712114000000003</v>
      </c>
      <c r="AU9265" s="91"/>
      <c r="AW9265" s="89"/>
      <c r="BE9265" s="90"/>
      <c r="BF9265" s="84"/>
      <c r="BG9265" s="84">
        <f t="shared" si="146"/>
        <v>51759</v>
      </c>
    </row>
    <row r="9266" spans="39:59">
      <c r="AM9266" s="85" t="s">
        <v>9344</v>
      </c>
      <c r="AN9266" s="83">
        <v>3.0342965</v>
      </c>
      <c r="AO9266" s="84">
        <v>800.35528999999997</v>
      </c>
      <c r="AP9266" s="83">
        <v>3705.2954</v>
      </c>
      <c r="AQ9266" s="83">
        <v>-2.4571649999999998</v>
      </c>
      <c r="AR9266" s="83">
        <v>0.57713150999999996</v>
      </c>
      <c r="AU9266" s="91"/>
      <c r="AW9266" s="89"/>
      <c r="BE9266" s="90"/>
      <c r="BF9266" s="84"/>
      <c r="BG9266" s="84">
        <f t="shared" si="146"/>
        <v>51759.5</v>
      </c>
    </row>
    <row r="9267" spans="39:59">
      <c r="AM9267" s="85" t="s">
        <v>9345</v>
      </c>
      <c r="AN9267" s="83">
        <v>3.0342772</v>
      </c>
      <c r="AO9267" s="84">
        <v>799.76129000000003</v>
      </c>
      <c r="AP9267" s="83">
        <v>3705.6956</v>
      </c>
      <c r="AQ9267" s="83">
        <v>-2.4571437999999999</v>
      </c>
      <c r="AR9267" s="83">
        <v>0.57713336000000004</v>
      </c>
      <c r="AU9267" s="91"/>
      <c r="AW9267" s="89"/>
      <c r="BE9267" s="90"/>
      <c r="BF9267" s="84"/>
      <c r="BG9267" s="84">
        <f t="shared" si="146"/>
        <v>51760</v>
      </c>
    </row>
    <row r="9268" spans="39:59">
      <c r="AM9268" s="85" t="s">
        <v>9346</v>
      </c>
      <c r="AN9268" s="83">
        <v>3.0342311999999998</v>
      </c>
      <c r="AO9268" s="84">
        <v>800.03545999999994</v>
      </c>
      <c r="AP9268" s="83">
        <v>3706.0954999999999</v>
      </c>
      <c r="AQ9268" s="83">
        <v>-2.4571144999999999</v>
      </c>
      <c r="AR9268" s="83">
        <v>0.57711679000000005</v>
      </c>
      <c r="AU9268" s="91"/>
      <c r="AW9268" s="89"/>
      <c r="BE9268" s="90"/>
      <c r="BF9268" s="84"/>
      <c r="BG9268" s="84">
        <f t="shared" si="146"/>
        <v>51760.5</v>
      </c>
    </row>
    <row r="9269" spans="39:59">
      <c r="AM9269" s="85" t="s">
        <v>9347</v>
      </c>
      <c r="AN9269" s="83">
        <v>3.0340090000000002</v>
      </c>
      <c r="AO9269" s="84">
        <v>800.08118000000002</v>
      </c>
      <c r="AP9269" s="83">
        <v>3706.4956000000002</v>
      </c>
      <c r="AQ9269" s="83">
        <v>-2.4568903</v>
      </c>
      <c r="AR9269" s="83">
        <v>0.57711858000000005</v>
      </c>
      <c r="AU9269" s="91"/>
      <c r="AW9269" s="89"/>
      <c r="BE9269" s="90"/>
      <c r="BF9269" s="84"/>
      <c r="BG9269" s="84">
        <f t="shared" si="146"/>
        <v>51761</v>
      </c>
    </row>
    <row r="9270" spans="39:59">
      <c r="AM9270" s="85" t="s">
        <v>9348</v>
      </c>
      <c r="AN9270" s="83">
        <v>3.0331874000000001</v>
      </c>
      <c r="AO9270" s="84">
        <v>800.06592000000001</v>
      </c>
      <c r="AP9270" s="83">
        <v>3706.8955000000001</v>
      </c>
      <c r="AQ9270" s="83">
        <v>-2.4560301</v>
      </c>
      <c r="AR9270" s="83">
        <v>0.57715713999999996</v>
      </c>
      <c r="AU9270" s="91"/>
      <c r="AW9270" s="89"/>
      <c r="BE9270" s="90"/>
      <c r="BF9270" s="84"/>
      <c r="BG9270" s="84">
        <f t="shared" si="146"/>
        <v>51761.5</v>
      </c>
    </row>
    <row r="9271" spans="39:59">
      <c r="AM9271" s="85" t="s">
        <v>9349</v>
      </c>
      <c r="AN9271" s="83">
        <v>3.0332490999999999</v>
      </c>
      <c r="AO9271" s="84">
        <v>800.05065999999999</v>
      </c>
      <c r="AP9271" s="83">
        <v>3707.2957000000001</v>
      </c>
      <c r="AQ9271" s="83">
        <v>-2.4560833</v>
      </c>
      <c r="AR9271" s="83">
        <v>0.57716590000000001</v>
      </c>
      <c r="AU9271" s="91"/>
      <c r="AW9271" s="89"/>
      <c r="BE9271" s="90"/>
      <c r="BF9271" s="84"/>
      <c r="BG9271" s="84">
        <f t="shared" si="146"/>
        <v>51762</v>
      </c>
    </row>
    <row r="9272" spans="39:59">
      <c r="AM9272" s="85" t="s">
        <v>9350</v>
      </c>
      <c r="AN9272" s="83">
        <v>3.0335638999999999</v>
      </c>
      <c r="AO9272" s="84">
        <v>800.14209000000005</v>
      </c>
      <c r="AP9272" s="83">
        <v>3707.6956</v>
      </c>
      <c r="AQ9272" s="83">
        <v>-2.4563874999999999</v>
      </c>
      <c r="AR9272" s="83">
        <v>0.57717638999999998</v>
      </c>
      <c r="AU9272" s="91"/>
      <c r="AW9272" s="89"/>
      <c r="BE9272" s="90"/>
      <c r="BF9272" s="84"/>
      <c r="BG9272" s="84">
        <f t="shared" si="146"/>
        <v>51762.5</v>
      </c>
    </row>
    <row r="9273" spans="39:59">
      <c r="AM9273" s="85" t="s">
        <v>9351</v>
      </c>
      <c r="AN9273" s="83">
        <v>3.033452</v>
      </c>
      <c r="AO9273" s="84">
        <v>800.11162999999999</v>
      </c>
      <c r="AP9273" s="83">
        <v>3708.0956999999999</v>
      </c>
      <c r="AQ9273" s="83">
        <v>-2.4562624</v>
      </c>
      <c r="AR9273" s="83">
        <v>0.57718961999999996</v>
      </c>
      <c r="AU9273" s="91"/>
      <c r="AW9273" s="89"/>
      <c r="BE9273" s="90"/>
      <c r="BF9273" s="84"/>
      <c r="BG9273" s="84">
        <f t="shared" si="146"/>
        <v>51763</v>
      </c>
    </row>
    <row r="9274" spans="39:59">
      <c r="AM9274" s="85" t="s">
        <v>9352</v>
      </c>
      <c r="AN9274" s="83">
        <v>3.0330105000000001</v>
      </c>
      <c r="AO9274" s="84">
        <v>800.18773999999996</v>
      </c>
      <c r="AP9274" s="83">
        <v>3708.4956000000002</v>
      </c>
      <c r="AQ9274" s="83">
        <v>-2.4558209999999998</v>
      </c>
      <c r="AR9274" s="83">
        <v>0.57718939000000002</v>
      </c>
      <c r="AU9274" s="91"/>
      <c r="AW9274" s="89"/>
      <c r="BE9274" s="90"/>
      <c r="BF9274" s="84"/>
      <c r="BG9274" s="84">
        <f t="shared" si="146"/>
        <v>51763.5</v>
      </c>
    </row>
    <row r="9275" spans="39:59">
      <c r="AM9275" s="85" t="s">
        <v>9353</v>
      </c>
      <c r="AN9275" s="83">
        <v>3.0329761999999998</v>
      </c>
      <c r="AO9275" s="84">
        <v>800.23346000000004</v>
      </c>
      <c r="AP9275" s="83">
        <v>3708.8957999999998</v>
      </c>
      <c r="AQ9275" s="83">
        <v>-2.4557931000000002</v>
      </c>
      <c r="AR9275" s="83">
        <v>0.57718289</v>
      </c>
      <c r="AU9275" s="91"/>
      <c r="AW9275" s="89"/>
      <c r="BE9275" s="90"/>
      <c r="BF9275" s="84"/>
      <c r="BG9275" s="84">
        <f t="shared" si="146"/>
        <v>51764</v>
      </c>
    </row>
    <row r="9276" spans="39:59">
      <c r="AM9276" s="85" t="s">
        <v>9354</v>
      </c>
      <c r="AN9276" s="83">
        <v>3.0329937999999999</v>
      </c>
      <c r="AO9276" s="84">
        <v>800.06592000000001</v>
      </c>
      <c r="AP9276" s="83">
        <v>3709.2957000000001</v>
      </c>
      <c r="AQ9276" s="83">
        <v>-2.4557915000000001</v>
      </c>
      <c r="AR9276" s="83">
        <v>0.57720232000000005</v>
      </c>
      <c r="AU9276" s="91"/>
      <c r="AW9276" s="89"/>
      <c r="BE9276" s="90"/>
      <c r="BF9276" s="84"/>
      <c r="BG9276" s="84">
        <f t="shared" si="146"/>
        <v>51764.5</v>
      </c>
    </row>
    <row r="9277" spans="39:59">
      <c r="AM9277" s="85" t="s">
        <v>9355</v>
      </c>
      <c r="AN9277" s="83">
        <v>3.0326268999999999</v>
      </c>
      <c r="AO9277" s="84">
        <v>800.08118000000002</v>
      </c>
      <c r="AP9277" s="83">
        <v>3709.6958</v>
      </c>
      <c r="AQ9277" s="83">
        <v>-2.4554100000000001</v>
      </c>
      <c r="AR9277" s="83">
        <v>0.57721679999999997</v>
      </c>
      <c r="AU9277" s="91"/>
      <c r="AW9277" s="89"/>
      <c r="BE9277" s="90"/>
      <c r="BF9277" s="84"/>
      <c r="BG9277" s="84">
        <f t="shared" si="146"/>
        <v>51765</v>
      </c>
    </row>
    <row r="9278" spans="39:59">
      <c r="AM9278" s="85" t="s">
        <v>9356</v>
      </c>
      <c r="AN9278" s="83">
        <v>3.0327910999999999</v>
      </c>
      <c r="AO9278" s="84">
        <v>800.05071999999996</v>
      </c>
      <c r="AP9278" s="83">
        <v>3710.0958999999998</v>
      </c>
      <c r="AQ9278" s="83">
        <v>-2.4555547</v>
      </c>
      <c r="AR9278" s="83">
        <v>0.57723652999999997</v>
      </c>
      <c r="AU9278" s="91"/>
      <c r="AW9278" s="89"/>
      <c r="BE9278" s="90"/>
      <c r="BF9278" s="84"/>
      <c r="BG9278" s="84">
        <f t="shared" si="146"/>
        <v>51765.5</v>
      </c>
    </row>
    <row r="9279" spans="39:59">
      <c r="AM9279" s="85" t="s">
        <v>9357</v>
      </c>
      <c r="AN9279" s="83">
        <v>3.0327687000000001</v>
      </c>
      <c r="AO9279" s="84">
        <v>800.11162999999999</v>
      </c>
      <c r="AP9279" s="83">
        <v>3710.4958000000001</v>
      </c>
      <c r="AQ9279" s="83">
        <v>-2.4555099</v>
      </c>
      <c r="AR9279" s="83">
        <v>0.57725883</v>
      </c>
      <c r="AU9279" s="91"/>
      <c r="AW9279" s="89"/>
      <c r="BE9279" s="90"/>
      <c r="BF9279" s="84"/>
      <c r="BG9279" s="84">
        <f t="shared" si="146"/>
        <v>51766</v>
      </c>
    </row>
    <row r="9280" spans="39:59">
      <c r="AM9280" s="85" t="s">
        <v>9358</v>
      </c>
      <c r="AN9280" s="83">
        <v>3.0324507000000001</v>
      </c>
      <c r="AO9280" s="84">
        <v>800.03552000000002</v>
      </c>
      <c r="AP9280" s="83">
        <v>3710.8960000000002</v>
      </c>
      <c r="AQ9280" s="83">
        <v>-2.4551748999999998</v>
      </c>
      <c r="AR9280" s="83">
        <v>0.57727563000000004</v>
      </c>
      <c r="AU9280" s="91"/>
      <c r="AW9280" s="89"/>
      <c r="BE9280" s="90"/>
      <c r="BF9280" s="84"/>
      <c r="BG9280" s="84">
        <f t="shared" si="146"/>
        <v>51766.5</v>
      </c>
    </row>
    <row r="9281" spans="39:59">
      <c r="AM9281" s="85" t="s">
        <v>9359</v>
      </c>
      <c r="AN9281" s="83">
        <v>3.0323245999999999</v>
      </c>
      <c r="AO9281" s="84">
        <v>799.89832000000001</v>
      </c>
      <c r="AP9281" s="83">
        <v>3711.2959000000001</v>
      </c>
      <c r="AQ9281" s="83">
        <v>-2.4550383</v>
      </c>
      <c r="AR9281" s="83">
        <v>0.57728630000000003</v>
      </c>
      <c r="AU9281" s="91"/>
      <c r="AW9281" s="89"/>
      <c r="BE9281" s="90"/>
      <c r="BF9281" s="84"/>
      <c r="BG9281" s="84">
        <f t="shared" si="146"/>
        <v>51767</v>
      </c>
    </row>
    <row r="9282" spans="39:59">
      <c r="AM9282" s="85" t="s">
        <v>9360</v>
      </c>
      <c r="AN9282" s="83">
        <v>3.0318239</v>
      </c>
      <c r="AO9282" s="84">
        <v>799.85266000000001</v>
      </c>
      <c r="AP9282" s="83">
        <v>3711.6959999999999</v>
      </c>
      <c r="AQ9282" s="83">
        <v>-2.4545249999999998</v>
      </c>
      <c r="AR9282" s="83">
        <v>0.57729894000000004</v>
      </c>
      <c r="AU9282" s="91"/>
      <c r="AW9282" s="89"/>
      <c r="BE9282" s="90"/>
      <c r="BF9282" s="84"/>
      <c r="BG9282" s="84">
        <f t="shared" si="146"/>
        <v>51767.5</v>
      </c>
    </row>
    <row r="9283" spans="39:59">
      <c r="AM9283" s="85" t="s">
        <v>9361</v>
      </c>
      <c r="AN9283" s="83">
        <v>3.0317948000000001</v>
      </c>
      <c r="AO9283" s="84">
        <v>799.82219999999995</v>
      </c>
      <c r="AP9283" s="83">
        <v>3712.0958999999998</v>
      </c>
      <c r="AQ9283" s="83">
        <v>-2.4544752000000001</v>
      </c>
      <c r="AR9283" s="83">
        <v>0.57731962000000003</v>
      </c>
      <c r="AU9283" s="91"/>
      <c r="AW9283" s="89"/>
      <c r="BE9283" s="90"/>
      <c r="BF9283" s="84"/>
      <c r="BG9283" s="84">
        <f t="shared" si="146"/>
        <v>51768</v>
      </c>
    </row>
    <row r="9284" spans="39:59">
      <c r="AM9284" s="85" t="s">
        <v>9362</v>
      </c>
      <c r="AN9284" s="83">
        <v>3.0319951000000001</v>
      </c>
      <c r="AO9284" s="84">
        <v>800.005</v>
      </c>
      <c r="AP9284" s="83">
        <v>3712.4960999999998</v>
      </c>
      <c r="AQ9284" s="83">
        <v>-2.4546890000000001</v>
      </c>
      <c r="AR9284" s="83">
        <v>0.57730608999999999</v>
      </c>
      <c r="AU9284" s="91"/>
      <c r="AW9284" s="89"/>
      <c r="BE9284" s="90"/>
      <c r="BF9284" s="84"/>
      <c r="BG9284" s="84">
        <f t="shared" si="146"/>
        <v>51768.5</v>
      </c>
    </row>
    <row r="9285" spans="39:59">
      <c r="AM9285" s="85" t="s">
        <v>9363</v>
      </c>
      <c r="AN9285" s="83">
        <v>3.0322189000000002</v>
      </c>
      <c r="AO9285" s="84">
        <v>799.82219999999995</v>
      </c>
      <c r="AP9285" s="83">
        <v>3712.8960000000002</v>
      </c>
      <c r="AQ9285" s="83">
        <v>-2.4549105</v>
      </c>
      <c r="AR9285" s="83">
        <v>0.57730842000000004</v>
      </c>
      <c r="AU9285" s="91"/>
      <c r="AW9285" s="89"/>
      <c r="BE9285" s="90"/>
      <c r="BF9285" s="84"/>
      <c r="BG9285" s="84">
        <f t="shared" ref="BG9285:BG9348" si="147">BG9284+0.5</f>
        <v>51769</v>
      </c>
    </row>
    <row r="9286" spans="39:59">
      <c r="AM9286" s="85" t="s">
        <v>9364</v>
      </c>
      <c r="AN9286" s="83">
        <v>3.0323117000000002</v>
      </c>
      <c r="AO9286" s="84">
        <v>799.91363999999999</v>
      </c>
      <c r="AP9286" s="83">
        <v>3713.2959000000001</v>
      </c>
      <c r="AQ9286" s="83">
        <v>-2.4549786999999998</v>
      </c>
      <c r="AR9286" s="83">
        <v>0.57733296999999995</v>
      </c>
      <c r="AU9286" s="91"/>
      <c r="AW9286" s="89"/>
      <c r="BE9286" s="90"/>
      <c r="BF9286" s="84"/>
      <c r="BG9286" s="84">
        <f t="shared" si="147"/>
        <v>51769.5</v>
      </c>
    </row>
    <row r="9287" spans="39:59">
      <c r="AM9287" s="85" t="s">
        <v>9365</v>
      </c>
      <c r="AN9287" s="83">
        <v>3.0319289999999999</v>
      </c>
      <c r="AO9287" s="84">
        <v>799.94403</v>
      </c>
      <c r="AP9287" s="83">
        <v>3713.6959999999999</v>
      </c>
      <c r="AQ9287" s="83">
        <v>-2.4545789</v>
      </c>
      <c r="AR9287" s="83">
        <v>0.57735013999999996</v>
      </c>
      <c r="AU9287" s="91"/>
      <c r="AW9287" s="89"/>
      <c r="BE9287" s="90"/>
      <c r="BF9287" s="84"/>
      <c r="BG9287" s="84">
        <f t="shared" si="147"/>
        <v>51770</v>
      </c>
    </row>
    <row r="9288" spans="39:59">
      <c r="AM9288" s="85" t="s">
        <v>9366</v>
      </c>
      <c r="AN9288" s="83">
        <v>3.0313313000000002</v>
      </c>
      <c r="AO9288" s="84">
        <v>800.02020000000005</v>
      </c>
      <c r="AP9288" s="83">
        <v>3714.0958999999998</v>
      </c>
      <c r="AQ9288" s="83">
        <v>-2.4539768999999998</v>
      </c>
      <c r="AR9288" s="83">
        <v>0.57735437000000001</v>
      </c>
      <c r="AU9288" s="91"/>
      <c r="AW9288" s="89"/>
      <c r="BE9288" s="90"/>
      <c r="BF9288" s="84"/>
      <c r="BG9288" s="84">
        <f t="shared" si="147"/>
        <v>51770.5</v>
      </c>
    </row>
    <row r="9289" spans="39:59">
      <c r="AM9289" s="85" t="s">
        <v>9367</v>
      </c>
      <c r="AN9289" s="83">
        <v>3.0308630000000001</v>
      </c>
      <c r="AO9289" s="84">
        <v>799.85266000000001</v>
      </c>
      <c r="AP9289" s="83">
        <v>3714.4960999999998</v>
      </c>
      <c r="AQ9289" s="83">
        <v>-2.4535014999999998</v>
      </c>
      <c r="AR9289" s="83">
        <v>0.57736158000000004</v>
      </c>
      <c r="AU9289" s="91"/>
      <c r="AW9289" s="89"/>
      <c r="BE9289" s="90"/>
      <c r="BF9289" s="84"/>
      <c r="BG9289" s="84">
        <f t="shared" si="147"/>
        <v>51771</v>
      </c>
    </row>
    <row r="9290" spans="39:59">
      <c r="AM9290" s="85" t="s">
        <v>9368</v>
      </c>
      <c r="AN9290" s="83">
        <v>3.0310397</v>
      </c>
      <c r="AO9290" s="84">
        <v>799.98974999999996</v>
      </c>
      <c r="AP9290" s="83">
        <v>3714.8960000000002</v>
      </c>
      <c r="AQ9290" s="83">
        <v>-2.4536688</v>
      </c>
      <c r="AR9290" s="83">
        <v>0.57737088000000003</v>
      </c>
      <c r="AU9290" s="91"/>
      <c r="AW9290" s="89"/>
      <c r="BE9290" s="90"/>
      <c r="BF9290" s="84"/>
      <c r="BG9290" s="84">
        <f t="shared" si="147"/>
        <v>51771.5</v>
      </c>
    </row>
    <row r="9291" spans="39:59">
      <c r="AM9291" s="85" t="s">
        <v>9369</v>
      </c>
      <c r="AN9291" s="83">
        <v>3.0305271</v>
      </c>
      <c r="AO9291" s="84">
        <v>799.97455000000002</v>
      </c>
      <c r="AP9291" s="83">
        <v>3715.2959000000001</v>
      </c>
      <c r="AQ9291" s="83">
        <v>-2.4531291</v>
      </c>
      <c r="AR9291" s="83">
        <v>0.57739794</v>
      </c>
      <c r="AU9291" s="91"/>
      <c r="AW9291" s="89"/>
      <c r="BE9291" s="90"/>
      <c r="BF9291" s="84"/>
      <c r="BG9291" s="84">
        <f t="shared" si="147"/>
        <v>51772</v>
      </c>
    </row>
    <row r="9292" spans="39:59">
      <c r="AM9292" s="85" t="s">
        <v>9370</v>
      </c>
      <c r="AN9292" s="83">
        <v>3.0307135999999999</v>
      </c>
      <c r="AO9292" s="84">
        <v>800.03545999999994</v>
      </c>
      <c r="AP9292" s="83">
        <v>3715.6959999999999</v>
      </c>
      <c r="AQ9292" s="83">
        <v>-2.4533103000000001</v>
      </c>
      <c r="AR9292" s="83">
        <v>0.57740325000000003</v>
      </c>
      <c r="AU9292" s="91"/>
      <c r="AW9292" s="89"/>
      <c r="BE9292" s="90"/>
      <c r="BF9292" s="84"/>
      <c r="BG9292" s="84">
        <f t="shared" si="147"/>
        <v>51772.5</v>
      </c>
    </row>
    <row r="9293" spans="39:59">
      <c r="AM9293" s="85" t="s">
        <v>9371</v>
      </c>
      <c r="AN9293" s="83">
        <v>3.0304460999999998</v>
      </c>
      <c r="AO9293" s="84">
        <v>800.09636999999998</v>
      </c>
      <c r="AP9293" s="83">
        <v>3716.0958999999998</v>
      </c>
      <c r="AQ9293" s="83">
        <v>-2.4530406</v>
      </c>
      <c r="AR9293" s="83">
        <v>0.57740533000000005</v>
      </c>
      <c r="AU9293" s="91"/>
      <c r="AW9293" s="89"/>
      <c r="BE9293" s="90"/>
      <c r="BF9293" s="84"/>
      <c r="BG9293" s="84">
        <f t="shared" si="147"/>
        <v>51773</v>
      </c>
    </row>
    <row r="9294" spans="39:59">
      <c r="AM9294" s="85" t="s">
        <v>9372</v>
      </c>
      <c r="AN9294" s="83">
        <v>3.0299331999999999</v>
      </c>
      <c r="AO9294" s="84">
        <v>799.80700999999999</v>
      </c>
      <c r="AP9294" s="83">
        <v>3716.4960999999998</v>
      </c>
      <c r="AQ9294" s="83">
        <v>-2.4525370999999998</v>
      </c>
      <c r="AR9294" s="83">
        <v>0.57739615</v>
      </c>
      <c r="AU9294" s="91"/>
      <c r="AW9294" s="89"/>
      <c r="BE9294" s="90"/>
      <c r="BF9294" s="84"/>
      <c r="BG9294" s="84">
        <f t="shared" si="147"/>
        <v>51773.5</v>
      </c>
    </row>
    <row r="9295" spans="39:59">
      <c r="AM9295" s="85" t="s">
        <v>9373</v>
      </c>
      <c r="AN9295" s="83">
        <v>3.0301711999999998</v>
      </c>
      <c r="AO9295" s="84">
        <v>800.18773999999996</v>
      </c>
      <c r="AP9295" s="83">
        <v>3716.8960000000002</v>
      </c>
      <c r="AQ9295" s="83">
        <v>-2.4527823999999998</v>
      </c>
      <c r="AR9295" s="83">
        <v>0.57738869999999998</v>
      </c>
      <c r="AU9295" s="91"/>
      <c r="AW9295" s="89"/>
      <c r="BE9295" s="90"/>
      <c r="BF9295" s="84"/>
      <c r="BG9295" s="84">
        <f t="shared" si="147"/>
        <v>51774</v>
      </c>
    </row>
    <row r="9296" spans="39:59">
      <c r="AM9296" s="85" t="s">
        <v>9374</v>
      </c>
      <c r="AN9296" s="83">
        <v>3.0303182999999998</v>
      </c>
      <c r="AO9296" s="84">
        <v>799.83745999999996</v>
      </c>
      <c r="AP9296" s="83">
        <v>3717.2961</v>
      </c>
      <c r="AQ9296" s="83">
        <v>-2.4529201999999999</v>
      </c>
      <c r="AR9296" s="83">
        <v>0.57739794</v>
      </c>
      <c r="AU9296" s="91"/>
      <c r="AW9296" s="89"/>
      <c r="BE9296" s="90"/>
      <c r="BF9296" s="84"/>
      <c r="BG9296" s="84">
        <f t="shared" si="147"/>
        <v>51774.5</v>
      </c>
    </row>
    <row r="9297" spans="39:59">
      <c r="AM9297" s="85" t="s">
        <v>9375</v>
      </c>
      <c r="AN9297" s="83">
        <v>3.029798</v>
      </c>
      <c r="AO9297" s="84">
        <v>799.95929000000001</v>
      </c>
      <c r="AP9297" s="83">
        <v>3717.6959999999999</v>
      </c>
      <c r="AQ9297" s="83">
        <v>-2.4524016</v>
      </c>
      <c r="AR9297" s="83">
        <v>0.57739633000000001</v>
      </c>
      <c r="AU9297" s="91"/>
      <c r="AW9297" s="89"/>
      <c r="BE9297" s="90"/>
      <c r="BF9297" s="84"/>
      <c r="BG9297" s="84">
        <f t="shared" si="147"/>
        <v>51775</v>
      </c>
    </row>
    <row r="9298" spans="39:59">
      <c r="AM9298" s="85" t="s">
        <v>9376</v>
      </c>
      <c r="AN9298" s="83">
        <v>3.0291017999999998</v>
      </c>
      <c r="AO9298" s="84">
        <v>799.95929000000001</v>
      </c>
      <c r="AP9298" s="83">
        <v>3718.0958999999998</v>
      </c>
      <c r="AQ9298" s="83">
        <v>-2.4517283000000001</v>
      </c>
      <c r="AR9298" s="83">
        <v>0.57737338999999999</v>
      </c>
      <c r="AU9298" s="91"/>
      <c r="AW9298" s="89"/>
      <c r="BE9298" s="90"/>
      <c r="BF9298" s="84"/>
      <c r="BG9298" s="84">
        <f t="shared" si="147"/>
        <v>51775.5</v>
      </c>
    </row>
    <row r="9299" spans="39:59">
      <c r="AM9299" s="85" t="s">
        <v>9377</v>
      </c>
      <c r="AN9299" s="83">
        <v>3.0294178</v>
      </c>
      <c r="AO9299" s="84">
        <v>800.18773999999996</v>
      </c>
      <c r="AP9299" s="83">
        <v>3718.4960999999998</v>
      </c>
      <c r="AQ9299" s="83">
        <v>-2.4520457000000002</v>
      </c>
      <c r="AR9299" s="83">
        <v>0.57737212999999998</v>
      </c>
      <c r="AU9299" s="91"/>
      <c r="AW9299" s="89"/>
      <c r="BE9299" s="90"/>
      <c r="BF9299" s="84"/>
      <c r="BG9299" s="84">
        <f t="shared" si="147"/>
        <v>51776</v>
      </c>
    </row>
    <row r="9300" spans="39:59">
      <c r="AM9300" s="85" t="s">
        <v>9378</v>
      </c>
      <c r="AN9300" s="83">
        <v>3.0292678</v>
      </c>
      <c r="AO9300" s="84">
        <v>800.02020000000005</v>
      </c>
      <c r="AP9300" s="83">
        <v>3718.8960000000002</v>
      </c>
      <c r="AQ9300" s="83">
        <v>-2.4518917</v>
      </c>
      <c r="AR9300" s="83">
        <v>0.57737612999999999</v>
      </c>
      <c r="AU9300" s="91"/>
      <c r="AW9300" s="89"/>
      <c r="BE9300" s="90"/>
      <c r="BF9300" s="84"/>
      <c r="BG9300" s="84">
        <f t="shared" si="147"/>
        <v>51776.5</v>
      </c>
    </row>
    <row r="9301" spans="39:59">
      <c r="AM9301" s="85" t="s">
        <v>9379</v>
      </c>
      <c r="AN9301" s="83">
        <v>3.0291869999999999</v>
      </c>
      <c r="AO9301" s="84">
        <v>800.05071999999996</v>
      </c>
      <c r="AP9301" s="83">
        <v>3719.2961</v>
      </c>
      <c r="AQ9301" s="83">
        <v>-2.4518173000000001</v>
      </c>
      <c r="AR9301" s="83">
        <v>0.57736969000000005</v>
      </c>
      <c r="AU9301" s="91"/>
      <c r="AW9301" s="89"/>
      <c r="BE9301" s="90"/>
      <c r="BF9301" s="84"/>
      <c r="BG9301" s="84">
        <f t="shared" si="147"/>
        <v>51777</v>
      </c>
    </row>
    <row r="9302" spans="39:59">
      <c r="AM9302" s="85" t="s">
        <v>9380</v>
      </c>
      <c r="AN9302" s="83">
        <v>3.0284363999999999</v>
      </c>
      <c r="AO9302" s="84">
        <v>800.05071999999996</v>
      </c>
      <c r="AP9302" s="83">
        <v>3719.6959999999999</v>
      </c>
      <c r="AQ9302" s="83">
        <v>-2.4510738999999999</v>
      </c>
      <c r="AR9302" s="83">
        <v>0.57736248000000001</v>
      </c>
      <c r="AU9302" s="91"/>
      <c r="AW9302" s="89"/>
      <c r="BE9302" s="90"/>
      <c r="BF9302" s="84"/>
      <c r="BG9302" s="84">
        <f t="shared" si="147"/>
        <v>51777.5</v>
      </c>
    </row>
    <row r="9303" spans="39:59">
      <c r="AM9303" s="85" t="s">
        <v>9381</v>
      </c>
      <c r="AN9303" s="83">
        <v>3.0284654999999998</v>
      </c>
      <c r="AO9303" s="84">
        <v>799.94403</v>
      </c>
      <c r="AP9303" s="83">
        <v>3720.0958999999998</v>
      </c>
      <c r="AQ9303" s="83">
        <v>-2.4511311</v>
      </c>
      <c r="AR9303" s="83">
        <v>0.57733440000000003</v>
      </c>
      <c r="AU9303" s="91"/>
      <c r="AW9303" s="89"/>
      <c r="BE9303" s="90"/>
      <c r="BF9303" s="84"/>
      <c r="BG9303" s="84">
        <f t="shared" si="147"/>
        <v>51778</v>
      </c>
    </row>
    <row r="9304" spans="39:59">
      <c r="AM9304" s="85" t="s">
        <v>9382</v>
      </c>
      <c r="AN9304" s="83">
        <v>3.0286306999999999</v>
      </c>
      <c r="AO9304" s="84">
        <v>799.91363999999999</v>
      </c>
      <c r="AP9304" s="83">
        <v>3720.4960999999998</v>
      </c>
      <c r="AQ9304" s="83">
        <v>-2.4513242000000002</v>
      </c>
      <c r="AR9304" s="83">
        <v>0.57730638999999995</v>
      </c>
      <c r="AU9304" s="91"/>
      <c r="AW9304" s="89"/>
      <c r="BE9304" s="90"/>
      <c r="BF9304" s="84"/>
      <c r="BG9304" s="84">
        <f t="shared" si="147"/>
        <v>51778.5</v>
      </c>
    </row>
    <row r="9305" spans="39:59">
      <c r="AM9305" s="85" t="s">
        <v>9383</v>
      </c>
      <c r="AN9305" s="83">
        <v>3.0286398000000001</v>
      </c>
      <c r="AO9305" s="84">
        <v>799.88311999999996</v>
      </c>
      <c r="AP9305" s="83">
        <v>3720.8960000000002</v>
      </c>
      <c r="AQ9305" s="83">
        <v>-2.4513284999999998</v>
      </c>
      <c r="AR9305" s="83">
        <v>0.57731122000000001</v>
      </c>
      <c r="AU9305" s="91"/>
      <c r="AW9305" s="89"/>
      <c r="BE9305" s="90"/>
      <c r="BF9305" s="84"/>
      <c r="BG9305" s="84">
        <f t="shared" si="147"/>
        <v>51779</v>
      </c>
    </row>
    <row r="9306" spans="39:59">
      <c r="AM9306" s="85" t="s">
        <v>9384</v>
      </c>
      <c r="AN9306" s="83">
        <v>3.0280130000000001</v>
      </c>
      <c r="AO9306" s="84">
        <v>800.02026000000001</v>
      </c>
      <c r="AP9306" s="83">
        <v>3721.2961</v>
      </c>
      <c r="AQ9306" s="83">
        <v>-2.4507256000000002</v>
      </c>
      <c r="AR9306" s="83">
        <v>0.57728738000000002</v>
      </c>
      <c r="AU9306" s="91"/>
      <c r="AW9306" s="89"/>
      <c r="BE9306" s="90"/>
      <c r="BF9306" s="84"/>
      <c r="BG9306" s="84">
        <f t="shared" si="147"/>
        <v>51779.5</v>
      </c>
    </row>
    <row r="9307" spans="39:59">
      <c r="AM9307" s="85" t="s">
        <v>9385</v>
      </c>
      <c r="AN9307" s="83">
        <v>3.0278211000000002</v>
      </c>
      <c r="AO9307" s="84">
        <v>799.91363999999999</v>
      </c>
      <c r="AP9307" s="83">
        <v>3721.6959999999999</v>
      </c>
      <c r="AQ9307" s="83">
        <v>-2.4505536999999999</v>
      </c>
      <c r="AR9307" s="83">
        <v>0.57726734999999996</v>
      </c>
      <c r="AU9307" s="91"/>
      <c r="AW9307" s="89"/>
      <c r="BE9307" s="90"/>
      <c r="BF9307" s="84"/>
      <c r="BG9307" s="84">
        <f t="shared" si="147"/>
        <v>51780</v>
      </c>
    </row>
    <row r="9308" spans="39:59">
      <c r="AM9308" s="85" t="s">
        <v>9386</v>
      </c>
      <c r="AN9308" s="83">
        <v>3.0281107</v>
      </c>
      <c r="AO9308" s="84">
        <v>799.91363999999999</v>
      </c>
      <c r="AP9308" s="83">
        <v>3722.0958999999998</v>
      </c>
      <c r="AQ9308" s="83">
        <v>-2.4508562</v>
      </c>
      <c r="AR9308" s="83">
        <v>0.57725446999999996</v>
      </c>
      <c r="AU9308" s="91"/>
      <c r="AW9308" s="89"/>
      <c r="BE9308" s="90"/>
      <c r="BF9308" s="84"/>
      <c r="BG9308" s="84">
        <f t="shared" si="147"/>
        <v>51780.5</v>
      </c>
    </row>
    <row r="9309" spans="39:59">
      <c r="AM9309" s="85" t="s">
        <v>9387</v>
      </c>
      <c r="AN9309" s="83">
        <v>3.0281310000000001</v>
      </c>
      <c r="AO9309" s="84">
        <v>799.98974999999996</v>
      </c>
      <c r="AP9309" s="83">
        <v>3722.4960999999998</v>
      </c>
      <c r="AQ9309" s="83">
        <v>-2.4509172000000001</v>
      </c>
      <c r="AR9309" s="83">
        <v>0.57721363999999997</v>
      </c>
      <c r="AU9309" s="91"/>
      <c r="AW9309" s="89"/>
      <c r="BE9309" s="90"/>
      <c r="BF9309" s="84"/>
      <c r="BG9309" s="84">
        <f t="shared" si="147"/>
        <v>51781</v>
      </c>
    </row>
    <row r="9310" spans="39:59">
      <c r="AM9310" s="85" t="s">
        <v>9388</v>
      </c>
      <c r="AN9310" s="83">
        <v>3.0274413</v>
      </c>
      <c r="AO9310" s="84">
        <v>799.95934999999997</v>
      </c>
      <c r="AP9310" s="83">
        <v>3722.8960000000002</v>
      </c>
      <c r="AQ9310" s="83">
        <v>-2.4502565999999999</v>
      </c>
      <c r="AR9310" s="83">
        <v>0.57718462000000004</v>
      </c>
      <c r="AU9310" s="91"/>
      <c r="AW9310" s="89"/>
      <c r="BE9310" s="90"/>
      <c r="BF9310" s="84"/>
      <c r="BG9310" s="84">
        <f t="shared" si="147"/>
        <v>51781.5</v>
      </c>
    </row>
    <row r="9311" spans="39:59">
      <c r="AM9311" s="85" t="s">
        <v>9389</v>
      </c>
      <c r="AN9311" s="83">
        <v>3.0276269999999998</v>
      </c>
      <c r="AO9311" s="84">
        <v>800.14209000000005</v>
      </c>
      <c r="AP9311" s="83">
        <v>3723.2961</v>
      </c>
      <c r="AQ9311" s="83">
        <v>-2.4504695000000001</v>
      </c>
      <c r="AR9311" s="83">
        <v>0.57715744000000002</v>
      </c>
      <c r="AU9311" s="91"/>
      <c r="AW9311" s="89"/>
      <c r="BE9311" s="90"/>
      <c r="BF9311" s="84"/>
      <c r="BG9311" s="84">
        <f t="shared" si="147"/>
        <v>51782</v>
      </c>
    </row>
    <row r="9312" spans="39:59">
      <c r="AM9312" s="85" t="s">
        <v>9390</v>
      </c>
      <c r="AN9312" s="83">
        <v>3.0275061000000001</v>
      </c>
      <c r="AO9312" s="84">
        <v>799.94403</v>
      </c>
      <c r="AP9312" s="83">
        <v>3723.6959999999999</v>
      </c>
      <c r="AQ9312" s="83">
        <v>-2.4503891000000002</v>
      </c>
      <c r="AR9312" s="83">
        <v>0.57711703000000003</v>
      </c>
      <c r="AU9312" s="91"/>
      <c r="AW9312" s="89"/>
      <c r="BE9312" s="90"/>
      <c r="BF9312" s="84"/>
      <c r="BG9312" s="84">
        <f t="shared" si="147"/>
        <v>51782.5</v>
      </c>
    </row>
    <row r="9313" spans="39:59">
      <c r="AM9313" s="85" t="s">
        <v>9391</v>
      </c>
      <c r="AN9313" s="83">
        <v>3.0274861</v>
      </c>
      <c r="AO9313" s="84">
        <v>800.08118000000002</v>
      </c>
      <c r="AP9313" s="83">
        <v>3724.0962</v>
      </c>
      <c r="AQ9313" s="83">
        <v>-2.4504247000000001</v>
      </c>
      <c r="AR9313" s="83">
        <v>0.57706146999999997</v>
      </c>
      <c r="AU9313" s="91"/>
      <c r="AW9313" s="89"/>
      <c r="BE9313" s="90"/>
      <c r="BF9313" s="84"/>
      <c r="BG9313" s="84">
        <f t="shared" si="147"/>
        <v>51783</v>
      </c>
    </row>
    <row r="9314" spans="39:59">
      <c r="AM9314" s="85" t="s">
        <v>9392</v>
      </c>
      <c r="AN9314" s="83">
        <v>3.0273523</v>
      </c>
      <c r="AO9314" s="84">
        <v>800.08118000000002</v>
      </c>
      <c r="AP9314" s="83">
        <v>3724.4960999999998</v>
      </c>
      <c r="AQ9314" s="83">
        <v>-2.4503431</v>
      </c>
      <c r="AR9314" s="83">
        <v>0.57700925999999997</v>
      </c>
      <c r="AU9314" s="91"/>
      <c r="AW9314" s="89"/>
      <c r="BE9314" s="90"/>
      <c r="BF9314" s="84"/>
      <c r="BG9314" s="84">
        <f t="shared" si="147"/>
        <v>51783.5</v>
      </c>
    </row>
    <row r="9315" spans="39:59">
      <c r="AM9315" s="85" t="s">
        <v>9393</v>
      </c>
      <c r="AN9315" s="83">
        <v>3.0271634999999999</v>
      </c>
      <c r="AO9315" s="84">
        <v>800.05071999999996</v>
      </c>
      <c r="AP9315" s="83">
        <v>3724.8962000000001</v>
      </c>
      <c r="AQ9315" s="83">
        <v>-2.4501928999999998</v>
      </c>
      <c r="AR9315" s="83">
        <v>0.57697063999999998</v>
      </c>
      <c r="AU9315" s="91"/>
      <c r="AW9315" s="89"/>
      <c r="BE9315" s="90"/>
      <c r="BF9315" s="84"/>
      <c r="BG9315" s="84">
        <f t="shared" si="147"/>
        <v>51784</v>
      </c>
    </row>
    <row r="9316" spans="39:59">
      <c r="AM9316" s="85" t="s">
        <v>9394</v>
      </c>
      <c r="AN9316" s="83">
        <v>3.0271919</v>
      </c>
      <c r="AO9316" s="84">
        <v>800.03552000000002</v>
      </c>
      <c r="AP9316" s="83">
        <v>3725.2961</v>
      </c>
      <c r="AQ9316" s="83">
        <v>-2.4502692000000001</v>
      </c>
      <c r="AR9316" s="83">
        <v>0.57692270999999995</v>
      </c>
      <c r="AU9316" s="91"/>
      <c r="AW9316" s="89"/>
      <c r="BE9316" s="90"/>
      <c r="BF9316" s="84"/>
      <c r="BG9316" s="84">
        <f t="shared" si="147"/>
        <v>51784.5</v>
      </c>
    </row>
    <row r="9317" spans="39:59">
      <c r="AM9317" s="85" t="s">
        <v>9395</v>
      </c>
      <c r="AN9317" s="83">
        <v>3.0270665000000001</v>
      </c>
      <c r="AO9317" s="84">
        <v>800.005</v>
      </c>
      <c r="AP9317" s="83">
        <v>3725.6963000000001</v>
      </c>
      <c r="AQ9317" s="83">
        <v>-2.4502060000000001</v>
      </c>
      <c r="AR9317" s="83">
        <v>0.57686048999999995</v>
      </c>
      <c r="AU9317" s="91"/>
      <c r="AW9317" s="89"/>
      <c r="BE9317" s="90"/>
      <c r="BF9317" s="84"/>
      <c r="BG9317" s="84">
        <f t="shared" si="147"/>
        <v>51785</v>
      </c>
    </row>
    <row r="9318" spans="39:59">
      <c r="AM9318" s="85" t="s">
        <v>9396</v>
      </c>
      <c r="AN9318" s="83">
        <v>3.0266546999999999</v>
      </c>
      <c r="AO9318" s="84">
        <v>800.05071999999996</v>
      </c>
      <c r="AP9318" s="83">
        <v>3726.0962</v>
      </c>
      <c r="AQ9318" s="83">
        <v>-2.4498395999999998</v>
      </c>
      <c r="AR9318" s="83">
        <v>0.57681501000000002</v>
      </c>
      <c r="AU9318" s="91"/>
      <c r="AW9318" s="89"/>
      <c r="BE9318" s="90"/>
      <c r="BF9318" s="84"/>
      <c r="BG9318" s="84">
        <f t="shared" si="147"/>
        <v>51785.5</v>
      </c>
    </row>
    <row r="9319" spans="39:59">
      <c r="AM9319" s="85" t="s">
        <v>9397</v>
      </c>
      <c r="AN9319" s="83">
        <v>3.0263152</v>
      </c>
      <c r="AO9319" s="84">
        <v>800.09636999999998</v>
      </c>
      <c r="AP9319" s="83">
        <v>3726.4962999999998</v>
      </c>
      <c r="AQ9319" s="83">
        <v>-2.4495160999999999</v>
      </c>
      <c r="AR9319" s="83">
        <v>0.57679915000000004</v>
      </c>
      <c r="AU9319" s="91"/>
      <c r="AW9319" s="89"/>
      <c r="BE9319" s="90"/>
      <c r="BF9319" s="84"/>
      <c r="BG9319" s="84">
        <f t="shared" si="147"/>
        <v>51786</v>
      </c>
    </row>
    <row r="9320" spans="39:59">
      <c r="AM9320" s="85" t="s">
        <v>9398</v>
      </c>
      <c r="AN9320" s="83">
        <v>3.0265483999999998</v>
      </c>
      <c r="AO9320" s="84">
        <v>799.94403</v>
      </c>
      <c r="AP9320" s="83">
        <v>3726.8962000000001</v>
      </c>
      <c r="AQ9320" s="83">
        <v>-2.4498096</v>
      </c>
      <c r="AR9320" s="83">
        <v>0.57673876999999996</v>
      </c>
      <c r="AU9320" s="91"/>
      <c r="AW9320" s="89"/>
      <c r="BE9320" s="90"/>
      <c r="BF9320" s="84"/>
      <c r="BG9320" s="84">
        <f t="shared" si="147"/>
        <v>51786.5</v>
      </c>
    </row>
    <row r="9321" spans="39:59">
      <c r="AM9321" s="85" t="s">
        <v>9399</v>
      </c>
      <c r="AN9321" s="83">
        <v>3.0262847000000002</v>
      </c>
      <c r="AO9321" s="84">
        <v>799.98974999999996</v>
      </c>
      <c r="AP9321" s="83">
        <v>3727.2964000000002</v>
      </c>
      <c r="AQ9321" s="83">
        <v>-2.4495939999999998</v>
      </c>
      <c r="AR9321" s="83">
        <v>0.57669066999999996</v>
      </c>
      <c r="AU9321" s="91"/>
      <c r="AW9321" s="89"/>
      <c r="BE9321" s="90"/>
      <c r="BF9321" s="84"/>
      <c r="BG9321" s="84">
        <f t="shared" si="147"/>
        <v>51787</v>
      </c>
    </row>
    <row r="9322" spans="39:59">
      <c r="AM9322" s="85" t="s">
        <v>9400</v>
      </c>
      <c r="AN9322" s="83">
        <v>3.0264503999999999</v>
      </c>
      <c r="AO9322" s="84">
        <v>800.09636999999998</v>
      </c>
      <c r="AP9322" s="83">
        <v>3727.6965</v>
      </c>
      <c r="AQ9322" s="83">
        <v>-2.4497830999999999</v>
      </c>
      <c r="AR9322" s="83">
        <v>0.57666731000000004</v>
      </c>
      <c r="AU9322" s="91"/>
      <c r="AW9322" s="89"/>
      <c r="BE9322" s="90"/>
      <c r="BF9322" s="84"/>
      <c r="BG9322" s="84">
        <f t="shared" si="147"/>
        <v>51787.5</v>
      </c>
    </row>
    <row r="9323" spans="39:59">
      <c r="AM9323" s="85" t="s">
        <v>9401</v>
      </c>
      <c r="AN9323" s="83">
        <v>3.0261295000000001</v>
      </c>
      <c r="AO9323" s="84">
        <v>800.02020000000005</v>
      </c>
      <c r="AP9323" s="83">
        <v>3728.0963999999999</v>
      </c>
      <c r="AQ9323" s="83">
        <v>-2.4494560000000001</v>
      </c>
      <c r="AR9323" s="83">
        <v>0.57667351</v>
      </c>
      <c r="AU9323" s="91"/>
      <c r="AW9323" s="89"/>
      <c r="BE9323" s="90"/>
      <c r="BF9323" s="84"/>
      <c r="BG9323" s="84">
        <f t="shared" si="147"/>
        <v>51788</v>
      </c>
    </row>
    <row r="9324" spans="39:59">
      <c r="AM9324" s="85" t="s">
        <v>9402</v>
      </c>
      <c r="AN9324" s="83">
        <v>3.0258989000000001</v>
      </c>
      <c r="AO9324" s="84">
        <v>799.95934999999997</v>
      </c>
      <c r="AP9324" s="83">
        <v>3728.4965999999999</v>
      </c>
      <c r="AQ9324" s="83">
        <v>-2.4492052000000002</v>
      </c>
      <c r="AR9324" s="83">
        <v>0.57669382999999996</v>
      </c>
      <c r="AU9324" s="91"/>
      <c r="AW9324" s="89"/>
      <c r="BE9324" s="90"/>
      <c r="BF9324" s="84"/>
      <c r="BG9324" s="84">
        <f t="shared" si="147"/>
        <v>51788.5</v>
      </c>
    </row>
    <row r="9325" spans="39:59">
      <c r="AM9325" s="85" t="s">
        <v>9403</v>
      </c>
      <c r="AN9325" s="83">
        <v>3.0260881999999998</v>
      </c>
      <c r="AO9325" s="84">
        <v>800.11157000000003</v>
      </c>
      <c r="AP9325" s="83">
        <v>3728.8964999999998</v>
      </c>
      <c r="AQ9325" s="83">
        <v>-2.4493504000000001</v>
      </c>
      <c r="AR9325" s="83">
        <v>0.57673794</v>
      </c>
      <c r="AU9325" s="91"/>
      <c r="AW9325" s="89"/>
      <c r="BE9325" s="90"/>
      <c r="BF9325" s="84"/>
      <c r="BG9325" s="84">
        <f t="shared" si="147"/>
        <v>51789</v>
      </c>
    </row>
    <row r="9326" spans="39:59">
      <c r="AM9326" s="85" t="s">
        <v>9404</v>
      </c>
      <c r="AN9326" s="83">
        <v>3.0257640000000001</v>
      </c>
      <c r="AO9326" s="84">
        <v>800.09636999999998</v>
      </c>
      <c r="AP9326" s="83">
        <v>3729.2966000000001</v>
      </c>
      <c r="AQ9326" s="83">
        <v>-2.4491084000000001</v>
      </c>
      <c r="AR9326" s="83">
        <v>0.57665551000000004</v>
      </c>
      <c r="AU9326" s="91"/>
      <c r="AW9326" s="89"/>
      <c r="BE9326" s="90"/>
      <c r="BF9326" s="84"/>
      <c r="BG9326" s="84">
        <f t="shared" si="147"/>
        <v>51789.5</v>
      </c>
    </row>
    <row r="9327" spans="39:59">
      <c r="AM9327" s="85" t="s">
        <v>9405</v>
      </c>
      <c r="AN9327" s="83">
        <v>3.0251467000000001</v>
      </c>
      <c r="AO9327" s="84">
        <v>800.02020000000005</v>
      </c>
      <c r="AP9327" s="83">
        <v>3729.6965</v>
      </c>
      <c r="AQ9327" s="83">
        <v>-2.4485366000000002</v>
      </c>
      <c r="AR9327" s="83">
        <v>0.57661008999999996</v>
      </c>
      <c r="AU9327" s="91"/>
      <c r="AW9327" s="89"/>
      <c r="BE9327" s="90"/>
      <c r="BF9327" s="84"/>
      <c r="BG9327" s="84">
        <f t="shared" si="147"/>
        <v>51790</v>
      </c>
    </row>
    <row r="9328" spans="39:59">
      <c r="AM9328" s="85" t="s">
        <v>9406</v>
      </c>
      <c r="AN9328" s="83">
        <v>3.0250200999999999</v>
      </c>
      <c r="AO9328" s="84">
        <v>800.08118000000002</v>
      </c>
      <c r="AP9328" s="83">
        <v>3730.0967000000001</v>
      </c>
      <c r="AQ9328" s="83">
        <v>-2.4484460000000001</v>
      </c>
      <c r="AR9328" s="83">
        <v>0.57657420999999998</v>
      </c>
      <c r="AU9328" s="91"/>
      <c r="AW9328" s="89"/>
      <c r="BE9328" s="90"/>
      <c r="BF9328" s="84"/>
      <c r="BG9328" s="84">
        <f t="shared" si="147"/>
        <v>51790.5</v>
      </c>
    </row>
    <row r="9329" spans="39:59">
      <c r="AM9329" s="85" t="s">
        <v>9407</v>
      </c>
      <c r="AN9329" s="83">
        <v>3.0250393999999998</v>
      </c>
      <c r="AO9329" s="84">
        <v>799.89837999999997</v>
      </c>
      <c r="AP9329" s="83">
        <v>3730.4965999999999</v>
      </c>
      <c r="AQ9329" s="83">
        <v>-2.4485044</v>
      </c>
      <c r="AR9329" s="83">
        <v>0.57653498999999997</v>
      </c>
      <c r="AU9329" s="91"/>
      <c r="AW9329" s="89"/>
      <c r="BE9329" s="90"/>
      <c r="BF9329" s="84"/>
      <c r="BG9329" s="84">
        <f t="shared" si="147"/>
        <v>51791</v>
      </c>
    </row>
    <row r="9330" spans="39:59">
      <c r="AM9330" s="85" t="s">
        <v>9408</v>
      </c>
      <c r="AN9330" s="83">
        <v>3.0249727000000002</v>
      </c>
      <c r="AO9330" s="84">
        <v>800.09636999999998</v>
      </c>
      <c r="AP9330" s="83">
        <v>3730.8966999999998</v>
      </c>
      <c r="AQ9330" s="83">
        <v>-2.4484613</v>
      </c>
      <c r="AR9330" s="83">
        <v>0.57651143999999999</v>
      </c>
      <c r="AU9330" s="91"/>
      <c r="AW9330" s="89"/>
      <c r="BE9330" s="90"/>
      <c r="BF9330" s="84"/>
      <c r="BG9330" s="84">
        <f t="shared" si="147"/>
        <v>51791.5</v>
      </c>
    </row>
    <row r="9331" spans="39:59">
      <c r="AM9331" s="85" t="s">
        <v>9409</v>
      </c>
      <c r="AN9331" s="83">
        <v>3.0246537</v>
      </c>
      <c r="AO9331" s="84">
        <v>800.03552000000002</v>
      </c>
      <c r="AP9331" s="83">
        <v>3731.2966000000001</v>
      </c>
      <c r="AQ9331" s="83">
        <v>-2.4481559000000002</v>
      </c>
      <c r="AR9331" s="83">
        <v>0.57649773000000004</v>
      </c>
      <c r="AU9331" s="91"/>
      <c r="AW9331" s="89"/>
      <c r="BE9331" s="90"/>
      <c r="BF9331" s="84"/>
      <c r="BG9331" s="84">
        <f t="shared" si="147"/>
        <v>51792</v>
      </c>
    </row>
    <row r="9332" spans="39:59">
      <c r="AM9332" s="85" t="s">
        <v>9410</v>
      </c>
      <c r="AN9332" s="83">
        <v>3.0244892000000001</v>
      </c>
      <c r="AO9332" s="84">
        <v>800.02026000000001</v>
      </c>
      <c r="AP9332" s="83">
        <v>3731.6968000000002</v>
      </c>
      <c r="AQ9332" s="83">
        <v>-2.4480019</v>
      </c>
      <c r="AR9332" s="83">
        <v>0.57648736</v>
      </c>
      <c r="AU9332" s="91"/>
      <c r="AW9332" s="89"/>
      <c r="BE9332" s="90"/>
      <c r="BF9332" s="84"/>
      <c r="BG9332" s="84">
        <f t="shared" si="147"/>
        <v>51792.5</v>
      </c>
    </row>
    <row r="9333" spans="39:59">
      <c r="AM9333" s="85" t="s">
        <v>9411</v>
      </c>
      <c r="AN9333" s="83">
        <v>3.024518</v>
      </c>
      <c r="AO9333" s="84">
        <v>800.14209000000005</v>
      </c>
      <c r="AP9333" s="83">
        <v>3732.0969</v>
      </c>
      <c r="AQ9333" s="83">
        <v>-2.4480483999999998</v>
      </c>
      <c r="AR9333" s="83">
        <v>0.57646960000000003</v>
      </c>
      <c r="AU9333" s="91"/>
      <c r="AW9333" s="89"/>
      <c r="BE9333" s="90"/>
      <c r="BF9333" s="84"/>
      <c r="BG9333" s="84">
        <f t="shared" si="147"/>
        <v>51793</v>
      </c>
    </row>
    <row r="9334" spans="39:59">
      <c r="AM9334" s="85" t="s">
        <v>9412</v>
      </c>
      <c r="AN9334" s="83">
        <v>3.0242814999999998</v>
      </c>
      <c r="AO9334" s="84">
        <v>800.02020000000005</v>
      </c>
      <c r="AP9334" s="83">
        <v>3732.4967999999999</v>
      </c>
      <c r="AQ9334" s="83">
        <v>-2.4478363999999999</v>
      </c>
      <c r="AR9334" s="83">
        <v>0.57644510000000004</v>
      </c>
      <c r="AU9334" s="91"/>
      <c r="AW9334" s="89"/>
      <c r="BE9334" s="90"/>
      <c r="BF9334" s="84"/>
      <c r="BG9334" s="84">
        <f t="shared" si="147"/>
        <v>51793.5</v>
      </c>
    </row>
    <row r="9335" spans="39:59">
      <c r="AM9335" s="85" t="s">
        <v>9413</v>
      </c>
      <c r="AN9335" s="83">
        <v>3.0242030999999998</v>
      </c>
      <c r="AO9335" s="84">
        <v>799.95929000000001</v>
      </c>
      <c r="AP9335" s="83">
        <v>3732.8969999999999</v>
      </c>
      <c r="AQ9335" s="83">
        <v>-2.4477669999999998</v>
      </c>
      <c r="AR9335" s="83">
        <v>0.57643610000000001</v>
      </c>
      <c r="AU9335" s="91"/>
      <c r="AW9335" s="89"/>
      <c r="BE9335" s="90"/>
      <c r="BF9335" s="84"/>
      <c r="BG9335" s="84">
        <f t="shared" si="147"/>
        <v>51794</v>
      </c>
    </row>
    <row r="9336" spans="39:59">
      <c r="AM9336" s="85" t="s">
        <v>9414</v>
      </c>
      <c r="AN9336" s="83">
        <v>3.0240402</v>
      </c>
      <c r="AO9336" s="84">
        <v>800.11157000000003</v>
      </c>
      <c r="AP9336" s="83">
        <v>3733.2968999999998</v>
      </c>
      <c r="AQ9336" s="83">
        <v>-2.4475891999999999</v>
      </c>
      <c r="AR9336" s="83">
        <v>0.57645093999999997</v>
      </c>
      <c r="AU9336" s="91"/>
      <c r="AW9336" s="89"/>
      <c r="BE9336" s="90"/>
      <c r="BF9336" s="84"/>
      <c r="BG9336" s="84">
        <f t="shared" si="147"/>
        <v>51794.5</v>
      </c>
    </row>
    <row r="9337" spans="39:59">
      <c r="AM9337" s="85" t="s">
        <v>9415</v>
      </c>
      <c r="AN9337" s="83">
        <v>3.0231878999999999</v>
      </c>
      <c r="AO9337" s="84">
        <v>800.09636999999998</v>
      </c>
      <c r="AP9337" s="83">
        <v>3733.6970000000001</v>
      </c>
      <c r="AQ9337" s="83">
        <v>-2.4467525000000001</v>
      </c>
      <c r="AR9337" s="83">
        <v>0.57643533000000002</v>
      </c>
      <c r="AU9337" s="91"/>
      <c r="AW9337" s="89"/>
      <c r="BE9337" s="90"/>
      <c r="BF9337" s="84"/>
      <c r="BG9337" s="84">
        <f t="shared" si="147"/>
        <v>51795</v>
      </c>
    </row>
    <row r="9338" spans="39:59">
      <c r="AM9338" s="85" t="s">
        <v>9416</v>
      </c>
      <c r="AN9338" s="83">
        <v>3.0231363999999998</v>
      </c>
      <c r="AO9338" s="84">
        <v>800.17255</v>
      </c>
      <c r="AP9338" s="83">
        <v>3734.0969</v>
      </c>
      <c r="AQ9338" s="83">
        <v>-2.4467015000000001</v>
      </c>
      <c r="AR9338" s="83">
        <v>0.57643485000000005</v>
      </c>
      <c r="AU9338" s="91"/>
      <c r="AW9338" s="89"/>
      <c r="BE9338" s="90"/>
      <c r="BF9338" s="84"/>
      <c r="BG9338" s="84">
        <f t="shared" si="147"/>
        <v>51795.5</v>
      </c>
    </row>
    <row r="9339" spans="39:59">
      <c r="AM9339" s="85" t="s">
        <v>9417</v>
      </c>
      <c r="AN9339" s="83">
        <v>3.0232613000000002</v>
      </c>
      <c r="AO9339" s="84">
        <v>800.06592000000001</v>
      </c>
      <c r="AP9339" s="83">
        <v>3734.4971</v>
      </c>
      <c r="AQ9339" s="83">
        <v>-2.4468163999999999</v>
      </c>
      <c r="AR9339" s="83">
        <v>0.57644492000000003</v>
      </c>
      <c r="AU9339" s="91"/>
      <c r="AW9339" s="89"/>
      <c r="BE9339" s="90"/>
      <c r="BF9339" s="84"/>
      <c r="BG9339" s="84">
        <f t="shared" si="147"/>
        <v>51796</v>
      </c>
    </row>
    <row r="9340" spans="39:59">
      <c r="AM9340" s="85" t="s">
        <v>9418</v>
      </c>
      <c r="AN9340" s="83">
        <v>3.0229119999999998</v>
      </c>
      <c r="AO9340" s="84">
        <v>800.17255</v>
      </c>
      <c r="AP9340" s="83">
        <v>3734.8969999999999</v>
      </c>
      <c r="AQ9340" s="83">
        <v>-2.4464703000000001</v>
      </c>
      <c r="AR9340" s="83">
        <v>0.57644176000000003</v>
      </c>
      <c r="AU9340" s="91"/>
      <c r="AW9340" s="89"/>
      <c r="BE9340" s="90"/>
      <c r="BF9340" s="84"/>
      <c r="BG9340" s="84">
        <f t="shared" si="147"/>
        <v>51796.5</v>
      </c>
    </row>
    <row r="9341" spans="39:59">
      <c r="AM9341" s="85" t="s">
        <v>9419</v>
      </c>
      <c r="AN9341" s="83">
        <v>3.0227895</v>
      </c>
      <c r="AO9341" s="84">
        <v>800.005</v>
      </c>
      <c r="AP9341" s="83">
        <v>3735.2970999999998</v>
      </c>
      <c r="AQ9341" s="83">
        <v>-2.4463477</v>
      </c>
      <c r="AR9341" s="83">
        <v>0.57644187999999996</v>
      </c>
      <c r="AU9341" s="91"/>
      <c r="AW9341" s="89"/>
      <c r="BE9341" s="90"/>
      <c r="BF9341" s="84"/>
      <c r="BG9341" s="84">
        <f t="shared" si="147"/>
        <v>51797</v>
      </c>
    </row>
    <row r="9342" spans="39:59">
      <c r="AM9342" s="85" t="s">
        <v>9420</v>
      </c>
      <c r="AN9342" s="83">
        <v>3.0226798000000001</v>
      </c>
      <c r="AO9342" s="84">
        <v>800.23346000000004</v>
      </c>
      <c r="AP9342" s="83">
        <v>3735.6970000000001</v>
      </c>
      <c r="AQ9342" s="83">
        <v>-2.4462423000000002</v>
      </c>
      <c r="AR9342" s="83">
        <v>0.57643734999999996</v>
      </c>
      <c r="AU9342" s="91"/>
      <c r="AW9342" s="89"/>
      <c r="BE9342" s="90"/>
      <c r="BF9342" s="84"/>
      <c r="BG9342" s="84">
        <f t="shared" si="147"/>
        <v>51797.5</v>
      </c>
    </row>
    <row r="9343" spans="39:59">
      <c r="AM9343" s="85" t="s">
        <v>9421</v>
      </c>
      <c r="AN9343" s="83">
        <v>3.0224655</v>
      </c>
      <c r="AO9343" s="84">
        <v>800.24872000000005</v>
      </c>
      <c r="AP9343" s="83">
        <v>3736.0972000000002</v>
      </c>
      <c r="AQ9343" s="83">
        <v>-2.4460370999999999</v>
      </c>
      <c r="AR9343" s="83">
        <v>0.57642846999999997</v>
      </c>
      <c r="AU9343" s="91"/>
      <c r="AW9343" s="89"/>
      <c r="BE9343" s="90"/>
      <c r="BF9343" s="84"/>
      <c r="BG9343" s="84">
        <f t="shared" si="147"/>
        <v>51798</v>
      </c>
    </row>
    <row r="9344" spans="39:59">
      <c r="AM9344" s="85" t="s">
        <v>9422</v>
      </c>
      <c r="AN9344" s="83">
        <v>3.0222321000000001</v>
      </c>
      <c r="AO9344" s="84">
        <v>800.08118000000002</v>
      </c>
      <c r="AP9344" s="83">
        <v>3736.4973</v>
      </c>
      <c r="AQ9344" s="83">
        <v>-2.4458186999999998</v>
      </c>
      <c r="AR9344" s="83">
        <v>0.57641339000000003</v>
      </c>
      <c r="AU9344" s="91"/>
      <c r="AW9344" s="89"/>
      <c r="BE9344" s="90"/>
      <c r="BF9344" s="84"/>
      <c r="BG9344" s="84">
        <f t="shared" si="147"/>
        <v>51798.5</v>
      </c>
    </row>
    <row r="9345" spans="39:59">
      <c r="AM9345" s="85" t="s">
        <v>9423</v>
      </c>
      <c r="AN9345" s="83">
        <v>3.022249</v>
      </c>
      <c r="AO9345" s="84">
        <v>800.11157000000003</v>
      </c>
      <c r="AP9345" s="83">
        <v>3736.8971999999999</v>
      </c>
      <c r="AQ9345" s="83">
        <v>-2.4458438999999998</v>
      </c>
      <c r="AR9345" s="83">
        <v>0.57640511000000005</v>
      </c>
      <c r="AU9345" s="91"/>
      <c r="AW9345" s="89"/>
      <c r="BE9345" s="90"/>
      <c r="BF9345" s="84"/>
      <c r="BG9345" s="84">
        <f t="shared" si="147"/>
        <v>51799</v>
      </c>
    </row>
    <row r="9346" spans="39:59">
      <c r="AM9346" s="85" t="s">
        <v>9424</v>
      </c>
      <c r="AN9346" s="83">
        <v>3.0222020000000001</v>
      </c>
      <c r="AO9346" s="84">
        <v>800.03545999999994</v>
      </c>
      <c r="AP9346" s="83">
        <v>3737.2973999999999</v>
      </c>
      <c r="AQ9346" s="83">
        <v>-2.4457865000000001</v>
      </c>
      <c r="AR9346" s="83">
        <v>0.57641566</v>
      </c>
      <c r="AU9346" s="91"/>
      <c r="AW9346" s="89"/>
      <c r="BE9346" s="90"/>
      <c r="BF9346" s="84"/>
      <c r="BG9346" s="84">
        <f t="shared" si="147"/>
        <v>51799.5</v>
      </c>
    </row>
    <row r="9347" spans="39:59">
      <c r="AM9347" s="85" t="s">
        <v>9425</v>
      </c>
      <c r="AN9347" s="83">
        <v>3.0224053999999998</v>
      </c>
      <c r="AO9347" s="84">
        <v>799.94408999999996</v>
      </c>
      <c r="AP9347" s="83">
        <v>3737.6972999999998</v>
      </c>
      <c r="AQ9347" s="83">
        <v>-2.4459949000000001</v>
      </c>
      <c r="AR9347" s="83">
        <v>0.57641052999999998</v>
      </c>
      <c r="AU9347" s="91"/>
      <c r="AW9347" s="89"/>
      <c r="BE9347" s="90"/>
      <c r="BF9347" s="84"/>
      <c r="BG9347" s="84">
        <f t="shared" si="147"/>
        <v>51800</v>
      </c>
    </row>
    <row r="9348" spans="39:59">
      <c r="AM9348" s="85" t="s">
        <v>9426</v>
      </c>
      <c r="AN9348" s="83">
        <v>3.0221762999999999</v>
      </c>
      <c r="AO9348" s="84">
        <v>800.09636999999998</v>
      </c>
      <c r="AP9348" s="83">
        <v>3738.0974000000001</v>
      </c>
      <c r="AQ9348" s="83">
        <v>-2.4457835999999999</v>
      </c>
      <c r="AR9348" s="83">
        <v>0.57639258999999998</v>
      </c>
      <c r="AU9348" s="91"/>
      <c r="AW9348" s="89"/>
      <c r="BE9348" s="90"/>
      <c r="BF9348" s="84"/>
      <c r="BG9348" s="84">
        <f t="shared" si="147"/>
        <v>51800.5</v>
      </c>
    </row>
    <row r="9349" spans="39:59">
      <c r="AM9349" s="85" t="s">
        <v>9427</v>
      </c>
      <c r="AN9349" s="83">
        <v>3.0216451000000002</v>
      </c>
      <c r="AO9349" s="84">
        <v>799.97448999999995</v>
      </c>
      <c r="AP9349" s="83">
        <v>3738.4973</v>
      </c>
      <c r="AQ9349" s="83">
        <v>-2.4452527000000002</v>
      </c>
      <c r="AR9349" s="83">
        <v>0.57639253000000001</v>
      </c>
      <c r="AU9349" s="91"/>
      <c r="AW9349" s="89"/>
      <c r="BE9349" s="90"/>
      <c r="BF9349" s="84"/>
      <c r="BG9349" s="84">
        <f t="shared" ref="BG9349:BG9412" si="148">BG9348+0.5</f>
        <v>51801</v>
      </c>
    </row>
    <row r="9350" spans="39:59">
      <c r="AM9350" s="85" t="s">
        <v>9428</v>
      </c>
      <c r="AN9350" s="83">
        <v>3.0217187000000001</v>
      </c>
      <c r="AO9350" s="84">
        <v>800.03552000000002</v>
      </c>
      <c r="AP9350" s="83">
        <v>3738.8975</v>
      </c>
      <c r="AQ9350" s="83">
        <v>-2.4453089000000001</v>
      </c>
      <c r="AR9350" s="83">
        <v>0.57640988000000004</v>
      </c>
      <c r="AU9350" s="91"/>
      <c r="AW9350" s="89"/>
      <c r="BE9350" s="90"/>
      <c r="BF9350" s="84"/>
      <c r="BG9350" s="84">
        <f t="shared" si="148"/>
        <v>51801.5</v>
      </c>
    </row>
    <row r="9351" spans="39:59">
      <c r="AM9351" s="85" t="s">
        <v>9429</v>
      </c>
      <c r="AN9351" s="83">
        <v>3.0219097000000001</v>
      </c>
      <c r="AO9351" s="84">
        <v>800.03545999999994</v>
      </c>
      <c r="AP9351" s="83">
        <v>3739.2975999999999</v>
      </c>
      <c r="AQ9351" s="83">
        <v>-2.4454885000000002</v>
      </c>
      <c r="AR9351" s="83">
        <v>0.57642119999999997</v>
      </c>
      <c r="AU9351" s="91"/>
      <c r="AW9351" s="89"/>
      <c r="BE9351" s="90"/>
      <c r="BF9351" s="84"/>
      <c r="BG9351" s="84">
        <f t="shared" si="148"/>
        <v>51802</v>
      </c>
    </row>
    <row r="9352" spans="39:59">
      <c r="AM9352" s="85" t="s">
        <v>9430</v>
      </c>
      <c r="AN9352" s="83">
        <v>3.0212927000000001</v>
      </c>
      <c r="AO9352" s="84">
        <v>800.11157000000003</v>
      </c>
      <c r="AP9352" s="83">
        <v>3739.6975000000002</v>
      </c>
      <c r="AQ9352" s="83">
        <v>-2.4448552000000001</v>
      </c>
      <c r="AR9352" s="83">
        <v>0.57643752999999998</v>
      </c>
      <c r="AU9352" s="91"/>
      <c r="AW9352" s="89"/>
      <c r="BE9352" s="90"/>
      <c r="BF9352" s="84"/>
      <c r="BG9352" s="84">
        <f t="shared" si="148"/>
        <v>51802.5</v>
      </c>
    </row>
    <row r="9353" spans="39:59">
      <c r="AM9353" s="85" t="s">
        <v>9431</v>
      </c>
      <c r="AN9353" s="83">
        <v>3.0211622999999999</v>
      </c>
      <c r="AO9353" s="84">
        <v>800.12683000000004</v>
      </c>
      <c r="AP9353" s="83">
        <v>3740.0976999999998</v>
      </c>
      <c r="AQ9353" s="83">
        <v>-2.4447090999999999</v>
      </c>
      <c r="AR9353" s="83">
        <v>0.57645327000000002</v>
      </c>
      <c r="AU9353" s="91"/>
      <c r="AW9353" s="89"/>
      <c r="BE9353" s="90"/>
      <c r="BF9353" s="84"/>
      <c r="BG9353" s="84">
        <f t="shared" si="148"/>
        <v>51803</v>
      </c>
    </row>
    <row r="9354" spans="39:59">
      <c r="AM9354" s="85" t="s">
        <v>9432</v>
      </c>
      <c r="AN9354" s="83">
        <v>3.0212677000000001</v>
      </c>
      <c r="AO9354" s="84">
        <v>800.27923999999996</v>
      </c>
      <c r="AP9354" s="83">
        <v>3740.4976000000001</v>
      </c>
      <c r="AQ9354" s="83">
        <v>-2.4448080000000001</v>
      </c>
      <c r="AR9354" s="83">
        <v>0.57645970999999996</v>
      </c>
      <c r="AU9354" s="91"/>
      <c r="AW9354" s="89"/>
      <c r="BE9354" s="90"/>
      <c r="BF9354" s="84"/>
      <c r="BG9354" s="84">
        <f t="shared" si="148"/>
        <v>51803.5</v>
      </c>
    </row>
    <row r="9355" spans="39:59">
      <c r="AM9355" s="85" t="s">
        <v>9433</v>
      </c>
      <c r="AN9355" s="83">
        <v>3.0211503999999998</v>
      </c>
      <c r="AO9355" s="84">
        <v>800.02020000000005</v>
      </c>
      <c r="AP9355" s="83">
        <v>3740.8977</v>
      </c>
      <c r="AQ9355" s="83">
        <v>-2.44468</v>
      </c>
      <c r="AR9355" s="83">
        <v>0.57647037999999995</v>
      </c>
      <c r="AU9355" s="91"/>
      <c r="AW9355" s="89"/>
      <c r="BE9355" s="90"/>
      <c r="BF9355" s="84"/>
      <c r="BG9355" s="84">
        <f t="shared" si="148"/>
        <v>51804</v>
      </c>
    </row>
    <row r="9356" spans="39:59">
      <c r="AM9356" s="85" t="s">
        <v>9434</v>
      </c>
      <c r="AN9356" s="83">
        <v>3.0211282000000002</v>
      </c>
      <c r="AO9356" s="84">
        <v>799.98974999999996</v>
      </c>
      <c r="AP9356" s="83">
        <v>3741.2975999999999</v>
      </c>
      <c r="AQ9356" s="83">
        <v>-2.4446545</v>
      </c>
      <c r="AR9356" s="83">
        <v>0.57647364999999995</v>
      </c>
      <c r="AU9356" s="91"/>
      <c r="AW9356" s="89"/>
      <c r="BE9356" s="90"/>
      <c r="BF9356" s="84"/>
      <c r="BG9356" s="84">
        <f t="shared" si="148"/>
        <v>51804.5</v>
      </c>
    </row>
    <row r="9357" spans="39:59">
      <c r="AM9357" s="85" t="s">
        <v>9435</v>
      </c>
      <c r="AN9357" s="83">
        <v>3.0210574000000001</v>
      </c>
      <c r="AO9357" s="84">
        <v>799.97455000000002</v>
      </c>
      <c r="AP9357" s="83">
        <v>3741.6977999999999</v>
      </c>
      <c r="AQ9357" s="83">
        <v>-2.4445641</v>
      </c>
      <c r="AR9357" s="83">
        <v>0.57649331999999998</v>
      </c>
      <c r="AU9357" s="91"/>
      <c r="AW9357" s="89"/>
      <c r="BE9357" s="90"/>
      <c r="BF9357" s="84"/>
      <c r="BG9357" s="84">
        <f t="shared" si="148"/>
        <v>51805</v>
      </c>
    </row>
    <row r="9358" spans="39:59">
      <c r="AM9358" s="85" t="s">
        <v>9436</v>
      </c>
      <c r="AN9358" s="83">
        <v>3.0205212000000001</v>
      </c>
      <c r="AO9358" s="84">
        <v>800.08118000000002</v>
      </c>
      <c r="AP9358" s="83">
        <v>3742.0976999999998</v>
      </c>
      <c r="AQ9358" s="83">
        <v>-2.4440040999999999</v>
      </c>
      <c r="AR9358" s="83">
        <v>0.57651711000000005</v>
      </c>
      <c r="AU9358" s="91"/>
      <c r="AW9358" s="89"/>
      <c r="BE9358" s="90"/>
      <c r="BF9358" s="84"/>
      <c r="BG9358" s="84">
        <f t="shared" si="148"/>
        <v>51805.5</v>
      </c>
    </row>
    <row r="9359" spans="39:59">
      <c r="AM9359" s="85" t="s">
        <v>9437</v>
      </c>
      <c r="AN9359" s="83">
        <v>3.0202339</v>
      </c>
      <c r="AO9359" s="84">
        <v>800.11162999999999</v>
      </c>
      <c r="AP9359" s="83">
        <v>3742.4978000000001</v>
      </c>
      <c r="AQ9359" s="83">
        <v>-2.4436988999999998</v>
      </c>
      <c r="AR9359" s="83">
        <v>0.57653498999999997</v>
      </c>
      <c r="AU9359" s="91"/>
      <c r="AW9359" s="89"/>
      <c r="BE9359" s="90"/>
      <c r="BF9359" s="84"/>
      <c r="BG9359" s="84">
        <f t="shared" si="148"/>
        <v>51806</v>
      </c>
    </row>
    <row r="9360" spans="39:59">
      <c r="AM9360" s="85" t="s">
        <v>9438</v>
      </c>
      <c r="AN9360" s="83">
        <v>3.0202564999999999</v>
      </c>
      <c r="AO9360" s="84">
        <v>800.02020000000005</v>
      </c>
      <c r="AP9360" s="83">
        <v>3742.8978999999999</v>
      </c>
      <c r="AQ9360" s="83">
        <v>-2.4437101000000001</v>
      </c>
      <c r="AR9360" s="83">
        <v>0.57654636999999997</v>
      </c>
      <c r="AU9360" s="91"/>
      <c r="AW9360" s="89"/>
      <c r="BE9360" s="90"/>
      <c r="BF9360" s="84"/>
      <c r="BG9360" s="84">
        <f t="shared" si="148"/>
        <v>51806.5</v>
      </c>
    </row>
    <row r="9361" spans="39:59">
      <c r="AM9361" s="85" t="s">
        <v>9439</v>
      </c>
      <c r="AN9361" s="83">
        <v>3.0202901</v>
      </c>
      <c r="AO9361" s="84">
        <v>799.95929000000001</v>
      </c>
      <c r="AP9361" s="83">
        <v>3743.2979</v>
      </c>
      <c r="AQ9361" s="83">
        <v>-2.4437318000000001</v>
      </c>
      <c r="AR9361" s="83">
        <v>0.57655835</v>
      </c>
      <c r="AU9361" s="91"/>
      <c r="AW9361" s="89"/>
      <c r="BE9361" s="90"/>
      <c r="BF9361" s="84"/>
      <c r="BG9361" s="84">
        <f t="shared" si="148"/>
        <v>51807</v>
      </c>
    </row>
    <row r="9362" spans="39:59">
      <c r="AM9362" s="85" t="s">
        <v>9440</v>
      </c>
      <c r="AN9362" s="83">
        <v>3.0201023</v>
      </c>
      <c r="AO9362" s="84">
        <v>800.05071999999996</v>
      </c>
      <c r="AP9362" s="83">
        <v>3743.6979999999999</v>
      </c>
      <c r="AQ9362" s="83">
        <v>-2.4435319999999998</v>
      </c>
      <c r="AR9362" s="83">
        <v>0.57657033000000002</v>
      </c>
      <c r="AU9362" s="91"/>
      <c r="AW9362" s="89"/>
      <c r="BE9362" s="90"/>
      <c r="BF9362" s="84"/>
      <c r="BG9362" s="84">
        <f t="shared" si="148"/>
        <v>51807.5</v>
      </c>
    </row>
    <row r="9363" spans="39:59">
      <c r="AM9363" s="85" t="s">
        <v>9441</v>
      </c>
      <c r="AN9363" s="83">
        <v>3.0200257000000001</v>
      </c>
      <c r="AO9363" s="84">
        <v>800.14209000000005</v>
      </c>
      <c r="AP9363" s="83">
        <v>3744.0979000000002</v>
      </c>
      <c r="AQ9363" s="83">
        <v>-2.4434575999999999</v>
      </c>
      <c r="AR9363" s="83">
        <v>0.57656825</v>
      </c>
      <c r="AU9363" s="91"/>
      <c r="AW9363" s="89"/>
      <c r="BE9363" s="90"/>
      <c r="BF9363" s="84"/>
      <c r="BG9363" s="84">
        <f t="shared" si="148"/>
        <v>51808</v>
      </c>
    </row>
    <row r="9364" spans="39:59">
      <c r="AM9364" s="85" t="s">
        <v>9442</v>
      </c>
      <c r="AN9364" s="83">
        <v>3.0194442000000001</v>
      </c>
      <c r="AO9364" s="84">
        <v>800.11162999999999</v>
      </c>
      <c r="AP9364" s="83">
        <v>3744.498</v>
      </c>
      <c r="AQ9364" s="83">
        <v>-2.4428773000000001</v>
      </c>
      <c r="AR9364" s="83">
        <v>0.57656686999999995</v>
      </c>
      <c r="AU9364" s="91"/>
      <c r="AW9364" s="89"/>
      <c r="BE9364" s="90"/>
      <c r="BF9364" s="84"/>
      <c r="BG9364" s="84">
        <f t="shared" si="148"/>
        <v>51808.5</v>
      </c>
    </row>
    <row r="9365" spans="39:59">
      <c r="AM9365" s="85" t="s">
        <v>9443</v>
      </c>
      <c r="AN9365" s="83">
        <v>3.019587</v>
      </c>
      <c r="AO9365" s="84">
        <v>799.97455000000002</v>
      </c>
      <c r="AP9365" s="83">
        <v>3744.8978999999999</v>
      </c>
      <c r="AQ9365" s="83">
        <v>-2.4430192000000002</v>
      </c>
      <c r="AR9365" s="83">
        <v>0.57656783</v>
      </c>
      <c r="AU9365" s="91"/>
      <c r="AW9365" s="89"/>
      <c r="BE9365" s="90"/>
      <c r="BF9365" s="84"/>
      <c r="BG9365" s="84">
        <f t="shared" si="148"/>
        <v>51809</v>
      </c>
    </row>
    <row r="9366" spans="39:59">
      <c r="AM9366" s="85" t="s">
        <v>9444</v>
      </c>
      <c r="AN9366" s="83">
        <v>3.0194738000000001</v>
      </c>
      <c r="AO9366" s="84">
        <v>799.97448999999995</v>
      </c>
      <c r="AP9366" s="83">
        <v>3745.2981</v>
      </c>
      <c r="AQ9366" s="83">
        <v>-2.4429029999999998</v>
      </c>
      <c r="AR9366" s="83">
        <v>0.57657075000000002</v>
      </c>
      <c r="AU9366" s="91"/>
      <c r="AW9366" s="89"/>
      <c r="BE9366" s="90"/>
      <c r="BF9366" s="84"/>
      <c r="BG9366" s="84">
        <f t="shared" si="148"/>
        <v>51809.5</v>
      </c>
    </row>
    <row r="9367" spans="39:59">
      <c r="AM9367" s="85" t="s">
        <v>9445</v>
      </c>
      <c r="AN9367" s="83">
        <v>3.0185742000000002</v>
      </c>
      <c r="AO9367" s="84">
        <v>800.12683000000004</v>
      </c>
      <c r="AP9367" s="83">
        <v>3745.6979999999999</v>
      </c>
      <c r="AQ9367" s="83">
        <v>-2.4419940000000002</v>
      </c>
      <c r="AR9367" s="83">
        <v>0.57658029</v>
      </c>
      <c r="AU9367" s="91"/>
      <c r="AW9367" s="89"/>
      <c r="BE9367" s="90"/>
      <c r="BF9367" s="84"/>
      <c r="BG9367" s="84">
        <f t="shared" si="148"/>
        <v>51810</v>
      </c>
    </row>
    <row r="9368" spans="39:59">
      <c r="AM9368" s="85" t="s">
        <v>9446</v>
      </c>
      <c r="AN9368" s="83">
        <v>3.0188155000000001</v>
      </c>
      <c r="AO9368" s="84">
        <v>800.11162999999999</v>
      </c>
      <c r="AP9368" s="83">
        <v>3746.0981000000002</v>
      </c>
      <c r="AQ9368" s="83">
        <v>-2.4422245</v>
      </c>
      <c r="AR9368" s="83">
        <v>0.57659090000000002</v>
      </c>
      <c r="AU9368" s="91"/>
      <c r="AW9368" s="89"/>
      <c r="BE9368" s="90"/>
      <c r="BF9368" s="84"/>
      <c r="BG9368" s="84">
        <f t="shared" si="148"/>
        <v>51810.5</v>
      </c>
    </row>
    <row r="9369" spans="39:59">
      <c r="AM9369" s="85" t="s">
        <v>9447</v>
      </c>
      <c r="AN9369" s="83">
        <v>3.0192084000000001</v>
      </c>
      <c r="AO9369" s="84">
        <v>800.11162999999999</v>
      </c>
      <c r="AP9369" s="83">
        <v>3746.498</v>
      </c>
      <c r="AQ9369" s="83">
        <v>-2.4425957</v>
      </c>
      <c r="AR9369" s="83">
        <v>0.57661258999999998</v>
      </c>
      <c r="AU9369" s="91"/>
      <c r="AW9369" s="89"/>
      <c r="BE9369" s="90"/>
      <c r="BF9369" s="84"/>
      <c r="BG9369" s="84">
        <f t="shared" si="148"/>
        <v>51811</v>
      </c>
    </row>
    <row r="9370" spans="39:59">
      <c r="AM9370" s="85" t="s">
        <v>9448</v>
      </c>
      <c r="AN9370" s="83">
        <v>3.0188925000000002</v>
      </c>
      <c r="AO9370" s="84">
        <v>800.08118000000002</v>
      </c>
      <c r="AP9370" s="83">
        <v>3746.8982000000001</v>
      </c>
      <c r="AQ9370" s="83">
        <v>-2.4422888999999999</v>
      </c>
      <c r="AR9370" s="83">
        <v>0.57660359000000005</v>
      </c>
      <c r="AU9370" s="91"/>
      <c r="AW9370" s="89"/>
      <c r="BE9370" s="90"/>
      <c r="BF9370" s="84"/>
      <c r="BG9370" s="84">
        <f t="shared" si="148"/>
        <v>51811.5</v>
      </c>
    </row>
    <row r="9371" spans="39:59">
      <c r="AM9371" s="85" t="s">
        <v>9449</v>
      </c>
      <c r="AN9371" s="83">
        <v>3.0185230000000001</v>
      </c>
      <c r="AO9371" s="84">
        <v>800.02020000000005</v>
      </c>
      <c r="AP9371" s="83">
        <v>3747.2981</v>
      </c>
      <c r="AQ9371" s="83">
        <v>-2.4419407999999998</v>
      </c>
      <c r="AR9371" s="83">
        <v>0.57658224999999996</v>
      </c>
      <c r="AU9371" s="91"/>
      <c r="AW9371" s="89"/>
      <c r="BE9371" s="90"/>
      <c r="BF9371" s="84"/>
      <c r="BG9371" s="84">
        <f t="shared" si="148"/>
        <v>51812</v>
      </c>
    </row>
    <row r="9372" spans="39:59">
      <c r="AM9372" s="85" t="s">
        <v>9450</v>
      </c>
      <c r="AN9372" s="83">
        <v>3.0187835999999999</v>
      </c>
      <c r="AO9372" s="84">
        <v>800.06592000000001</v>
      </c>
      <c r="AP9372" s="83">
        <v>3747.6981999999998</v>
      </c>
      <c r="AQ9372" s="83">
        <v>-2.4422095000000001</v>
      </c>
      <c r="AR9372" s="83">
        <v>0.57657402999999996</v>
      </c>
      <c r="AU9372" s="91"/>
      <c r="AW9372" s="89"/>
      <c r="BE9372" s="90"/>
      <c r="BF9372" s="84"/>
      <c r="BG9372" s="84">
        <f t="shared" si="148"/>
        <v>51812.5</v>
      </c>
    </row>
    <row r="9373" spans="39:59">
      <c r="AM9373" s="85" t="s">
        <v>9451</v>
      </c>
      <c r="AN9373" s="83">
        <v>3.0186682</v>
      </c>
      <c r="AO9373" s="84">
        <v>799.89837999999997</v>
      </c>
      <c r="AP9373" s="83">
        <v>3748.0981000000002</v>
      </c>
      <c r="AQ9373" s="83">
        <v>-2.4420736000000001</v>
      </c>
      <c r="AR9373" s="83">
        <v>0.57659453000000005</v>
      </c>
      <c r="AU9373" s="91"/>
      <c r="AW9373" s="89"/>
      <c r="BE9373" s="90"/>
      <c r="BF9373" s="84"/>
      <c r="BG9373" s="84">
        <f t="shared" si="148"/>
        <v>51813</v>
      </c>
    </row>
    <row r="9374" spans="39:59">
      <c r="AM9374" s="85" t="s">
        <v>9452</v>
      </c>
      <c r="AN9374" s="83">
        <v>3.0181209999999998</v>
      </c>
      <c r="AO9374" s="84">
        <v>800.05065999999999</v>
      </c>
      <c r="AP9374" s="83">
        <v>3748.4983000000002</v>
      </c>
      <c r="AQ9374" s="83">
        <v>-2.4414867999999998</v>
      </c>
      <c r="AR9374" s="83">
        <v>0.57663410999999998</v>
      </c>
      <c r="AU9374" s="91"/>
      <c r="AW9374" s="89"/>
      <c r="BE9374" s="90"/>
      <c r="BF9374" s="84"/>
      <c r="BG9374" s="84">
        <f t="shared" si="148"/>
        <v>51813.5</v>
      </c>
    </row>
    <row r="9375" spans="39:59">
      <c r="AM9375" s="85" t="s">
        <v>9453</v>
      </c>
      <c r="AN9375" s="83">
        <v>3.0182104000000001</v>
      </c>
      <c r="AO9375" s="84">
        <v>800.02020000000005</v>
      </c>
      <c r="AP9375" s="83">
        <v>3748.8982000000001</v>
      </c>
      <c r="AQ9375" s="83">
        <v>-2.4415865000000001</v>
      </c>
      <c r="AR9375" s="83">
        <v>0.57662391999999996</v>
      </c>
      <c r="AU9375" s="91"/>
      <c r="AW9375" s="89"/>
      <c r="BE9375" s="90"/>
      <c r="BF9375" s="84"/>
      <c r="BG9375" s="84">
        <f t="shared" si="148"/>
        <v>51814</v>
      </c>
    </row>
    <row r="9376" spans="39:59">
      <c r="AM9376" s="85" t="s">
        <v>9454</v>
      </c>
      <c r="AN9376" s="83">
        <v>3.0181917999999999</v>
      </c>
      <c r="AO9376" s="84">
        <v>800.09636999999998</v>
      </c>
      <c r="AP9376" s="83">
        <v>3749.2982999999999</v>
      </c>
      <c r="AQ9376" s="83">
        <v>-2.4415374000000001</v>
      </c>
      <c r="AR9376" s="83">
        <v>0.57665443000000005</v>
      </c>
      <c r="AU9376" s="91"/>
      <c r="AW9376" s="89"/>
      <c r="BE9376" s="90"/>
      <c r="BF9376" s="84"/>
      <c r="BG9376" s="84">
        <f t="shared" si="148"/>
        <v>51814.5</v>
      </c>
    </row>
    <row r="9377" spans="39:59">
      <c r="AM9377" s="85" t="s">
        <v>9455</v>
      </c>
      <c r="AN9377" s="83">
        <v>3.0180345000000002</v>
      </c>
      <c r="AO9377" s="84">
        <v>800.02020000000005</v>
      </c>
      <c r="AP9377" s="83">
        <v>3749.6981999999998</v>
      </c>
      <c r="AQ9377" s="83">
        <v>-2.4413550000000002</v>
      </c>
      <c r="AR9377" s="83">
        <v>0.57667935000000003</v>
      </c>
      <c r="AU9377" s="91"/>
      <c r="AW9377" s="89"/>
      <c r="BE9377" s="90"/>
      <c r="BF9377" s="84"/>
      <c r="BG9377" s="84">
        <f t="shared" si="148"/>
        <v>51815</v>
      </c>
    </row>
    <row r="9378" spans="39:59">
      <c r="AM9378" s="85" t="s">
        <v>9456</v>
      </c>
      <c r="AN9378" s="83">
        <v>3.0179855999999998</v>
      </c>
      <c r="AO9378" s="84">
        <v>800.08118000000002</v>
      </c>
      <c r="AP9378" s="83">
        <v>3750.0983999999999</v>
      </c>
      <c r="AQ9378" s="83">
        <v>-2.4413106</v>
      </c>
      <c r="AR9378" s="83">
        <v>0.57667493999999997</v>
      </c>
      <c r="AU9378" s="91"/>
      <c r="AW9378" s="89"/>
      <c r="BE9378" s="90"/>
      <c r="BF9378" s="84"/>
      <c r="BG9378" s="84">
        <f t="shared" si="148"/>
        <v>51815.5</v>
      </c>
    </row>
    <row r="9379" spans="39:59">
      <c r="AM9379" s="85" t="s">
        <v>9457</v>
      </c>
      <c r="AN9379" s="83">
        <v>3.0178742000000001</v>
      </c>
      <c r="AO9379" s="84">
        <v>800.11162999999999</v>
      </c>
      <c r="AP9379" s="83">
        <v>3750.4983000000002</v>
      </c>
      <c r="AQ9379" s="83">
        <v>-2.4412093000000001</v>
      </c>
      <c r="AR9379" s="83">
        <v>0.57666497999999999</v>
      </c>
      <c r="AU9379" s="91"/>
      <c r="AW9379" s="89"/>
      <c r="BE9379" s="90"/>
      <c r="BF9379" s="84"/>
      <c r="BG9379" s="84">
        <f t="shared" si="148"/>
        <v>51816</v>
      </c>
    </row>
    <row r="9380" spans="39:59">
      <c r="AM9380" s="85" t="s">
        <v>9458</v>
      </c>
      <c r="AN9380" s="83">
        <v>3.0177634000000002</v>
      </c>
      <c r="AO9380" s="84">
        <v>800.005</v>
      </c>
      <c r="AP9380" s="83">
        <v>3750.8984</v>
      </c>
      <c r="AQ9380" s="83">
        <v>-2.4411003999999998</v>
      </c>
      <c r="AR9380" s="83">
        <v>0.57666302000000003</v>
      </c>
      <c r="AU9380" s="91"/>
      <c r="AW9380" s="89"/>
      <c r="BE9380" s="90"/>
      <c r="BF9380" s="84"/>
      <c r="BG9380" s="84">
        <f t="shared" si="148"/>
        <v>51816.5</v>
      </c>
    </row>
    <row r="9381" spans="39:59">
      <c r="AM9381" s="85" t="s">
        <v>9459</v>
      </c>
      <c r="AN9381" s="83">
        <v>3.0176980000000002</v>
      </c>
      <c r="AO9381" s="84">
        <v>799.86792000000003</v>
      </c>
      <c r="AP9381" s="83">
        <v>3751.2982999999999</v>
      </c>
      <c r="AQ9381" s="83">
        <v>-2.4409993000000001</v>
      </c>
      <c r="AR9381" s="83">
        <v>0.57669884000000005</v>
      </c>
      <c r="AU9381" s="91"/>
      <c r="AW9381" s="89"/>
      <c r="BE9381" s="90"/>
      <c r="BF9381" s="84"/>
      <c r="BG9381" s="84">
        <f t="shared" si="148"/>
        <v>51817</v>
      </c>
    </row>
    <row r="9382" spans="39:59">
      <c r="AM9382" s="85" t="s">
        <v>9460</v>
      </c>
      <c r="AN9382" s="83">
        <v>3.0175432999999998</v>
      </c>
      <c r="AO9382" s="84">
        <v>800.03545999999994</v>
      </c>
      <c r="AP9382" s="83">
        <v>3751.6985</v>
      </c>
      <c r="AQ9382" s="83">
        <v>-2.4408216</v>
      </c>
      <c r="AR9382" s="83">
        <v>0.57672173000000004</v>
      </c>
      <c r="AU9382" s="91"/>
      <c r="AW9382" s="89"/>
      <c r="BE9382" s="90"/>
      <c r="BF9382" s="84"/>
      <c r="BG9382" s="84">
        <f t="shared" si="148"/>
        <v>51817.5</v>
      </c>
    </row>
    <row r="9383" spans="39:59">
      <c r="AM9383" s="85" t="s">
        <v>9461</v>
      </c>
      <c r="AN9383" s="83">
        <v>3.0173204</v>
      </c>
      <c r="AO9383" s="84">
        <v>800.20299999999997</v>
      </c>
      <c r="AP9383" s="83">
        <v>3752.0983999999999</v>
      </c>
      <c r="AQ9383" s="83">
        <v>-2.4405887000000002</v>
      </c>
      <c r="AR9383" s="83">
        <v>0.57673162</v>
      </c>
      <c r="AU9383" s="91"/>
      <c r="AW9383" s="89"/>
      <c r="BE9383" s="90"/>
      <c r="BF9383" s="84"/>
      <c r="BG9383" s="84">
        <f t="shared" si="148"/>
        <v>51818</v>
      </c>
    </row>
    <row r="9384" spans="39:59">
      <c r="AM9384" s="85" t="s">
        <v>9462</v>
      </c>
      <c r="AN9384" s="83">
        <v>3.0176218000000001</v>
      </c>
      <c r="AO9384" s="84">
        <v>800.17255</v>
      </c>
      <c r="AP9384" s="83">
        <v>3752.4985000000001</v>
      </c>
      <c r="AQ9384" s="83">
        <v>-2.4408677000000001</v>
      </c>
      <c r="AR9384" s="83">
        <v>0.57675403000000003</v>
      </c>
      <c r="AU9384" s="91"/>
      <c r="AW9384" s="89"/>
      <c r="BE9384" s="90"/>
      <c r="BF9384" s="84"/>
      <c r="BG9384" s="84">
        <f t="shared" si="148"/>
        <v>51818.5</v>
      </c>
    </row>
    <row r="9385" spans="39:59">
      <c r="AM9385" s="85" t="s">
        <v>9463</v>
      </c>
      <c r="AN9385" s="83">
        <v>3.0174064999999999</v>
      </c>
      <c r="AO9385" s="84">
        <v>800.09636999999998</v>
      </c>
      <c r="AP9385" s="83">
        <v>3752.8984</v>
      </c>
      <c r="AQ9385" s="83">
        <v>-2.4406283000000002</v>
      </c>
      <c r="AR9385" s="83">
        <v>0.57677811000000001</v>
      </c>
      <c r="AU9385" s="91"/>
      <c r="AW9385" s="89"/>
      <c r="BE9385" s="90"/>
      <c r="BF9385" s="84"/>
      <c r="BG9385" s="84">
        <f t="shared" si="148"/>
        <v>51819</v>
      </c>
    </row>
    <row r="9386" spans="39:59">
      <c r="AM9386" s="85" t="s">
        <v>9464</v>
      </c>
      <c r="AN9386" s="83">
        <v>3.0172433999999999</v>
      </c>
      <c r="AO9386" s="84">
        <v>800.15728999999999</v>
      </c>
      <c r="AP9386" s="83">
        <v>3753.2986000000001</v>
      </c>
      <c r="AQ9386" s="83">
        <v>-2.4404726000000001</v>
      </c>
      <c r="AR9386" s="83">
        <v>0.57677078000000004</v>
      </c>
      <c r="AU9386" s="91"/>
      <c r="AW9386" s="89"/>
      <c r="BE9386" s="90"/>
      <c r="BF9386" s="84"/>
      <c r="BG9386" s="84">
        <f t="shared" si="148"/>
        <v>51819.5</v>
      </c>
    </row>
    <row r="9387" spans="39:59">
      <c r="AM9387" s="85" t="s">
        <v>9465</v>
      </c>
      <c r="AN9387" s="83">
        <v>3.0172688999999999</v>
      </c>
      <c r="AO9387" s="84">
        <v>800.005</v>
      </c>
      <c r="AP9387" s="83">
        <v>3753.6985</v>
      </c>
      <c r="AQ9387" s="83">
        <v>-2.4404397000000002</v>
      </c>
      <c r="AR9387" s="83">
        <v>0.57682920000000004</v>
      </c>
      <c r="AU9387" s="91"/>
      <c r="AW9387" s="89"/>
      <c r="BE9387" s="90"/>
      <c r="BF9387" s="84"/>
      <c r="BG9387" s="84">
        <f t="shared" si="148"/>
        <v>51820</v>
      </c>
    </row>
    <row r="9388" spans="39:59">
      <c r="AM9388" s="85" t="s">
        <v>9466</v>
      </c>
      <c r="AN9388" s="83">
        <v>3.0167584000000001</v>
      </c>
      <c r="AO9388" s="84">
        <v>800.05065999999999</v>
      </c>
      <c r="AP9388" s="83">
        <v>3754.0985999999998</v>
      </c>
      <c r="AQ9388" s="83">
        <v>-2.4399015999999998</v>
      </c>
      <c r="AR9388" s="83">
        <v>0.57685679000000001</v>
      </c>
      <c r="AU9388" s="91"/>
      <c r="AW9388" s="89"/>
      <c r="BE9388" s="90"/>
      <c r="BF9388" s="84"/>
      <c r="BG9388" s="84">
        <f t="shared" si="148"/>
        <v>51820.5</v>
      </c>
    </row>
    <row r="9389" spans="39:59">
      <c r="AM9389" s="85" t="s">
        <v>9467</v>
      </c>
      <c r="AN9389" s="83">
        <v>3.0168126000000002</v>
      </c>
      <c r="AO9389" s="84">
        <v>800.20299999999997</v>
      </c>
      <c r="AP9389" s="83">
        <v>3754.4985000000001</v>
      </c>
      <c r="AQ9389" s="83">
        <v>-2.4399432999999999</v>
      </c>
      <c r="AR9389" s="83">
        <v>0.57686930999999997</v>
      </c>
      <c r="AU9389" s="91"/>
      <c r="AW9389" s="89"/>
      <c r="BE9389" s="90"/>
      <c r="BF9389" s="84"/>
      <c r="BG9389" s="84">
        <f t="shared" si="148"/>
        <v>51821</v>
      </c>
    </row>
    <row r="9390" spans="39:59">
      <c r="AM9390" s="85" t="s">
        <v>9468</v>
      </c>
      <c r="AN9390" s="83">
        <v>3.0166944999999998</v>
      </c>
      <c r="AO9390" s="84">
        <v>800.11157000000003</v>
      </c>
      <c r="AP9390" s="83">
        <v>3754.8987000000002</v>
      </c>
      <c r="AQ9390" s="83">
        <v>-2.4398124000000001</v>
      </c>
      <c r="AR9390" s="83">
        <v>0.57688223999999999</v>
      </c>
      <c r="AU9390" s="91"/>
      <c r="AW9390" s="89"/>
      <c r="BE9390" s="90"/>
      <c r="BF9390" s="84"/>
      <c r="BG9390" s="84">
        <f t="shared" si="148"/>
        <v>51821.5</v>
      </c>
    </row>
    <row r="9391" spans="39:59">
      <c r="AM9391" s="85" t="s">
        <v>9469</v>
      </c>
      <c r="AN9391" s="83">
        <v>3.0162213000000002</v>
      </c>
      <c r="AO9391" s="84">
        <v>800.09636999999998</v>
      </c>
      <c r="AP9391" s="83">
        <v>3755.2988</v>
      </c>
      <c r="AQ9391" s="83">
        <v>-2.4393234000000001</v>
      </c>
      <c r="AR9391" s="83">
        <v>0.57689791999999995</v>
      </c>
      <c r="AU9391" s="91"/>
      <c r="AW9391" s="89"/>
      <c r="BE9391" s="90"/>
      <c r="BF9391" s="84"/>
      <c r="BG9391" s="84">
        <f t="shared" si="148"/>
        <v>51822</v>
      </c>
    </row>
    <row r="9392" spans="39:59">
      <c r="AM9392" s="85" t="s">
        <v>9470</v>
      </c>
      <c r="AN9392" s="83">
        <v>3.0162973000000002</v>
      </c>
      <c r="AO9392" s="84">
        <v>800.12683000000004</v>
      </c>
      <c r="AP9392" s="83">
        <v>3755.6986999999999</v>
      </c>
      <c r="AQ9392" s="83">
        <v>-2.4393709000000001</v>
      </c>
      <c r="AR9392" s="83">
        <v>0.57692646999999997</v>
      </c>
      <c r="AU9392" s="91"/>
      <c r="AW9392" s="89"/>
      <c r="BE9392" s="90"/>
      <c r="BF9392" s="84"/>
      <c r="BG9392" s="84">
        <f t="shared" si="148"/>
        <v>51822.5</v>
      </c>
    </row>
    <row r="9393" spans="39:59">
      <c r="AM9393" s="85" t="s">
        <v>9471</v>
      </c>
      <c r="AN9393" s="83">
        <v>3.0164697</v>
      </c>
      <c r="AO9393" s="84">
        <v>800.17255</v>
      </c>
      <c r="AP9393" s="83">
        <v>3756.0989</v>
      </c>
      <c r="AQ9393" s="83">
        <v>-2.4395427999999999</v>
      </c>
      <c r="AR9393" s="83">
        <v>0.57692701000000002</v>
      </c>
      <c r="AU9393" s="91"/>
      <c r="AW9393" s="89"/>
      <c r="BE9393" s="90"/>
      <c r="BF9393" s="84"/>
      <c r="BG9393" s="84">
        <f t="shared" si="148"/>
        <v>51823</v>
      </c>
    </row>
    <row r="9394" spans="39:59">
      <c r="AM9394" s="85" t="s">
        <v>9472</v>
      </c>
      <c r="AN9394" s="83">
        <v>3.0161171000000002</v>
      </c>
      <c r="AO9394" s="84">
        <v>799.89832000000001</v>
      </c>
      <c r="AP9394" s="83">
        <v>3756.4987999999998</v>
      </c>
      <c r="AQ9394" s="83">
        <v>-2.4391905999999999</v>
      </c>
      <c r="AR9394" s="83">
        <v>0.57692646999999997</v>
      </c>
      <c r="AU9394" s="91"/>
      <c r="AW9394" s="89"/>
      <c r="BE9394" s="90"/>
      <c r="BF9394" s="84"/>
      <c r="BG9394" s="84">
        <f t="shared" si="148"/>
        <v>51823.5</v>
      </c>
    </row>
    <row r="9395" spans="39:59">
      <c r="AM9395" s="85" t="s">
        <v>9473</v>
      </c>
      <c r="AN9395" s="83">
        <v>3.0161126</v>
      </c>
      <c r="AO9395" s="84">
        <v>800.06592000000001</v>
      </c>
      <c r="AP9395" s="83">
        <v>3756.8989000000001</v>
      </c>
      <c r="AQ9395" s="83">
        <v>-2.4391630000000002</v>
      </c>
      <c r="AR9395" s="83">
        <v>0.57694966000000003</v>
      </c>
      <c r="AU9395" s="91"/>
      <c r="AW9395" s="89"/>
      <c r="BE9395" s="90"/>
      <c r="BF9395" s="84"/>
      <c r="BG9395" s="84">
        <f t="shared" si="148"/>
        <v>51824</v>
      </c>
    </row>
    <row r="9396" spans="39:59">
      <c r="AM9396" s="85" t="s">
        <v>9474</v>
      </c>
      <c r="AN9396" s="83">
        <v>3.0163307000000001</v>
      </c>
      <c r="AO9396" s="84">
        <v>800.15734999999995</v>
      </c>
      <c r="AP9396" s="83">
        <v>3757.2988</v>
      </c>
      <c r="AQ9396" s="83">
        <v>-2.4393810999999999</v>
      </c>
      <c r="AR9396" s="83">
        <v>0.57694953999999998</v>
      </c>
      <c r="AU9396" s="91"/>
      <c r="AW9396" s="89"/>
      <c r="BE9396" s="90"/>
      <c r="BF9396" s="84"/>
      <c r="BG9396" s="84">
        <f t="shared" si="148"/>
        <v>51824.5</v>
      </c>
    </row>
    <row r="9397" spans="39:59">
      <c r="AM9397" s="85" t="s">
        <v>9475</v>
      </c>
      <c r="AN9397" s="83">
        <v>3.0159761999999999</v>
      </c>
      <c r="AO9397" s="84">
        <v>800.02020000000005</v>
      </c>
      <c r="AP9397" s="83">
        <v>3757.6990000000001</v>
      </c>
      <c r="AQ9397" s="83">
        <v>-2.4390428000000002</v>
      </c>
      <c r="AR9397" s="83">
        <v>0.57693338000000005</v>
      </c>
      <c r="AU9397" s="91"/>
      <c r="AW9397" s="89"/>
      <c r="BE9397" s="90"/>
      <c r="BF9397" s="84"/>
      <c r="BG9397" s="84">
        <f t="shared" si="148"/>
        <v>51825</v>
      </c>
    </row>
    <row r="9398" spans="39:59">
      <c r="AM9398" s="85" t="s">
        <v>9476</v>
      </c>
      <c r="AN9398" s="83">
        <v>3.0154333000000002</v>
      </c>
      <c r="AO9398" s="84">
        <v>799.97455000000002</v>
      </c>
      <c r="AP9398" s="83">
        <v>3758.0989</v>
      </c>
      <c r="AQ9398" s="83">
        <v>-2.4384990000000002</v>
      </c>
      <c r="AR9398" s="83">
        <v>0.57693433999999999</v>
      </c>
      <c r="AU9398" s="91"/>
      <c r="AW9398" s="89"/>
      <c r="BE9398" s="90"/>
      <c r="BF9398" s="84"/>
      <c r="BG9398" s="84">
        <f t="shared" si="148"/>
        <v>51825.5</v>
      </c>
    </row>
    <row r="9399" spans="39:59">
      <c r="AM9399" s="85" t="s">
        <v>9477</v>
      </c>
      <c r="AN9399" s="83">
        <v>3.0156903000000002</v>
      </c>
      <c r="AO9399" s="84">
        <v>800.12689</v>
      </c>
      <c r="AP9399" s="83">
        <v>3758.4989999999998</v>
      </c>
      <c r="AQ9399" s="83">
        <v>-2.4387724</v>
      </c>
      <c r="AR9399" s="83">
        <v>0.57691777</v>
      </c>
      <c r="AU9399" s="91"/>
      <c r="AW9399" s="89"/>
      <c r="BE9399" s="90"/>
      <c r="BF9399" s="84"/>
      <c r="BG9399" s="84">
        <f t="shared" si="148"/>
        <v>51826</v>
      </c>
    </row>
    <row r="9400" spans="39:59">
      <c r="AM9400" s="85" t="s">
        <v>9478</v>
      </c>
      <c r="AN9400" s="83">
        <v>3.0156744</v>
      </c>
      <c r="AO9400" s="84">
        <v>800.17255</v>
      </c>
      <c r="AP9400" s="83">
        <v>3758.8989000000001</v>
      </c>
      <c r="AQ9400" s="83">
        <v>-2.4387724</v>
      </c>
      <c r="AR9400" s="83">
        <v>0.57690185000000005</v>
      </c>
      <c r="AU9400" s="91"/>
      <c r="AW9400" s="89"/>
      <c r="BE9400" s="90"/>
      <c r="BF9400" s="84"/>
      <c r="BG9400" s="84">
        <f t="shared" si="148"/>
        <v>51826.5</v>
      </c>
    </row>
    <row r="9401" spans="39:59">
      <c r="AM9401" s="85" t="s">
        <v>9479</v>
      </c>
      <c r="AN9401" s="83">
        <v>3.0154478999999998</v>
      </c>
      <c r="AO9401" s="84">
        <v>800.06592000000001</v>
      </c>
      <c r="AP9401" s="83">
        <v>3759.2991000000002</v>
      </c>
      <c r="AQ9401" s="83">
        <v>-2.4385629</v>
      </c>
      <c r="AR9401" s="83">
        <v>0.57688503999999996</v>
      </c>
      <c r="AU9401" s="91"/>
      <c r="AW9401" s="89"/>
      <c r="BE9401" s="90"/>
      <c r="BF9401" s="84"/>
      <c r="BG9401" s="84">
        <f t="shared" si="148"/>
        <v>51827</v>
      </c>
    </row>
    <row r="9402" spans="39:59">
      <c r="AM9402" s="85" t="s">
        <v>9480</v>
      </c>
      <c r="AN9402" s="83">
        <v>3.0151498000000001</v>
      </c>
      <c r="AO9402" s="84">
        <v>799.97455000000002</v>
      </c>
      <c r="AP9402" s="83">
        <v>3759.6992</v>
      </c>
      <c r="AQ9402" s="83">
        <v>-2.4382717999999999</v>
      </c>
      <c r="AR9402" s="83">
        <v>0.57687807000000002</v>
      </c>
      <c r="AU9402" s="91"/>
      <c r="AW9402" s="89"/>
      <c r="BE9402" s="90"/>
      <c r="BF9402" s="84"/>
      <c r="BG9402" s="84">
        <f t="shared" si="148"/>
        <v>51827.5</v>
      </c>
    </row>
    <row r="9403" spans="39:59">
      <c r="AM9403" s="85" t="s">
        <v>9481</v>
      </c>
      <c r="AN9403" s="83">
        <v>3.0149301999999998</v>
      </c>
      <c r="AO9403" s="84">
        <v>800.005</v>
      </c>
      <c r="AP9403" s="83">
        <v>3760.0990999999999</v>
      </c>
      <c r="AQ9403" s="83">
        <v>-2.4380383000000001</v>
      </c>
      <c r="AR9403" s="83">
        <v>0.57689201999999995</v>
      </c>
      <c r="AU9403" s="91"/>
      <c r="AW9403" s="89"/>
      <c r="BE9403" s="90"/>
      <c r="BF9403" s="84"/>
      <c r="BG9403" s="84">
        <f t="shared" si="148"/>
        <v>51828</v>
      </c>
    </row>
    <row r="9404" spans="39:59">
      <c r="AM9404" s="85" t="s">
        <v>9482</v>
      </c>
      <c r="AN9404" s="83">
        <v>3.0150383000000001</v>
      </c>
      <c r="AO9404" s="84">
        <v>800.00494000000003</v>
      </c>
      <c r="AP9404" s="83">
        <v>3760.4992999999999</v>
      </c>
      <c r="AQ9404" s="83">
        <v>-2.4381208000000001</v>
      </c>
      <c r="AR9404" s="83">
        <v>0.57691740999999996</v>
      </c>
      <c r="AU9404" s="91"/>
      <c r="AW9404" s="89"/>
      <c r="BE9404" s="90"/>
      <c r="BF9404" s="84"/>
      <c r="BG9404" s="84">
        <f t="shared" si="148"/>
        <v>51828.5</v>
      </c>
    </row>
    <row r="9405" spans="39:59">
      <c r="AM9405" s="85" t="s">
        <v>9483</v>
      </c>
      <c r="AN9405" s="83">
        <v>3.0147746</v>
      </c>
      <c r="AO9405" s="84">
        <v>800.34009000000003</v>
      </c>
      <c r="AP9405" s="83">
        <v>3760.8993999999998</v>
      </c>
      <c r="AQ9405" s="83">
        <v>-2.4378647999999998</v>
      </c>
      <c r="AR9405" s="83">
        <v>0.57690978000000004</v>
      </c>
      <c r="AU9405" s="91"/>
      <c r="AW9405" s="89"/>
      <c r="BE9405" s="90"/>
      <c r="BF9405" s="84"/>
      <c r="BG9405" s="84">
        <f t="shared" si="148"/>
        <v>51829</v>
      </c>
    </row>
    <row r="9406" spans="39:59">
      <c r="AM9406" s="85" t="s">
        <v>9484</v>
      </c>
      <c r="AN9406" s="83">
        <v>3.0147757999999998</v>
      </c>
      <c r="AO9406" s="84">
        <v>799.97448999999995</v>
      </c>
      <c r="AP9406" s="83">
        <v>3761.2993000000001</v>
      </c>
      <c r="AQ9406" s="83">
        <v>-2.4378605000000002</v>
      </c>
      <c r="AR9406" s="83">
        <v>0.57691526000000004</v>
      </c>
      <c r="AU9406" s="91"/>
      <c r="AW9406" s="89"/>
      <c r="BE9406" s="90"/>
      <c r="BF9406" s="84"/>
      <c r="BG9406" s="84">
        <f t="shared" si="148"/>
        <v>51829.5</v>
      </c>
    </row>
    <row r="9407" spans="39:59">
      <c r="AM9407" s="85" t="s">
        <v>9485</v>
      </c>
      <c r="AN9407" s="83">
        <v>3.0147170999999999</v>
      </c>
      <c r="AO9407" s="84">
        <v>799.95934999999997</v>
      </c>
      <c r="AP9407" s="83">
        <v>3761.6995000000002</v>
      </c>
      <c r="AQ9407" s="83">
        <v>-2.4377971000000001</v>
      </c>
      <c r="AR9407" s="83">
        <v>0.57692003000000003</v>
      </c>
      <c r="AU9407" s="91"/>
      <c r="AW9407" s="89"/>
      <c r="BE9407" s="90"/>
      <c r="BF9407" s="84"/>
      <c r="BG9407" s="84">
        <f t="shared" si="148"/>
        <v>51830</v>
      </c>
    </row>
    <row r="9408" spans="39:59">
      <c r="AM9408" s="85" t="s">
        <v>9486</v>
      </c>
      <c r="AN9408" s="83">
        <v>3.0144674999999999</v>
      </c>
      <c r="AO9408" s="84">
        <v>800.09636999999998</v>
      </c>
      <c r="AP9408" s="83">
        <v>3762.0994000000001</v>
      </c>
      <c r="AQ9408" s="83">
        <v>-2.4375689</v>
      </c>
      <c r="AR9408" s="83">
        <v>0.57689857</v>
      </c>
      <c r="AU9408" s="91"/>
      <c r="AW9408" s="89"/>
      <c r="BE9408" s="90"/>
      <c r="BF9408" s="84"/>
      <c r="BG9408" s="84">
        <f t="shared" si="148"/>
        <v>51830.5</v>
      </c>
    </row>
    <row r="9409" spans="39:59">
      <c r="AM9409" s="85" t="s">
        <v>9487</v>
      </c>
      <c r="AN9409" s="83">
        <v>3.0147146999999999</v>
      </c>
      <c r="AO9409" s="84">
        <v>800.005</v>
      </c>
      <c r="AP9409" s="83">
        <v>3762.4994999999999</v>
      </c>
      <c r="AQ9409" s="83">
        <v>-2.4378426000000002</v>
      </c>
      <c r="AR9409" s="83">
        <v>0.57687211000000005</v>
      </c>
      <c r="AU9409" s="91"/>
      <c r="AW9409" s="89"/>
      <c r="BE9409" s="90"/>
      <c r="BF9409" s="84"/>
      <c r="BG9409" s="84">
        <f t="shared" si="148"/>
        <v>51831</v>
      </c>
    </row>
    <row r="9410" spans="39:59">
      <c r="AM9410" s="85" t="s">
        <v>9488</v>
      </c>
      <c r="AN9410" s="83">
        <v>3.0147078</v>
      </c>
      <c r="AO9410" s="84">
        <v>799.98974999999996</v>
      </c>
      <c r="AP9410" s="83">
        <v>3762.8993999999998</v>
      </c>
      <c r="AQ9410" s="83">
        <v>-2.4378695000000001</v>
      </c>
      <c r="AR9410" s="83">
        <v>0.57683825</v>
      </c>
      <c r="AU9410" s="91"/>
      <c r="AW9410" s="89"/>
      <c r="BE9410" s="90"/>
      <c r="BF9410" s="84"/>
      <c r="BG9410" s="84">
        <f t="shared" si="148"/>
        <v>51831.5</v>
      </c>
    </row>
    <row r="9411" spans="39:59">
      <c r="AM9411" s="85" t="s">
        <v>9489</v>
      </c>
      <c r="AN9411" s="83">
        <v>3.0139393999999999</v>
      </c>
      <c r="AO9411" s="84">
        <v>799.97455000000002</v>
      </c>
      <c r="AP9411" s="83">
        <v>3763.2995999999998</v>
      </c>
      <c r="AQ9411" s="83">
        <v>-2.4371160999999999</v>
      </c>
      <c r="AR9411" s="83">
        <v>0.57682317000000005</v>
      </c>
      <c r="AU9411" s="91"/>
      <c r="AW9411" s="89"/>
      <c r="BE9411" s="90"/>
      <c r="BF9411" s="84"/>
      <c r="BG9411" s="84">
        <f t="shared" si="148"/>
        <v>51832</v>
      </c>
    </row>
    <row r="9412" spans="39:59">
      <c r="AM9412" s="85" t="s">
        <v>9490</v>
      </c>
      <c r="AN9412" s="83">
        <v>3.0138307000000002</v>
      </c>
      <c r="AO9412" s="84">
        <v>800.06592000000001</v>
      </c>
      <c r="AP9412" s="83">
        <v>3763.6997000000001</v>
      </c>
      <c r="AQ9412" s="83">
        <v>-2.4370265</v>
      </c>
      <c r="AR9412" s="83">
        <v>0.57680427999999995</v>
      </c>
      <c r="AU9412" s="91"/>
      <c r="AW9412" s="89"/>
      <c r="BE9412" s="90"/>
      <c r="BF9412" s="84"/>
      <c r="BG9412" s="84">
        <f t="shared" si="148"/>
        <v>51832.5</v>
      </c>
    </row>
    <row r="9413" spans="39:59">
      <c r="AM9413" s="85" t="s">
        <v>9491</v>
      </c>
      <c r="AN9413" s="83">
        <v>3.0137385999999999</v>
      </c>
      <c r="AO9413" s="84">
        <v>800.08118000000002</v>
      </c>
      <c r="AP9413" s="83">
        <v>3764.0996</v>
      </c>
      <c r="AQ9413" s="83">
        <v>-2.4369607000000002</v>
      </c>
      <c r="AR9413" s="83">
        <v>0.57677787999999997</v>
      </c>
      <c r="AU9413" s="91"/>
      <c r="AW9413" s="89"/>
      <c r="BE9413" s="90"/>
      <c r="BF9413" s="84"/>
      <c r="BG9413" s="84">
        <f t="shared" ref="BG9413:BG9476" si="149">BG9412+0.5</f>
        <v>51833</v>
      </c>
    </row>
    <row r="9414" spans="39:59">
      <c r="AM9414" s="85" t="s">
        <v>9492</v>
      </c>
      <c r="AN9414" s="83">
        <v>3.0129315999999999</v>
      </c>
      <c r="AO9414" s="84">
        <v>800.17255</v>
      </c>
      <c r="AP9414" s="83">
        <v>3764.4998000000001</v>
      </c>
      <c r="AQ9414" s="83">
        <v>-2.4361948999999998</v>
      </c>
      <c r="AR9414" s="83">
        <v>0.57673675000000002</v>
      </c>
      <c r="AU9414" s="91"/>
      <c r="AW9414" s="89"/>
      <c r="BE9414" s="90"/>
      <c r="BF9414" s="84"/>
      <c r="BG9414" s="84">
        <f t="shared" si="149"/>
        <v>51833.5</v>
      </c>
    </row>
    <row r="9415" spans="39:59">
      <c r="AM9415" s="85" t="s">
        <v>9493</v>
      </c>
      <c r="AN9415" s="83">
        <v>3.013026</v>
      </c>
      <c r="AO9415" s="84">
        <v>800.05065999999999</v>
      </c>
      <c r="AP9415" s="83">
        <v>3764.8996999999999</v>
      </c>
      <c r="AQ9415" s="83">
        <v>-2.4363022000000001</v>
      </c>
      <c r="AR9415" s="83">
        <v>0.57672374999999998</v>
      </c>
      <c r="AU9415" s="91"/>
      <c r="AW9415" s="89"/>
      <c r="BE9415" s="90"/>
      <c r="BF9415" s="84"/>
      <c r="BG9415" s="84">
        <f t="shared" si="149"/>
        <v>51834</v>
      </c>
    </row>
    <row r="9416" spans="39:59">
      <c r="AM9416" s="85" t="s">
        <v>9494</v>
      </c>
      <c r="AN9416" s="83">
        <v>3.0132606000000002</v>
      </c>
      <c r="AO9416" s="84">
        <v>800.17260999999996</v>
      </c>
      <c r="AP9416" s="83">
        <v>3765.2997999999998</v>
      </c>
      <c r="AQ9416" s="83">
        <v>-2.4366009000000002</v>
      </c>
      <c r="AR9416" s="83">
        <v>0.57665968000000001</v>
      </c>
      <c r="AU9416" s="91"/>
      <c r="AW9416" s="89"/>
      <c r="BE9416" s="90"/>
      <c r="BF9416" s="84"/>
      <c r="BG9416" s="84">
        <f t="shared" si="149"/>
        <v>51834.5</v>
      </c>
    </row>
    <row r="9417" spans="39:59">
      <c r="AM9417" s="85" t="s">
        <v>9495</v>
      </c>
      <c r="AN9417" s="83">
        <v>3.0134382</v>
      </c>
      <c r="AO9417" s="84">
        <v>800.09636999999998</v>
      </c>
      <c r="AP9417" s="83">
        <v>3765.6997000000001</v>
      </c>
      <c r="AQ9417" s="83">
        <v>-2.4368398</v>
      </c>
      <c r="AR9417" s="83">
        <v>0.57659835000000004</v>
      </c>
      <c r="AU9417" s="91"/>
      <c r="AW9417" s="89"/>
      <c r="BE9417" s="90"/>
      <c r="BF9417" s="84"/>
      <c r="BG9417" s="84">
        <f t="shared" si="149"/>
        <v>51835</v>
      </c>
    </row>
    <row r="9418" spans="39:59">
      <c r="AM9418" s="85" t="s">
        <v>9496</v>
      </c>
      <c r="AN9418" s="83">
        <v>3.0127676000000001</v>
      </c>
      <c r="AO9418" s="84">
        <v>799.88318000000004</v>
      </c>
      <c r="AP9418" s="83">
        <v>3766.0999000000002</v>
      </c>
      <c r="AQ9418" s="83">
        <v>-2.4362099000000002</v>
      </c>
      <c r="AR9418" s="83">
        <v>0.57655769999999995</v>
      </c>
      <c r="AU9418" s="91"/>
      <c r="AW9418" s="89"/>
      <c r="BE9418" s="90"/>
      <c r="BF9418" s="84"/>
      <c r="BG9418" s="84">
        <f t="shared" si="149"/>
        <v>51835.5</v>
      </c>
    </row>
    <row r="9419" spans="39:59">
      <c r="AM9419" s="85" t="s">
        <v>9497</v>
      </c>
      <c r="AN9419" s="83">
        <v>3.0128891000000002</v>
      </c>
      <c r="AO9419" s="84">
        <v>800.02026000000001</v>
      </c>
      <c r="AP9419" s="83">
        <v>3766.4998000000001</v>
      </c>
      <c r="AQ9419" s="83">
        <v>-2.4363793999999999</v>
      </c>
      <c r="AR9419" s="83">
        <v>0.57650964999999998</v>
      </c>
      <c r="AU9419" s="91"/>
      <c r="AW9419" s="89"/>
      <c r="BE9419" s="90"/>
      <c r="BF9419" s="84"/>
      <c r="BG9419" s="84">
        <f t="shared" si="149"/>
        <v>51836</v>
      </c>
    </row>
    <row r="9420" spans="39:59">
      <c r="AM9420" s="85" t="s">
        <v>9498</v>
      </c>
      <c r="AN9420" s="83">
        <v>3.0131218</v>
      </c>
      <c r="AO9420" s="84">
        <v>800.15734999999995</v>
      </c>
      <c r="AP9420" s="83">
        <v>3766.8996999999999</v>
      </c>
      <c r="AQ9420" s="83">
        <v>-2.4366648</v>
      </c>
      <c r="AR9420" s="83">
        <v>0.57645696000000002</v>
      </c>
      <c r="AU9420" s="91"/>
      <c r="AW9420" s="89"/>
      <c r="BE9420" s="90"/>
      <c r="BF9420" s="84"/>
      <c r="BG9420" s="84">
        <f t="shared" si="149"/>
        <v>51836.5</v>
      </c>
    </row>
    <row r="9421" spans="39:59">
      <c r="AM9421" s="85" t="s">
        <v>9499</v>
      </c>
      <c r="AN9421" s="83">
        <v>3.0128621999999998</v>
      </c>
      <c r="AO9421" s="84">
        <v>799.92882999999995</v>
      </c>
      <c r="AP9421" s="83">
        <v>3767.2997999999998</v>
      </c>
      <c r="AQ9421" s="83">
        <v>-2.4364094999999999</v>
      </c>
      <c r="AR9421" s="83">
        <v>0.57645261000000003</v>
      </c>
      <c r="AU9421" s="91"/>
      <c r="AW9421" s="89"/>
      <c r="BE9421" s="90"/>
      <c r="BF9421" s="84"/>
      <c r="BG9421" s="84">
        <f t="shared" si="149"/>
        <v>51837</v>
      </c>
    </row>
    <row r="9422" spans="39:59">
      <c r="AM9422" s="85" t="s">
        <v>9500</v>
      </c>
      <c r="AN9422" s="83">
        <v>3.0127773000000002</v>
      </c>
      <c r="AO9422" s="84">
        <v>800.05065999999999</v>
      </c>
      <c r="AP9422" s="83">
        <v>3767.6997000000001</v>
      </c>
      <c r="AQ9422" s="83">
        <v>-2.4363543999999999</v>
      </c>
      <c r="AR9422" s="83">
        <v>0.57642280999999995</v>
      </c>
      <c r="AU9422" s="91"/>
      <c r="AW9422" s="89"/>
      <c r="BE9422" s="90"/>
      <c r="BF9422" s="84"/>
      <c r="BG9422" s="84">
        <f t="shared" si="149"/>
        <v>51837.5</v>
      </c>
    </row>
    <row r="9423" spans="39:59">
      <c r="AM9423" s="85" t="s">
        <v>9501</v>
      </c>
      <c r="AN9423" s="83">
        <v>3.0123706000000001</v>
      </c>
      <c r="AO9423" s="84">
        <v>800.20306000000005</v>
      </c>
      <c r="AP9423" s="83">
        <v>3768.0999000000002</v>
      </c>
      <c r="AQ9423" s="83">
        <v>-2.4359492999999999</v>
      </c>
      <c r="AR9423" s="83">
        <v>0.57642137999999998</v>
      </c>
      <c r="AU9423" s="91"/>
      <c r="AW9423" s="89"/>
      <c r="BE9423" s="90"/>
      <c r="BF9423" s="84"/>
      <c r="BG9423" s="84">
        <f t="shared" si="149"/>
        <v>51838</v>
      </c>
    </row>
    <row r="9424" spans="39:59">
      <c r="AM9424" s="85" t="s">
        <v>9502</v>
      </c>
      <c r="AN9424" s="83">
        <v>3.0121598000000001</v>
      </c>
      <c r="AO9424" s="84">
        <v>799.95934999999997</v>
      </c>
      <c r="AP9424" s="83">
        <v>3768.4998000000001</v>
      </c>
      <c r="AQ9424" s="83">
        <v>-2.4356976000000001</v>
      </c>
      <c r="AR9424" s="83">
        <v>0.57646233000000002</v>
      </c>
      <c r="AU9424" s="91"/>
      <c r="AW9424" s="89"/>
      <c r="BE9424" s="90"/>
      <c r="BF9424" s="84"/>
      <c r="BG9424" s="84">
        <f t="shared" si="149"/>
        <v>51838.5</v>
      </c>
    </row>
    <row r="9425" spans="39:59">
      <c r="AM9425" s="85" t="s">
        <v>9503</v>
      </c>
      <c r="AN9425" s="83">
        <v>3.0120125</v>
      </c>
      <c r="AO9425" s="84">
        <v>800.05065999999999</v>
      </c>
      <c r="AP9425" s="83">
        <v>3768.8998999999999</v>
      </c>
      <c r="AQ9425" s="83">
        <v>-2.4355736000000001</v>
      </c>
      <c r="AR9425" s="83">
        <v>0.57643884000000001</v>
      </c>
      <c r="AU9425" s="91"/>
      <c r="AW9425" s="89"/>
      <c r="BE9425" s="90"/>
      <c r="BF9425" s="84"/>
      <c r="BG9425" s="84">
        <f t="shared" si="149"/>
        <v>51839</v>
      </c>
    </row>
    <row r="9426" spans="39:59">
      <c r="AM9426" s="85" t="s">
        <v>9504</v>
      </c>
      <c r="AN9426" s="83">
        <v>3.0115278000000001</v>
      </c>
      <c r="AO9426" s="84">
        <v>800.005</v>
      </c>
      <c r="AP9426" s="83">
        <v>3769.2997999999998</v>
      </c>
      <c r="AQ9426" s="83">
        <v>-2.4351685000000001</v>
      </c>
      <c r="AR9426" s="83">
        <v>0.57635921000000001</v>
      </c>
      <c r="AU9426" s="91"/>
      <c r="AW9426" s="89"/>
      <c r="BE9426" s="90"/>
      <c r="BF9426" s="84"/>
      <c r="BG9426" s="84">
        <f t="shared" si="149"/>
        <v>51839.5</v>
      </c>
    </row>
    <row r="9427" spans="39:59">
      <c r="AM9427" s="85" t="s">
        <v>9505</v>
      </c>
      <c r="AN9427" s="83">
        <v>3.0115452</v>
      </c>
      <c r="AO9427" s="84">
        <v>800.005</v>
      </c>
      <c r="AP9427" s="83">
        <v>3769.7</v>
      </c>
      <c r="AQ9427" s="83">
        <v>-2.4352206999999999</v>
      </c>
      <c r="AR9427" s="83">
        <v>0.57632457999999998</v>
      </c>
      <c r="AU9427" s="91"/>
      <c r="AW9427" s="89"/>
      <c r="BE9427" s="90"/>
      <c r="BF9427" s="84"/>
      <c r="BG9427" s="84">
        <f t="shared" si="149"/>
        <v>51840</v>
      </c>
    </row>
    <row r="9428" spans="39:59">
      <c r="AM9428" s="85" t="s">
        <v>9506</v>
      </c>
      <c r="AN9428" s="83">
        <v>3.0115395</v>
      </c>
      <c r="AO9428" s="84">
        <v>800.06592000000001</v>
      </c>
      <c r="AP9428" s="83">
        <v>3770.0999000000002</v>
      </c>
      <c r="AQ9428" s="83">
        <v>-2.4352540999999999</v>
      </c>
      <c r="AR9428" s="83">
        <v>0.5762853</v>
      </c>
      <c r="AU9428" s="91"/>
      <c r="AW9428" s="89"/>
      <c r="BE9428" s="90"/>
      <c r="BF9428" s="84"/>
      <c r="BG9428" s="84">
        <f t="shared" si="149"/>
        <v>51840.5</v>
      </c>
    </row>
    <row r="9429" spans="39:59">
      <c r="AM9429" s="85" t="s">
        <v>9507</v>
      </c>
      <c r="AN9429" s="83">
        <v>3.0112610000000002</v>
      </c>
      <c r="AO9429" s="84">
        <v>800.17255</v>
      </c>
      <c r="AP9429" s="83">
        <v>3770.5</v>
      </c>
      <c r="AQ9429" s="83">
        <v>-2.4349984999999998</v>
      </c>
      <c r="AR9429" s="83">
        <v>0.57626259000000002</v>
      </c>
      <c r="AU9429" s="91"/>
      <c r="AW9429" s="89"/>
      <c r="BE9429" s="90"/>
      <c r="BF9429" s="84"/>
      <c r="BG9429" s="84">
        <f t="shared" si="149"/>
        <v>51841</v>
      </c>
    </row>
    <row r="9430" spans="39:59">
      <c r="AM9430" s="85" t="s">
        <v>9508</v>
      </c>
      <c r="AN9430" s="83">
        <v>3.0109992000000001</v>
      </c>
      <c r="AO9430" s="84">
        <v>800.05065999999999</v>
      </c>
      <c r="AP9430" s="83">
        <v>3770.8998999999999</v>
      </c>
      <c r="AQ9430" s="83">
        <v>-2.4347658000000001</v>
      </c>
      <c r="AR9430" s="83">
        <v>0.57623338999999996</v>
      </c>
      <c r="AU9430" s="91"/>
      <c r="AW9430" s="89"/>
      <c r="BE9430" s="90"/>
      <c r="BF9430" s="84"/>
      <c r="BG9430" s="84">
        <f t="shared" si="149"/>
        <v>51841.5</v>
      </c>
    </row>
    <row r="9431" spans="39:59">
      <c r="AM9431" s="85" t="s">
        <v>9509</v>
      </c>
      <c r="AN9431" s="83">
        <v>3.0107963</v>
      </c>
      <c r="AO9431" s="84">
        <v>800.09636999999998</v>
      </c>
      <c r="AP9431" s="83">
        <v>3771.3</v>
      </c>
      <c r="AQ9431" s="83">
        <v>-2.4345724999999998</v>
      </c>
      <c r="AR9431" s="83">
        <v>0.57622384999999998</v>
      </c>
      <c r="AU9431" s="91"/>
      <c r="AW9431" s="89"/>
      <c r="BE9431" s="90"/>
      <c r="BF9431" s="84"/>
      <c r="BG9431" s="84">
        <f t="shared" si="149"/>
        <v>51842</v>
      </c>
    </row>
    <row r="9432" spans="39:59">
      <c r="AM9432" s="85" t="s">
        <v>9510</v>
      </c>
      <c r="AN9432" s="83">
        <v>3.0109441000000001</v>
      </c>
      <c r="AO9432" s="84">
        <v>800.005</v>
      </c>
      <c r="AP9432" s="83">
        <v>3771.7002000000002</v>
      </c>
      <c r="AQ9432" s="83">
        <v>-2.4347379</v>
      </c>
      <c r="AR9432" s="83">
        <v>0.57620621000000005</v>
      </c>
      <c r="AU9432" s="91"/>
      <c r="AW9432" s="89"/>
      <c r="BE9432" s="90"/>
      <c r="BF9432" s="84"/>
      <c r="BG9432" s="84">
        <f t="shared" si="149"/>
        <v>51842.5</v>
      </c>
    </row>
    <row r="9433" spans="39:59">
      <c r="AM9433" s="85" t="s">
        <v>9511</v>
      </c>
      <c r="AN9433" s="83">
        <v>3.0108676000000001</v>
      </c>
      <c r="AO9433" s="84">
        <v>800.03545999999994</v>
      </c>
      <c r="AP9433" s="83">
        <v>3772.1001000000001</v>
      </c>
      <c r="AQ9433" s="83">
        <v>-2.4346576</v>
      </c>
      <c r="AR9433" s="83">
        <v>0.57621007999999996</v>
      </c>
      <c r="AU9433" s="91"/>
      <c r="AW9433" s="89"/>
      <c r="BE9433" s="90"/>
      <c r="BF9433" s="84"/>
      <c r="BG9433" s="84">
        <f t="shared" si="149"/>
        <v>51843</v>
      </c>
    </row>
    <row r="9434" spans="39:59">
      <c r="AM9434" s="85" t="s">
        <v>9512</v>
      </c>
      <c r="AN9434" s="83">
        <v>3.0106418000000001</v>
      </c>
      <c r="AO9434" s="84">
        <v>800.15734999999995</v>
      </c>
      <c r="AP9434" s="83">
        <v>3772.5001999999999</v>
      </c>
      <c r="AQ9434" s="83">
        <v>-2.4344503999999998</v>
      </c>
      <c r="AR9434" s="83">
        <v>0.57619147999999998</v>
      </c>
      <c r="AU9434" s="91"/>
      <c r="AW9434" s="89"/>
      <c r="BE9434" s="90"/>
      <c r="BF9434" s="84"/>
      <c r="BG9434" s="84">
        <f t="shared" si="149"/>
        <v>51843.5</v>
      </c>
    </row>
    <row r="9435" spans="39:59">
      <c r="AM9435" s="85" t="s">
        <v>9513</v>
      </c>
      <c r="AN9435" s="83">
        <v>3.0102408</v>
      </c>
      <c r="AO9435" s="84">
        <v>800.06592000000001</v>
      </c>
      <c r="AP9435" s="83">
        <v>3772.9000999999998</v>
      </c>
      <c r="AQ9435" s="83">
        <v>-2.4340470000000001</v>
      </c>
      <c r="AR9435" s="83">
        <v>0.57619381000000003</v>
      </c>
      <c r="AU9435" s="91"/>
      <c r="AW9435" s="89"/>
      <c r="BE9435" s="90"/>
      <c r="BF9435" s="84"/>
      <c r="BG9435" s="84">
        <f t="shared" si="149"/>
        <v>51844</v>
      </c>
    </row>
    <row r="9436" spans="39:59">
      <c r="AM9436" s="85" t="s">
        <v>9514</v>
      </c>
      <c r="AN9436" s="83">
        <v>3.0100958000000002</v>
      </c>
      <c r="AO9436" s="84">
        <v>800.06592000000001</v>
      </c>
      <c r="AP9436" s="83">
        <v>3773.3002999999999</v>
      </c>
      <c r="AQ9436" s="83">
        <v>-2.4338948999999999</v>
      </c>
      <c r="AR9436" s="83">
        <v>0.57620101999999995</v>
      </c>
      <c r="AU9436" s="91"/>
      <c r="AW9436" s="89"/>
      <c r="BE9436" s="90"/>
      <c r="BF9436" s="84"/>
      <c r="BG9436" s="84">
        <f t="shared" si="149"/>
        <v>51844.5</v>
      </c>
    </row>
    <row r="9437" spans="39:59">
      <c r="AM9437" s="85" t="s">
        <v>9515</v>
      </c>
      <c r="AN9437" s="83">
        <v>3.0095793999999998</v>
      </c>
      <c r="AO9437" s="84">
        <v>800.09636999999998</v>
      </c>
      <c r="AP9437" s="83">
        <v>3773.7002000000002</v>
      </c>
      <c r="AQ9437" s="83">
        <v>-2.4333667999999999</v>
      </c>
      <c r="AR9437" s="83">
        <v>0.57621270000000002</v>
      </c>
      <c r="AU9437" s="91"/>
      <c r="AW9437" s="89"/>
      <c r="BE9437" s="90"/>
      <c r="BF9437" s="84"/>
      <c r="BG9437" s="84">
        <f t="shared" si="149"/>
        <v>51845</v>
      </c>
    </row>
    <row r="9438" spans="39:59">
      <c r="AM9438" s="85" t="s">
        <v>9516</v>
      </c>
      <c r="AN9438" s="83">
        <v>3.0094216</v>
      </c>
      <c r="AO9438" s="84">
        <v>800.11157000000003</v>
      </c>
      <c r="AP9438" s="83">
        <v>3774.1003000000001</v>
      </c>
      <c r="AQ9438" s="83">
        <v>-2.433198</v>
      </c>
      <c r="AR9438" s="83">
        <v>0.57622355000000003</v>
      </c>
      <c r="AU9438" s="91"/>
      <c r="AW9438" s="89"/>
      <c r="BE9438" s="90"/>
      <c r="BF9438" s="84"/>
      <c r="BG9438" s="84">
        <f t="shared" si="149"/>
        <v>51845.5</v>
      </c>
    </row>
    <row r="9439" spans="39:59">
      <c r="AM9439" s="85" t="s">
        <v>9517</v>
      </c>
      <c r="AN9439" s="83">
        <v>3.0098020999999999</v>
      </c>
      <c r="AO9439" s="84">
        <v>800.15734999999995</v>
      </c>
      <c r="AP9439" s="83">
        <v>3774.5001999999999</v>
      </c>
      <c r="AQ9439" s="83">
        <v>-2.4335897000000002</v>
      </c>
      <c r="AR9439" s="83">
        <v>0.57621241000000001</v>
      </c>
      <c r="AU9439" s="91"/>
      <c r="AW9439" s="89"/>
      <c r="BE9439" s="90"/>
      <c r="BF9439" s="84"/>
      <c r="BG9439" s="84">
        <f t="shared" si="149"/>
        <v>51846</v>
      </c>
    </row>
    <row r="9440" spans="39:59">
      <c r="AM9440" s="85" t="s">
        <v>9518</v>
      </c>
      <c r="AN9440" s="83">
        <v>3.0094123000000002</v>
      </c>
      <c r="AO9440" s="84">
        <v>800.02020000000005</v>
      </c>
      <c r="AP9440" s="83">
        <v>3774.9004</v>
      </c>
      <c r="AQ9440" s="83">
        <v>-2.4331917999999999</v>
      </c>
      <c r="AR9440" s="83">
        <v>0.57622039000000003</v>
      </c>
      <c r="AU9440" s="91"/>
      <c r="AW9440" s="89"/>
      <c r="BE9440" s="90"/>
      <c r="BF9440" s="84"/>
      <c r="BG9440" s="84">
        <f t="shared" si="149"/>
        <v>51846.5</v>
      </c>
    </row>
    <row r="9441" spans="39:59">
      <c r="AM9441" s="85" t="s">
        <v>9519</v>
      </c>
      <c r="AN9441" s="83">
        <v>3.0087833000000002</v>
      </c>
      <c r="AO9441" s="84">
        <v>799.88318000000004</v>
      </c>
      <c r="AP9441" s="83">
        <v>3775.3002999999999</v>
      </c>
      <c r="AQ9441" s="83">
        <v>-2.4325570999999999</v>
      </c>
      <c r="AR9441" s="83">
        <v>0.57622622999999995</v>
      </c>
      <c r="AU9441" s="91"/>
      <c r="AW9441" s="89"/>
      <c r="BE9441" s="90"/>
      <c r="BF9441" s="84"/>
      <c r="BG9441" s="84">
        <f t="shared" si="149"/>
        <v>51847</v>
      </c>
    </row>
    <row r="9442" spans="39:59">
      <c r="AM9442" s="85" t="s">
        <v>9520</v>
      </c>
      <c r="AN9442" s="83">
        <v>3.009058</v>
      </c>
      <c r="AO9442" s="84">
        <v>800.06592000000001</v>
      </c>
      <c r="AP9442" s="83">
        <v>3775.7004000000002</v>
      </c>
      <c r="AQ9442" s="83">
        <v>-2.4328069999999999</v>
      </c>
      <c r="AR9442" s="83">
        <v>0.57625115000000005</v>
      </c>
      <c r="AU9442" s="91"/>
      <c r="AW9442" s="89"/>
      <c r="BE9442" s="90"/>
      <c r="BF9442" s="84"/>
      <c r="BG9442" s="84">
        <f t="shared" si="149"/>
        <v>51847.5</v>
      </c>
    </row>
    <row r="9443" spans="39:59">
      <c r="AM9443" s="85" t="s">
        <v>9521</v>
      </c>
      <c r="AN9443" s="83">
        <v>3.0094352</v>
      </c>
      <c r="AO9443" s="84">
        <v>800.02026000000001</v>
      </c>
      <c r="AP9443" s="83">
        <v>3776.1003000000001</v>
      </c>
      <c r="AQ9443" s="83">
        <v>-2.4331795999999999</v>
      </c>
      <c r="AR9443" s="83">
        <v>0.57625550000000003</v>
      </c>
      <c r="AU9443" s="91"/>
      <c r="AW9443" s="89"/>
      <c r="BE9443" s="90"/>
      <c r="BF9443" s="84"/>
      <c r="BG9443" s="84">
        <f t="shared" si="149"/>
        <v>51848</v>
      </c>
    </row>
    <row r="9444" spans="39:59">
      <c r="AM9444" s="85" t="s">
        <v>9522</v>
      </c>
      <c r="AN9444" s="83">
        <v>3.0090214999999998</v>
      </c>
      <c r="AO9444" s="84">
        <v>800.005</v>
      </c>
      <c r="AP9444" s="83">
        <v>3776.5005000000001</v>
      </c>
      <c r="AQ9444" s="83">
        <v>-2.4327602000000002</v>
      </c>
      <c r="AR9444" s="83">
        <v>0.57626127999999999</v>
      </c>
      <c r="AU9444" s="91"/>
      <c r="AW9444" s="89"/>
      <c r="BE9444" s="90"/>
      <c r="BF9444" s="84"/>
      <c r="BG9444" s="84">
        <f t="shared" si="149"/>
        <v>51848.5</v>
      </c>
    </row>
    <row r="9445" spans="39:59">
      <c r="AM9445" s="85" t="s">
        <v>9523</v>
      </c>
      <c r="AN9445" s="83">
        <v>3.0089343</v>
      </c>
      <c r="AO9445" s="84">
        <v>800.18773999999996</v>
      </c>
      <c r="AP9445" s="83">
        <v>3776.9004</v>
      </c>
      <c r="AQ9445" s="83">
        <v>-2.4326371999999998</v>
      </c>
      <c r="AR9445" s="83">
        <v>0.57629704000000004</v>
      </c>
      <c r="AU9445" s="91"/>
      <c r="AW9445" s="89"/>
      <c r="BE9445" s="90"/>
      <c r="BF9445" s="84"/>
      <c r="BG9445" s="84">
        <f t="shared" si="149"/>
        <v>51849</v>
      </c>
    </row>
    <row r="9446" spans="39:59">
      <c r="AM9446" s="85" t="s">
        <v>9524</v>
      </c>
      <c r="AN9446" s="83">
        <v>3.0089507000000002</v>
      </c>
      <c r="AO9446" s="84">
        <v>800.14209000000005</v>
      </c>
      <c r="AP9446" s="83">
        <v>3777.3004999999998</v>
      </c>
      <c r="AQ9446" s="83">
        <v>-2.4326631999999999</v>
      </c>
      <c r="AR9446" s="83">
        <v>0.57628738999999995</v>
      </c>
      <c r="AU9446" s="91"/>
      <c r="AW9446" s="89"/>
      <c r="BE9446" s="90"/>
      <c r="BF9446" s="84"/>
      <c r="BG9446" s="84">
        <f t="shared" si="149"/>
        <v>51849.5</v>
      </c>
    </row>
    <row r="9447" spans="39:59">
      <c r="AM9447" s="85" t="s">
        <v>9525</v>
      </c>
      <c r="AN9447" s="83">
        <v>3.0087880999999999</v>
      </c>
      <c r="AO9447" s="84">
        <v>799.86785999999995</v>
      </c>
      <c r="AP9447" s="83">
        <v>3777.7004000000002</v>
      </c>
      <c r="AQ9447" s="83">
        <v>-2.4324542999999998</v>
      </c>
      <c r="AR9447" s="83">
        <v>0.57633363999999998</v>
      </c>
      <c r="AU9447" s="91"/>
      <c r="AW9447" s="89"/>
      <c r="BE9447" s="90"/>
      <c r="BF9447" s="84"/>
      <c r="BG9447" s="84">
        <f t="shared" si="149"/>
        <v>51850</v>
      </c>
    </row>
    <row r="9448" spans="39:59">
      <c r="AM9448" s="85" t="s">
        <v>9526</v>
      </c>
      <c r="AN9448" s="83">
        <v>3.0083281999999998</v>
      </c>
      <c r="AO9448" s="84">
        <v>800.26391999999998</v>
      </c>
      <c r="AP9448" s="83">
        <v>3778.1006000000002</v>
      </c>
      <c r="AQ9448" s="83">
        <v>-2.4319937</v>
      </c>
      <c r="AR9448" s="83">
        <v>0.57633442000000001</v>
      </c>
      <c r="AU9448" s="91"/>
      <c r="AW9448" s="89"/>
      <c r="BE9448" s="90"/>
      <c r="BF9448" s="84"/>
      <c r="BG9448" s="84">
        <f t="shared" si="149"/>
        <v>51850.5</v>
      </c>
    </row>
    <row r="9449" spans="39:59">
      <c r="AM9449" s="85" t="s">
        <v>9527</v>
      </c>
      <c r="AN9449" s="83">
        <v>3.0084046999999998</v>
      </c>
      <c r="AO9449" s="84">
        <v>800.05065999999999</v>
      </c>
      <c r="AP9449" s="83">
        <v>3778.5005000000001</v>
      </c>
      <c r="AQ9449" s="83">
        <v>-2.4320854999999999</v>
      </c>
      <c r="AR9449" s="83">
        <v>0.57631909999999997</v>
      </c>
      <c r="AU9449" s="91"/>
      <c r="AW9449" s="89"/>
      <c r="BE9449" s="90"/>
      <c r="BF9449" s="84"/>
      <c r="BG9449" s="84">
        <f t="shared" si="149"/>
        <v>51851</v>
      </c>
    </row>
    <row r="9450" spans="39:59">
      <c r="AM9450" s="85" t="s">
        <v>9528</v>
      </c>
      <c r="AN9450" s="83">
        <v>3.0081182000000002</v>
      </c>
      <c r="AO9450" s="84">
        <v>800.05065999999999</v>
      </c>
      <c r="AP9450" s="83">
        <v>3778.9005999999999</v>
      </c>
      <c r="AQ9450" s="83">
        <v>-2.4318119999999999</v>
      </c>
      <c r="AR9450" s="83">
        <v>0.57630616000000001</v>
      </c>
      <c r="AU9450" s="91"/>
      <c r="AW9450" s="89"/>
      <c r="BE9450" s="90"/>
      <c r="BF9450" s="84"/>
      <c r="BG9450" s="84">
        <f t="shared" si="149"/>
        <v>51851.5</v>
      </c>
    </row>
    <row r="9451" spans="39:59">
      <c r="AM9451" s="85" t="s">
        <v>9529</v>
      </c>
      <c r="AN9451" s="83">
        <v>3.0079155000000002</v>
      </c>
      <c r="AO9451" s="84">
        <v>800.15734999999995</v>
      </c>
      <c r="AP9451" s="83">
        <v>3779.3004999999998</v>
      </c>
      <c r="AQ9451" s="83">
        <v>-2.4316187</v>
      </c>
      <c r="AR9451" s="83">
        <v>0.57629693000000004</v>
      </c>
      <c r="AU9451" s="91"/>
      <c r="AW9451" s="89"/>
      <c r="BE9451" s="90"/>
      <c r="BF9451" s="84"/>
      <c r="BG9451" s="84">
        <f t="shared" si="149"/>
        <v>51852</v>
      </c>
    </row>
    <row r="9452" spans="39:59">
      <c r="AM9452" s="85" t="s">
        <v>9530</v>
      </c>
      <c r="AN9452" s="83">
        <v>3.0080686000000001</v>
      </c>
      <c r="AO9452" s="84">
        <v>800.17260999999996</v>
      </c>
      <c r="AP9452" s="83">
        <v>3779.7006999999999</v>
      </c>
      <c r="AQ9452" s="83">
        <v>-2.4317764999999998</v>
      </c>
      <c r="AR9452" s="83">
        <v>0.57629191999999996</v>
      </c>
      <c r="AU9452" s="91"/>
      <c r="AW9452" s="89"/>
      <c r="BE9452" s="90"/>
      <c r="BF9452" s="84"/>
      <c r="BG9452" s="84">
        <f t="shared" si="149"/>
        <v>51852.5</v>
      </c>
    </row>
    <row r="9453" spans="39:59">
      <c r="AM9453" s="85" t="s">
        <v>9531</v>
      </c>
      <c r="AN9453" s="83">
        <v>3.0080230000000001</v>
      </c>
      <c r="AO9453" s="84">
        <v>800.05071999999996</v>
      </c>
      <c r="AP9453" s="83">
        <v>3780.1006000000002</v>
      </c>
      <c r="AQ9453" s="83">
        <v>-2.4317586000000002</v>
      </c>
      <c r="AR9453" s="83">
        <v>0.57626438000000002</v>
      </c>
      <c r="AU9453" s="91"/>
      <c r="AW9453" s="89"/>
      <c r="BE9453" s="90"/>
      <c r="BF9453" s="84"/>
      <c r="BG9453" s="84">
        <f t="shared" si="149"/>
        <v>51853</v>
      </c>
    </row>
    <row r="9454" spans="39:59">
      <c r="AM9454" s="85" t="s">
        <v>9532</v>
      </c>
      <c r="AN9454" s="83">
        <v>3.0077514999999999</v>
      </c>
      <c r="AO9454" s="84">
        <v>800.09644000000003</v>
      </c>
      <c r="AP9454" s="83">
        <v>3780.5007000000001</v>
      </c>
      <c r="AQ9454" s="83">
        <v>-2.4314751999999999</v>
      </c>
      <c r="AR9454" s="83">
        <v>0.57627642000000001</v>
      </c>
      <c r="AU9454" s="91"/>
      <c r="AW9454" s="89"/>
      <c r="BE9454" s="90"/>
      <c r="BF9454" s="84"/>
      <c r="BG9454" s="84">
        <f t="shared" si="149"/>
        <v>51853.5</v>
      </c>
    </row>
    <row r="9455" spans="39:59">
      <c r="AM9455" s="85" t="s">
        <v>9533</v>
      </c>
      <c r="AN9455" s="83">
        <v>3.0075097</v>
      </c>
      <c r="AO9455" s="84">
        <v>800.06592000000001</v>
      </c>
      <c r="AP9455" s="83">
        <v>3780.9005999999999</v>
      </c>
      <c r="AQ9455" s="83">
        <v>-2.4312445999999999</v>
      </c>
      <c r="AR9455" s="83">
        <v>0.57626516000000005</v>
      </c>
      <c r="AU9455" s="91"/>
      <c r="AW9455" s="89"/>
      <c r="BE9455" s="90"/>
      <c r="BF9455" s="84"/>
      <c r="BG9455" s="84">
        <f t="shared" si="149"/>
        <v>51854</v>
      </c>
    </row>
    <row r="9456" spans="39:59">
      <c r="AM9456" s="85" t="s">
        <v>9534</v>
      </c>
      <c r="AN9456" s="83">
        <v>3.0072505</v>
      </c>
      <c r="AO9456" s="84">
        <v>800.11162999999999</v>
      </c>
      <c r="AP9456" s="83">
        <v>3781.3008</v>
      </c>
      <c r="AQ9456" s="83">
        <v>-2.4309764</v>
      </c>
      <c r="AR9456" s="83">
        <v>0.57627410000000001</v>
      </c>
      <c r="AU9456" s="91"/>
      <c r="AW9456" s="89"/>
      <c r="BE9456" s="90"/>
      <c r="BF9456" s="84"/>
      <c r="BG9456" s="84">
        <f t="shared" si="149"/>
        <v>51854.5</v>
      </c>
    </row>
    <row r="9457" spans="39:59">
      <c r="AM9457" s="85" t="s">
        <v>9535</v>
      </c>
      <c r="AN9457" s="83">
        <v>3.0071335000000001</v>
      </c>
      <c r="AO9457" s="84">
        <v>800.14202999999998</v>
      </c>
      <c r="AP9457" s="83">
        <v>3781.7006999999999</v>
      </c>
      <c r="AQ9457" s="83">
        <v>-2.4308866999999998</v>
      </c>
      <c r="AR9457" s="83">
        <v>0.57624686000000003</v>
      </c>
      <c r="AU9457" s="91"/>
      <c r="AW9457" s="89"/>
      <c r="BE9457" s="90"/>
      <c r="BF9457" s="84"/>
      <c r="BG9457" s="84">
        <f t="shared" si="149"/>
        <v>51855</v>
      </c>
    </row>
    <row r="9458" spans="39:59">
      <c r="AM9458" s="85" t="s">
        <v>9536</v>
      </c>
      <c r="AN9458" s="83">
        <v>3.0073778999999998</v>
      </c>
      <c r="AO9458" s="84">
        <v>799.97455000000002</v>
      </c>
      <c r="AP9458" s="83">
        <v>3782.1008000000002</v>
      </c>
      <c r="AQ9458" s="83">
        <v>-2.4311110999999999</v>
      </c>
      <c r="AR9458" s="83">
        <v>0.57626670999999996</v>
      </c>
      <c r="AU9458" s="91"/>
      <c r="AW9458" s="89"/>
      <c r="BE9458" s="90"/>
      <c r="BF9458" s="84"/>
      <c r="BG9458" s="84">
        <f t="shared" si="149"/>
        <v>51855.5</v>
      </c>
    </row>
    <row r="9459" spans="39:59">
      <c r="AM9459" s="85" t="s">
        <v>9537</v>
      </c>
      <c r="AN9459" s="83">
        <v>3.0072706</v>
      </c>
      <c r="AO9459" s="84">
        <v>800.03545999999994</v>
      </c>
      <c r="AP9459" s="83">
        <v>3782.5007000000001</v>
      </c>
      <c r="AQ9459" s="83">
        <v>-2.4310073999999999</v>
      </c>
      <c r="AR9459" s="83">
        <v>0.57626312999999996</v>
      </c>
      <c r="AU9459" s="91"/>
      <c r="AW9459" s="89"/>
      <c r="BE9459" s="90"/>
      <c r="BF9459" s="84"/>
      <c r="BG9459" s="84">
        <f t="shared" si="149"/>
        <v>51856</v>
      </c>
    </row>
    <row r="9460" spans="39:59">
      <c r="AM9460" s="85" t="s">
        <v>9538</v>
      </c>
      <c r="AN9460" s="83">
        <v>3.0064986</v>
      </c>
      <c r="AO9460" s="84">
        <v>800.24878000000001</v>
      </c>
      <c r="AP9460" s="83">
        <v>3782.9009000000001</v>
      </c>
      <c r="AQ9460" s="83">
        <v>-2.4302573000000001</v>
      </c>
      <c r="AR9460" s="83">
        <v>0.57624120000000001</v>
      </c>
      <c r="AU9460" s="91"/>
      <c r="AW9460" s="89"/>
      <c r="BE9460" s="90"/>
      <c r="BF9460" s="84"/>
      <c r="BG9460" s="84">
        <f t="shared" si="149"/>
        <v>51856.5</v>
      </c>
    </row>
    <row r="9461" spans="39:59">
      <c r="AM9461" s="85" t="s">
        <v>9539</v>
      </c>
      <c r="AN9461" s="83">
        <v>3.0066506999999998</v>
      </c>
      <c r="AO9461" s="84">
        <v>800.14209000000005</v>
      </c>
      <c r="AP9461" s="83">
        <v>3783.3008</v>
      </c>
      <c r="AQ9461" s="83">
        <v>-2.4304074999999998</v>
      </c>
      <c r="AR9461" s="83">
        <v>0.57624321999999994</v>
      </c>
      <c r="AU9461" s="91"/>
      <c r="AW9461" s="89"/>
      <c r="BE9461" s="90"/>
      <c r="BF9461" s="84"/>
      <c r="BG9461" s="84">
        <f t="shared" si="149"/>
        <v>51857</v>
      </c>
    </row>
    <row r="9462" spans="39:59">
      <c r="AM9462" s="85" t="s">
        <v>9540</v>
      </c>
      <c r="AN9462" s="83">
        <v>3.0068674</v>
      </c>
      <c r="AO9462" s="84">
        <v>800.17255</v>
      </c>
      <c r="AP9462" s="83">
        <v>3783.7008999999998</v>
      </c>
      <c r="AQ9462" s="83">
        <v>-2.4306233000000002</v>
      </c>
      <c r="AR9462" s="83">
        <v>0.57624423999999996</v>
      </c>
      <c r="AU9462" s="91"/>
      <c r="AW9462" s="89"/>
      <c r="BE9462" s="90"/>
      <c r="BF9462" s="84"/>
      <c r="BG9462" s="84">
        <f t="shared" si="149"/>
        <v>51857.5</v>
      </c>
    </row>
    <row r="9463" spans="39:59">
      <c r="AM9463" s="85" t="s">
        <v>9541</v>
      </c>
      <c r="AN9463" s="83">
        <v>3.0066904999999999</v>
      </c>
      <c r="AO9463" s="84">
        <v>800.17255</v>
      </c>
      <c r="AP9463" s="83">
        <v>3784.1008000000002</v>
      </c>
      <c r="AQ9463" s="83">
        <v>-2.4304366000000002</v>
      </c>
      <c r="AR9463" s="83">
        <v>0.57625389000000005</v>
      </c>
      <c r="AU9463" s="91"/>
      <c r="AW9463" s="89"/>
      <c r="BE9463" s="90"/>
      <c r="BF9463" s="84"/>
      <c r="BG9463" s="84">
        <f t="shared" si="149"/>
        <v>51858</v>
      </c>
    </row>
    <row r="9464" spans="39:59">
      <c r="AM9464" s="85" t="s">
        <v>9542</v>
      </c>
      <c r="AN9464" s="83">
        <v>3.006345</v>
      </c>
      <c r="AO9464" s="84">
        <v>800.08118000000002</v>
      </c>
      <c r="AP9464" s="83">
        <v>3784.5010000000002</v>
      </c>
      <c r="AQ9464" s="83">
        <v>-2.4301016</v>
      </c>
      <c r="AR9464" s="83">
        <v>0.57624346000000004</v>
      </c>
      <c r="AU9464" s="91"/>
      <c r="AW9464" s="89"/>
      <c r="BE9464" s="90"/>
      <c r="BF9464" s="84"/>
      <c r="BG9464" s="84">
        <f t="shared" si="149"/>
        <v>51858.5</v>
      </c>
    </row>
    <row r="9465" spans="39:59">
      <c r="AM9465" s="85" t="s">
        <v>9543</v>
      </c>
      <c r="AN9465" s="83">
        <v>3.0059825999999998</v>
      </c>
      <c r="AO9465" s="84">
        <v>799.97455000000002</v>
      </c>
      <c r="AP9465" s="83">
        <v>3784.9009000000001</v>
      </c>
      <c r="AQ9465" s="83">
        <v>-2.4297358999999998</v>
      </c>
      <c r="AR9465" s="83">
        <v>0.57624673999999998</v>
      </c>
      <c r="AU9465" s="91"/>
      <c r="AW9465" s="89"/>
      <c r="BE9465" s="90"/>
      <c r="BF9465" s="84"/>
      <c r="BG9465" s="84">
        <f t="shared" si="149"/>
        <v>51859</v>
      </c>
    </row>
    <row r="9466" spans="39:59">
      <c r="AM9466" s="85" t="s">
        <v>9544</v>
      </c>
      <c r="AN9466" s="83">
        <v>3.0056645999999998</v>
      </c>
      <c r="AO9466" s="84">
        <v>800.23346000000004</v>
      </c>
      <c r="AP9466" s="83">
        <v>3785.3009999999999</v>
      </c>
      <c r="AQ9466" s="83">
        <v>-2.4294045</v>
      </c>
      <c r="AR9466" s="83">
        <v>0.57626014999999997</v>
      </c>
      <c r="AU9466" s="91"/>
      <c r="AW9466" s="89"/>
      <c r="BE9466" s="90"/>
      <c r="BF9466" s="84"/>
      <c r="BG9466" s="84">
        <f t="shared" si="149"/>
        <v>51859.5</v>
      </c>
    </row>
    <row r="9467" spans="39:59">
      <c r="AM9467" s="85" t="s">
        <v>9545</v>
      </c>
      <c r="AN9467" s="83">
        <v>3.0061035</v>
      </c>
      <c r="AO9467" s="84">
        <v>800.17255</v>
      </c>
      <c r="AP9467" s="83">
        <v>3785.7012</v>
      </c>
      <c r="AQ9467" s="83">
        <v>-2.4298397999999999</v>
      </c>
      <c r="AR9467" s="83">
        <v>0.57626354999999996</v>
      </c>
      <c r="AU9467" s="91"/>
      <c r="AW9467" s="89"/>
      <c r="BE9467" s="90"/>
      <c r="BF9467" s="84"/>
      <c r="BG9467" s="84">
        <f t="shared" si="149"/>
        <v>51860</v>
      </c>
    </row>
    <row r="9468" spans="39:59">
      <c r="AM9468" s="85" t="s">
        <v>9546</v>
      </c>
      <c r="AN9468" s="83">
        <v>3.0058489000000002</v>
      </c>
      <c r="AO9468" s="84">
        <v>800.06592000000001</v>
      </c>
      <c r="AP9468" s="83">
        <v>3786.1010999999999</v>
      </c>
      <c r="AQ9468" s="83">
        <v>-2.4296052000000001</v>
      </c>
      <c r="AR9468" s="83">
        <v>0.57624357999999998</v>
      </c>
      <c r="AU9468" s="91"/>
      <c r="AW9468" s="89"/>
      <c r="BE9468" s="90"/>
      <c r="BF9468" s="84"/>
      <c r="BG9468" s="84">
        <f t="shared" si="149"/>
        <v>51860.5</v>
      </c>
    </row>
    <row r="9469" spans="39:59">
      <c r="AM9469" s="85" t="s">
        <v>9547</v>
      </c>
      <c r="AN9469" s="83">
        <v>3.0056896000000002</v>
      </c>
      <c r="AO9469" s="84">
        <v>799.95934999999997</v>
      </c>
      <c r="AP9469" s="83">
        <v>3786.5012000000002</v>
      </c>
      <c r="AQ9469" s="83">
        <v>-2.4294378999999999</v>
      </c>
      <c r="AR9469" s="83">
        <v>0.57625163000000001</v>
      </c>
      <c r="AU9469" s="91"/>
      <c r="AW9469" s="89"/>
      <c r="BE9469" s="90"/>
      <c r="BF9469" s="84"/>
      <c r="BG9469" s="84">
        <f t="shared" si="149"/>
        <v>51861</v>
      </c>
    </row>
    <row r="9470" spans="39:59">
      <c r="AM9470" s="85" t="s">
        <v>9548</v>
      </c>
      <c r="AN9470" s="83">
        <v>3.0058197999999998</v>
      </c>
      <c r="AO9470" s="84">
        <v>800.02020000000005</v>
      </c>
      <c r="AP9470" s="83">
        <v>3786.9011</v>
      </c>
      <c r="AQ9470" s="83">
        <v>-2.4295688000000002</v>
      </c>
      <c r="AR9470" s="83">
        <v>0.57625115000000005</v>
      </c>
      <c r="AU9470" s="91"/>
      <c r="AW9470" s="89"/>
      <c r="BE9470" s="90"/>
      <c r="BF9470" s="84"/>
      <c r="BG9470" s="84">
        <f t="shared" si="149"/>
        <v>51861.5</v>
      </c>
    </row>
    <row r="9471" spans="39:59">
      <c r="AM9471" s="85" t="s">
        <v>9549</v>
      </c>
      <c r="AN9471" s="83">
        <v>3.0054660000000002</v>
      </c>
      <c r="AO9471" s="84">
        <v>800.03545999999994</v>
      </c>
      <c r="AP9471" s="83">
        <v>3787.3013000000001</v>
      </c>
      <c r="AQ9471" s="83">
        <v>-2.4292251999999999</v>
      </c>
      <c r="AR9471" s="83">
        <v>0.57624083999999998</v>
      </c>
      <c r="AU9471" s="91"/>
      <c r="AW9471" s="89"/>
      <c r="BE9471" s="90"/>
      <c r="BF9471" s="84"/>
      <c r="BG9471" s="84">
        <f t="shared" si="149"/>
        <v>51862</v>
      </c>
    </row>
    <row r="9472" spans="39:59">
      <c r="AM9472" s="85" t="s">
        <v>9550</v>
      </c>
      <c r="AN9472" s="83">
        <v>3.0053318</v>
      </c>
      <c r="AO9472" s="84">
        <v>799.88318000000004</v>
      </c>
      <c r="AP9472" s="83">
        <v>3787.7012</v>
      </c>
      <c r="AQ9472" s="83">
        <v>-2.4290775999999998</v>
      </c>
      <c r="AR9472" s="83">
        <v>0.57625413000000003</v>
      </c>
      <c r="AU9472" s="91"/>
      <c r="AW9472" s="89"/>
      <c r="BE9472" s="90"/>
      <c r="BF9472" s="84"/>
      <c r="BG9472" s="84">
        <f t="shared" si="149"/>
        <v>51862.5</v>
      </c>
    </row>
    <row r="9473" spans="39:59">
      <c r="AM9473" s="85" t="s">
        <v>9551</v>
      </c>
      <c r="AN9473" s="83">
        <v>3.0051388999999999</v>
      </c>
      <c r="AO9473" s="84">
        <v>800.09636999999998</v>
      </c>
      <c r="AP9473" s="83">
        <v>3788.1012999999998</v>
      </c>
      <c r="AQ9473" s="83">
        <v>-2.4288924000000001</v>
      </c>
      <c r="AR9473" s="83">
        <v>0.57624637999999995</v>
      </c>
      <c r="AU9473" s="91"/>
      <c r="AW9473" s="89"/>
      <c r="BE9473" s="90"/>
      <c r="BF9473" s="84"/>
      <c r="BG9473" s="84">
        <f t="shared" si="149"/>
        <v>51863</v>
      </c>
    </row>
    <row r="9474" spans="39:59">
      <c r="AM9474" s="85" t="s">
        <v>9552</v>
      </c>
      <c r="AN9474" s="83">
        <v>3.0053340999999998</v>
      </c>
      <c r="AO9474" s="84">
        <v>800.15734999999995</v>
      </c>
      <c r="AP9474" s="83">
        <v>3788.5014999999999</v>
      </c>
      <c r="AQ9474" s="83">
        <v>-2.4290962</v>
      </c>
      <c r="AR9474" s="83">
        <v>0.57623798000000004</v>
      </c>
      <c r="AU9474" s="91"/>
      <c r="AW9474" s="89"/>
      <c r="BE9474" s="90"/>
      <c r="BF9474" s="84"/>
      <c r="BG9474" s="84">
        <f t="shared" si="149"/>
        <v>51863.5</v>
      </c>
    </row>
    <row r="9475" spans="39:59">
      <c r="AM9475" s="85" t="s">
        <v>9553</v>
      </c>
      <c r="AN9475" s="83">
        <v>3.0053464999999999</v>
      </c>
      <c r="AO9475" s="84">
        <v>800.21825999999999</v>
      </c>
      <c r="AP9475" s="83">
        <v>3788.9014000000002</v>
      </c>
      <c r="AQ9475" s="83">
        <v>-2.4290910000000001</v>
      </c>
      <c r="AR9475" s="83">
        <v>0.57625550000000003</v>
      </c>
      <c r="AU9475" s="91"/>
      <c r="AW9475" s="89"/>
      <c r="BE9475" s="90"/>
      <c r="BF9475" s="84"/>
      <c r="BG9475" s="84">
        <f t="shared" si="149"/>
        <v>51864</v>
      </c>
    </row>
    <row r="9476" spans="39:59">
      <c r="AM9476" s="85" t="s">
        <v>9554</v>
      </c>
      <c r="AN9476" s="83">
        <v>3.0051827000000002</v>
      </c>
      <c r="AO9476" s="84">
        <v>799.94403</v>
      </c>
      <c r="AP9476" s="83">
        <v>3789.3015</v>
      </c>
      <c r="AQ9476" s="83">
        <v>-2.428858</v>
      </c>
      <c r="AR9476" s="83">
        <v>0.57632470000000002</v>
      </c>
      <c r="AU9476" s="91"/>
      <c r="AW9476" s="89"/>
      <c r="BE9476" s="90"/>
      <c r="BF9476" s="84"/>
      <c r="BG9476" s="84">
        <f t="shared" si="149"/>
        <v>51864.5</v>
      </c>
    </row>
    <row r="9477" spans="39:59">
      <c r="AM9477" s="85" t="s">
        <v>9555</v>
      </c>
      <c r="AN9477" s="83">
        <v>3.0047576</v>
      </c>
      <c r="AO9477" s="84">
        <v>800.15728999999999</v>
      </c>
      <c r="AP9477" s="83">
        <v>3789.7013999999999</v>
      </c>
      <c r="AQ9477" s="83">
        <v>-2.4283964999999998</v>
      </c>
      <c r="AR9477" s="83">
        <v>0.57636124</v>
      </c>
      <c r="AU9477" s="91"/>
      <c r="AW9477" s="89"/>
      <c r="BE9477" s="90"/>
      <c r="BF9477" s="84"/>
      <c r="BG9477" s="84">
        <f t="shared" ref="BG9477:BG9540" si="150">BG9476+0.5</f>
        <v>51865</v>
      </c>
    </row>
    <row r="9478" spans="39:59">
      <c r="AM9478" s="85" t="s">
        <v>9556</v>
      </c>
      <c r="AN9478" s="83">
        <v>3.0046637</v>
      </c>
      <c r="AO9478" s="84">
        <v>800.18773999999996</v>
      </c>
      <c r="AP9478" s="83">
        <v>3790.1016</v>
      </c>
      <c r="AQ9478" s="83">
        <v>-2.4283044</v>
      </c>
      <c r="AR9478" s="83">
        <v>0.57635926999999998</v>
      </c>
      <c r="AU9478" s="91"/>
      <c r="AW9478" s="89"/>
      <c r="BE9478" s="90"/>
      <c r="BF9478" s="84"/>
      <c r="BG9478" s="84">
        <f t="shared" si="150"/>
        <v>51865.5</v>
      </c>
    </row>
    <row r="9479" spans="39:59">
      <c r="AM9479" s="85" t="s">
        <v>9557</v>
      </c>
      <c r="AN9479" s="83">
        <v>3.0050553999999998</v>
      </c>
      <c r="AO9479" s="84">
        <v>800.05071999999996</v>
      </c>
      <c r="AP9479" s="83">
        <v>3790.5016999999998</v>
      </c>
      <c r="AQ9479" s="83">
        <v>-2.4286880000000002</v>
      </c>
      <c r="AR9479" s="83">
        <v>0.57636726000000005</v>
      </c>
      <c r="AU9479" s="91"/>
      <c r="AW9479" s="89"/>
      <c r="BE9479" s="90"/>
      <c r="BF9479" s="84"/>
      <c r="BG9479" s="84">
        <f t="shared" si="150"/>
        <v>51866</v>
      </c>
    </row>
    <row r="9480" spans="39:59">
      <c r="AM9480" s="85" t="s">
        <v>9558</v>
      </c>
      <c r="AN9480" s="83">
        <v>3.0045012999999998</v>
      </c>
      <c r="AO9480" s="84">
        <v>800.08118000000002</v>
      </c>
      <c r="AP9480" s="83">
        <v>3790.9016000000001</v>
      </c>
      <c r="AQ9480" s="83">
        <v>-2.4281223000000001</v>
      </c>
      <c r="AR9480" s="83">
        <v>0.57637894000000001</v>
      </c>
      <c r="AU9480" s="91"/>
      <c r="AW9480" s="89"/>
      <c r="BE9480" s="90"/>
      <c r="BF9480" s="84"/>
      <c r="BG9480" s="84">
        <f t="shared" si="150"/>
        <v>51866.5</v>
      </c>
    </row>
    <row r="9481" spans="39:59">
      <c r="AM9481" s="85" t="s">
        <v>9559</v>
      </c>
      <c r="AN9481" s="83">
        <v>3.0043030000000002</v>
      </c>
      <c r="AO9481" s="84">
        <v>800.005</v>
      </c>
      <c r="AP9481" s="83">
        <v>3791.3018000000002</v>
      </c>
      <c r="AQ9481" s="83">
        <v>-2.4279137</v>
      </c>
      <c r="AR9481" s="83">
        <v>0.57638924999999996</v>
      </c>
      <c r="AU9481" s="91"/>
      <c r="AW9481" s="89"/>
      <c r="BE9481" s="90"/>
      <c r="BF9481" s="84"/>
      <c r="BG9481" s="84">
        <f t="shared" si="150"/>
        <v>51867</v>
      </c>
    </row>
    <row r="9482" spans="39:59">
      <c r="AM9482" s="85" t="s">
        <v>9560</v>
      </c>
      <c r="AN9482" s="83">
        <v>3.0045020999999998</v>
      </c>
      <c r="AO9482" s="84">
        <v>800.20306000000005</v>
      </c>
      <c r="AP9482" s="83">
        <v>3791.7017000000001</v>
      </c>
      <c r="AQ9482" s="83">
        <v>-2.4280993999999998</v>
      </c>
      <c r="AR9482" s="83">
        <v>0.57640259999999999</v>
      </c>
      <c r="AU9482" s="91"/>
      <c r="AW9482" s="89"/>
      <c r="BE9482" s="90"/>
      <c r="BF9482" s="84"/>
      <c r="BG9482" s="84">
        <f t="shared" si="150"/>
        <v>51867.5</v>
      </c>
    </row>
    <row r="9483" spans="39:59">
      <c r="AM9483" s="85" t="s">
        <v>9561</v>
      </c>
      <c r="AN9483" s="83">
        <v>3.0045261000000001</v>
      </c>
      <c r="AO9483" s="84">
        <v>799.92882999999995</v>
      </c>
      <c r="AP9483" s="83">
        <v>3792.1017999999999</v>
      </c>
      <c r="AQ9483" s="83">
        <v>-2.4281210999999998</v>
      </c>
      <c r="AR9483" s="83">
        <v>0.57640511000000005</v>
      </c>
      <c r="AU9483" s="91"/>
      <c r="AW9483" s="89"/>
      <c r="BE9483" s="90"/>
      <c r="BF9483" s="84"/>
      <c r="BG9483" s="84">
        <f t="shared" si="150"/>
        <v>51868</v>
      </c>
    </row>
    <row r="9484" spans="39:59">
      <c r="AM9484" s="85" t="s">
        <v>9562</v>
      </c>
      <c r="AN9484" s="83">
        <v>3.0040298000000001</v>
      </c>
      <c r="AO9484" s="84">
        <v>800.03552000000002</v>
      </c>
      <c r="AP9484" s="83">
        <v>3792.5016999999998</v>
      </c>
      <c r="AQ9484" s="83">
        <v>-2.4276149</v>
      </c>
      <c r="AR9484" s="83">
        <v>0.57641469999999995</v>
      </c>
      <c r="AU9484" s="91"/>
      <c r="AW9484" s="89"/>
      <c r="BE9484" s="90"/>
      <c r="BF9484" s="84"/>
      <c r="BG9484" s="84">
        <f t="shared" si="150"/>
        <v>51868.5</v>
      </c>
    </row>
    <row r="9485" spans="39:59">
      <c r="AM9485" s="85" t="s">
        <v>9563</v>
      </c>
      <c r="AN9485" s="83">
        <v>3.0039885000000002</v>
      </c>
      <c r="AO9485" s="84">
        <v>800.08118000000002</v>
      </c>
      <c r="AP9485" s="83">
        <v>3792.9018999999998</v>
      </c>
      <c r="AQ9485" s="83">
        <v>-2.4275966000000002</v>
      </c>
      <c r="AR9485" s="83">
        <v>0.57639187999999997</v>
      </c>
      <c r="AU9485" s="91"/>
      <c r="AW9485" s="89"/>
      <c r="BE9485" s="90"/>
      <c r="BF9485" s="84"/>
      <c r="BG9485" s="84">
        <f t="shared" si="150"/>
        <v>51869</v>
      </c>
    </row>
    <row r="9486" spans="39:59">
      <c r="AM9486" s="85" t="s">
        <v>9564</v>
      </c>
      <c r="AN9486" s="83">
        <v>3.0040692999999998</v>
      </c>
      <c r="AO9486" s="84">
        <v>799.95934999999997</v>
      </c>
      <c r="AP9486" s="83">
        <v>3793.3018000000002</v>
      </c>
      <c r="AQ9486" s="83">
        <v>-2.4276890999999998</v>
      </c>
      <c r="AR9486" s="83">
        <v>0.57638031000000001</v>
      </c>
      <c r="AU9486" s="91"/>
      <c r="AW9486" s="89"/>
      <c r="BE9486" s="90"/>
      <c r="BF9486" s="84"/>
      <c r="BG9486" s="84">
        <f t="shared" si="150"/>
        <v>51869.5</v>
      </c>
    </row>
    <row r="9487" spans="39:59">
      <c r="AM9487" s="85" t="s">
        <v>9565</v>
      </c>
      <c r="AN9487" s="83">
        <v>3.0039196000000001</v>
      </c>
      <c r="AO9487" s="84">
        <v>800.18773999999996</v>
      </c>
      <c r="AP9487" s="83">
        <v>3793.7019</v>
      </c>
      <c r="AQ9487" s="83">
        <v>-2.4275324</v>
      </c>
      <c r="AR9487" s="83">
        <v>0.57638716999999995</v>
      </c>
      <c r="AU9487" s="91"/>
      <c r="AW9487" s="89"/>
      <c r="BE9487" s="90"/>
      <c r="BF9487" s="84"/>
      <c r="BG9487" s="84">
        <f t="shared" si="150"/>
        <v>51870</v>
      </c>
    </row>
    <row r="9488" spans="39:59">
      <c r="AM9488" s="85" t="s">
        <v>9566</v>
      </c>
      <c r="AN9488" s="83">
        <v>3.0033736000000002</v>
      </c>
      <c r="AO9488" s="84">
        <v>800.32488999999998</v>
      </c>
      <c r="AP9488" s="83">
        <v>3794.1021000000001</v>
      </c>
      <c r="AQ9488" s="83">
        <v>-2.4269218000000001</v>
      </c>
      <c r="AR9488" s="83">
        <v>0.57645166000000003</v>
      </c>
      <c r="AU9488" s="91"/>
      <c r="AW9488" s="89"/>
      <c r="BE9488" s="90"/>
      <c r="BF9488" s="84"/>
      <c r="BG9488" s="84">
        <f t="shared" si="150"/>
        <v>51870.5</v>
      </c>
    </row>
    <row r="9489" spans="39:59">
      <c r="AM9489" s="85" t="s">
        <v>9567</v>
      </c>
      <c r="AN9489" s="83">
        <v>3.0036151000000002</v>
      </c>
      <c r="AO9489" s="84">
        <v>800.17255</v>
      </c>
      <c r="AP9489" s="83">
        <v>3794.502</v>
      </c>
      <c r="AQ9489" s="83">
        <v>-2.4271615</v>
      </c>
      <c r="AR9489" s="83">
        <v>0.57645369000000002</v>
      </c>
      <c r="AU9489" s="91"/>
      <c r="AW9489" s="89"/>
      <c r="BE9489" s="90"/>
      <c r="BF9489" s="84"/>
      <c r="BG9489" s="84">
        <f t="shared" si="150"/>
        <v>51871</v>
      </c>
    </row>
    <row r="9490" spans="39:59">
      <c r="AM9490" s="85" t="s">
        <v>9568</v>
      </c>
      <c r="AN9490" s="83">
        <v>3.0038179999999999</v>
      </c>
      <c r="AO9490" s="84">
        <v>800.14209000000005</v>
      </c>
      <c r="AP9490" s="83">
        <v>3794.9020999999998</v>
      </c>
      <c r="AQ9490" s="83">
        <v>-2.4273467000000002</v>
      </c>
      <c r="AR9490" s="83">
        <v>0.57647139000000003</v>
      </c>
      <c r="AU9490" s="91"/>
      <c r="AW9490" s="89"/>
      <c r="BE9490" s="90"/>
      <c r="BF9490" s="84"/>
      <c r="BG9490" s="84">
        <f t="shared" si="150"/>
        <v>51871.5</v>
      </c>
    </row>
    <row r="9491" spans="39:59">
      <c r="AM9491" s="85" t="s">
        <v>9569</v>
      </c>
      <c r="AN9491" s="83">
        <v>3.0035546000000002</v>
      </c>
      <c r="AO9491" s="84">
        <v>800.09636999999998</v>
      </c>
      <c r="AP9491" s="83">
        <v>3795.3020000000001</v>
      </c>
      <c r="AQ9491" s="83">
        <v>-2.4270816000000002</v>
      </c>
      <c r="AR9491" s="83">
        <v>0.57647300000000001</v>
      </c>
      <c r="AU9491" s="91"/>
      <c r="AW9491" s="89"/>
      <c r="BE9491" s="90"/>
      <c r="BF9491" s="84"/>
      <c r="BG9491" s="84">
        <f t="shared" si="150"/>
        <v>51872</v>
      </c>
    </row>
    <row r="9492" spans="39:59">
      <c r="AM9492" s="85" t="s">
        <v>9570</v>
      </c>
      <c r="AN9492" s="83">
        <v>3.0030991999999999</v>
      </c>
      <c r="AO9492" s="84">
        <v>800.06592000000001</v>
      </c>
      <c r="AP9492" s="83">
        <v>3795.7021</v>
      </c>
      <c r="AQ9492" s="83">
        <v>-2.4266355000000002</v>
      </c>
      <c r="AR9492" s="83">
        <v>0.57646370000000002</v>
      </c>
      <c r="AU9492" s="91"/>
      <c r="AW9492" s="89"/>
      <c r="BE9492" s="90"/>
      <c r="BF9492" s="84"/>
      <c r="BG9492" s="84">
        <f t="shared" si="150"/>
        <v>51872.5</v>
      </c>
    </row>
    <row r="9493" spans="39:59">
      <c r="AM9493" s="85" t="s">
        <v>9571</v>
      </c>
      <c r="AN9493" s="83">
        <v>3.0029876</v>
      </c>
      <c r="AO9493" s="84">
        <v>800.18773999999996</v>
      </c>
      <c r="AP9493" s="83">
        <v>3796.1021000000001</v>
      </c>
      <c r="AQ9493" s="83">
        <v>-2.4265411000000001</v>
      </c>
      <c r="AR9493" s="83">
        <v>0.57644653000000001</v>
      </c>
      <c r="AU9493" s="91"/>
      <c r="AW9493" s="89"/>
      <c r="BE9493" s="90"/>
      <c r="BF9493" s="84"/>
      <c r="BG9493" s="84">
        <f t="shared" si="150"/>
        <v>51873</v>
      </c>
    </row>
    <row r="9494" spans="39:59">
      <c r="AM9494" s="85" t="s">
        <v>9572</v>
      </c>
      <c r="AN9494" s="83">
        <v>3.0028744000000001</v>
      </c>
      <c r="AO9494" s="84">
        <v>800.06592000000001</v>
      </c>
      <c r="AP9494" s="83">
        <v>3796.5021999999999</v>
      </c>
      <c r="AQ9494" s="83">
        <v>-2.4264681000000001</v>
      </c>
      <c r="AR9494" s="83">
        <v>0.57640612000000002</v>
      </c>
      <c r="AU9494" s="91"/>
      <c r="AW9494" s="89"/>
      <c r="BE9494" s="90"/>
      <c r="BF9494" s="84"/>
      <c r="BG9494" s="84">
        <f t="shared" si="150"/>
        <v>51873.5</v>
      </c>
    </row>
    <row r="9495" spans="39:59">
      <c r="AM9495" s="85" t="s">
        <v>9573</v>
      </c>
      <c r="AN9495" s="83">
        <v>3.0027634999999999</v>
      </c>
      <c r="AO9495" s="84">
        <v>800.12689</v>
      </c>
      <c r="AP9495" s="83">
        <v>3796.9020999999998</v>
      </c>
      <c r="AQ9495" s="83">
        <v>-2.4263937000000002</v>
      </c>
      <c r="AR9495" s="83">
        <v>0.57636975999999995</v>
      </c>
      <c r="AU9495" s="91"/>
      <c r="AW9495" s="89"/>
      <c r="BE9495" s="90"/>
      <c r="BF9495" s="84"/>
      <c r="BG9495" s="84">
        <f t="shared" si="150"/>
        <v>51874</v>
      </c>
    </row>
    <row r="9496" spans="39:59">
      <c r="AM9496" s="85" t="s">
        <v>9574</v>
      </c>
      <c r="AN9496" s="83">
        <v>3.0023567999999998</v>
      </c>
      <c r="AO9496" s="84">
        <v>800.15734999999995</v>
      </c>
      <c r="AP9496" s="83">
        <v>3797.3022000000001</v>
      </c>
      <c r="AQ9496" s="83">
        <v>-2.4260172999999998</v>
      </c>
      <c r="AR9496" s="83">
        <v>0.57633953999999998</v>
      </c>
      <c r="AU9496" s="91"/>
      <c r="AW9496" s="89"/>
      <c r="BE9496" s="90"/>
      <c r="BF9496" s="84"/>
      <c r="BG9496" s="84">
        <f t="shared" si="150"/>
        <v>51874.5</v>
      </c>
    </row>
    <row r="9497" spans="39:59">
      <c r="AM9497" s="85" t="s">
        <v>9575</v>
      </c>
      <c r="AN9497" s="83">
        <v>3.0025992000000001</v>
      </c>
      <c r="AO9497" s="84">
        <v>800.17255</v>
      </c>
      <c r="AP9497" s="83">
        <v>3797.7024000000001</v>
      </c>
      <c r="AQ9497" s="83">
        <v>-2.426285</v>
      </c>
      <c r="AR9497" s="83">
        <v>0.57631409</v>
      </c>
      <c r="AU9497" s="91"/>
      <c r="AW9497" s="89"/>
      <c r="BE9497" s="90"/>
      <c r="BF9497" s="84"/>
      <c r="BG9497" s="84">
        <f t="shared" si="150"/>
        <v>51875</v>
      </c>
    </row>
    <row r="9498" spans="39:59">
      <c r="AM9498" s="85" t="s">
        <v>9576</v>
      </c>
      <c r="AN9498" s="83">
        <v>3.0025879999999998</v>
      </c>
      <c r="AO9498" s="84">
        <v>800.17255</v>
      </c>
      <c r="AP9498" s="83">
        <v>3798.1023</v>
      </c>
      <c r="AQ9498" s="83">
        <v>-2.4262953</v>
      </c>
      <c r="AR9498" s="83">
        <v>0.57629275000000002</v>
      </c>
      <c r="AU9498" s="91"/>
      <c r="AW9498" s="89"/>
      <c r="BE9498" s="90"/>
      <c r="BF9498" s="84"/>
      <c r="BG9498" s="84">
        <f t="shared" si="150"/>
        <v>51875.5</v>
      </c>
    </row>
    <row r="9499" spans="39:59">
      <c r="AM9499" s="85" t="s">
        <v>9577</v>
      </c>
      <c r="AN9499" s="83">
        <v>3.0024299999999999</v>
      </c>
      <c r="AO9499" s="84">
        <v>799.98974999999996</v>
      </c>
      <c r="AP9499" s="83">
        <v>3798.5023999999999</v>
      </c>
      <c r="AQ9499" s="83">
        <v>-2.4261506000000002</v>
      </c>
      <c r="AR9499" s="83">
        <v>0.57627945999999997</v>
      </c>
      <c r="AU9499" s="91"/>
      <c r="AW9499" s="89"/>
      <c r="BE9499" s="90"/>
      <c r="BF9499" s="84"/>
      <c r="BG9499" s="84">
        <f t="shared" si="150"/>
        <v>51876</v>
      </c>
    </row>
    <row r="9500" spans="39:59">
      <c r="AM9500" s="85" t="s">
        <v>9578</v>
      </c>
      <c r="AN9500" s="83">
        <v>3.0018950000000002</v>
      </c>
      <c r="AO9500" s="84">
        <v>800.14209000000005</v>
      </c>
      <c r="AP9500" s="83">
        <v>3798.9023000000002</v>
      </c>
      <c r="AQ9500" s="83">
        <v>-2.4256418000000002</v>
      </c>
      <c r="AR9500" s="83">
        <v>0.57625329000000003</v>
      </c>
      <c r="AU9500" s="91"/>
      <c r="AW9500" s="89"/>
      <c r="BE9500" s="90"/>
      <c r="BF9500" s="84"/>
      <c r="BG9500" s="84">
        <f t="shared" si="150"/>
        <v>51876.5</v>
      </c>
    </row>
    <row r="9501" spans="39:59">
      <c r="AM9501" s="85" t="s">
        <v>9579</v>
      </c>
      <c r="AN9501" s="83">
        <v>3.0018427000000001</v>
      </c>
      <c r="AO9501" s="84">
        <v>800.08112000000006</v>
      </c>
      <c r="AP9501" s="83">
        <v>3799.3024999999998</v>
      </c>
      <c r="AQ9501" s="83">
        <v>-2.4256221999999998</v>
      </c>
      <c r="AR9501" s="83">
        <v>0.57622050999999996</v>
      </c>
      <c r="AU9501" s="91"/>
      <c r="AW9501" s="89"/>
      <c r="BE9501" s="90"/>
      <c r="BF9501" s="84"/>
      <c r="BG9501" s="84">
        <f t="shared" si="150"/>
        <v>51877</v>
      </c>
    </row>
    <row r="9502" spans="39:59">
      <c r="AM9502" s="85" t="s">
        <v>9580</v>
      </c>
      <c r="AN9502" s="83">
        <v>3.0019483999999999</v>
      </c>
      <c r="AO9502" s="84">
        <v>800.11162999999999</v>
      </c>
      <c r="AP9502" s="83">
        <v>3799.7024000000001</v>
      </c>
      <c r="AQ9502" s="83">
        <v>-2.4257753000000002</v>
      </c>
      <c r="AR9502" s="83">
        <v>0.57617306999999995</v>
      </c>
      <c r="AU9502" s="91"/>
      <c r="AW9502" s="89"/>
      <c r="BE9502" s="90"/>
      <c r="BF9502" s="84"/>
      <c r="BG9502" s="84">
        <f t="shared" si="150"/>
        <v>51877.5</v>
      </c>
    </row>
    <row r="9503" spans="39:59">
      <c r="AM9503" s="85" t="s">
        <v>9581</v>
      </c>
      <c r="AN9503" s="83">
        <v>3.0019809999999998</v>
      </c>
      <c r="AO9503" s="84">
        <v>800.005</v>
      </c>
      <c r="AP9503" s="83">
        <v>3800.1023</v>
      </c>
      <c r="AQ9503" s="83">
        <v>-2.4258435</v>
      </c>
      <c r="AR9503" s="83">
        <v>0.57613753999999995</v>
      </c>
      <c r="AU9503" s="91"/>
      <c r="AW9503" s="89"/>
      <c r="BE9503" s="90"/>
      <c r="BF9503" s="84"/>
      <c r="BG9503" s="84">
        <f t="shared" si="150"/>
        <v>51878</v>
      </c>
    </row>
    <row r="9504" spans="39:59">
      <c r="AM9504" s="85" t="s">
        <v>9582</v>
      </c>
      <c r="AN9504" s="83">
        <v>3.0017347000000001</v>
      </c>
      <c r="AO9504" s="84">
        <v>799.94403</v>
      </c>
      <c r="AP9504" s="83">
        <v>3800.5023999999999</v>
      </c>
      <c r="AQ9504" s="83">
        <v>-2.4256400999999999</v>
      </c>
      <c r="AR9504" s="83">
        <v>0.57609451</v>
      </c>
      <c r="AU9504" s="91"/>
      <c r="AW9504" s="89"/>
      <c r="BE9504" s="90"/>
      <c r="BF9504" s="84"/>
      <c r="BG9504" s="84">
        <f t="shared" si="150"/>
        <v>51878.5</v>
      </c>
    </row>
    <row r="9505" spans="39:59">
      <c r="AM9505" s="85" t="s">
        <v>9583</v>
      </c>
      <c r="AN9505" s="83">
        <v>3.0015130000000001</v>
      </c>
      <c r="AO9505" s="84">
        <v>799.97455000000002</v>
      </c>
      <c r="AP9505" s="83">
        <v>3800.9023000000002</v>
      </c>
      <c r="AQ9505" s="83">
        <v>-2.4254557999999999</v>
      </c>
      <c r="AR9505" s="83">
        <v>0.57605720000000005</v>
      </c>
      <c r="AU9505" s="91"/>
      <c r="AW9505" s="89"/>
      <c r="BE9505" s="90"/>
      <c r="BF9505" s="84"/>
      <c r="BG9505" s="84">
        <f t="shared" si="150"/>
        <v>51879</v>
      </c>
    </row>
    <row r="9506" spans="39:59">
      <c r="AM9506" s="85" t="s">
        <v>9584</v>
      </c>
      <c r="AN9506" s="83">
        <v>3.0014919999999998</v>
      </c>
      <c r="AO9506" s="84">
        <v>799.94403</v>
      </c>
      <c r="AP9506" s="83">
        <v>3801.3024999999998</v>
      </c>
      <c r="AQ9506" s="83">
        <v>-2.4254720000000001</v>
      </c>
      <c r="AR9506" s="83">
        <v>0.57601999999999998</v>
      </c>
      <c r="AU9506" s="91"/>
      <c r="AW9506" s="89"/>
      <c r="BE9506" s="90"/>
      <c r="BF9506" s="84"/>
      <c r="BG9506" s="84">
        <f t="shared" si="150"/>
        <v>51879.5</v>
      </c>
    </row>
    <row r="9507" spans="39:59">
      <c r="AM9507" s="85" t="s">
        <v>9585</v>
      </c>
      <c r="AN9507" s="83">
        <v>3.0014856000000001</v>
      </c>
      <c r="AO9507" s="84">
        <v>799.91363999999999</v>
      </c>
      <c r="AP9507" s="83">
        <v>3801.7024000000001</v>
      </c>
      <c r="AQ9507" s="83">
        <v>-2.4255103999999998</v>
      </c>
      <c r="AR9507" s="83">
        <v>0.57597518000000003</v>
      </c>
      <c r="AU9507" s="91"/>
      <c r="AW9507" s="89"/>
      <c r="BE9507" s="90"/>
      <c r="BF9507" s="84"/>
      <c r="BG9507" s="84">
        <f t="shared" si="150"/>
        <v>51880</v>
      </c>
    </row>
    <row r="9508" spans="39:59">
      <c r="AM9508" s="85" t="s">
        <v>9586</v>
      </c>
      <c r="AN9508" s="83">
        <v>3.0012278999999999</v>
      </c>
      <c r="AO9508" s="84">
        <v>799.98974999999996</v>
      </c>
      <c r="AP9508" s="83">
        <v>3802.1025</v>
      </c>
      <c r="AQ9508" s="83">
        <v>-2.4252992</v>
      </c>
      <c r="AR9508" s="83">
        <v>0.57592863000000005</v>
      </c>
      <c r="AU9508" s="91"/>
      <c r="AW9508" s="89"/>
      <c r="BE9508" s="90"/>
      <c r="BF9508" s="84"/>
      <c r="BG9508" s="84">
        <f t="shared" si="150"/>
        <v>51880.5</v>
      </c>
    </row>
    <row r="9509" spans="39:59">
      <c r="AM9509" s="85" t="s">
        <v>9587</v>
      </c>
      <c r="AN9509" s="83">
        <v>3.0011692000000001</v>
      </c>
      <c r="AO9509" s="84">
        <v>800.005</v>
      </c>
      <c r="AP9509" s="83">
        <v>3802.5023999999999</v>
      </c>
      <c r="AQ9509" s="83">
        <v>-2.4252737</v>
      </c>
      <c r="AR9509" s="83">
        <v>0.57589548999999995</v>
      </c>
      <c r="AU9509" s="91"/>
      <c r="AW9509" s="89"/>
      <c r="BE9509" s="90"/>
      <c r="BF9509" s="84"/>
      <c r="BG9509" s="84">
        <f t="shared" si="150"/>
        <v>51881</v>
      </c>
    </row>
    <row r="9510" spans="39:59">
      <c r="AM9510" s="85" t="s">
        <v>9588</v>
      </c>
      <c r="AN9510" s="83">
        <v>3.0015711999999999</v>
      </c>
      <c r="AO9510" s="84">
        <v>800.09636999999998</v>
      </c>
      <c r="AP9510" s="83">
        <v>3802.9025999999999</v>
      </c>
      <c r="AQ9510" s="83">
        <v>-2.4257119</v>
      </c>
      <c r="AR9510" s="83">
        <v>0.57585931000000001</v>
      </c>
      <c r="AU9510" s="91"/>
      <c r="AW9510" s="89"/>
      <c r="BE9510" s="90"/>
      <c r="BF9510" s="84"/>
      <c r="BG9510" s="84">
        <f t="shared" si="150"/>
        <v>51881.5</v>
      </c>
    </row>
    <row r="9511" spans="39:59">
      <c r="AM9511" s="85" t="s">
        <v>9589</v>
      </c>
      <c r="AN9511" s="83">
        <v>3.001328</v>
      </c>
      <c r="AO9511" s="84">
        <v>800.09644000000003</v>
      </c>
      <c r="AP9511" s="83">
        <v>3803.3024999999998</v>
      </c>
      <c r="AQ9511" s="83">
        <v>-2.4254975000000001</v>
      </c>
      <c r="AR9511" s="83">
        <v>0.57583046000000004</v>
      </c>
      <c r="AU9511" s="91"/>
      <c r="AW9511" s="89"/>
      <c r="BE9511" s="90"/>
      <c r="BF9511" s="84"/>
      <c r="BG9511" s="84">
        <f t="shared" si="150"/>
        <v>51882</v>
      </c>
    </row>
    <row r="9512" spans="39:59">
      <c r="AM9512" s="85" t="s">
        <v>9590</v>
      </c>
      <c r="AN9512" s="83">
        <v>3.0011066999999998</v>
      </c>
      <c r="AO9512" s="84">
        <v>800.08118000000002</v>
      </c>
      <c r="AP9512" s="83">
        <v>3803.7026000000001</v>
      </c>
      <c r="AQ9512" s="83">
        <v>-2.4253173000000001</v>
      </c>
      <c r="AR9512" s="83">
        <v>0.57578945000000004</v>
      </c>
      <c r="AU9512" s="91"/>
      <c r="AW9512" s="89"/>
      <c r="BE9512" s="90"/>
      <c r="BF9512" s="84"/>
      <c r="BG9512" s="84">
        <f t="shared" si="150"/>
        <v>51882.5</v>
      </c>
    </row>
    <row r="9513" spans="39:59">
      <c r="AM9513" s="85" t="s">
        <v>9591</v>
      </c>
      <c r="AN9513" s="83">
        <v>3.0010536000000001</v>
      </c>
      <c r="AO9513" s="84">
        <v>800.08118000000002</v>
      </c>
      <c r="AP9513" s="83">
        <v>3804.1025</v>
      </c>
      <c r="AQ9513" s="83">
        <v>-2.425281</v>
      </c>
      <c r="AR9513" s="83">
        <v>0.57577252000000001</v>
      </c>
      <c r="AU9513" s="91"/>
      <c r="AW9513" s="89"/>
      <c r="BE9513" s="90"/>
      <c r="BF9513" s="84"/>
      <c r="BG9513" s="84">
        <f t="shared" si="150"/>
        <v>51883</v>
      </c>
    </row>
    <row r="9514" spans="39:59">
      <c r="AM9514" s="85" t="s">
        <v>9592</v>
      </c>
      <c r="AN9514" s="83">
        <v>3.0012677000000001</v>
      </c>
      <c r="AO9514" s="84">
        <v>800.12683000000004</v>
      </c>
      <c r="AP9514" s="83">
        <v>3804.5027</v>
      </c>
      <c r="AQ9514" s="83">
        <v>-2.4255230000000001</v>
      </c>
      <c r="AR9514" s="83">
        <v>0.57574457000000001</v>
      </c>
      <c r="AU9514" s="91"/>
      <c r="AW9514" s="89"/>
      <c r="BE9514" s="90"/>
      <c r="BF9514" s="84"/>
      <c r="BG9514" s="84">
        <f t="shared" si="150"/>
        <v>51883.5</v>
      </c>
    </row>
    <row r="9515" spans="39:59">
      <c r="AM9515" s="85" t="s">
        <v>9593</v>
      </c>
      <c r="AN9515" s="83">
        <v>3.0010848000000001</v>
      </c>
      <c r="AO9515" s="84">
        <v>800.15734999999995</v>
      </c>
      <c r="AP9515" s="83">
        <v>3804.9025999999999</v>
      </c>
      <c r="AQ9515" s="83">
        <v>-2.4253627999999998</v>
      </c>
      <c r="AR9515" s="83">
        <v>0.57572210000000001</v>
      </c>
      <c r="AU9515" s="91"/>
      <c r="AW9515" s="89"/>
      <c r="BE9515" s="90"/>
      <c r="BF9515" s="84"/>
      <c r="BG9515" s="84">
        <f t="shared" si="150"/>
        <v>51884</v>
      </c>
    </row>
    <row r="9516" spans="39:59">
      <c r="AM9516" s="85" t="s">
        <v>9594</v>
      </c>
      <c r="AN9516" s="83">
        <v>3.0010132999999999</v>
      </c>
      <c r="AO9516" s="84">
        <v>800.02020000000005</v>
      </c>
      <c r="AP9516" s="83">
        <v>3805.3027000000002</v>
      </c>
      <c r="AQ9516" s="83">
        <v>-2.4252684000000002</v>
      </c>
      <c r="AR9516" s="83">
        <v>0.57574475000000003</v>
      </c>
      <c r="AU9516" s="91"/>
      <c r="AW9516" s="89"/>
      <c r="BE9516" s="90"/>
      <c r="BF9516" s="84"/>
      <c r="BG9516" s="84">
        <f t="shared" si="150"/>
        <v>51884.5</v>
      </c>
    </row>
    <row r="9517" spans="39:59">
      <c r="AM9517" s="85" t="s">
        <v>9595</v>
      </c>
      <c r="AN9517" s="83">
        <v>3.0005826999999998</v>
      </c>
      <c r="AO9517" s="84">
        <v>800.02020000000005</v>
      </c>
      <c r="AP9517" s="83">
        <v>3805.7026000000001</v>
      </c>
      <c r="AQ9517" s="83">
        <v>-2.4248067999999998</v>
      </c>
      <c r="AR9517" s="83">
        <v>0.57577597999999997</v>
      </c>
      <c r="AU9517" s="91"/>
      <c r="AW9517" s="89"/>
      <c r="BE9517" s="90"/>
      <c r="BF9517" s="84"/>
      <c r="BG9517" s="84">
        <f t="shared" si="150"/>
        <v>51885</v>
      </c>
    </row>
    <row r="9518" spans="39:59">
      <c r="AM9518" s="85" t="s">
        <v>9596</v>
      </c>
      <c r="AN9518" s="83">
        <v>3.0007825000000001</v>
      </c>
      <c r="AO9518" s="84">
        <v>799.95929000000001</v>
      </c>
      <c r="AP9518" s="83">
        <v>3806.1028000000001</v>
      </c>
      <c r="AQ9518" s="83">
        <v>-2.4249716000000001</v>
      </c>
      <c r="AR9518" s="83">
        <v>0.57581079000000002</v>
      </c>
      <c r="AU9518" s="91"/>
      <c r="AW9518" s="89"/>
      <c r="BE9518" s="90"/>
      <c r="BF9518" s="84"/>
      <c r="BG9518" s="84">
        <f t="shared" si="150"/>
        <v>51885.5</v>
      </c>
    </row>
    <row r="9519" spans="39:59">
      <c r="AM9519" s="85" t="s">
        <v>9597</v>
      </c>
      <c r="AN9519" s="83">
        <v>3.0006146</v>
      </c>
      <c r="AO9519" s="84">
        <v>799.92882999999995</v>
      </c>
      <c r="AP9519" s="83">
        <v>3806.5027</v>
      </c>
      <c r="AQ9519" s="83">
        <v>-2.4248617000000001</v>
      </c>
      <c r="AR9519" s="83">
        <v>0.57575303</v>
      </c>
      <c r="AU9519" s="91"/>
      <c r="AW9519" s="89"/>
      <c r="BE9519" s="90"/>
      <c r="BF9519" s="84"/>
      <c r="BG9519" s="84">
        <f t="shared" si="150"/>
        <v>51886</v>
      </c>
    </row>
    <row r="9520" spans="39:59">
      <c r="AM9520" s="85" t="s">
        <v>9598</v>
      </c>
      <c r="AN9520" s="83">
        <v>2.9998851000000002</v>
      </c>
      <c r="AO9520" s="84">
        <v>800.005</v>
      </c>
      <c r="AP9520" s="83">
        <v>3806.9025999999999</v>
      </c>
      <c r="AQ9520" s="83">
        <v>-2.4241557</v>
      </c>
      <c r="AR9520" s="83">
        <v>0.57572924999999997</v>
      </c>
      <c r="AU9520" s="91"/>
      <c r="AW9520" s="89"/>
      <c r="BE9520" s="90"/>
      <c r="BF9520" s="84"/>
      <c r="BG9520" s="84">
        <f t="shared" si="150"/>
        <v>51886.5</v>
      </c>
    </row>
    <row r="9521" spans="39:59">
      <c r="AM9521" s="85" t="s">
        <v>9599</v>
      </c>
      <c r="AN9521" s="83">
        <v>2.9996953</v>
      </c>
      <c r="AO9521" s="84">
        <v>800.24872000000005</v>
      </c>
      <c r="AP9521" s="83">
        <v>3807.3027000000002</v>
      </c>
      <c r="AQ9521" s="83">
        <v>-2.4239869000000001</v>
      </c>
      <c r="AR9521" s="83">
        <v>0.57570845000000004</v>
      </c>
      <c r="AU9521" s="91"/>
      <c r="AW9521" s="89"/>
      <c r="BE9521" s="90"/>
      <c r="BF9521" s="84"/>
      <c r="BG9521" s="84">
        <f t="shared" si="150"/>
        <v>51887</v>
      </c>
    </row>
    <row r="9522" spans="39:59">
      <c r="AM9522" s="85" t="s">
        <v>9600</v>
      </c>
      <c r="AN9522" s="83">
        <v>3.0000133999999998</v>
      </c>
      <c r="AO9522" s="84">
        <v>799.92882999999995</v>
      </c>
      <c r="AP9522" s="83">
        <v>3807.7026000000001</v>
      </c>
      <c r="AQ9522" s="83">
        <v>-2.4243114000000001</v>
      </c>
      <c r="AR9522" s="83">
        <v>0.57570200999999999</v>
      </c>
      <c r="AU9522" s="91"/>
      <c r="AW9522" s="89"/>
      <c r="BE9522" s="90"/>
      <c r="BF9522" s="84"/>
      <c r="BG9522" s="84">
        <f t="shared" si="150"/>
        <v>51887.5</v>
      </c>
    </row>
    <row r="9523" spans="39:59">
      <c r="AM9523" s="85" t="s">
        <v>9601</v>
      </c>
      <c r="AN9523" s="83">
        <v>2.9998477000000001</v>
      </c>
      <c r="AO9523" s="84">
        <v>800.05065999999999</v>
      </c>
      <c r="AP9523" s="83">
        <v>3808.1028000000001</v>
      </c>
      <c r="AQ9523" s="83">
        <v>-2.4241343</v>
      </c>
      <c r="AR9523" s="83">
        <v>0.57571346000000001</v>
      </c>
      <c r="AU9523" s="91"/>
      <c r="AW9523" s="89"/>
      <c r="BE9523" s="90"/>
      <c r="BF9523" s="84"/>
      <c r="BG9523" s="84">
        <f t="shared" si="150"/>
        <v>51888</v>
      </c>
    </row>
    <row r="9524" spans="39:59">
      <c r="AM9524" s="85" t="s">
        <v>9602</v>
      </c>
      <c r="AN9524" s="83">
        <v>2.9995286000000001</v>
      </c>
      <c r="AO9524" s="84">
        <v>800.05065999999999</v>
      </c>
      <c r="AP9524" s="83">
        <v>3808.5027</v>
      </c>
      <c r="AQ9524" s="83">
        <v>-2.4238141</v>
      </c>
      <c r="AR9524" s="83">
        <v>0.57571452999999995</v>
      </c>
      <c r="AU9524" s="91"/>
      <c r="AW9524" s="89"/>
      <c r="BE9524" s="90"/>
      <c r="BF9524" s="84"/>
      <c r="BG9524" s="84">
        <f t="shared" si="150"/>
        <v>51888.5</v>
      </c>
    </row>
    <row r="9525" spans="39:59">
      <c r="AM9525" s="85" t="s">
        <v>9603</v>
      </c>
      <c r="AN9525" s="83">
        <v>2.9993310000000002</v>
      </c>
      <c r="AO9525" s="84">
        <v>799.98974999999996</v>
      </c>
      <c r="AP9525" s="83">
        <v>3808.9027999999998</v>
      </c>
      <c r="AQ9525" s="83">
        <v>-2.4236143000000001</v>
      </c>
      <c r="AR9525" s="83">
        <v>0.57571673000000001</v>
      </c>
      <c r="AU9525" s="91"/>
      <c r="AW9525" s="89"/>
      <c r="BE9525" s="90"/>
      <c r="BF9525" s="84"/>
      <c r="BG9525" s="84">
        <f t="shared" si="150"/>
        <v>51889</v>
      </c>
    </row>
    <row r="9526" spans="39:59">
      <c r="AM9526" s="85" t="s">
        <v>9604</v>
      </c>
      <c r="AN9526" s="83">
        <v>2.9993032999999998</v>
      </c>
      <c r="AO9526" s="84">
        <v>800.03545999999994</v>
      </c>
      <c r="AP9526" s="83">
        <v>3809.3027000000002</v>
      </c>
      <c r="AQ9526" s="83">
        <v>-2.4235871000000002</v>
      </c>
      <c r="AR9526" s="83">
        <v>0.57571631999999995</v>
      </c>
      <c r="AU9526" s="91"/>
      <c r="AW9526" s="89"/>
      <c r="BE9526" s="90"/>
      <c r="BF9526" s="84"/>
      <c r="BG9526" s="84">
        <f t="shared" si="150"/>
        <v>51889.5</v>
      </c>
    </row>
    <row r="9527" spans="39:59">
      <c r="AM9527" s="85" t="s">
        <v>9605</v>
      </c>
      <c r="AN9527" s="83">
        <v>2.9988356</v>
      </c>
      <c r="AO9527" s="84">
        <v>800.03552000000002</v>
      </c>
      <c r="AP9527" s="83">
        <v>3809.7026000000001</v>
      </c>
      <c r="AQ9527" s="83">
        <v>-2.4231368999999998</v>
      </c>
      <c r="AR9527" s="83">
        <v>0.57569855000000003</v>
      </c>
      <c r="AU9527" s="91"/>
      <c r="AW9527" s="89"/>
      <c r="BE9527" s="90"/>
      <c r="BF9527" s="84"/>
      <c r="BG9527" s="84">
        <f t="shared" si="150"/>
        <v>51890</v>
      </c>
    </row>
    <row r="9528" spans="39:59">
      <c r="AM9528" s="85" t="s">
        <v>9606</v>
      </c>
      <c r="AN9528" s="83">
        <v>2.9987884</v>
      </c>
      <c r="AO9528" s="84">
        <v>799.80695000000003</v>
      </c>
      <c r="AP9528" s="83">
        <v>3810.1028000000001</v>
      </c>
      <c r="AQ9528" s="83">
        <v>-2.4230906999999999</v>
      </c>
      <c r="AR9528" s="83">
        <v>0.57569760000000003</v>
      </c>
      <c r="AU9528" s="91"/>
      <c r="AW9528" s="89"/>
      <c r="BE9528" s="90"/>
      <c r="BF9528" s="84"/>
      <c r="BG9528" s="84">
        <f t="shared" si="150"/>
        <v>51890.5</v>
      </c>
    </row>
    <row r="9529" spans="39:59">
      <c r="AM9529" s="85" t="s">
        <v>9607</v>
      </c>
      <c r="AN9529" s="83">
        <v>2.9987452000000001</v>
      </c>
      <c r="AO9529" s="84">
        <v>800.12683000000004</v>
      </c>
      <c r="AP9529" s="83">
        <v>3810.5027</v>
      </c>
      <c r="AQ9529" s="83">
        <v>-2.4230521</v>
      </c>
      <c r="AR9529" s="83">
        <v>0.57569307000000003</v>
      </c>
      <c r="AU9529" s="91"/>
      <c r="AW9529" s="89"/>
      <c r="BE9529" s="90"/>
      <c r="BF9529" s="84"/>
      <c r="BG9529" s="84">
        <f t="shared" si="150"/>
        <v>51891</v>
      </c>
    </row>
    <row r="9530" spans="39:59">
      <c r="AM9530" s="85" t="s">
        <v>9608</v>
      </c>
      <c r="AN9530" s="83">
        <v>2.9983982999999998</v>
      </c>
      <c r="AO9530" s="84">
        <v>800.06592000000001</v>
      </c>
      <c r="AP9530" s="83">
        <v>3810.9027999999998</v>
      </c>
      <c r="AQ9530" s="83">
        <v>-2.4227135</v>
      </c>
      <c r="AR9530" s="83">
        <v>0.57568467000000001</v>
      </c>
      <c r="AU9530" s="91"/>
      <c r="AW9530" s="89"/>
      <c r="BE9530" s="90"/>
      <c r="BF9530" s="84"/>
      <c r="BG9530" s="84">
        <f t="shared" si="150"/>
        <v>51891.5</v>
      </c>
    </row>
    <row r="9531" spans="39:59">
      <c r="AM9531" s="85" t="s">
        <v>9609</v>
      </c>
      <c r="AN9531" s="83">
        <v>2.9984503</v>
      </c>
      <c r="AO9531" s="84">
        <v>799.91363999999999</v>
      </c>
      <c r="AP9531" s="83">
        <v>3811.3027000000002</v>
      </c>
      <c r="AQ9531" s="83">
        <v>-2.4227539999999999</v>
      </c>
      <c r="AR9531" s="83">
        <v>0.57569623000000003</v>
      </c>
      <c r="AU9531" s="91"/>
      <c r="AW9531" s="89"/>
      <c r="BE9531" s="90"/>
      <c r="BF9531" s="84"/>
      <c r="BG9531" s="84">
        <f t="shared" si="150"/>
        <v>51892</v>
      </c>
    </row>
    <row r="9532" spans="39:59">
      <c r="AM9532" s="85" t="s">
        <v>9610</v>
      </c>
      <c r="AN9532" s="83">
        <v>2.9982448000000002</v>
      </c>
      <c r="AO9532" s="84">
        <v>799.92882999999995</v>
      </c>
      <c r="AP9532" s="83">
        <v>3811.7026000000001</v>
      </c>
      <c r="AQ9532" s="83">
        <v>-2.4225444999999999</v>
      </c>
      <c r="AR9532" s="83">
        <v>0.57570034000000003</v>
      </c>
      <c r="AU9532" s="91"/>
      <c r="AW9532" s="89"/>
      <c r="BE9532" s="90"/>
      <c r="BF9532" s="84"/>
      <c r="BG9532" s="84">
        <f t="shared" si="150"/>
        <v>51892.5</v>
      </c>
    </row>
    <row r="9533" spans="39:59">
      <c r="AM9533" s="85" t="s">
        <v>9611</v>
      </c>
      <c r="AN9533" s="83">
        <v>2.9981227000000001</v>
      </c>
      <c r="AO9533" s="84">
        <v>799.97455000000002</v>
      </c>
      <c r="AP9533" s="83">
        <v>3812.1028000000001</v>
      </c>
      <c r="AQ9533" s="83">
        <v>-2.4224199999999998</v>
      </c>
      <c r="AR9533" s="83">
        <v>0.57570266999999997</v>
      </c>
      <c r="AU9533" s="91"/>
      <c r="AW9533" s="89"/>
      <c r="BE9533" s="90"/>
      <c r="BF9533" s="84"/>
      <c r="BG9533" s="84">
        <f t="shared" si="150"/>
        <v>51893</v>
      </c>
    </row>
    <row r="9534" spans="39:59">
      <c r="AM9534" s="85" t="s">
        <v>9612</v>
      </c>
      <c r="AN9534" s="83">
        <v>2.9981941999999999</v>
      </c>
      <c r="AO9534" s="84">
        <v>800.005</v>
      </c>
      <c r="AP9534" s="83">
        <v>3812.5027</v>
      </c>
      <c r="AQ9534" s="83">
        <v>-2.4224827000000002</v>
      </c>
      <c r="AR9534" s="83">
        <v>0.57571148999999999</v>
      </c>
      <c r="AU9534" s="91"/>
      <c r="AW9534" s="89"/>
      <c r="BE9534" s="90"/>
      <c r="BF9534" s="84"/>
      <c r="BG9534" s="84">
        <f t="shared" si="150"/>
        <v>51893.5</v>
      </c>
    </row>
    <row r="9535" spans="39:59">
      <c r="AM9535" s="85" t="s">
        <v>9613</v>
      </c>
      <c r="AN9535" s="83">
        <v>2.9976753999999999</v>
      </c>
      <c r="AO9535" s="84">
        <v>800.12689</v>
      </c>
      <c r="AP9535" s="83">
        <v>3812.9027999999998</v>
      </c>
      <c r="AQ9535" s="83">
        <v>-2.4219115000000002</v>
      </c>
      <c r="AR9535" s="83">
        <v>0.57576382000000004</v>
      </c>
      <c r="AU9535" s="91"/>
      <c r="AW9535" s="89"/>
      <c r="BE9535" s="90"/>
      <c r="BF9535" s="84"/>
      <c r="BG9535" s="84">
        <f t="shared" si="150"/>
        <v>51894</v>
      </c>
    </row>
    <row r="9536" spans="39:59">
      <c r="AM9536" s="85" t="s">
        <v>9614</v>
      </c>
      <c r="AN9536" s="83">
        <v>2.9973936000000001</v>
      </c>
      <c r="AO9536" s="84">
        <v>800.05065999999999</v>
      </c>
      <c r="AP9536" s="83">
        <v>3813.3027000000002</v>
      </c>
      <c r="AQ9536" s="83">
        <v>-2.4215990999999999</v>
      </c>
      <c r="AR9536" s="83">
        <v>0.57579451999999998</v>
      </c>
      <c r="AU9536" s="91"/>
      <c r="AW9536" s="89"/>
      <c r="BE9536" s="90"/>
      <c r="BF9536" s="84"/>
      <c r="BG9536" s="84">
        <f t="shared" si="150"/>
        <v>51894.5</v>
      </c>
    </row>
    <row r="9537" spans="39:59">
      <c r="AM9537" s="85" t="s">
        <v>9615</v>
      </c>
      <c r="AN9537" s="83">
        <v>2.9979353</v>
      </c>
      <c r="AO9537" s="84">
        <v>800.05071999999996</v>
      </c>
      <c r="AP9537" s="83">
        <v>3813.7029000000002</v>
      </c>
      <c r="AQ9537" s="83">
        <v>-2.4221308000000001</v>
      </c>
      <c r="AR9537" s="83">
        <v>0.57580441000000004</v>
      </c>
      <c r="AU9537" s="91"/>
      <c r="AW9537" s="89"/>
      <c r="BE9537" s="90"/>
      <c r="BF9537" s="84"/>
      <c r="BG9537" s="84">
        <f t="shared" si="150"/>
        <v>51895</v>
      </c>
    </row>
    <row r="9538" spans="39:59">
      <c r="AM9538" s="85" t="s">
        <v>9616</v>
      </c>
      <c r="AN9538" s="83">
        <v>2.9978832999999998</v>
      </c>
      <c r="AO9538" s="84">
        <v>800.05065999999999</v>
      </c>
      <c r="AP9538" s="83">
        <v>3814.1028000000001</v>
      </c>
      <c r="AQ9538" s="83">
        <v>-2.4220375999999999</v>
      </c>
      <c r="AR9538" s="83">
        <v>0.57584577999999997</v>
      </c>
      <c r="AU9538" s="91"/>
      <c r="AW9538" s="89"/>
      <c r="BE9538" s="90"/>
      <c r="BF9538" s="84"/>
      <c r="BG9538" s="84">
        <f t="shared" si="150"/>
        <v>51895.5</v>
      </c>
    </row>
    <row r="9539" spans="39:59">
      <c r="AM9539" s="85" t="s">
        <v>9617</v>
      </c>
      <c r="AN9539" s="83">
        <v>2.9977589</v>
      </c>
      <c r="AO9539" s="84">
        <v>800.09644000000003</v>
      </c>
      <c r="AP9539" s="83">
        <v>3814.5027</v>
      </c>
      <c r="AQ9539" s="83">
        <v>-2.4218898000000002</v>
      </c>
      <c r="AR9539" s="83">
        <v>0.57586908000000003</v>
      </c>
      <c r="AU9539" s="91"/>
      <c r="AW9539" s="89"/>
      <c r="BE9539" s="90"/>
      <c r="BF9539" s="84"/>
      <c r="BG9539" s="84">
        <f t="shared" si="150"/>
        <v>51896</v>
      </c>
    </row>
    <row r="9540" spans="39:59">
      <c r="AM9540" s="85" t="s">
        <v>9618</v>
      </c>
      <c r="AN9540" s="83">
        <v>2.9975624000000001</v>
      </c>
      <c r="AO9540" s="84">
        <v>799.95929000000001</v>
      </c>
      <c r="AP9540" s="83">
        <v>3814.9027999999998</v>
      </c>
      <c r="AQ9540" s="83">
        <v>-2.4216658999999998</v>
      </c>
      <c r="AR9540" s="83">
        <v>0.57589656</v>
      </c>
      <c r="AU9540" s="91"/>
      <c r="AW9540" s="89"/>
      <c r="BE9540" s="90"/>
      <c r="BF9540" s="84"/>
      <c r="BG9540" s="84">
        <f t="shared" si="150"/>
        <v>51896.5</v>
      </c>
    </row>
    <row r="9541" spans="39:59">
      <c r="AM9541" s="85" t="s">
        <v>9619</v>
      </c>
      <c r="AN9541" s="83">
        <v>2.9971874000000001</v>
      </c>
      <c r="AO9541" s="84">
        <v>800.03552000000002</v>
      </c>
      <c r="AP9541" s="83">
        <v>3815.3027000000002</v>
      </c>
      <c r="AQ9541" s="83">
        <v>-2.4213054000000001</v>
      </c>
      <c r="AR9541" s="83">
        <v>0.57588201999999999</v>
      </c>
      <c r="AU9541" s="91"/>
      <c r="AW9541" s="89"/>
      <c r="BE9541" s="90"/>
      <c r="BF9541" s="84"/>
      <c r="BG9541" s="84">
        <f t="shared" ref="BG9541:BG9604" si="151">BG9540+0.5</f>
        <v>51897</v>
      </c>
    </row>
    <row r="9542" spans="39:59">
      <c r="AM9542" s="85" t="s">
        <v>9620</v>
      </c>
      <c r="AN9542" s="83">
        <v>2.997077</v>
      </c>
      <c r="AO9542" s="84">
        <v>799.97455000000002</v>
      </c>
      <c r="AP9542" s="83">
        <v>3815.7029000000002</v>
      </c>
      <c r="AQ9542" s="83">
        <v>-2.4212018999999998</v>
      </c>
      <c r="AR9542" s="83">
        <v>0.57587491999999996</v>
      </c>
      <c r="AU9542" s="91"/>
      <c r="AW9542" s="89"/>
      <c r="BE9542" s="90"/>
      <c r="BF9542" s="84"/>
      <c r="BG9542" s="84">
        <f t="shared" si="151"/>
        <v>51897.5</v>
      </c>
    </row>
    <row r="9543" spans="39:59">
      <c r="AM9543" s="85" t="s">
        <v>9621</v>
      </c>
      <c r="AN9543" s="83">
        <v>2.9970064000000001</v>
      </c>
      <c r="AO9543" s="84">
        <v>800.06592000000001</v>
      </c>
      <c r="AP9543" s="83">
        <v>3816.1028000000001</v>
      </c>
      <c r="AQ9543" s="83">
        <v>-2.4211358999999999</v>
      </c>
      <c r="AR9543" s="83">
        <v>0.57587056999999997</v>
      </c>
      <c r="AU9543" s="91"/>
      <c r="AW9543" s="89"/>
      <c r="BE9543" s="90"/>
      <c r="BF9543" s="84"/>
      <c r="BG9543" s="84">
        <f t="shared" si="151"/>
        <v>51898</v>
      </c>
    </row>
    <row r="9544" spans="39:59">
      <c r="AM9544" s="85" t="s">
        <v>9622</v>
      </c>
      <c r="AN9544" s="83">
        <v>2.9968469</v>
      </c>
      <c r="AO9544" s="84">
        <v>800.06592000000001</v>
      </c>
      <c r="AP9544" s="83">
        <v>3816.5027</v>
      </c>
      <c r="AQ9544" s="83">
        <v>-2.4209738000000001</v>
      </c>
      <c r="AR9544" s="83">
        <v>0.57587314000000001</v>
      </c>
      <c r="AU9544" s="91"/>
      <c r="AW9544" s="89"/>
      <c r="BE9544" s="90"/>
      <c r="BF9544" s="84"/>
      <c r="BG9544" s="84">
        <f t="shared" si="151"/>
        <v>51898.5</v>
      </c>
    </row>
    <row r="9545" spans="39:59">
      <c r="AM9545" s="85" t="s">
        <v>9623</v>
      </c>
      <c r="AN9545" s="83">
        <v>2.9968433000000001</v>
      </c>
      <c r="AO9545" s="84">
        <v>799.85271999999998</v>
      </c>
      <c r="AP9545" s="83">
        <v>3816.9027999999998</v>
      </c>
      <c r="AQ9545" s="83">
        <v>-2.4209646999999999</v>
      </c>
      <c r="AR9545" s="83">
        <v>0.57587849999999996</v>
      </c>
      <c r="AU9545" s="91"/>
      <c r="AW9545" s="89"/>
      <c r="BE9545" s="90"/>
      <c r="BF9545" s="84"/>
      <c r="BG9545" s="84">
        <f t="shared" si="151"/>
        <v>51899</v>
      </c>
    </row>
    <row r="9546" spans="39:59">
      <c r="AM9546" s="85" t="s">
        <v>9624</v>
      </c>
      <c r="AN9546" s="83">
        <v>2.9970178999999999</v>
      </c>
      <c r="AO9546" s="84">
        <v>800.02020000000005</v>
      </c>
      <c r="AP9546" s="83">
        <v>3817.3027000000002</v>
      </c>
      <c r="AQ9546" s="83">
        <v>-2.4211364</v>
      </c>
      <c r="AR9546" s="83">
        <v>0.57588141999999998</v>
      </c>
      <c r="AU9546" s="91"/>
      <c r="AW9546" s="89"/>
      <c r="BE9546" s="90"/>
      <c r="BF9546" s="84"/>
      <c r="BG9546" s="84">
        <f t="shared" si="151"/>
        <v>51899.5</v>
      </c>
    </row>
    <row r="9547" spans="39:59">
      <c r="AM9547" s="85" t="s">
        <v>9625</v>
      </c>
      <c r="AN9547" s="83">
        <v>2.9967801999999999</v>
      </c>
      <c r="AO9547" s="84">
        <v>800.08118000000002</v>
      </c>
      <c r="AP9547" s="83">
        <v>3817.7029000000002</v>
      </c>
      <c r="AQ9547" s="83">
        <v>-2.4208755000000002</v>
      </c>
      <c r="AR9547" s="83">
        <v>0.57590454999999996</v>
      </c>
      <c r="AU9547" s="91"/>
      <c r="AW9547" s="89"/>
      <c r="BE9547" s="90"/>
      <c r="BF9547" s="84"/>
      <c r="BG9547" s="84">
        <f t="shared" si="151"/>
        <v>51900</v>
      </c>
    </row>
    <row r="9548" spans="39:59">
      <c r="AM9548" s="85" t="s">
        <v>9626</v>
      </c>
      <c r="AN9548" s="83">
        <v>2.9963769999999998</v>
      </c>
      <c r="AO9548" s="84">
        <v>799.91363999999999</v>
      </c>
      <c r="AP9548" s="83">
        <v>3818.1028000000001</v>
      </c>
      <c r="AQ9548" s="83">
        <v>-2.4204401999999998</v>
      </c>
      <c r="AR9548" s="83">
        <v>0.57593667999999998</v>
      </c>
      <c r="AU9548" s="91"/>
      <c r="AW9548" s="89"/>
      <c r="BE9548" s="90"/>
      <c r="BF9548" s="84"/>
      <c r="BG9548" s="84">
        <f t="shared" si="151"/>
        <v>51900.5</v>
      </c>
    </row>
    <row r="9549" spans="39:59">
      <c r="AM9549" s="85" t="s">
        <v>9627</v>
      </c>
      <c r="AN9549" s="83">
        <v>2.9962027</v>
      </c>
      <c r="AO9549" s="84">
        <v>799.97455000000002</v>
      </c>
      <c r="AP9549" s="83">
        <v>3818.5029</v>
      </c>
      <c r="AQ9549" s="83">
        <v>-2.4202420999999998</v>
      </c>
      <c r="AR9549" s="83">
        <v>0.57596058000000006</v>
      </c>
      <c r="AU9549" s="91"/>
      <c r="AW9549" s="89"/>
      <c r="BE9549" s="90"/>
      <c r="BF9549" s="84"/>
      <c r="BG9549" s="84">
        <f t="shared" si="151"/>
        <v>51901</v>
      </c>
    </row>
    <row r="9550" spans="39:59">
      <c r="AM9550" s="85" t="s">
        <v>9628</v>
      </c>
      <c r="AN9550" s="83">
        <v>2.9963554999999999</v>
      </c>
      <c r="AO9550" s="84">
        <v>799.98974999999996</v>
      </c>
      <c r="AP9550" s="83">
        <v>3818.9027999999998</v>
      </c>
      <c r="AQ9550" s="83">
        <v>-2.4203888999999998</v>
      </c>
      <c r="AR9550" s="83">
        <v>0.57596665999999996</v>
      </c>
      <c r="AU9550" s="91"/>
      <c r="AW9550" s="89"/>
      <c r="BE9550" s="90"/>
      <c r="BF9550" s="84"/>
      <c r="BG9550" s="84">
        <f t="shared" si="151"/>
        <v>51901.5</v>
      </c>
    </row>
    <row r="9551" spans="39:59">
      <c r="AM9551" s="85" t="s">
        <v>9629</v>
      </c>
      <c r="AN9551" s="83">
        <v>2.9962349000000001</v>
      </c>
      <c r="AO9551" s="84">
        <v>800.15728999999999</v>
      </c>
      <c r="AP9551" s="83">
        <v>3819.3027000000002</v>
      </c>
      <c r="AQ9551" s="83">
        <v>-2.4202330000000001</v>
      </c>
      <c r="AR9551" s="83">
        <v>0.57600187999999997</v>
      </c>
      <c r="AU9551" s="91"/>
      <c r="AW9551" s="89"/>
      <c r="BE9551" s="90"/>
      <c r="BF9551" s="84"/>
      <c r="BG9551" s="84">
        <f t="shared" si="151"/>
        <v>51902</v>
      </c>
    </row>
    <row r="9552" spans="39:59">
      <c r="AM9552" s="85" t="s">
        <v>9630</v>
      </c>
      <c r="AN9552" s="83">
        <v>2.996356</v>
      </c>
      <c r="AO9552" s="84">
        <v>800.02020000000005</v>
      </c>
      <c r="AP9552" s="83">
        <v>3819.7029000000002</v>
      </c>
      <c r="AQ9552" s="83">
        <v>-2.4203353000000001</v>
      </c>
      <c r="AR9552" s="83">
        <v>0.57602065999999996</v>
      </c>
      <c r="AU9552" s="91"/>
      <c r="AW9552" s="89"/>
      <c r="BE9552" s="90"/>
      <c r="BF9552" s="84"/>
      <c r="BG9552" s="84">
        <f t="shared" si="151"/>
        <v>51902.5</v>
      </c>
    </row>
    <row r="9553" spans="39:59">
      <c r="AM9553" s="85" t="s">
        <v>9631</v>
      </c>
      <c r="AN9553" s="83">
        <v>2.9961362</v>
      </c>
      <c r="AO9553" s="84">
        <v>799.98974999999996</v>
      </c>
      <c r="AP9553" s="83">
        <v>3820.1028000000001</v>
      </c>
      <c r="AQ9553" s="83">
        <v>-2.4200965999999999</v>
      </c>
      <c r="AR9553" s="83">
        <v>0.57603943000000002</v>
      </c>
      <c r="AU9553" s="91"/>
      <c r="AW9553" s="89"/>
      <c r="BE9553" s="90"/>
      <c r="BF9553" s="84"/>
      <c r="BG9553" s="84">
        <f t="shared" si="151"/>
        <v>51903</v>
      </c>
    </row>
    <row r="9554" spans="39:59">
      <c r="AM9554" s="85" t="s">
        <v>9632</v>
      </c>
      <c r="AN9554" s="83">
        <v>2.9962811</v>
      </c>
      <c r="AO9554" s="84">
        <v>800.005</v>
      </c>
      <c r="AP9554" s="83">
        <v>3820.5029</v>
      </c>
      <c r="AQ9554" s="83">
        <v>-2.4202232000000001</v>
      </c>
      <c r="AR9554" s="83">
        <v>0.57605779000000001</v>
      </c>
      <c r="AU9554" s="91"/>
      <c r="AW9554" s="89"/>
      <c r="BE9554" s="90"/>
      <c r="BF9554" s="84"/>
      <c r="BG9554" s="84">
        <f t="shared" si="151"/>
        <v>51903.5</v>
      </c>
    </row>
    <row r="9555" spans="39:59">
      <c r="AM9555" s="85" t="s">
        <v>9633</v>
      </c>
      <c r="AN9555" s="83">
        <v>2.9959425999999998</v>
      </c>
      <c r="AO9555" s="84">
        <v>799.95934999999997</v>
      </c>
      <c r="AP9555" s="83">
        <v>3820.9027999999998</v>
      </c>
      <c r="AQ9555" s="83">
        <v>-2.4198195999999998</v>
      </c>
      <c r="AR9555" s="83">
        <v>0.57612288</v>
      </c>
      <c r="AU9555" s="91"/>
      <c r="AW9555" s="89"/>
      <c r="BE9555" s="90"/>
      <c r="BF9555" s="84"/>
      <c r="BG9555" s="84">
        <f t="shared" si="151"/>
        <v>51904</v>
      </c>
    </row>
    <row r="9556" spans="39:59">
      <c r="AM9556" s="85" t="s">
        <v>9634</v>
      </c>
      <c r="AN9556" s="83">
        <v>2.9958534000000001</v>
      </c>
      <c r="AO9556" s="84">
        <v>800.08118000000002</v>
      </c>
      <c r="AP9556" s="83">
        <v>3821.3029999999999</v>
      </c>
      <c r="AQ9556" s="83">
        <v>-2.4196906</v>
      </c>
      <c r="AR9556" s="83">
        <v>0.57616286999999999</v>
      </c>
      <c r="AU9556" s="91"/>
      <c r="AW9556" s="89"/>
      <c r="BE9556" s="90"/>
      <c r="BF9556" s="84"/>
      <c r="BG9556" s="84">
        <f t="shared" si="151"/>
        <v>51904.5</v>
      </c>
    </row>
    <row r="9557" spans="39:59">
      <c r="AM9557" s="85" t="s">
        <v>9635</v>
      </c>
      <c r="AN9557" s="83">
        <v>2.9960296</v>
      </c>
      <c r="AO9557" s="84">
        <v>800.15734999999995</v>
      </c>
      <c r="AP9557" s="83">
        <v>3821.7029000000002</v>
      </c>
      <c r="AQ9557" s="83">
        <v>-2.4198816000000001</v>
      </c>
      <c r="AR9557" s="83">
        <v>0.57614796999999995</v>
      </c>
      <c r="AU9557" s="91"/>
      <c r="AW9557" s="89"/>
      <c r="BE9557" s="90"/>
      <c r="BF9557" s="84"/>
      <c r="BG9557" s="84">
        <f t="shared" si="151"/>
        <v>51905</v>
      </c>
    </row>
    <row r="9558" spans="39:59">
      <c r="AM9558" s="85" t="s">
        <v>9636</v>
      </c>
      <c r="AN9558" s="83">
        <v>2.9961350000000002</v>
      </c>
      <c r="AO9558" s="84">
        <v>800.08118000000002</v>
      </c>
      <c r="AP9558" s="83">
        <v>3822.1030000000001</v>
      </c>
      <c r="AQ9558" s="83">
        <v>-2.4200046</v>
      </c>
      <c r="AR9558" s="83">
        <v>0.57613044999999996</v>
      </c>
      <c r="AU9558" s="91"/>
      <c r="AW9558" s="89"/>
      <c r="BE9558" s="90"/>
      <c r="BF9558" s="84"/>
      <c r="BG9558" s="84">
        <f t="shared" si="151"/>
        <v>51905.5</v>
      </c>
    </row>
    <row r="9559" spans="39:59">
      <c r="AM9559" s="85" t="s">
        <v>9637</v>
      </c>
      <c r="AN9559" s="83">
        <v>2.9956474000000002</v>
      </c>
      <c r="AO9559" s="84">
        <v>799.91363999999999</v>
      </c>
      <c r="AP9559" s="83">
        <v>3822.5029</v>
      </c>
      <c r="AQ9559" s="83">
        <v>-2.4194819999999999</v>
      </c>
      <c r="AR9559" s="83">
        <v>0.57616537999999995</v>
      </c>
      <c r="AU9559" s="91"/>
      <c r="AW9559" s="89"/>
      <c r="BE9559" s="90"/>
      <c r="BF9559" s="84"/>
      <c r="BG9559" s="84">
        <f t="shared" si="151"/>
        <v>51906</v>
      </c>
    </row>
    <row r="9560" spans="39:59">
      <c r="AM9560" s="85" t="s">
        <v>9638</v>
      </c>
      <c r="AN9560" s="83">
        <v>2.9953582000000001</v>
      </c>
      <c r="AO9560" s="84">
        <v>799.95934999999997</v>
      </c>
      <c r="AP9560" s="83">
        <v>3822.9031</v>
      </c>
      <c r="AQ9560" s="83">
        <v>-2.4191790000000002</v>
      </c>
      <c r="AR9560" s="83">
        <v>0.57617932999999999</v>
      </c>
      <c r="AU9560" s="91"/>
      <c r="AW9560" s="89"/>
      <c r="BE9560" s="90"/>
      <c r="BF9560" s="84"/>
      <c r="BG9560" s="84">
        <f t="shared" si="151"/>
        <v>51906.5</v>
      </c>
    </row>
    <row r="9561" spans="39:59">
      <c r="AM9561" s="85" t="s">
        <v>9639</v>
      </c>
      <c r="AN9561" s="83">
        <v>2.9953021999999998</v>
      </c>
      <c r="AO9561" s="84">
        <v>799.91363999999999</v>
      </c>
      <c r="AP9561" s="83">
        <v>3823.3029999999999</v>
      </c>
      <c r="AQ9561" s="83">
        <v>-2.4191194</v>
      </c>
      <c r="AR9561" s="83">
        <v>0.57618283999999997</v>
      </c>
      <c r="AU9561" s="91"/>
      <c r="AW9561" s="89"/>
      <c r="BE9561" s="90"/>
      <c r="BF9561" s="84"/>
      <c r="BG9561" s="84">
        <f t="shared" si="151"/>
        <v>51907</v>
      </c>
    </row>
    <row r="9562" spans="39:59">
      <c r="AM9562" s="85" t="s">
        <v>9640</v>
      </c>
      <c r="AN9562" s="83">
        <v>2.9951922999999998</v>
      </c>
      <c r="AO9562" s="84">
        <v>799.92882999999995</v>
      </c>
      <c r="AP9562" s="83">
        <v>3823.7031000000002</v>
      </c>
      <c r="AQ9562" s="83">
        <v>-2.4190016000000001</v>
      </c>
      <c r="AR9562" s="83">
        <v>0.57619065000000003</v>
      </c>
      <c r="AU9562" s="91"/>
      <c r="AW9562" s="89"/>
      <c r="BE9562" s="90"/>
      <c r="BF9562" s="84"/>
      <c r="BG9562" s="84">
        <f t="shared" si="151"/>
        <v>51907.5</v>
      </c>
    </row>
    <row r="9563" spans="39:59">
      <c r="AM9563" s="85" t="s">
        <v>9641</v>
      </c>
      <c r="AN9563" s="83">
        <v>2.9950057999999999</v>
      </c>
      <c r="AO9563" s="84">
        <v>799.97455000000002</v>
      </c>
      <c r="AP9563" s="83">
        <v>3824.1030000000001</v>
      </c>
      <c r="AQ9563" s="83">
        <v>-2.4188022999999998</v>
      </c>
      <c r="AR9563" s="83">
        <v>0.57620364000000002</v>
      </c>
      <c r="AU9563" s="91"/>
      <c r="AW9563" s="89"/>
      <c r="BE9563" s="90"/>
      <c r="BF9563" s="84"/>
      <c r="BG9563" s="84">
        <f t="shared" si="151"/>
        <v>51908</v>
      </c>
    </row>
    <row r="9564" spans="39:59">
      <c r="AM9564" s="85" t="s">
        <v>9642</v>
      </c>
      <c r="AN9564" s="83">
        <v>2.9953194000000001</v>
      </c>
      <c r="AO9564" s="84">
        <v>799.95934999999997</v>
      </c>
      <c r="AP9564" s="83">
        <v>3824.5032000000001</v>
      </c>
      <c r="AQ9564" s="83">
        <v>-2.4190958</v>
      </c>
      <c r="AR9564" s="83">
        <v>0.57622361</v>
      </c>
      <c r="AU9564" s="91"/>
      <c r="AW9564" s="89"/>
      <c r="BE9564" s="90"/>
      <c r="BF9564" s="84"/>
      <c r="BG9564" s="84">
        <f t="shared" si="151"/>
        <v>51908.5</v>
      </c>
    </row>
    <row r="9565" spans="39:59">
      <c r="AM9565" s="85" t="s">
        <v>9643</v>
      </c>
      <c r="AN9565" s="83">
        <v>2.9949379</v>
      </c>
      <c r="AO9565" s="84">
        <v>800.11157000000003</v>
      </c>
      <c r="AP9565" s="83">
        <v>3824.9031</v>
      </c>
      <c r="AQ9565" s="83">
        <v>-2.4186676</v>
      </c>
      <c r="AR9565" s="83">
        <v>0.57627033999999999</v>
      </c>
      <c r="AU9565" s="91"/>
      <c r="AW9565" s="89"/>
      <c r="BE9565" s="90"/>
      <c r="BF9565" s="84"/>
      <c r="BG9565" s="84">
        <f t="shared" si="151"/>
        <v>51909</v>
      </c>
    </row>
    <row r="9566" spans="39:59">
      <c r="AM9566" s="85" t="s">
        <v>9644</v>
      </c>
      <c r="AN9566" s="83">
        <v>2.9948328000000002</v>
      </c>
      <c r="AO9566" s="84">
        <v>800.08118000000002</v>
      </c>
      <c r="AP9566" s="83">
        <v>3825.3031999999998</v>
      </c>
      <c r="AQ9566" s="83">
        <v>-2.4185097</v>
      </c>
      <c r="AR9566" s="83">
        <v>0.57632302999999996</v>
      </c>
      <c r="AU9566" s="91"/>
      <c r="AW9566" s="89"/>
      <c r="BE9566" s="90"/>
      <c r="BF9566" s="84"/>
      <c r="BG9566" s="84">
        <f t="shared" si="151"/>
        <v>51909.5</v>
      </c>
    </row>
    <row r="9567" spans="39:59">
      <c r="AM9567" s="85" t="s">
        <v>9645</v>
      </c>
      <c r="AN9567" s="83">
        <v>2.9950950000000001</v>
      </c>
      <c r="AO9567" s="84">
        <v>800.03552000000002</v>
      </c>
      <c r="AP9567" s="83">
        <v>3825.7031000000002</v>
      </c>
      <c r="AQ9567" s="83">
        <v>-2.4187447999999998</v>
      </c>
      <c r="AR9567" s="83">
        <v>0.57635020999999997</v>
      </c>
      <c r="AU9567" s="91"/>
      <c r="AW9567" s="89"/>
      <c r="BE9567" s="90"/>
      <c r="BF9567" s="84"/>
      <c r="BG9567" s="84">
        <f t="shared" si="151"/>
        <v>51910</v>
      </c>
    </row>
    <row r="9568" spans="39:59">
      <c r="AM9568" s="85" t="s">
        <v>9646</v>
      </c>
      <c r="AN9568" s="83">
        <v>2.9953132</v>
      </c>
      <c r="AO9568" s="84">
        <v>800.09636999999998</v>
      </c>
      <c r="AP9568" s="83">
        <v>3826.1033000000002</v>
      </c>
      <c r="AQ9568" s="83">
        <v>-2.4189471999999999</v>
      </c>
      <c r="AR9568" s="83">
        <v>0.57636595000000002</v>
      </c>
      <c r="AU9568" s="91"/>
      <c r="AW9568" s="89"/>
      <c r="BE9568" s="90"/>
      <c r="BF9568" s="84"/>
      <c r="BG9568" s="84">
        <f t="shared" si="151"/>
        <v>51910.5</v>
      </c>
    </row>
    <row r="9569" spans="39:59">
      <c r="AM9569" s="85" t="s">
        <v>9647</v>
      </c>
      <c r="AN9569" s="83">
        <v>2.9949705999999998</v>
      </c>
      <c r="AO9569" s="84">
        <v>799.89832000000001</v>
      </c>
      <c r="AP9569" s="83">
        <v>3826.5032000000001</v>
      </c>
      <c r="AQ9569" s="83">
        <v>-2.4185793000000002</v>
      </c>
      <c r="AR9569" s="83">
        <v>0.57639127999999995</v>
      </c>
      <c r="AU9569" s="91"/>
      <c r="AW9569" s="89"/>
      <c r="BE9569" s="90"/>
      <c r="BF9569" s="84"/>
      <c r="BG9569" s="84">
        <f t="shared" si="151"/>
        <v>51911</v>
      </c>
    </row>
    <row r="9570" spans="39:59">
      <c r="AM9570" s="85" t="s">
        <v>9648</v>
      </c>
      <c r="AN9570" s="83">
        <v>2.99471</v>
      </c>
      <c r="AO9570" s="84">
        <v>799.95929000000001</v>
      </c>
      <c r="AP9570" s="83">
        <v>3826.9032999999999</v>
      </c>
      <c r="AQ9570" s="83">
        <v>-2.4182457999999998</v>
      </c>
      <c r="AR9570" s="83">
        <v>0.57646417999999999</v>
      </c>
      <c r="AU9570" s="91"/>
      <c r="AW9570" s="89"/>
      <c r="BE9570" s="90"/>
      <c r="BF9570" s="84"/>
      <c r="BG9570" s="84">
        <f t="shared" si="151"/>
        <v>51911.5</v>
      </c>
    </row>
    <row r="9571" spans="39:59">
      <c r="AM9571" s="85" t="s">
        <v>9649</v>
      </c>
      <c r="AN9571" s="83">
        <v>2.9946489000000001</v>
      </c>
      <c r="AO9571" s="84">
        <v>800.02026000000001</v>
      </c>
      <c r="AP9571" s="83">
        <v>3827.3031999999998</v>
      </c>
      <c r="AQ9571" s="83">
        <v>-2.4181628000000002</v>
      </c>
      <c r="AR9571" s="83">
        <v>0.57648611000000005</v>
      </c>
      <c r="AU9571" s="91"/>
      <c r="AW9571" s="89"/>
      <c r="BE9571" s="90"/>
      <c r="BF9571" s="84"/>
      <c r="BG9571" s="84">
        <f t="shared" si="151"/>
        <v>51912</v>
      </c>
    </row>
    <row r="9572" spans="39:59">
      <c r="AM9572" s="85" t="s">
        <v>9650</v>
      </c>
      <c r="AN9572" s="83">
        <v>2.9946565999999999</v>
      </c>
      <c r="AO9572" s="84">
        <v>800.02026000000001</v>
      </c>
      <c r="AP9572" s="83">
        <v>3827.7033999999999</v>
      </c>
      <c r="AQ9572" s="83">
        <v>-2.4181453999999998</v>
      </c>
      <c r="AR9572" s="83">
        <v>0.57651109</v>
      </c>
      <c r="AU9572" s="91"/>
      <c r="AW9572" s="89"/>
      <c r="BE9572" s="90"/>
      <c r="BF9572" s="84"/>
      <c r="BG9572" s="84">
        <f t="shared" si="151"/>
        <v>51912.5</v>
      </c>
    </row>
    <row r="9573" spans="39:59">
      <c r="AM9573" s="85" t="s">
        <v>9651</v>
      </c>
      <c r="AN9573" s="83">
        <v>2.9944595999999999</v>
      </c>
      <c r="AO9573" s="84">
        <v>799.92882999999995</v>
      </c>
      <c r="AP9573" s="83">
        <v>3828.1033000000002</v>
      </c>
      <c r="AQ9573" s="83">
        <v>-2.4179289000000002</v>
      </c>
      <c r="AR9573" s="83">
        <v>0.57653080999999995</v>
      </c>
      <c r="AU9573" s="91"/>
      <c r="AW9573" s="89"/>
      <c r="BE9573" s="90"/>
      <c r="BF9573" s="84"/>
      <c r="BG9573" s="84">
        <f t="shared" si="151"/>
        <v>51913</v>
      </c>
    </row>
    <row r="9574" spans="39:59">
      <c r="AM9574" s="85" t="s">
        <v>9652</v>
      </c>
      <c r="AN9574" s="83">
        <v>2.9942359999999999</v>
      </c>
      <c r="AO9574" s="84">
        <v>800.03552000000002</v>
      </c>
      <c r="AP9574" s="83">
        <v>3828.5032000000001</v>
      </c>
      <c r="AQ9574" s="83">
        <v>-2.4177298999999999</v>
      </c>
      <c r="AR9574" s="83">
        <v>0.57650601999999995</v>
      </c>
      <c r="AU9574" s="91"/>
      <c r="AW9574" s="89"/>
      <c r="BE9574" s="90"/>
      <c r="BF9574" s="84"/>
      <c r="BG9574" s="84">
        <f t="shared" si="151"/>
        <v>51913.5</v>
      </c>
    </row>
    <row r="9575" spans="39:59">
      <c r="AM9575" s="85" t="s">
        <v>9653</v>
      </c>
      <c r="AN9575" s="83">
        <v>2.9939732999999999</v>
      </c>
      <c r="AO9575" s="84">
        <v>799.91363999999999</v>
      </c>
      <c r="AP9575" s="83">
        <v>3828.9032999999999</v>
      </c>
      <c r="AQ9575" s="83">
        <v>-2.4174756999999998</v>
      </c>
      <c r="AR9575" s="83">
        <v>0.57649766999999996</v>
      </c>
      <c r="AU9575" s="91"/>
      <c r="AW9575" s="89"/>
      <c r="BE9575" s="90"/>
      <c r="BF9575" s="84"/>
      <c r="BG9575" s="84">
        <f t="shared" si="151"/>
        <v>51914</v>
      </c>
    </row>
    <row r="9576" spans="39:59">
      <c r="AM9576" s="85" t="s">
        <v>9654</v>
      </c>
      <c r="AN9576" s="83">
        <v>2.9939138999999999</v>
      </c>
      <c r="AO9576" s="84">
        <v>799.86785999999995</v>
      </c>
      <c r="AP9576" s="83">
        <v>3829.3031999999998</v>
      </c>
      <c r="AQ9576" s="83">
        <v>-2.4174261000000001</v>
      </c>
      <c r="AR9576" s="83">
        <v>0.57648772000000004</v>
      </c>
      <c r="AU9576" s="91"/>
      <c r="AW9576" s="89"/>
      <c r="BE9576" s="90"/>
      <c r="BF9576" s="84"/>
      <c r="BG9576" s="84">
        <f t="shared" si="151"/>
        <v>51914.5</v>
      </c>
    </row>
    <row r="9577" spans="39:59">
      <c r="AM9577" s="85" t="s">
        <v>9655</v>
      </c>
      <c r="AN9577" s="83">
        <v>2.9940433999999998</v>
      </c>
      <c r="AO9577" s="84">
        <v>800.06592000000001</v>
      </c>
      <c r="AP9577" s="83">
        <v>3829.7033999999999</v>
      </c>
      <c r="AQ9577" s="83">
        <v>-2.4175667999999999</v>
      </c>
      <c r="AR9577" s="83">
        <v>0.57647669000000001</v>
      </c>
      <c r="AU9577" s="91"/>
      <c r="AW9577" s="89"/>
      <c r="BE9577" s="90"/>
      <c r="BF9577" s="84"/>
      <c r="BG9577" s="84">
        <f t="shared" si="151"/>
        <v>51915</v>
      </c>
    </row>
    <row r="9578" spans="39:59">
      <c r="AM9578" s="85" t="s">
        <v>9656</v>
      </c>
      <c r="AN9578" s="83">
        <v>2.9939770999999999</v>
      </c>
      <c r="AO9578" s="84">
        <v>800.005</v>
      </c>
      <c r="AP9578" s="83">
        <v>3830.1033000000002</v>
      </c>
      <c r="AQ9578" s="83">
        <v>-2.4174910000000001</v>
      </c>
      <c r="AR9578" s="83">
        <v>0.57648611000000005</v>
      </c>
      <c r="AU9578" s="91"/>
      <c r="AW9578" s="89"/>
      <c r="BE9578" s="90"/>
      <c r="BF9578" s="84"/>
      <c r="BG9578" s="84">
        <f t="shared" si="151"/>
        <v>51915.5</v>
      </c>
    </row>
    <row r="9579" spans="39:59">
      <c r="AM9579" s="85" t="s">
        <v>9657</v>
      </c>
      <c r="AN9579" s="83">
        <v>2.9932178999999999</v>
      </c>
      <c r="AO9579" s="84">
        <v>800.17255</v>
      </c>
      <c r="AP9579" s="83">
        <v>3830.5032000000001</v>
      </c>
      <c r="AQ9579" s="83">
        <v>-2.4167261</v>
      </c>
      <c r="AR9579" s="83">
        <v>0.57649194999999998</v>
      </c>
      <c r="AU9579" s="91"/>
      <c r="AW9579" s="89"/>
      <c r="BE9579" s="90"/>
      <c r="BF9579" s="84"/>
      <c r="BG9579" s="84">
        <f t="shared" si="151"/>
        <v>51916</v>
      </c>
    </row>
    <row r="9580" spans="39:59">
      <c r="AM9580" s="85" t="s">
        <v>9658</v>
      </c>
      <c r="AN9580" s="83">
        <v>2.9931785999999998</v>
      </c>
      <c r="AO9580" s="84">
        <v>800.02026000000001</v>
      </c>
      <c r="AP9580" s="83">
        <v>3830.9032999999999</v>
      </c>
      <c r="AQ9580" s="83">
        <v>-2.4166647999999999</v>
      </c>
      <c r="AR9580" s="83">
        <v>0.57651377000000004</v>
      </c>
      <c r="AU9580" s="91"/>
      <c r="AW9580" s="89"/>
      <c r="BE9580" s="90"/>
      <c r="BF9580" s="84"/>
      <c r="BG9580" s="84">
        <f t="shared" si="151"/>
        <v>51916.5</v>
      </c>
    </row>
    <row r="9581" spans="39:59">
      <c r="AM9581" s="85" t="s">
        <v>9659</v>
      </c>
      <c r="AN9581" s="83">
        <v>2.9933529000000001</v>
      </c>
      <c r="AO9581" s="84">
        <v>799.92882999999995</v>
      </c>
      <c r="AP9581" s="83">
        <v>3831.3031999999998</v>
      </c>
      <c r="AQ9581" s="83">
        <v>-2.4168577</v>
      </c>
      <c r="AR9581" s="83">
        <v>0.57649505000000001</v>
      </c>
      <c r="AU9581" s="91"/>
      <c r="AW9581" s="89"/>
      <c r="BE9581" s="90"/>
      <c r="BF9581" s="84"/>
      <c r="BG9581" s="84">
        <f t="shared" si="151"/>
        <v>51917</v>
      </c>
    </row>
    <row r="9582" spans="39:59">
      <c r="AM9582" s="85" t="s">
        <v>9660</v>
      </c>
      <c r="AN9582" s="83">
        <v>2.9932778</v>
      </c>
      <c r="AO9582" s="84">
        <v>799.92889000000002</v>
      </c>
      <c r="AP9582" s="83">
        <v>3831.7033999999999</v>
      </c>
      <c r="AQ9582" s="83">
        <v>-2.4168050000000001</v>
      </c>
      <c r="AR9582" s="83">
        <v>0.57647282</v>
      </c>
      <c r="AU9582" s="91"/>
      <c r="AW9582" s="89"/>
      <c r="BE9582" s="90"/>
      <c r="BF9582" s="84"/>
      <c r="BG9582" s="84">
        <f t="shared" si="151"/>
        <v>51917.5</v>
      </c>
    </row>
    <row r="9583" spans="39:59">
      <c r="AM9583" s="85" t="s">
        <v>9661</v>
      </c>
      <c r="AN9583" s="83">
        <v>2.9930346000000001</v>
      </c>
      <c r="AO9583" s="84">
        <v>799.97448999999995</v>
      </c>
      <c r="AP9583" s="83">
        <v>3832.1033000000002</v>
      </c>
      <c r="AQ9583" s="83">
        <v>-2.4165504000000002</v>
      </c>
      <c r="AR9583" s="83">
        <v>0.5764842</v>
      </c>
      <c r="AU9583" s="91"/>
      <c r="AW9583" s="89"/>
      <c r="BE9583" s="90"/>
      <c r="BF9583" s="84"/>
      <c r="BG9583" s="84">
        <f t="shared" si="151"/>
        <v>51918</v>
      </c>
    </row>
    <row r="9584" spans="39:59">
      <c r="AM9584" s="85" t="s">
        <v>9662</v>
      </c>
      <c r="AN9584" s="83">
        <v>2.9931456999999999</v>
      </c>
      <c r="AO9584" s="84">
        <v>799.86792000000003</v>
      </c>
      <c r="AP9584" s="83">
        <v>3832.5032000000001</v>
      </c>
      <c r="AQ9584" s="83">
        <v>-2.4166664999999998</v>
      </c>
      <c r="AR9584" s="83">
        <v>0.57647926000000005</v>
      </c>
      <c r="AU9584" s="91"/>
      <c r="AW9584" s="89"/>
      <c r="BE9584" s="90"/>
      <c r="BF9584" s="84"/>
      <c r="BG9584" s="84">
        <f t="shared" si="151"/>
        <v>51918.5</v>
      </c>
    </row>
    <row r="9585" spans="39:59">
      <c r="AM9585" s="85" t="s">
        <v>9663</v>
      </c>
      <c r="AN9585" s="83">
        <v>2.9933105000000002</v>
      </c>
      <c r="AO9585" s="84">
        <v>799.94408999999996</v>
      </c>
      <c r="AP9585" s="83">
        <v>3832.9032999999999</v>
      </c>
      <c r="AQ9585" s="83">
        <v>-2.4168447999999998</v>
      </c>
      <c r="AR9585" s="83">
        <v>0.57646554999999999</v>
      </c>
      <c r="AU9585" s="91"/>
      <c r="AW9585" s="89"/>
      <c r="BE9585" s="90"/>
      <c r="BF9585" s="84"/>
      <c r="BG9585" s="84">
        <f t="shared" si="151"/>
        <v>51919</v>
      </c>
    </row>
    <row r="9586" spans="39:59">
      <c r="AM9586" s="85" t="s">
        <v>9664</v>
      </c>
      <c r="AN9586" s="83">
        <v>2.9930978000000001</v>
      </c>
      <c r="AO9586" s="84">
        <v>800.02020000000005</v>
      </c>
      <c r="AP9586" s="83">
        <v>3833.3031999999998</v>
      </c>
      <c r="AQ9586" s="83">
        <v>-2.4166349999999999</v>
      </c>
      <c r="AR9586" s="83">
        <v>0.57646286000000002</v>
      </c>
      <c r="AU9586" s="91"/>
      <c r="AW9586" s="89"/>
      <c r="BE9586" s="90"/>
      <c r="BF9586" s="84"/>
      <c r="BG9586" s="84">
        <f t="shared" si="151"/>
        <v>51919.5</v>
      </c>
    </row>
    <row r="9587" spans="39:59">
      <c r="AM9587" s="85" t="s">
        <v>9665</v>
      </c>
      <c r="AN9587" s="83">
        <v>2.9927139</v>
      </c>
      <c r="AO9587" s="84">
        <v>799.97448999999995</v>
      </c>
      <c r="AP9587" s="83">
        <v>3833.7033999999999</v>
      </c>
      <c r="AQ9587" s="83">
        <v>-2.4162108999999998</v>
      </c>
      <c r="AR9587" s="83">
        <v>0.57650316000000001</v>
      </c>
      <c r="AU9587" s="91"/>
      <c r="AW9587" s="89"/>
      <c r="BE9587" s="90"/>
      <c r="BF9587" s="84"/>
      <c r="BG9587" s="84">
        <f t="shared" si="151"/>
        <v>51920</v>
      </c>
    </row>
    <row r="9588" spans="39:59">
      <c r="AM9588" s="85" t="s">
        <v>9666</v>
      </c>
      <c r="AN9588" s="83">
        <v>2.9927692000000001</v>
      </c>
      <c r="AO9588" s="84">
        <v>799.97448999999995</v>
      </c>
      <c r="AP9588" s="83">
        <v>3834.1033000000002</v>
      </c>
      <c r="AQ9588" s="83">
        <v>-2.4162547999999999</v>
      </c>
      <c r="AR9588" s="83">
        <v>0.57651448000000005</v>
      </c>
      <c r="AU9588" s="91"/>
      <c r="AW9588" s="89"/>
      <c r="BE9588" s="90"/>
      <c r="BF9588" s="84"/>
      <c r="BG9588" s="84">
        <f t="shared" si="151"/>
        <v>51920.5</v>
      </c>
    </row>
    <row r="9589" spans="39:59">
      <c r="AM9589" s="85" t="s">
        <v>9667</v>
      </c>
      <c r="AN9589" s="83">
        <v>2.9928043</v>
      </c>
      <c r="AO9589" s="84">
        <v>800.05071999999996</v>
      </c>
      <c r="AP9589" s="83">
        <v>3834.5034000000001</v>
      </c>
      <c r="AQ9589" s="83">
        <v>-2.4162982</v>
      </c>
      <c r="AR9589" s="83">
        <v>0.57650619999999997</v>
      </c>
      <c r="AU9589" s="91"/>
      <c r="AW9589" s="89"/>
      <c r="BE9589" s="90"/>
      <c r="BF9589" s="84"/>
      <c r="BG9589" s="84">
        <f t="shared" si="151"/>
        <v>51921</v>
      </c>
    </row>
    <row r="9590" spans="39:59">
      <c r="AM9590" s="85" t="s">
        <v>9668</v>
      </c>
      <c r="AN9590" s="83">
        <v>2.9925294</v>
      </c>
      <c r="AO9590" s="84">
        <v>799.97448999999995</v>
      </c>
      <c r="AP9590" s="83">
        <v>3834.9032999999999</v>
      </c>
      <c r="AQ9590" s="83">
        <v>-2.4160883000000002</v>
      </c>
      <c r="AR9590" s="83">
        <v>0.57644105000000001</v>
      </c>
      <c r="AU9590" s="91"/>
      <c r="AW9590" s="89"/>
      <c r="BE9590" s="90"/>
      <c r="BF9590" s="84"/>
      <c r="BG9590" s="84">
        <f t="shared" si="151"/>
        <v>51921.5</v>
      </c>
    </row>
    <row r="9591" spans="39:59">
      <c r="AM9591" s="85" t="s">
        <v>9669</v>
      </c>
      <c r="AN9591" s="83">
        <v>2.9921186</v>
      </c>
      <c r="AO9591" s="84">
        <v>800.05071999999996</v>
      </c>
      <c r="AP9591" s="83">
        <v>3835.3035</v>
      </c>
      <c r="AQ9591" s="83">
        <v>-2.4157274000000002</v>
      </c>
      <c r="AR9591" s="83">
        <v>0.57639127999999995</v>
      </c>
      <c r="AU9591" s="91"/>
      <c r="AW9591" s="89"/>
      <c r="BE9591" s="90"/>
      <c r="BF9591" s="84"/>
      <c r="BG9591" s="84">
        <f t="shared" si="151"/>
        <v>51922</v>
      </c>
    </row>
    <row r="9592" spans="39:59">
      <c r="AM9592" s="85" t="s">
        <v>9670</v>
      </c>
      <c r="AN9592" s="83">
        <v>2.9924621999999999</v>
      </c>
      <c r="AO9592" s="84">
        <v>800.02020000000005</v>
      </c>
      <c r="AP9592" s="83">
        <v>3835.7033999999999</v>
      </c>
      <c r="AQ9592" s="83">
        <v>-2.4161416999999998</v>
      </c>
      <c r="AR9592" s="83">
        <v>0.57632035000000004</v>
      </c>
      <c r="AU9592" s="91"/>
      <c r="AW9592" s="89"/>
      <c r="BE9592" s="90"/>
      <c r="BF9592" s="84"/>
      <c r="BG9592" s="84">
        <f t="shared" si="151"/>
        <v>51922.5</v>
      </c>
    </row>
    <row r="9593" spans="39:59">
      <c r="AM9593" s="85" t="s">
        <v>9671</v>
      </c>
      <c r="AN9593" s="83">
        <v>2.9925811000000002</v>
      </c>
      <c r="AO9593" s="84">
        <v>799.98974999999996</v>
      </c>
      <c r="AP9593" s="83">
        <v>3836.1033000000002</v>
      </c>
      <c r="AQ9593" s="83">
        <v>-2.4163244000000001</v>
      </c>
      <c r="AR9593" s="83">
        <v>0.57625674999999998</v>
      </c>
      <c r="AU9593" s="91"/>
      <c r="AW9593" s="89"/>
      <c r="BE9593" s="90"/>
      <c r="BF9593" s="84"/>
      <c r="BG9593" s="84">
        <f t="shared" si="151"/>
        <v>51923</v>
      </c>
    </row>
    <row r="9594" spans="39:59">
      <c r="AM9594" s="85" t="s">
        <v>9672</v>
      </c>
      <c r="AN9594" s="83">
        <v>2.9925301000000002</v>
      </c>
      <c r="AO9594" s="84">
        <v>800.03545999999994</v>
      </c>
      <c r="AP9594" s="83">
        <v>3836.5034000000001</v>
      </c>
      <c r="AQ9594" s="83">
        <v>-2.4163505999999999</v>
      </c>
      <c r="AR9594" s="83">
        <v>0.57617949999999996</v>
      </c>
      <c r="AU9594" s="91"/>
      <c r="AW9594" s="89"/>
      <c r="BE9594" s="90"/>
      <c r="BF9594" s="84"/>
      <c r="BG9594" s="84">
        <f t="shared" si="151"/>
        <v>51923.5</v>
      </c>
    </row>
    <row r="9595" spans="39:59">
      <c r="AM9595" s="85" t="s">
        <v>9673</v>
      </c>
      <c r="AN9595" s="83">
        <v>2.9917349999999998</v>
      </c>
      <c r="AO9595" s="84">
        <v>799.94403</v>
      </c>
      <c r="AP9595" s="83">
        <v>3836.9032999999999</v>
      </c>
      <c r="AQ9595" s="83">
        <v>-2.4156628000000002</v>
      </c>
      <c r="AR9595" s="83">
        <v>0.57607227999999999</v>
      </c>
      <c r="AU9595" s="91"/>
      <c r="AW9595" s="89"/>
      <c r="BE9595" s="90"/>
      <c r="BF9595" s="84"/>
      <c r="BG9595" s="84">
        <f t="shared" si="151"/>
        <v>51924</v>
      </c>
    </row>
    <row r="9596" spans="39:59">
      <c r="AM9596" s="85" t="s">
        <v>9674</v>
      </c>
      <c r="AN9596" s="83">
        <v>2.9919750999999999</v>
      </c>
      <c r="AO9596" s="84">
        <v>800.15728999999999</v>
      </c>
      <c r="AP9596" s="83">
        <v>3837.3035</v>
      </c>
      <c r="AQ9596" s="83">
        <v>-2.4159763000000001</v>
      </c>
      <c r="AR9596" s="83">
        <v>0.57599871999999996</v>
      </c>
      <c r="AU9596" s="91"/>
      <c r="AW9596" s="89"/>
      <c r="BE9596" s="90"/>
      <c r="BF9596" s="84"/>
      <c r="BG9596" s="84">
        <f t="shared" si="151"/>
        <v>51924.5</v>
      </c>
    </row>
    <row r="9597" spans="39:59">
      <c r="AM9597" s="85" t="s">
        <v>9675</v>
      </c>
      <c r="AN9597" s="83">
        <v>2.992054</v>
      </c>
      <c r="AO9597" s="84">
        <v>800.005</v>
      </c>
      <c r="AP9597" s="83">
        <v>3837.7033999999999</v>
      </c>
      <c r="AQ9597" s="83">
        <v>-2.4161017</v>
      </c>
      <c r="AR9597" s="83">
        <v>0.57595216999999999</v>
      </c>
      <c r="AU9597" s="91"/>
      <c r="AW9597" s="89"/>
      <c r="BE9597" s="90"/>
      <c r="BF9597" s="84"/>
      <c r="BG9597" s="84">
        <f t="shared" si="151"/>
        <v>51925</v>
      </c>
    </row>
    <row r="9598" spans="39:59">
      <c r="AM9598" s="85" t="s">
        <v>9676</v>
      </c>
      <c r="AN9598" s="83">
        <v>2.9916635</v>
      </c>
      <c r="AO9598" s="84">
        <v>800.02026000000001</v>
      </c>
      <c r="AP9598" s="83">
        <v>3838.1035000000002</v>
      </c>
      <c r="AQ9598" s="83">
        <v>-2.4157142999999999</v>
      </c>
      <c r="AR9598" s="83">
        <v>0.57594931000000005</v>
      </c>
      <c r="AU9598" s="91"/>
      <c r="AW9598" s="89"/>
      <c r="BE9598" s="90"/>
      <c r="BF9598" s="84"/>
      <c r="BG9598" s="84">
        <f t="shared" si="151"/>
        <v>51925.5</v>
      </c>
    </row>
    <row r="9599" spans="39:59">
      <c r="AM9599" s="85" t="s">
        <v>9677</v>
      </c>
      <c r="AN9599" s="83">
        <v>2.9918537000000001</v>
      </c>
      <c r="AO9599" s="84">
        <v>800.06592000000001</v>
      </c>
      <c r="AP9599" s="83">
        <v>3838.5034000000001</v>
      </c>
      <c r="AQ9599" s="83">
        <v>-2.4159226</v>
      </c>
      <c r="AR9599" s="83">
        <v>0.57593101000000002</v>
      </c>
      <c r="AU9599" s="91"/>
      <c r="AW9599" s="89"/>
      <c r="BE9599" s="90"/>
      <c r="BF9599" s="84"/>
      <c r="BG9599" s="84">
        <f t="shared" si="151"/>
        <v>51926</v>
      </c>
    </row>
    <row r="9600" spans="39:59">
      <c r="AM9600" s="85" t="s">
        <v>9678</v>
      </c>
      <c r="AN9600" s="83">
        <v>2.9918480000000001</v>
      </c>
      <c r="AO9600" s="84">
        <v>799.95934999999997</v>
      </c>
      <c r="AP9600" s="83">
        <v>3838.9036000000001</v>
      </c>
      <c r="AQ9600" s="83">
        <v>-2.4158803999999998</v>
      </c>
      <c r="AR9600" s="83">
        <v>0.57596760999999996</v>
      </c>
      <c r="AU9600" s="91"/>
      <c r="AW9600" s="89"/>
      <c r="BE9600" s="90"/>
      <c r="BF9600" s="84"/>
      <c r="BG9600" s="84">
        <f t="shared" si="151"/>
        <v>51926.5</v>
      </c>
    </row>
    <row r="9601" spans="39:59">
      <c r="AM9601" s="85" t="s">
        <v>9679</v>
      </c>
      <c r="AN9601" s="83">
        <v>2.9915721</v>
      </c>
      <c r="AO9601" s="84">
        <v>800.08112000000006</v>
      </c>
      <c r="AP9601" s="83">
        <v>3839.3035</v>
      </c>
      <c r="AQ9601" s="83">
        <v>-2.4155378000000001</v>
      </c>
      <c r="AR9601" s="83">
        <v>0.57603431000000005</v>
      </c>
      <c r="AU9601" s="91"/>
      <c r="AW9601" s="89"/>
      <c r="BE9601" s="90"/>
      <c r="BF9601" s="84"/>
      <c r="BG9601" s="84">
        <f t="shared" si="151"/>
        <v>51927</v>
      </c>
    </row>
    <row r="9602" spans="39:59">
      <c r="AM9602" s="85" t="s">
        <v>9680</v>
      </c>
      <c r="AN9602" s="83">
        <v>2.9908714000000001</v>
      </c>
      <c r="AO9602" s="84">
        <v>800.08118000000002</v>
      </c>
      <c r="AP9602" s="83">
        <v>3839.7035999999998</v>
      </c>
      <c r="AQ9602" s="83">
        <v>-2.4148822000000001</v>
      </c>
      <c r="AR9602" s="83">
        <v>0.57598925000000001</v>
      </c>
      <c r="AU9602" s="91"/>
      <c r="AW9602" s="89"/>
      <c r="BE9602" s="90"/>
      <c r="BF9602" s="84"/>
      <c r="BG9602" s="84">
        <f t="shared" si="151"/>
        <v>51927.5</v>
      </c>
    </row>
    <row r="9603" spans="39:59">
      <c r="AM9603" s="85" t="s">
        <v>9681</v>
      </c>
      <c r="AN9603" s="83">
        <v>2.9907734000000001</v>
      </c>
      <c r="AO9603" s="84">
        <v>800.03545999999994</v>
      </c>
      <c r="AP9603" s="83">
        <v>3840.1035000000002</v>
      </c>
      <c r="AQ9603" s="83">
        <v>-2.4148040000000002</v>
      </c>
      <c r="AR9603" s="83">
        <v>0.57596946000000004</v>
      </c>
      <c r="AU9603" s="91"/>
      <c r="AW9603" s="89"/>
      <c r="BE9603" s="90"/>
      <c r="BF9603" s="84"/>
      <c r="BG9603" s="84">
        <f t="shared" si="151"/>
        <v>51928</v>
      </c>
    </row>
    <row r="9604" spans="39:59">
      <c r="AM9604" s="85" t="s">
        <v>9682</v>
      </c>
      <c r="AN9604" s="83">
        <v>2.9908551999999999</v>
      </c>
      <c r="AO9604" s="84">
        <v>799.86785999999995</v>
      </c>
      <c r="AP9604" s="83">
        <v>3840.5037000000002</v>
      </c>
      <c r="AQ9604" s="83">
        <v>-2.4148714999999998</v>
      </c>
      <c r="AR9604" s="83">
        <v>0.57598382000000004</v>
      </c>
      <c r="AU9604" s="91"/>
      <c r="AW9604" s="89"/>
      <c r="BE9604" s="90"/>
      <c r="BF9604" s="84"/>
      <c r="BG9604" s="84">
        <f t="shared" si="151"/>
        <v>51928.5</v>
      </c>
    </row>
    <row r="9605" spans="39:59">
      <c r="AM9605" s="85" t="s">
        <v>9683</v>
      </c>
      <c r="AN9605" s="83">
        <v>2.9906771000000001</v>
      </c>
      <c r="AO9605" s="84">
        <v>800.09644000000003</v>
      </c>
      <c r="AP9605" s="83">
        <v>3840.9036000000001</v>
      </c>
      <c r="AQ9605" s="83">
        <v>-2.4146983999999998</v>
      </c>
      <c r="AR9605" s="83">
        <v>0.57597869999999995</v>
      </c>
      <c r="AU9605" s="91"/>
      <c r="AW9605" s="89"/>
      <c r="BE9605" s="90"/>
      <c r="BF9605" s="84"/>
      <c r="BG9605" s="84">
        <f t="shared" ref="BG9605:BG9668" si="152">BG9604+0.5</f>
        <v>51929</v>
      </c>
    </row>
    <row r="9606" spans="39:59">
      <c r="AM9606" s="85" t="s">
        <v>9684</v>
      </c>
      <c r="AN9606" s="83">
        <v>2.9906172999999998</v>
      </c>
      <c r="AO9606" s="84">
        <v>799.92882999999995</v>
      </c>
      <c r="AP9606" s="83">
        <v>3841.3035</v>
      </c>
      <c r="AQ9606" s="83">
        <v>-2.4146456999999999</v>
      </c>
      <c r="AR9606" s="83">
        <v>0.57597147999999998</v>
      </c>
      <c r="AU9606" s="91"/>
      <c r="AW9606" s="89"/>
      <c r="BE9606" s="90"/>
      <c r="BF9606" s="84"/>
      <c r="BG9606" s="84">
        <f t="shared" si="152"/>
        <v>51929.5</v>
      </c>
    </row>
    <row r="9607" spans="39:59">
      <c r="AM9607" s="85" t="s">
        <v>9685</v>
      </c>
      <c r="AN9607" s="83">
        <v>2.9905300000000001</v>
      </c>
      <c r="AO9607" s="84">
        <v>800.06592000000001</v>
      </c>
      <c r="AP9607" s="83">
        <v>3841.7035999999998</v>
      </c>
      <c r="AQ9607" s="83">
        <v>-2.4145861000000002</v>
      </c>
      <c r="AR9607" s="83">
        <v>0.57594407000000003</v>
      </c>
      <c r="AU9607" s="91"/>
      <c r="AW9607" s="89"/>
      <c r="BE9607" s="90"/>
      <c r="BF9607" s="84"/>
      <c r="BG9607" s="84">
        <f t="shared" si="152"/>
        <v>51930</v>
      </c>
    </row>
    <row r="9608" spans="39:59">
      <c r="AM9608" s="85" t="s">
        <v>9686</v>
      </c>
      <c r="AN9608" s="83">
        <v>2.9898229000000001</v>
      </c>
      <c r="AO9608" s="84">
        <v>800.17255</v>
      </c>
      <c r="AP9608" s="83">
        <v>3842.1035000000002</v>
      </c>
      <c r="AQ9608" s="83">
        <v>-2.4139197000000001</v>
      </c>
      <c r="AR9608" s="83">
        <v>0.57590306000000002</v>
      </c>
      <c r="AU9608" s="91"/>
      <c r="AW9608" s="89"/>
      <c r="BE9608" s="90"/>
      <c r="BF9608" s="84"/>
      <c r="BG9608" s="84">
        <f t="shared" si="152"/>
        <v>51930.5</v>
      </c>
    </row>
    <row r="9609" spans="39:59">
      <c r="AM9609" s="85" t="s">
        <v>9687</v>
      </c>
      <c r="AN9609" s="83">
        <v>2.9899645000000001</v>
      </c>
      <c r="AO9609" s="84">
        <v>800.06592000000001</v>
      </c>
      <c r="AP9609" s="83">
        <v>3842.5037000000002</v>
      </c>
      <c r="AQ9609" s="83">
        <v>-2.4140570000000001</v>
      </c>
      <c r="AR9609" s="83">
        <v>0.57590741000000001</v>
      </c>
      <c r="AU9609" s="91"/>
      <c r="AW9609" s="89"/>
      <c r="BE9609" s="90"/>
      <c r="BF9609" s="84"/>
      <c r="BG9609" s="84">
        <f t="shared" si="152"/>
        <v>51931</v>
      </c>
    </row>
    <row r="9610" spans="39:59">
      <c r="AM9610" s="85" t="s">
        <v>9688</v>
      </c>
      <c r="AN9610" s="83">
        <v>2.990005</v>
      </c>
      <c r="AO9610" s="84">
        <v>799.95934999999997</v>
      </c>
      <c r="AP9610" s="83">
        <v>3842.9036000000001</v>
      </c>
      <c r="AQ9610" s="83">
        <v>-2.4141002</v>
      </c>
      <c r="AR9610" s="83">
        <v>0.57590485000000002</v>
      </c>
      <c r="AU9610" s="91"/>
      <c r="AW9610" s="89"/>
      <c r="BE9610" s="90"/>
      <c r="BF9610" s="84"/>
      <c r="BG9610" s="84">
        <f t="shared" si="152"/>
        <v>51931.5</v>
      </c>
    </row>
    <row r="9611" spans="39:59">
      <c r="AM9611" s="85" t="s">
        <v>9689</v>
      </c>
      <c r="AN9611" s="83">
        <v>2.9895410999999998</v>
      </c>
      <c r="AO9611" s="84">
        <v>799.85266000000001</v>
      </c>
      <c r="AP9611" s="83">
        <v>3843.3036999999999</v>
      </c>
      <c r="AQ9611" s="83">
        <v>-2.4136446</v>
      </c>
      <c r="AR9611" s="83">
        <v>0.57589661999999997</v>
      </c>
      <c r="AU9611" s="91"/>
      <c r="AW9611" s="89"/>
      <c r="BE9611" s="90"/>
      <c r="BF9611" s="84"/>
      <c r="BG9611" s="84">
        <f t="shared" si="152"/>
        <v>51932</v>
      </c>
    </row>
    <row r="9612" spans="39:59">
      <c r="AM9612" s="85" t="s">
        <v>9690</v>
      </c>
      <c r="AN9612" s="83">
        <v>2.9893855999999999</v>
      </c>
      <c r="AO9612" s="84">
        <v>800.14209000000005</v>
      </c>
      <c r="AP9612" s="83">
        <v>3843.7035999999998</v>
      </c>
      <c r="AQ9612" s="83">
        <v>-2.4134823999999999</v>
      </c>
      <c r="AR9612" s="83">
        <v>0.57590324000000004</v>
      </c>
      <c r="AU9612" s="91"/>
      <c r="AW9612" s="89"/>
      <c r="BE9612" s="90"/>
      <c r="BF9612" s="84"/>
      <c r="BG9612" s="84">
        <f t="shared" si="152"/>
        <v>51932.5</v>
      </c>
    </row>
    <row r="9613" spans="39:59">
      <c r="AM9613" s="85" t="s">
        <v>9691</v>
      </c>
      <c r="AN9613" s="83">
        <v>2.9896463999999998</v>
      </c>
      <c r="AO9613" s="84">
        <v>799.95934999999997</v>
      </c>
      <c r="AP9613" s="83">
        <v>3844.1037999999999</v>
      </c>
      <c r="AQ9613" s="83">
        <v>-2.4137564</v>
      </c>
      <c r="AR9613" s="83">
        <v>0.57589018000000003</v>
      </c>
      <c r="AU9613" s="91"/>
      <c r="AW9613" s="89"/>
      <c r="BE9613" s="90"/>
      <c r="BF9613" s="84"/>
      <c r="BG9613" s="84">
        <f t="shared" si="152"/>
        <v>51933</v>
      </c>
    </row>
    <row r="9614" spans="39:59">
      <c r="AM9614" s="85" t="s">
        <v>9692</v>
      </c>
      <c r="AN9614" s="83">
        <v>2.9898961000000002</v>
      </c>
      <c r="AO9614" s="84">
        <v>800.26391999999998</v>
      </c>
      <c r="AP9614" s="83">
        <v>3844.5037000000002</v>
      </c>
      <c r="AQ9614" s="83">
        <v>-2.4140104999999998</v>
      </c>
      <c r="AR9614" s="83">
        <v>0.57588547000000001</v>
      </c>
      <c r="AU9614" s="91"/>
      <c r="AW9614" s="89"/>
      <c r="BE9614" s="90"/>
      <c r="BF9614" s="84"/>
      <c r="BG9614" s="84">
        <f t="shared" si="152"/>
        <v>51933.5</v>
      </c>
    </row>
    <row r="9615" spans="39:59">
      <c r="AM9615" s="85" t="s">
        <v>9693</v>
      </c>
      <c r="AN9615" s="83">
        <v>2.9893572000000002</v>
      </c>
      <c r="AO9615" s="84">
        <v>800.02020000000005</v>
      </c>
      <c r="AP9615" s="83">
        <v>3844.9038</v>
      </c>
      <c r="AQ9615" s="83">
        <v>-2.4134758000000001</v>
      </c>
      <c r="AR9615" s="83">
        <v>0.57588141999999998</v>
      </c>
      <c r="AU9615" s="91"/>
      <c r="AW9615" s="89"/>
      <c r="BE9615" s="90"/>
      <c r="BF9615" s="84"/>
      <c r="BG9615" s="84">
        <f t="shared" si="152"/>
        <v>51934</v>
      </c>
    </row>
    <row r="9616" spans="39:59">
      <c r="AM9616" s="85" t="s">
        <v>9694</v>
      </c>
      <c r="AN9616" s="83">
        <v>2.9890591999999998</v>
      </c>
      <c r="AO9616" s="84">
        <v>799.98974999999996</v>
      </c>
      <c r="AP9616" s="83">
        <v>3845.3036999999999</v>
      </c>
      <c r="AQ9616" s="83">
        <v>-2.4131483999999999</v>
      </c>
      <c r="AR9616" s="83">
        <v>0.57591086999999996</v>
      </c>
      <c r="AU9616" s="91"/>
      <c r="AW9616" s="89"/>
      <c r="BE9616" s="90"/>
      <c r="BF9616" s="84"/>
      <c r="BG9616" s="84">
        <f t="shared" si="152"/>
        <v>51934.5</v>
      </c>
    </row>
    <row r="9617" spans="39:59">
      <c r="AM9617" s="85" t="s">
        <v>9695</v>
      </c>
      <c r="AN9617" s="83">
        <v>2.9892477999999998</v>
      </c>
      <c r="AO9617" s="84">
        <v>800.02020000000005</v>
      </c>
      <c r="AP9617" s="83">
        <v>3845.7039</v>
      </c>
      <c r="AQ9617" s="83">
        <v>-2.4133086000000001</v>
      </c>
      <c r="AR9617" s="83">
        <v>0.57593918</v>
      </c>
      <c r="AU9617" s="91"/>
      <c r="AW9617" s="89"/>
      <c r="BE9617" s="90"/>
      <c r="BF9617" s="84"/>
      <c r="BG9617" s="84">
        <f t="shared" si="152"/>
        <v>51935</v>
      </c>
    </row>
    <row r="9618" spans="39:59">
      <c r="AM9618" s="85" t="s">
        <v>9696</v>
      </c>
      <c r="AN9618" s="83">
        <v>2.9891443</v>
      </c>
      <c r="AO9618" s="84">
        <v>800.17255</v>
      </c>
      <c r="AP9618" s="83">
        <v>3846.1037999999999</v>
      </c>
      <c r="AQ9618" s="83">
        <v>-2.4131822999999999</v>
      </c>
      <c r="AR9618" s="83">
        <v>0.57596194999999994</v>
      </c>
      <c r="AU9618" s="91"/>
      <c r="AW9618" s="89"/>
      <c r="BE9618" s="90"/>
      <c r="BF9618" s="84"/>
      <c r="BG9618" s="84">
        <f t="shared" si="152"/>
        <v>51935.5</v>
      </c>
    </row>
    <row r="9619" spans="39:59">
      <c r="AM9619" s="85" t="s">
        <v>9697</v>
      </c>
      <c r="AN9619" s="83">
        <v>2.9890713999999998</v>
      </c>
      <c r="AO9619" s="84">
        <v>799.92882999999995</v>
      </c>
      <c r="AP9619" s="83">
        <v>3846.5039000000002</v>
      </c>
      <c r="AQ9619" s="83">
        <v>-2.4131083000000002</v>
      </c>
      <c r="AR9619" s="83">
        <v>0.57596314000000004</v>
      </c>
      <c r="AU9619" s="91"/>
      <c r="AW9619" s="89"/>
      <c r="BE9619" s="90"/>
      <c r="BF9619" s="84"/>
      <c r="BG9619" s="84">
        <f t="shared" si="152"/>
        <v>51936</v>
      </c>
    </row>
    <row r="9620" spans="39:59">
      <c r="AM9620" s="85" t="s">
        <v>9698</v>
      </c>
      <c r="AN9620" s="83">
        <v>2.9890756999999999</v>
      </c>
      <c r="AO9620" s="84">
        <v>800.05065999999999</v>
      </c>
      <c r="AP9620" s="83">
        <v>3846.9038</v>
      </c>
      <c r="AQ9620" s="83">
        <v>-2.4130931000000002</v>
      </c>
      <c r="AR9620" s="83">
        <v>0.57598256999999997</v>
      </c>
      <c r="AU9620" s="91"/>
      <c r="AW9620" s="89"/>
      <c r="BE9620" s="90"/>
      <c r="BF9620" s="84"/>
      <c r="BG9620" s="84">
        <f t="shared" si="152"/>
        <v>51936.5</v>
      </c>
    </row>
    <row r="9621" spans="39:59">
      <c r="AM9621" s="85" t="s">
        <v>9699</v>
      </c>
      <c r="AN9621" s="83">
        <v>2.9891057000000001</v>
      </c>
      <c r="AO9621" s="84">
        <v>800.06592000000001</v>
      </c>
      <c r="AP9621" s="83">
        <v>3847.3040000000001</v>
      </c>
      <c r="AQ9621" s="83">
        <v>-2.413106</v>
      </c>
      <c r="AR9621" s="83">
        <v>0.57599973999999998</v>
      </c>
      <c r="AU9621" s="91"/>
      <c r="AW9621" s="89"/>
      <c r="BE9621" s="90"/>
      <c r="BF9621" s="84"/>
      <c r="BG9621" s="84">
        <f t="shared" si="152"/>
        <v>51937</v>
      </c>
    </row>
    <row r="9622" spans="39:59">
      <c r="AM9622" s="85" t="s">
        <v>9700</v>
      </c>
      <c r="AN9622" s="83">
        <v>2.9891036</v>
      </c>
      <c r="AO9622" s="84">
        <v>800.05071999999996</v>
      </c>
      <c r="AP9622" s="83">
        <v>3847.7039</v>
      </c>
      <c r="AQ9622" s="83">
        <v>-2.4130988000000002</v>
      </c>
      <c r="AR9622" s="83">
        <v>0.57600474000000002</v>
      </c>
      <c r="AU9622" s="91"/>
      <c r="AW9622" s="89"/>
      <c r="BE9622" s="90"/>
      <c r="BF9622" s="84"/>
      <c r="BG9622" s="84">
        <f t="shared" si="152"/>
        <v>51937.5</v>
      </c>
    </row>
    <row r="9623" spans="39:59">
      <c r="AM9623" s="85" t="s">
        <v>9701</v>
      </c>
      <c r="AN9623" s="83">
        <v>2.9888243999999999</v>
      </c>
      <c r="AO9623" s="84">
        <v>800.11157000000003</v>
      </c>
      <c r="AP9623" s="83">
        <v>3848.1039999999998</v>
      </c>
      <c r="AQ9623" s="83">
        <v>-2.4127907999999998</v>
      </c>
      <c r="AR9623" s="83">
        <v>0.57603358999999998</v>
      </c>
      <c r="AU9623" s="91"/>
      <c r="AW9623" s="89"/>
      <c r="BE9623" s="90"/>
      <c r="BF9623" s="84"/>
      <c r="BG9623" s="84">
        <f t="shared" si="152"/>
        <v>51938</v>
      </c>
    </row>
    <row r="9624" spans="39:59">
      <c r="AM9624" s="85" t="s">
        <v>9702</v>
      </c>
      <c r="AN9624" s="83">
        <v>2.9882360000000001</v>
      </c>
      <c r="AO9624" s="84">
        <v>800.02020000000005</v>
      </c>
      <c r="AP9624" s="83">
        <v>3848.5039000000002</v>
      </c>
      <c r="AQ9624" s="83">
        <v>-2.4121899999999998</v>
      </c>
      <c r="AR9624" s="83">
        <v>0.57604604999999998</v>
      </c>
      <c r="AU9624" s="91"/>
      <c r="AW9624" s="89"/>
      <c r="BE9624" s="90"/>
      <c r="BF9624" s="84"/>
      <c r="BG9624" s="84">
        <f t="shared" si="152"/>
        <v>51938.5</v>
      </c>
    </row>
    <row r="9625" spans="39:59">
      <c r="AM9625" s="85" t="s">
        <v>9703</v>
      </c>
      <c r="AN9625" s="83">
        <v>2.9885161</v>
      </c>
      <c r="AO9625" s="84">
        <v>800.005</v>
      </c>
      <c r="AP9625" s="83">
        <v>3848.9041000000002</v>
      </c>
      <c r="AQ9625" s="83">
        <v>-2.4124748999999999</v>
      </c>
      <c r="AR9625" s="83">
        <v>0.57604116000000005</v>
      </c>
      <c r="AU9625" s="91"/>
      <c r="AW9625" s="89"/>
      <c r="BE9625" s="90"/>
      <c r="BF9625" s="84"/>
      <c r="BG9625" s="84">
        <f t="shared" si="152"/>
        <v>51939</v>
      </c>
    </row>
    <row r="9626" spans="39:59">
      <c r="AM9626" s="85" t="s">
        <v>9704</v>
      </c>
      <c r="AN9626" s="83">
        <v>2.9885940999999998</v>
      </c>
      <c r="AO9626" s="84">
        <v>799.80700999999999</v>
      </c>
      <c r="AP9626" s="83">
        <v>3849.3040000000001</v>
      </c>
      <c r="AQ9626" s="83">
        <v>-2.4125504000000002</v>
      </c>
      <c r="AR9626" s="83">
        <v>0.57604372999999998</v>
      </c>
      <c r="AU9626" s="91"/>
      <c r="AW9626" s="89"/>
      <c r="BE9626" s="90"/>
      <c r="BF9626" s="84"/>
      <c r="BG9626" s="84">
        <f t="shared" si="152"/>
        <v>51939.5</v>
      </c>
    </row>
    <row r="9627" spans="39:59">
      <c r="AM9627" s="85" t="s">
        <v>9705</v>
      </c>
      <c r="AN9627" s="83">
        <v>2.9881555999999998</v>
      </c>
      <c r="AO9627" s="84">
        <v>800.06592000000001</v>
      </c>
      <c r="AP9627" s="83">
        <v>3849.7040999999999</v>
      </c>
      <c r="AQ9627" s="83">
        <v>-2.4121098999999999</v>
      </c>
      <c r="AR9627" s="83">
        <v>0.57604569000000005</v>
      </c>
      <c r="AU9627" s="91"/>
      <c r="AW9627" s="89"/>
      <c r="BE9627" s="90"/>
      <c r="BF9627" s="84"/>
      <c r="BG9627" s="84">
        <f t="shared" si="152"/>
        <v>51940</v>
      </c>
    </row>
    <row r="9628" spans="39:59">
      <c r="AM9628" s="85" t="s">
        <v>9706</v>
      </c>
      <c r="AN9628" s="83">
        <v>2.9879886999999998</v>
      </c>
      <c r="AO9628" s="84">
        <v>800.06592000000001</v>
      </c>
      <c r="AP9628" s="83">
        <v>3850.1039999999998</v>
      </c>
      <c r="AQ9628" s="83">
        <v>-2.4119589000000001</v>
      </c>
      <c r="AR9628" s="83">
        <v>0.57602971999999997</v>
      </c>
      <c r="AU9628" s="91"/>
      <c r="AW9628" s="89"/>
      <c r="BE9628" s="90"/>
      <c r="BF9628" s="84"/>
      <c r="BG9628" s="84">
        <f t="shared" si="152"/>
        <v>51940.5</v>
      </c>
    </row>
    <row r="9629" spans="39:59">
      <c r="AM9629" s="85" t="s">
        <v>9707</v>
      </c>
      <c r="AN9629" s="83">
        <v>2.9880905000000002</v>
      </c>
      <c r="AO9629" s="84">
        <v>799.97455000000002</v>
      </c>
      <c r="AP9629" s="83">
        <v>3850.5041999999999</v>
      </c>
      <c r="AQ9629" s="83">
        <v>-2.4120498000000001</v>
      </c>
      <c r="AR9629" s="83">
        <v>0.57604080000000002</v>
      </c>
      <c r="AU9629" s="91"/>
      <c r="AW9629" s="89"/>
      <c r="BE9629" s="90"/>
      <c r="BF9629" s="84"/>
      <c r="BG9629" s="84">
        <f t="shared" si="152"/>
        <v>51941</v>
      </c>
    </row>
    <row r="9630" spans="39:59">
      <c r="AM9630" s="85" t="s">
        <v>9708</v>
      </c>
      <c r="AN9630" s="83">
        <v>2.9882531000000001</v>
      </c>
      <c r="AO9630" s="84">
        <v>800.34009000000003</v>
      </c>
      <c r="AP9630" s="83">
        <v>3850.9041000000002</v>
      </c>
      <c r="AQ9630" s="83">
        <v>-2.4121833000000001</v>
      </c>
      <c r="AR9630" s="83">
        <v>0.57606995000000005</v>
      </c>
      <c r="AU9630" s="91"/>
      <c r="AW9630" s="89"/>
      <c r="BE9630" s="90"/>
      <c r="BF9630" s="84"/>
      <c r="BG9630" s="84">
        <f t="shared" si="152"/>
        <v>51941.5</v>
      </c>
    </row>
    <row r="9631" spans="39:59">
      <c r="AM9631" s="85" t="s">
        <v>9709</v>
      </c>
      <c r="AN9631" s="83">
        <v>2.9879292999999998</v>
      </c>
      <c r="AO9631" s="84">
        <v>799.97455000000002</v>
      </c>
      <c r="AP9631" s="83">
        <v>3851.3042</v>
      </c>
      <c r="AQ9631" s="83">
        <v>-2.4118670999999998</v>
      </c>
      <c r="AR9631" s="83">
        <v>0.57606214</v>
      </c>
      <c r="AU9631" s="91"/>
      <c r="AW9631" s="89"/>
      <c r="BE9631" s="90"/>
      <c r="BF9631" s="84"/>
      <c r="BG9631" s="84">
        <f t="shared" si="152"/>
        <v>51942</v>
      </c>
    </row>
    <row r="9632" spans="39:59">
      <c r="AM9632" s="85" t="s">
        <v>9710</v>
      </c>
      <c r="AN9632" s="83">
        <v>2.9878132000000002</v>
      </c>
      <c r="AO9632" s="84">
        <v>800.02026000000001</v>
      </c>
      <c r="AP9632" s="83">
        <v>3851.7040999999999</v>
      </c>
      <c r="AQ9632" s="83">
        <v>-2.4117451000000001</v>
      </c>
      <c r="AR9632" s="83">
        <v>0.57606816000000005</v>
      </c>
      <c r="AU9632" s="91"/>
      <c r="AW9632" s="89"/>
      <c r="BE9632" s="90"/>
      <c r="BF9632" s="84"/>
      <c r="BG9632" s="84">
        <f t="shared" si="152"/>
        <v>51942.5</v>
      </c>
    </row>
    <row r="9633" spans="39:59">
      <c r="AM9633" s="85" t="s">
        <v>9711</v>
      </c>
      <c r="AN9633" s="83">
        <v>2.9878016000000001</v>
      </c>
      <c r="AO9633" s="84">
        <v>799.92882999999995</v>
      </c>
      <c r="AP9633" s="83">
        <v>3852.1042000000002</v>
      </c>
      <c r="AQ9633" s="83">
        <v>-2.4117443999999999</v>
      </c>
      <c r="AR9633" s="83">
        <v>0.57605713999999997</v>
      </c>
      <c r="AU9633" s="91"/>
      <c r="AW9633" s="89"/>
      <c r="BE9633" s="90"/>
      <c r="BF9633" s="84"/>
      <c r="BG9633" s="84">
        <f t="shared" si="152"/>
        <v>51943</v>
      </c>
    </row>
    <row r="9634" spans="39:59">
      <c r="AM9634" s="85" t="s">
        <v>9712</v>
      </c>
      <c r="AN9634" s="83">
        <v>2.9876250999999998</v>
      </c>
      <c r="AO9634" s="84">
        <v>799.88311999999996</v>
      </c>
      <c r="AP9634" s="83">
        <v>3852.5041999999999</v>
      </c>
      <c r="AQ9634" s="83">
        <v>-2.411546</v>
      </c>
      <c r="AR9634" s="83">
        <v>0.57607918999999996</v>
      </c>
      <c r="AU9634" s="91"/>
      <c r="AW9634" s="89"/>
      <c r="BE9634" s="90"/>
      <c r="BF9634" s="84"/>
      <c r="BG9634" s="84">
        <f t="shared" si="152"/>
        <v>51943.5</v>
      </c>
    </row>
    <row r="9635" spans="39:59">
      <c r="AM9635" s="85" t="s">
        <v>9713</v>
      </c>
      <c r="AN9635" s="83">
        <v>2.9876019999999999</v>
      </c>
      <c r="AO9635" s="84">
        <v>799.98974999999996</v>
      </c>
      <c r="AP9635" s="83">
        <v>3852.9041000000002</v>
      </c>
      <c r="AQ9635" s="83">
        <v>-2.4115148</v>
      </c>
      <c r="AR9635" s="83">
        <v>0.57608729999999997</v>
      </c>
      <c r="AU9635" s="91"/>
      <c r="AW9635" s="89"/>
      <c r="BE9635" s="90"/>
      <c r="BF9635" s="84"/>
      <c r="BG9635" s="84">
        <f t="shared" si="152"/>
        <v>51944</v>
      </c>
    </row>
    <row r="9636" spans="39:59">
      <c r="AM9636" s="85" t="s">
        <v>9714</v>
      </c>
      <c r="AN9636" s="83">
        <v>2.9871531</v>
      </c>
      <c r="AO9636" s="84">
        <v>800.15734999999995</v>
      </c>
      <c r="AP9636" s="83">
        <v>3853.3042</v>
      </c>
      <c r="AQ9636" s="83">
        <v>-2.411057</v>
      </c>
      <c r="AR9636" s="83">
        <v>0.57609600000000005</v>
      </c>
      <c r="AU9636" s="91"/>
      <c r="AW9636" s="89"/>
      <c r="BE9636" s="90"/>
      <c r="BF9636" s="84"/>
      <c r="BG9636" s="84">
        <f t="shared" si="152"/>
        <v>51944.5</v>
      </c>
    </row>
    <row r="9637" spans="39:59">
      <c r="AM9637" s="85" t="s">
        <v>9715</v>
      </c>
      <c r="AN9637" s="83">
        <v>2.9873877000000002</v>
      </c>
      <c r="AO9637" s="84">
        <v>800.02026000000001</v>
      </c>
      <c r="AP9637" s="83">
        <v>3853.7040999999999</v>
      </c>
      <c r="AQ9637" s="83">
        <v>-2.4112756000000002</v>
      </c>
      <c r="AR9637" s="83">
        <v>0.57611215000000005</v>
      </c>
      <c r="AU9637" s="91"/>
      <c r="AW9637" s="89"/>
      <c r="BE9637" s="90"/>
      <c r="BF9637" s="84"/>
      <c r="BG9637" s="84">
        <f t="shared" si="152"/>
        <v>51945</v>
      </c>
    </row>
    <row r="9638" spans="39:59">
      <c r="AM9638" s="85" t="s">
        <v>9716</v>
      </c>
      <c r="AN9638" s="83">
        <v>2.9874372</v>
      </c>
      <c r="AO9638" s="84">
        <v>799.97448999999995</v>
      </c>
      <c r="AP9638" s="83">
        <v>3854.1042000000002</v>
      </c>
      <c r="AQ9638" s="83">
        <v>-2.411289</v>
      </c>
      <c r="AR9638" s="83">
        <v>0.57614838999999995</v>
      </c>
      <c r="AU9638" s="91"/>
      <c r="AW9638" s="89"/>
      <c r="BE9638" s="90"/>
      <c r="BF9638" s="84"/>
      <c r="BG9638" s="84">
        <f t="shared" si="152"/>
        <v>51945.5</v>
      </c>
    </row>
    <row r="9639" spans="39:59">
      <c r="AM9639" s="85" t="s">
        <v>9717</v>
      </c>
      <c r="AN9639" s="83">
        <v>2.9874949000000002</v>
      </c>
      <c r="AO9639" s="84">
        <v>799.95929000000001</v>
      </c>
      <c r="AP9639" s="83">
        <v>3854.5041999999999</v>
      </c>
      <c r="AQ9639" s="83">
        <v>-2.4113228000000002</v>
      </c>
      <c r="AR9639" s="83">
        <v>0.57617205000000005</v>
      </c>
      <c r="AU9639" s="91"/>
      <c r="AW9639" s="89"/>
      <c r="BE9639" s="90"/>
      <c r="BF9639" s="84"/>
      <c r="BG9639" s="84">
        <f t="shared" si="152"/>
        <v>51946</v>
      </c>
    </row>
    <row r="9640" spans="39:59">
      <c r="AM9640" s="85" t="s">
        <v>9718</v>
      </c>
      <c r="AN9640" s="83">
        <v>2.9870901000000001</v>
      </c>
      <c r="AO9640" s="84">
        <v>800.03552000000002</v>
      </c>
      <c r="AP9640" s="83">
        <v>3854.9043000000001</v>
      </c>
      <c r="AQ9640" s="83">
        <v>-2.4108982000000001</v>
      </c>
      <c r="AR9640" s="83">
        <v>0.57619202000000003</v>
      </c>
      <c r="AU9640" s="91"/>
      <c r="AW9640" s="89"/>
      <c r="BE9640" s="90"/>
      <c r="BF9640" s="84"/>
      <c r="BG9640" s="84">
        <f t="shared" si="152"/>
        <v>51946.5</v>
      </c>
    </row>
    <row r="9641" spans="39:59">
      <c r="AM9641" s="85" t="s">
        <v>9719</v>
      </c>
      <c r="AN9641" s="83">
        <v>2.9873052000000002</v>
      </c>
      <c r="AO9641" s="84">
        <v>800.08118000000002</v>
      </c>
      <c r="AP9641" s="83">
        <v>3855.3042</v>
      </c>
      <c r="AQ9641" s="83">
        <v>-2.4110877999999998</v>
      </c>
      <c r="AR9641" s="83">
        <v>0.57621741000000004</v>
      </c>
      <c r="AU9641" s="91"/>
      <c r="AW9641" s="89"/>
      <c r="BE9641" s="90"/>
      <c r="BF9641" s="84"/>
      <c r="BG9641" s="84">
        <f t="shared" si="152"/>
        <v>51947</v>
      </c>
    </row>
    <row r="9642" spans="39:59">
      <c r="AM9642" s="85" t="s">
        <v>9720</v>
      </c>
      <c r="AN9642" s="83">
        <v>2.9874524999999998</v>
      </c>
      <c r="AO9642" s="84">
        <v>800.08118000000002</v>
      </c>
      <c r="AP9642" s="83">
        <v>3855.7040999999999</v>
      </c>
      <c r="AQ9642" s="83">
        <v>-2.4112399</v>
      </c>
      <c r="AR9642" s="83">
        <v>0.57621275999999999</v>
      </c>
      <c r="AU9642" s="91"/>
      <c r="AW9642" s="89"/>
      <c r="BE9642" s="90"/>
      <c r="BF9642" s="84"/>
      <c r="BG9642" s="84">
        <f t="shared" si="152"/>
        <v>51947.5</v>
      </c>
    </row>
    <row r="9643" spans="39:59">
      <c r="AM9643" s="85" t="s">
        <v>9721</v>
      </c>
      <c r="AN9643" s="83">
        <v>2.9871607</v>
      </c>
      <c r="AO9643" s="84">
        <v>799.97448999999995</v>
      </c>
      <c r="AP9643" s="83">
        <v>3856.1042000000002</v>
      </c>
      <c r="AQ9643" s="83">
        <v>-2.4109359000000001</v>
      </c>
      <c r="AR9643" s="83">
        <v>0.57622474000000001</v>
      </c>
      <c r="AU9643" s="91"/>
      <c r="AW9643" s="89"/>
      <c r="BE9643" s="90"/>
      <c r="BF9643" s="84"/>
      <c r="BG9643" s="84">
        <f t="shared" si="152"/>
        <v>51948</v>
      </c>
    </row>
    <row r="9644" spans="39:59">
      <c r="AM9644" s="85" t="s">
        <v>9722</v>
      </c>
      <c r="AN9644" s="83">
        <v>2.9873245000000002</v>
      </c>
      <c r="AO9644" s="84">
        <v>800.03552000000002</v>
      </c>
      <c r="AP9644" s="83">
        <v>3856.5041999999999</v>
      </c>
      <c r="AQ9644" s="83">
        <v>-2.4111109000000002</v>
      </c>
      <c r="AR9644" s="83">
        <v>0.57621359999999999</v>
      </c>
      <c r="AU9644" s="91"/>
      <c r="AW9644" s="89"/>
      <c r="BE9644" s="90"/>
      <c r="BF9644" s="84"/>
      <c r="BG9644" s="84">
        <f t="shared" si="152"/>
        <v>51948.5</v>
      </c>
    </row>
    <row r="9645" spans="39:59">
      <c r="AM9645" s="85" t="s">
        <v>9723</v>
      </c>
      <c r="AN9645" s="83">
        <v>2.9873268999999998</v>
      </c>
      <c r="AO9645" s="84">
        <v>800.03545999999994</v>
      </c>
      <c r="AP9645" s="83">
        <v>3856.9043000000001</v>
      </c>
      <c r="AQ9645" s="83">
        <v>-2.4111151999999998</v>
      </c>
      <c r="AR9645" s="83">
        <v>0.57621175000000002</v>
      </c>
      <c r="AU9645" s="91"/>
      <c r="AW9645" s="89"/>
      <c r="BE9645" s="90"/>
      <c r="BF9645" s="84"/>
      <c r="BG9645" s="84">
        <f t="shared" si="152"/>
        <v>51949</v>
      </c>
    </row>
    <row r="9646" spans="39:59">
      <c r="AM9646" s="85" t="s">
        <v>9724</v>
      </c>
      <c r="AN9646" s="83">
        <v>2.9870863000000001</v>
      </c>
      <c r="AO9646" s="84">
        <v>800.05065999999999</v>
      </c>
      <c r="AP9646" s="83">
        <v>3857.3042</v>
      </c>
      <c r="AQ9646" s="83">
        <v>-2.4108874999999999</v>
      </c>
      <c r="AR9646" s="83">
        <v>0.57619876000000003</v>
      </c>
      <c r="AU9646" s="91"/>
      <c r="AW9646" s="89"/>
      <c r="BE9646" s="90"/>
      <c r="BF9646" s="84"/>
      <c r="BG9646" s="84">
        <f t="shared" si="152"/>
        <v>51949.5</v>
      </c>
    </row>
    <row r="9647" spans="39:59">
      <c r="AM9647" s="85" t="s">
        <v>9725</v>
      </c>
      <c r="AN9647" s="83">
        <v>2.9869081999999998</v>
      </c>
      <c r="AO9647" s="84">
        <v>799.98974999999996</v>
      </c>
      <c r="AP9647" s="83">
        <v>3857.7042999999999</v>
      </c>
      <c r="AQ9647" s="83">
        <v>-2.4107177000000002</v>
      </c>
      <c r="AR9647" s="83">
        <v>0.57619041000000004</v>
      </c>
      <c r="AU9647" s="91"/>
      <c r="AW9647" s="89"/>
      <c r="BE9647" s="90"/>
      <c r="BF9647" s="84"/>
      <c r="BG9647" s="84">
        <f t="shared" si="152"/>
        <v>51950</v>
      </c>
    </row>
    <row r="9648" spans="39:59">
      <c r="AM9648" s="85" t="s">
        <v>9726</v>
      </c>
      <c r="AN9648" s="83">
        <v>2.9867666000000002</v>
      </c>
      <c r="AO9648" s="84">
        <v>799.97448999999995</v>
      </c>
      <c r="AP9648" s="83">
        <v>3858.1042000000002</v>
      </c>
      <c r="AQ9648" s="83">
        <v>-2.4105970999999999</v>
      </c>
      <c r="AR9648" s="83">
        <v>0.57616948999999995</v>
      </c>
      <c r="AU9648" s="91"/>
      <c r="AW9648" s="89"/>
      <c r="BE9648" s="90"/>
      <c r="BF9648" s="84"/>
      <c r="BG9648" s="84">
        <f t="shared" si="152"/>
        <v>51950.5</v>
      </c>
    </row>
    <row r="9649" spans="39:59">
      <c r="AM9649" s="85" t="s">
        <v>9727</v>
      </c>
      <c r="AN9649" s="83">
        <v>2.9867306</v>
      </c>
      <c r="AO9649" s="84">
        <v>800.005</v>
      </c>
      <c r="AP9649" s="83">
        <v>3858.5041999999999</v>
      </c>
      <c r="AQ9649" s="83">
        <v>-2.4105506000000001</v>
      </c>
      <c r="AR9649" s="83">
        <v>0.57618009999999997</v>
      </c>
      <c r="AU9649" s="91"/>
      <c r="AW9649" s="89"/>
      <c r="BE9649" s="90"/>
      <c r="BF9649" s="84"/>
      <c r="BG9649" s="84">
        <f t="shared" si="152"/>
        <v>51951</v>
      </c>
    </row>
    <row r="9650" spans="39:59">
      <c r="AM9650" s="85" t="s">
        <v>9728</v>
      </c>
      <c r="AN9650" s="83">
        <v>2.9867319999999999</v>
      </c>
      <c r="AO9650" s="84">
        <v>800.005</v>
      </c>
      <c r="AP9650" s="83">
        <v>3858.9043000000001</v>
      </c>
      <c r="AQ9650" s="83">
        <v>-2.4105599</v>
      </c>
      <c r="AR9650" s="83">
        <v>0.57617198999999997</v>
      </c>
      <c r="AU9650" s="91"/>
      <c r="AW9650" s="89"/>
      <c r="BE9650" s="90"/>
      <c r="BF9650" s="84"/>
      <c r="BG9650" s="84">
        <f t="shared" si="152"/>
        <v>51951.5</v>
      </c>
    </row>
    <row r="9651" spans="39:59">
      <c r="AM9651" s="85" t="s">
        <v>9729</v>
      </c>
      <c r="AN9651" s="83">
        <v>2.9864484999999998</v>
      </c>
      <c r="AO9651" s="84">
        <v>800.02026000000001</v>
      </c>
      <c r="AP9651" s="83">
        <v>3859.3042</v>
      </c>
      <c r="AQ9651" s="83">
        <v>-2.4103012000000001</v>
      </c>
      <c r="AR9651" s="83">
        <v>0.57614726000000005</v>
      </c>
      <c r="AU9651" s="91"/>
      <c r="AW9651" s="89"/>
      <c r="BE9651" s="90"/>
      <c r="BF9651" s="84"/>
      <c r="BG9651" s="84">
        <f t="shared" si="152"/>
        <v>51952</v>
      </c>
    </row>
    <row r="9652" spans="39:59">
      <c r="AM9652" s="85" t="s">
        <v>9730</v>
      </c>
      <c r="AN9652" s="83">
        <v>2.9863989000000002</v>
      </c>
      <c r="AO9652" s="84">
        <v>800.06592000000001</v>
      </c>
      <c r="AP9652" s="83">
        <v>3859.7042999999999</v>
      </c>
      <c r="AQ9652" s="83">
        <v>-2.4102644999999998</v>
      </c>
      <c r="AR9652" s="83">
        <v>0.57613437999999995</v>
      </c>
      <c r="AU9652" s="91"/>
      <c r="AW9652" s="89"/>
      <c r="BE9652" s="90"/>
      <c r="BF9652" s="84"/>
      <c r="BG9652" s="84">
        <f t="shared" si="152"/>
        <v>51952.5</v>
      </c>
    </row>
    <row r="9653" spans="39:59">
      <c r="AM9653" s="85" t="s">
        <v>9731</v>
      </c>
      <c r="AN9653" s="83">
        <v>2.9864799999999998</v>
      </c>
      <c r="AO9653" s="84">
        <v>800.06592000000001</v>
      </c>
      <c r="AP9653" s="83">
        <v>3860.1042000000002</v>
      </c>
      <c r="AQ9653" s="83">
        <v>-2.4103851000000001</v>
      </c>
      <c r="AR9653" s="83">
        <v>0.57609487000000004</v>
      </c>
      <c r="AU9653" s="91"/>
      <c r="AW9653" s="89"/>
      <c r="BE9653" s="90"/>
      <c r="BF9653" s="84"/>
      <c r="BG9653" s="84">
        <f t="shared" si="152"/>
        <v>51953</v>
      </c>
    </row>
    <row r="9654" spans="39:59">
      <c r="AM9654" s="85" t="s">
        <v>9732</v>
      </c>
      <c r="AN9654" s="83">
        <v>2.9866014000000001</v>
      </c>
      <c r="AO9654" s="84">
        <v>799.92882999999995</v>
      </c>
      <c r="AP9654" s="83">
        <v>3860.5043999999998</v>
      </c>
      <c r="AQ9654" s="83">
        <v>-2.4105319999999999</v>
      </c>
      <c r="AR9654" s="83">
        <v>0.57606941</v>
      </c>
      <c r="AU9654" s="91"/>
      <c r="AW9654" s="89"/>
      <c r="BE9654" s="90"/>
      <c r="BF9654" s="84"/>
      <c r="BG9654" s="84">
        <f t="shared" si="152"/>
        <v>51953.5</v>
      </c>
    </row>
    <row r="9655" spans="39:59">
      <c r="AM9655" s="85" t="s">
        <v>9733</v>
      </c>
      <c r="AN9655" s="83">
        <v>2.9862403999999998</v>
      </c>
      <c r="AO9655" s="84">
        <v>800.09636999999998</v>
      </c>
      <c r="AP9655" s="83">
        <v>3860.9043000000001</v>
      </c>
      <c r="AQ9655" s="83">
        <v>-2.4101849</v>
      </c>
      <c r="AR9655" s="83">
        <v>0.57605547000000001</v>
      </c>
      <c r="AU9655" s="91"/>
      <c r="AW9655" s="89"/>
      <c r="BE9655" s="90"/>
      <c r="BF9655" s="84"/>
      <c r="BG9655" s="84">
        <f t="shared" si="152"/>
        <v>51954</v>
      </c>
    </row>
    <row r="9656" spans="39:59">
      <c r="AM9656" s="85" t="s">
        <v>9734</v>
      </c>
      <c r="AN9656" s="83">
        <v>2.9859586</v>
      </c>
      <c r="AO9656" s="84">
        <v>800.18773999999996</v>
      </c>
      <c r="AP9656" s="83">
        <v>3861.3044</v>
      </c>
      <c r="AQ9656" s="83">
        <v>-2.4099154</v>
      </c>
      <c r="AR9656" s="83">
        <v>0.57604319000000004</v>
      </c>
      <c r="AU9656" s="91"/>
      <c r="AW9656" s="89"/>
      <c r="BE9656" s="90"/>
      <c r="BF9656" s="84"/>
      <c r="BG9656" s="84">
        <f t="shared" si="152"/>
        <v>51954.5</v>
      </c>
    </row>
    <row r="9657" spans="39:59">
      <c r="AM9657" s="85" t="s">
        <v>9735</v>
      </c>
      <c r="AN9657" s="83">
        <v>2.9858815999999999</v>
      </c>
      <c r="AO9657" s="84">
        <v>799.94403</v>
      </c>
      <c r="AP9657" s="83">
        <v>3861.7042999999999</v>
      </c>
      <c r="AQ9657" s="83">
        <v>-2.4098380000000001</v>
      </c>
      <c r="AR9657" s="83">
        <v>0.57604361000000004</v>
      </c>
      <c r="AU9657" s="91"/>
      <c r="AW9657" s="89"/>
      <c r="BE9657" s="90"/>
      <c r="BF9657" s="84"/>
      <c r="BG9657" s="84">
        <f t="shared" si="152"/>
        <v>51955</v>
      </c>
    </row>
    <row r="9658" spans="39:59">
      <c r="AM9658" s="85" t="s">
        <v>9736</v>
      </c>
      <c r="AN9658" s="83">
        <v>2.9860462999999999</v>
      </c>
      <c r="AO9658" s="84">
        <v>799.85266000000001</v>
      </c>
      <c r="AP9658" s="83">
        <v>3862.1044999999999</v>
      </c>
      <c r="AQ9658" s="83">
        <v>-2.4100215</v>
      </c>
      <c r="AR9658" s="83">
        <v>0.57602489000000001</v>
      </c>
      <c r="AU9658" s="91"/>
      <c r="AW9658" s="89"/>
      <c r="BE9658" s="90"/>
      <c r="BF9658" s="84"/>
      <c r="BG9658" s="84">
        <f t="shared" si="152"/>
        <v>51955.5</v>
      </c>
    </row>
    <row r="9659" spans="39:59">
      <c r="AM9659" s="85" t="s">
        <v>9737</v>
      </c>
      <c r="AN9659" s="83">
        <v>2.9861374000000001</v>
      </c>
      <c r="AO9659" s="84">
        <v>800.05065999999999</v>
      </c>
      <c r="AP9659" s="83">
        <v>3862.5043999999998</v>
      </c>
      <c r="AQ9659" s="83">
        <v>-2.4101531999999999</v>
      </c>
      <c r="AR9659" s="83">
        <v>0.5759843</v>
      </c>
      <c r="AU9659" s="91"/>
      <c r="AW9659" s="89"/>
      <c r="BE9659" s="90"/>
      <c r="BF9659" s="84"/>
      <c r="BG9659" s="84">
        <f t="shared" si="152"/>
        <v>51956</v>
      </c>
    </row>
    <row r="9660" spans="39:59">
      <c r="AM9660" s="85" t="s">
        <v>9738</v>
      </c>
      <c r="AN9660" s="83">
        <v>2.9859852999999998</v>
      </c>
      <c r="AO9660" s="84">
        <v>800.03545999999994</v>
      </c>
      <c r="AP9660" s="83">
        <v>3862.9045000000001</v>
      </c>
      <c r="AQ9660" s="83">
        <v>-2.4100386999999999</v>
      </c>
      <c r="AR9660" s="83">
        <v>0.57594645</v>
      </c>
      <c r="AU9660" s="91"/>
      <c r="AW9660" s="89"/>
      <c r="BE9660" s="90"/>
      <c r="BF9660" s="84"/>
      <c r="BG9660" s="84">
        <f t="shared" si="152"/>
        <v>51956.5</v>
      </c>
    </row>
    <row r="9661" spans="39:59">
      <c r="AM9661" s="85" t="s">
        <v>9739</v>
      </c>
      <c r="AN9661" s="83">
        <v>2.9859684</v>
      </c>
      <c r="AO9661" s="84">
        <v>800.005</v>
      </c>
      <c r="AP9661" s="83">
        <v>3863.3044</v>
      </c>
      <c r="AQ9661" s="83">
        <v>-2.4100556000000002</v>
      </c>
      <c r="AR9661" s="83">
        <v>0.57591276999999996</v>
      </c>
      <c r="AU9661" s="91"/>
      <c r="AW9661" s="89"/>
      <c r="BE9661" s="90"/>
      <c r="BF9661" s="84"/>
      <c r="BG9661" s="84">
        <f t="shared" si="152"/>
        <v>51957</v>
      </c>
    </row>
    <row r="9662" spans="39:59">
      <c r="AM9662" s="85" t="s">
        <v>9740</v>
      </c>
      <c r="AN9662" s="83">
        <v>2.9858815999999999</v>
      </c>
      <c r="AO9662" s="84">
        <v>799.94403</v>
      </c>
      <c r="AP9662" s="83">
        <v>3863.7046</v>
      </c>
      <c r="AQ9662" s="83">
        <v>-2.4100077</v>
      </c>
      <c r="AR9662" s="83">
        <v>0.57587385000000002</v>
      </c>
      <c r="AU9662" s="91"/>
      <c r="AW9662" s="89"/>
      <c r="BE9662" s="90"/>
      <c r="BF9662" s="84"/>
      <c r="BG9662" s="84">
        <f t="shared" si="152"/>
        <v>51957.5</v>
      </c>
    </row>
    <row r="9663" spans="39:59">
      <c r="AM9663" s="85" t="s">
        <v>9741</v>
      </c>
      <c r="AN9663" s="83">
        <v>2.9860500999999999</v>
      </c>
      <c r="AO9663" s="84">
        <v>800.03545999999994</v>
      </c>
      <c r="AP9663" s="83">
        <v>3864.1044999999999</v>
      </c>
      <c r="AQ9663" s="83">
        <v>-2.4102229999999998</v>
      </c>
      <c r="AR9663" s="83">
        <v>0.57582717999999999</v>
      </c>
      <c r="AU9663" s="91"/>
      <c r="AW9663" s="89"/>
      <c r="BE9663" s="90"/>
      <c r="BF9663" s="84"/>
      <c r="BG9663" s="84">
        <f t="shared" si="152"/>
        <v>51958</v>
      </c>
    </row>
    <row r="9664" spans="39:59">
      <c r="AM9664" s="85" t="s">
        <v>9742</v>
      </c>
      <c r="AN9664" s="83">
        <v>2.9858150000000001</v>
      </c>
      <c r="AO9664" s="84">
        <v>799.80700999999999</v>
      </c>
      <c r="AP9664" s="83">
        <v>3864.5043999999998</v>
      </c>
      <c r="AQ9664" s="83">
        <v>-2.4100342000000001</v>
      </c>
      <c r="AR9664" s="83">
        <v>0.57578081000000003</v>
      </c>
      <c r="AU9664" s="91"/>
      <c r="AW9664" s="89"/>
      <c r="BE9664" s="90"/>
      <c r="BF9664" s="84"/>
      <c r="BG9664" s="84">
        <f t="shared" si="152"/>
        <v>51958.5</v>
      </c>
    </row>
    <row r="9665" spans="39:59">
      <c r="AM9665" s="85" t="s">
        <v>9743</v>
      </c>
      <c r="AN9665" s="83">
        <v>2.9851974999999999</v>
      </c>
      <c r="AO9665" s="84">
        <v>800.05065999999999</v>
      </c>
      <c r="AP9665" s="83">
        <v>3864.9045000000001</v>
      </c>
      <c r="AQ9665" s="83">
        <v>-2.4094579</v>
      </c>
      <c r="AR9665" s="83">
        <v>0.57573949999999996</v>
      </c>
      <c r="AU9665" s="91"/>
      <c r="AW9665" s="89"/>
      <c r="BE9665" s="90"/>
      <c r="BF9665" s="84"/>
      <c r="BG9665" s="84">
        <f t="shared" si="152"/>
        <v>51959</v>
      </c>
    </row>
    <row r="9666" spans="39:59">
      <c r="AM9666" s="85" t="s">
        <v>9744</v>
      </c>
      <c r="AN9666" s="83">
        <v>2.9851635000000001</v>
      </c>
      <c r="AO9666" s="84">
        <v>800.03545999999994</v>
      </c>
      <c r="AP9666" s="83">
        <v>3865.3044</v>
      </c>
      <c r="AQ9666" s="83">
        <v>-2.4094815000000001</v>
      </c>
      <c r="AR9666" s="83">
        <v>0.57568198000000004</v>
      </c>
      <c r="AU9666" s="91"/>
      <c r="AW9666" s="89"/>
      <c r="BE9666" s="90"/>
      <c r="BF9666" s="84"/>
      <c r="BG9666" s="84">
        <f t="shared" si="152"/>
        <v>51959.5</v>
      </c>
    </row>
    <row r="9667" spans="39:59">
      <c r="AM9667" s="85" t="s">
        <v>9745</v>
      </c>
      <c r="AN9667" s="83">
        <v>2.9853277</v>
      </c>
      <c r="AO9667" s="84">
        <v>800.08118000000002</v>
      </c>
      <c r="AP9667" s="83">
        <v>3865.7046</v>
      </c>
      <c r="AQ9667" s="83">
        <v>-2.4097292000000001</v>
      </c>
      <c r="AR9667" s="83">
        <v>0.57559835999999998</v>
      </c>
      <c r="AU9667" s="91"/>
      <c r="AW9667" s="89"/>
      <c r="BE9667" s="90"/>
      <c r="BF9667" s="84"/>
      <c r="BG9667" s="84">
        <f t="shared" si="152"/>
        <v>51960</v>
      </c>
    </row>
    <row r="9668" spans="39:59">
      <c r="AM9668" s="85" t="s">
        <v>9746</v>
      </c>
      <c r="AN9668" s="83">
        <v>2.9852161000000002</v>
      </c>
      <c r="AO9668" s="84">
        <v>799.91363999999999</v>
      </c>
      <c r="AP9668" s="83">
        <v>3866.1044999999999</v>
      </c>
      <c r="AQ9668" s="83">
        <v>-2.4096557999999999</v>
      </c>
      <c r="AR9668" s="83">
        <v>0.57556032999999995</v>
      </c>
      <c r="AU9668" s="91"/>
      <c r="AW9668" s="89"/>
      <c r="BE9668" s="90"/>
      <c r="BF9668" s="84"/>
      <c r="BG9668" s="84">
        <f t="shared" si="152"/>
        <v>51960.5</v>
      </c>
    </row>
    <row r="9669" spans="39:59">
      <c r="AM9669" s="85" t="s">
        <v>9747</v>
      </c>
      <c r="AN9669" s="83">
        <v>2.9848568000000002</v>
      </c>
      <c r="AO9669" s="84">
        <v>800.02026000000001</v>
      </c>
      <c r="AP9669" s="83">
        <v>3866.5046000000002</v>
      </c>
      <c r="AQ9669" s="83">
        <v>-2.4093038999999998</v>
      </c>
      <c r="AR9669" s="83">
        <v>0.57555299999999998</v>
      </c>
      <c r="AU9669" s="91"/>
      <c r="AW9669" s="89"/>
      <c r="BE9669" s="90"/>
      <c r="BF9669" s="84"/>
      <c r="BG9669" s="84">
        <f t="shared" ref="BG9669:BG9732" si="153">BG9668+0.5</f>
        <v>51961</v>
      </c>
    </row>
    <row r="9670" spans="39:59">
      <c r="AM9670" s="85" t="s">
        <v>9748</v>
      </c>
      <c r="AN9670" s="83">
        <v>2.9845562000000001</v>
      </c>
      <c r="AO9670" s="84">
        <v>800.11157000000003</v>
      </c>
      <c r="AP9670" s="83">
        <v>3866.9045000000001</v>
      </c>
      <c r="AQ9670" s="83">
        <v>-2.4090066000000001</v>
      </c>
      <c r="AR9670" s="83">
        <v>0.57554947999999995</v>
      </c>
      <c r="AU9670" s="91"/>
      <c r="AW9670" s="89"/>
      <c r="BE9670" s="90"/>
      <c r="BF9670" s="84"/>
      <c r="BG9670" s="84">
        <f t="shared" si="153"/>
        <v>51961.5</v>
      </c>
    </row>
    <row r="9671" spans="39:59">
      <c r="AM9671" s="85" t="s">
        <v>9749</v>
      </c>
      <c r="AN9671" s="83">
        <v>2.9845242999999999</v>
      </c>
      <c r="AO9671" s="84">
        <v>800.06592000000001</v>
      </c>
      <c r="AP9671" s="83">
        <v>3867.3044</v>
      </c>
      <c r="AQ9671" s="83">
        <v>-2.4089029000000002</v>
      </c>
      <c r="AR9671" s="83">
        <v>0.57562137000000002</v>
      </c>
      <c r="AU9671" s="91"/>
      <c r="AW9671" s="89"/>
      <c r="BE9671" s="90"/>
      <c r="BF9671" s="84"/>
      <c r="BG9671" s="84">
        <f t="shared" si="153"/>
        <v>51962</v>
      </c>
    </row>
    <row r="9672" spans="39:59">
      <c r="AM9672" s="85" t="s">
        <v>9750</v>
      </c>
      <c r="AN9672" s="83">
        <v>2.9845280999999999</v>
      </c>
      <c r="AO9672" s="84">
        <v>799.97455000000002</v>
      </c>
      <c r="AP9672" s="83">
        <v>3867.7046</v>
      </c>
      <c r="AQ9672" s="83">
        <v>-2.4089624999999999</v>
      </c>
      <c r="AR9672" s="83">
        <v>0.57556563999999999</v>
      </c>
      <c r="AU9672" s="91"/>
      <c r="AW9672" s="89"/>
      <c r="BE9672" s="90"/>
      <c r="BF9672" s="84"/>
      <c r="BG9672" s="84">
        <f t="shared" si="153"/>
        <v>51962.5</v>
      </c>
    </row>
    <row r="9673" spans="39:59">
      <c r="AM9673" s="85" t="s">
        <v>9751</v>
      </c>
      <c r="AN9673" s="83">
        <v>2.9844685000000002</v>
      </c>
      <c r="AO9673" s="84">
        <v>800.06592000000001</v>
      </c>
      <c r="AP9673" s="83">
        <v>3868.1044999999999</v>
      </c>
      <c r="AQ9673" s="83">
        <v>-2.4089496000000001</v>
      </c>
      <c r="AR9673" s="83">
        <v>0.57551885000000003</v>
      </c>
      <c r="AU9673" s="91"/>
      <c r="AW9673" s="89"/>
      <c r="BE9673" s="90"/>
      <c r="BF9673" s="84"/>
      <c r="BG9673" s="84">
        <f t="shared" si="153"/>
        <v>51963</v>
      </c>
    </row>
    <row r="9674" spans="39:59">
      <c r="AM9674" s="85" t="s">
        <v>9752</v>
      </c>
      <c r="AN9674" s="83">
        <v>2.9844270000000002</v>
      </c>
      <c r="AO9674" s="84">
        <v>799.88318000000004</v>
      </c>
      <c r="AP9674" s="83">
        <v>3868.5046000000002</v>
      </c>
      <c r="AQ9674" s="83">
        <v>-2.4089284000000002</v>
      </c>
      <c r="AR9674" s="83">
        <v>0.57549857999999998</v>
      </c>
      <c r="AU9674" s="91"/>
      <c r="AW9674" s="89"/>
      <c r="BE9674" s="90"/>
      <c r="BF9674" s="84"/>
      <c r="BG9674" s="84">
        <f t="shared" si="153"/>
        <v>51963.5</v>
      </c>
    </row>
    <row r="9675" spans="39:59">
      <c r="AM9675" s="85" t="s">
        <v>9753</v>
      </c>
      <c r="AN9675" s="83">
        <v>2.9840057</v>
      </c>
      <c r="AO9675" s="84">
        <v>800.08118000000002</v>
      </c>
      <c r="AP9675" s="83">
        <v>3868.9045000000001</v>
      </c>
      <c r="AQ9675" s="83">
        <v>-2.4085073000000001</v>
      </c>
      <c r="AR9675" s="83">
        <v>0.57549834</v>
      </c>
      <c r="AU9675" s="91"/>
      <c r="AW9675" s="89"/>
      <c r="BE9675" s="90"/>
      <c r="BF9675" s="84"/>
      <c r="BG9675" s="84">
        <f t="shared" si="153"/>
        <v>51964</v>
      </c>
    </row>
    <row r="9676" spans="39:59">
      <c r="AM9676" s="85" t="s">
        <v>9754</v>
      </c>
      <c r="AN9676" s="83">
        <v>2.9838262000000002</v>
      </c>
      <c r="AO9676" s="84">
        <v>799.86785999999995</v>
      </c>
      <c r="AP9676" s="83">
        <v>3869.3044</v>
      </c>
      <c r="AQ9676" s="83">
        <v>-2.4083087000000001</v>
      </c>
      <c r="AR9676" s="83">
        <v>0.57551730000000001</v>
      </c>
      <c r="AU9676" s="91"/>
      <c r="AW9676" s="89"/>
      <c r="BE9676" s="90"/>
      <c r="BF9676" s="84"/>
      <c r="BG9676" s="84">
        <f t="shared" si="153"/>
        <v>51964.5</v>
      </c>
    </row>
    <row r="9677" spans="39:59">
      <c r="AM9677" s="85" t="s">
        <v>9755</v>
      </c>
      <c r="AN9677" s="83">
        <v>2.9837419999999999</v>
      </c>
      <c r="AO9677" s="84">
        <v>799.86785999999995</v>
      </c>
      <c r="AP9677" s="83">
        <v>3869.7046</v>
      </c>
      <c r="AQ9677" s="83">
        <v>-2.4082319999999999</v>
      </c>
      <c r="AR9677" s="83">
        <v>0.57551003000000001</v>
      </c>
      <c r="AU9677" s="91"/>
      <c r="AW9677" s="89"/>
      <c r="BE9677" s="90"/>
      <c r="BF9677" s="84"/>
      <c r="BG9677" s="84">
        <f t="shared" si="153"/>
        <v>51965</v>
      </c>
    </row>
    <row r="9678" spans="39:59">
      <c r="AM9678" s="85" t="s">
        <v>9756</v>
      </c>
      <c r="AN9678" s="83">
        <v>2.9837883000000001</v>
      </c>
      <c r="AO9678" s="84">
        <v>799.89837999999997</v>
      </c>
      <c r="AP9678" s="83">
        <v>3870.1044999999999</v>
      </c>
      <c r="AQ9678" s="83">
        <v>-2.4082884999999998</v>
      </c>
      <c r="AR9678" s="83">
        <v>0.57549983000000005</v>
      </c>
      <c r="AU9678" s="91"/>
      <c r="AW9678" s="89"/>
      <c r="BE9678" s="90"/>
      <c r="BF9678" s="84"/>
      <c r="BG9678" s="84">
        <f t="shared" si="153"/>
        <v>51965.5</v>
      </c>
    </row>
    <row r="9679" spans="39:59">
      <c r="AM9679" s="85" t="s">
        <v>9757</v>
      </c>
      <c r="AN9679" s="83">
        <v>2.9837634999999998</v>
      </c>
      <c r="AO9679" s="84">
        <v>799.98974999999996</v>
      </c>
      <c r="AP9679" s="83">
        <v>3870.5046000000002</v>
      </c>
      <c r="AQ9679" s="83">
        <v>-2.4082849</v>
      </c>
      <c r="AR9679" s="83">
        <v>0.57547848999999995</v>
      </c>
      <c r="AU9679" s="91"/>
      <c r="AW9679" s="89"/>
      <c r="BE9679" s="90"/>
      <c r="BF9679" s="84"/>
      <c r="BG9679" s="84">
        <f t="shared" si="153"/>
        <v>51966</v>
      </c>
    </row>
    <row r="9680" spans="39:59">
      <c r="AM9680" s="85" t="s">
        <v>9758</v>
      </c>
      <c r="AN9680" s="83">
        <v>2.9837799</v>
      </c>
      <c r="AO9680" s="84">
        <v>800.05071999999996</v>
      </c>
      <c r="AP9680" s="83">
        <v>3870.9045000000001</v>
      </c>
      <c r="AQ9680" s="83">
        <v>-2.4082987</v>
      </c>
      <c r="AR9680" s="83">
        <v>0.57548105999999999</v>
      </c>
      <c r="AU9680" s="91"/>
      <c r="AW9680" s="89"/>
      <c r="BE9680" s="90"/>
      <c r="BF9680" s="84"/>
      <c r="BG9680" s="84">
        <f t="shared" si="153"/>
        <v>51966.5</v>
      </c>
    </row>
    <row r="9681" spans="39:59">
      <c r="AM9681" s="85" t="s">
        <v>9759</v>
      </c>
      <c r="AN9681" s="83">
        <v>2.9834196999999998</v>
      </c>
      <c r="AO9681" s="84">
        <v>800.09644000000003</v>
      </c>
      <c r="AP9681" s="83">
        <v>3871.3047000000001</v>
      </c>
      <c r="AQ9681" s="83">
        <v>-2.4079446999999998</v>
      </c>
      <c r="AR9681" s="83">
        <v>0.57547497999999997</v>
      </c>
      <c r="AU9681" s="91"/>
      <c r="AW9681" s="89"/>
      <c r="BE9681" s="90"/>
      <c r="BF9681" s="84"/>
      <c r="BG9681" s="84">
        <f t="shared" si="153"/>
        <v>51967</v>
      </c>
    </row>
    <row r="9682" spans="39:59">
      <c r="AM9682" s="85" t="s">
        <v>9760</v>
      </c>
      <c r="AN9682" s="83">
        <v>2.9831021</v>
      </c>
      <c r="AO9682" s="84">
        <v>799.88318000000004</v>
      </c>
      <c r="AP9682" s="83">
        <v>3871.7046</v>
      </c>
      <c r="AQ9682" s="83">
        <v>-2.4076133</v>
      </c>
      <c r="AR9682" s="83">
        <v>0.57548874999999999</v>
      </c>
      <c r="AU9682" s="91"/>
      <c r="AW9682" s="89"/>
      <c r="BE9682" s="90"/>
      <c r="BF9682" s="84"/>
      <c r="BG9682" s="84">
        <f t="shared" si="153"/>
        <v>51967.5</v>
      </c>
    </row>
    <row r="9683" spans="39:59">
      <c r="AM9683" s="85" t="s">
        <v>9761</v>
      </c>
      <c r="AN9683" s="83">
        <v>2.9828532000000001</v>
      </c>
      <c r="AO9683" s="84">
        <v>800.005</v>
      </c>
      <c r="AP9683" s="83">
        <v>3872.1046999999999</v>
      </c>
      <c r="AQ9683" s="83">
        <v>-2.4073519999999999</v>
      </c>
      <c r="AR9683" s="83">
        <v>0.57550120000000005</v>
      </c>
      <c r="AU9683" s="91"/>
      <c r="AW9683" s="89"/>
      <c r="BE9683" s="90"/>
      <c r="BF9683" s="84"/>
      <c r="BG9683" s="84">
        <f t="shared" si="153"/>
        <v>51968</v>
      </c>
    </row>
    <row r="9684" spans="39:59">
      <c r="AM9684" s="85" t="s">
        <v>9762</v>
      </c>
      <c r="AN9684" s="83">
        <v>2.9827490000000001</v>
      </c>
      <c r="AO9684" s="84">
        <v>800.15728999999999</v>
      </c>
      <c r="AP9684" s="83">
        <v>3872.5046000000002</v>
      </c>
      <c r="AQ9684" s="83">
        <v>-2.4072235000000002</v>
      </c>
      <c r="AR9684" s="83">
        <v>0.57552546000000004</v>
      </c>
      <c r="AU9684" s="91"/>
      <c r="AW9684" s="89"/>
      <c r="BE9684" s="90"/>
      <c r="BF9684" s="84"/>
      <c r="BG9684" s="84">
        <f t="shared" si="153"/>
        <v>51968.5</v>
      </c>
    </row>
    <row r="9685" spans="39:59">
      <c r="AM9685" s="85" t="s">
        <v>9763</v>
      </c>
      <c r="AN9685" s="83">
        <v>2.9826508</v>
      </c>
      <c r="AO9685" s="84">
        <v>800.08112000000006</v>
      </c>
      <c r="AP9685" s="83">
        <v>3872.9045000000001</v>
      </c>
      <c r="AQ9685" s="83">
        <v>-2.4071248000000001</v>
      </c>
      <c r="AR9685" s="83">
        <v>0.57552605999999995</v>
      </c>
      <c r="AU9685" s="91"/>
      <c r="AW9685" s="89"/>
      <c r="BE9685" s="90"/>
      <c r="BF9685" s="84"/>
      <c r="BG9685" s="84">
        <f t="shared" si="153"/>
        <v>51969</v>
      </c>
    </row>
    <row r="9686" spans="39:59">
      <c r="AM9686" s="85" t="s">
        <v>9764</v>
      </c>
      <c r="AN9686" s="83">
        <v>2.9825187</v>
      </c>
      <c r="AO9686" s="84">
        <v>799.95929000000001</v>
      </c>
      <c r="AP9686" s="83">
        <v>3873.3047000000001</v>
      </c>
      <c r="AQ9686" s="83">
        <v>-2.4069831000000002</v>
      </c>
      <c r="AR9686" s="83">
        <v>0.57553547999999999</v>
      </c>
      <c r="AU9686" s="91"/>
      <c r="AW9686" s="89"/>
      <c r="BE9686" s="90"/>
      <c r="BF9686" s="84"/>
      <c r="BG9686" s="84">
        <f t="shared" si="153"/>
        <v>51969.5</v>
      </c>
    </row>
    <row r="9687" spans="39:59">
      <c r="AM9687" s="85" t="s">
        <v>9765</v>
      </c>
      <c r="AN9687" s="83">
        <v>2.9825140999999999</v>
      </c>
      <c r="AO9687" s="84">
        <v>800.005</v>
      </c>
      <c r="AP9687" s="83">
        <v>3873.7046</v>
      </c>
      <c r="AQ9687" s="83">
        <v>-2.4069764999999999</v>
      </c>
      <c r="AR9687" s="83">
        <v>0.57553768000000005</v>
      </c>
      <c r="AU9687" s="91"/>
      <c r="AW9687" s="89"/>
      <c r="BE9687" s="90"/>
      <c r="BF9687" s="84"/>
      <c r="BG9687" s="84">
        <f t="shared" si="153"/>
        <v>51970</v>
      </c>
    </row>
    <row r="9688" spans="39:59">
      <c r="AM9688" s="85" t="s">
        <v>9766</v>
      </c>
      <c r="AN9688" s="83">
        <v>2.9822706999999999</v>
      </c>
      <c r="AO9688" s="84">
        <v>800.09636999999998</v>
      </c>
      <c r="AP9688" s="83">
        <v>3874.1046999999999</v>
      </c>
      <c r="AQ9688" s="83">
        <v>-2.4067449999999999</v>
      </c>
      <c r="AR9688" s="83">
        <v>0.57552581999999997</v>
      </c>
      <c r="AU9688" s="91"/>
      <c r="AW9688" s="89"/>
      <c r="BE9688" s="90"/>
      <c r="BF9688" s="84"/>
      <c r="BG9688" s="84">
        <f t="shared" si="153"/>
        <v>51970.5</v>
      </c>
    </row>
    <row r="9689" spans="39:59">
      <c r="AM9689" s="85" t="s">
        <v>9767</v>
      </c>
      <c r="AN9689" s="83">
        <v>2.9822280000000001</v>
      </c>
      <c r="AO9689" s="84">
        <v>799.97448999999995</v>
      </c>
      <c r="AP9689" s="83">
        <v>3874.5046000000002</v>
      </c>
      <c r="AQ9689" s="83">
        <v>-2.4067132</v>
      </c>
      <c r="AR9689" s="83">
        <v>0.57551472999999997</v>
      </c>
      <c r="AU9689" s="91"/>
      <c r="AW9689" s="89"/>
      <c r="BE9689" s="90"/>
      <c r="BF9689" s="84"/>
      <c r="BG9689" s="84">
        <f t="shared" si="153"/>
        <v>51971</v>
      </c>
    </row>
    <row r="9690" spans="39:59">
      <c r="AM9690" s="85" t="s">
        <v>9768</v>
      </c>
      <c r="AN9690" s="83">
        <v>2.9826020999999998</v>
      </c>
      <c r="AO9690" s="84">
        <v>800.02026000000001</v>
      </c>
      <c r="AP9690" s="83">
        <v>3874.9047999999998</v>
      </c>
      <c r="AQ9690" s="83">
        <v>-2.4070773000000001</v>
      </c>
      <c r="AR9690" s="83">
        <v>0.57552493000000005</v>
      </c>
      <c r="AU9690" s="91"/>
      <c r="AW9690" s="89"/>
      <c r="BE9690" s="90"/>
      <c r="BF9690" s="84"/>
      <c r="BG9690" s="84">
        <f t="shared" si="153"/>
        <v>51971.5</v>
      </c>
    </row>
    <row r="9691" spans="39:59">
      <c r="AM9691" s="85" t="s">
        <v>9769</v>
      </c>
      <c r="AN9691" s="83">
        <v>2.9824337999999999</v>
      </c>
      <c r="AO9691" s="84">
        <v>800.08112000000006</v>
      </c>
      <c r="AP9691" s="83">
        <v>3875.3047000000001</v>
      </c>
      <c r="AQ9691" s="83">
        <v>-2.4068936999999999</v>
      </c>
      <c r="AR9691" s="83">
        <v>0.57554006999999996</v>
      </c>
      <c r="AU9691" s="91"/>
      <c r="AW9691" s="89"/>
      <c r="BE9691" s="90"/>
      <c r="BF9691" s="84"/>
      <c r="BG9691" s="84">
        <f t="shared" si="153"/>
        <v>51972</v>
      </c>
    </row>
    <row r="9692" spans="39:59">
      <c r="AM9692" s="85" t="s">
        <v>9770</v>
      </c>
      <c r="AN9692" s="83">
        <v>2.9820856999999998</v>
      </c>
      <c r="AO9692" s="84">
        <v>799.92889000000002</v>
      </c>
      <c r="AP9692" s="83">
        <v>3875.7048</v>
      </c>
      <c r="AQ9692" s="83">
        <v>-2.4065262999999999</v>
      </c>
      <c r="AR9692" s="83">
        <v>0.5755595</v>
      </c>
      <c r="AU9692" s="91"/>
      <c r="AW9692" s="89"/>
      <c r="BE9692" s="90"/>
      <c r="BF9692" s="84"/>
      <c r="BG9692" s="84">
        <f t="shared" si="153"/>
        <v>51972.5</v>
      </c>
    </row>
    <row r="9693" spans="39:59">
      <c r="AM9693" s="85" t="s">
        <v>9771</v>
      </c>
      <c r="AN9693" s="83">
        <v>2.9820973999999998</v>
      </c>
      <c r="AO9693" s="84">
        <v>799.89837999999997</v>
      </c>
      <c r="AP9693" s="83">
        <v>3876.1046999999999</v>
      </c>
      <c r="AQ9693" s="83">
        <v>-2.4065165999999998</v>
      </c>
      <c r="AR9693" s="83">
        <v>0.57558089000000001</v>
      </c>
      <c r="AU9693" s="91"/>
      <c r="AW9693" s="89"/>
      <c r="BE9693" s="90"/>
      <c r="BF9693" s="84"/>
      <c r="BG9693" s="84">
        <f t="shared" si="153"/>
        <v>51973</v>
      </c>
    </row>
    <row r="9694" spans="39:59">
      <c r="AM9694" s="85" t="s">
        <v>9772</v>
      </c>
      <c r="AN9694" s="83">
        <v>2.9821453</v>
      </c>
      <c r="AO9694" s="84">
        <v>800.11162999999999</v>
      </c>
      <c r="AP9694" s="83">
        <v>3876.5048999999999</v>
      </c>
      <c r="AQ9694" s="83">
        <v>-2.4065525999999999</v>
      </c>
      <c r="AR9694" s="83">
        <v>0.57559269999999996</v>
      </c>
      <c r="AU9694" s="91"/>
      <c r="AW9694" s="89"/>
      <c r="BE9694" s="90"/>
      <c r="BF9694" s="84"/>
      <c r="BG9694" s="84">
        <f t="shared" si="153"/>
        <v>51973.5</v>
      </c>
    </row>
    <row r="9695" spans="39:59">
      <c r="AM9695" s="85" t="s">
        <v>9773</v>
      </c>
      <c r="AN9695" s="83">
        <v>2.9819498000000002</v>
      </c>
      <c r="AO9695" s="84">
        <v>800.18773999999996</v>
      </c>
      <c r="AP9695" s="83">
        <v>3876.9047999999998</v>
      </c>
      <c r="AQ9695" s="83">
        <v>-2.4063593999999999</v>
      </c>
      <c r="AR9695" s="83">
        <v>0.57559031000000005</v>
      </c>
      <c r="AU9695" s="91"/>
      <c r="AW9695" s="89"/>
      <c r="BE9695" s="90"/>
      <c r="BF9695" s="84"/>
      <c r="BG9695" s="84">
        <f t="shared" si="153"/>
        <v>51974</v>
      </c>
    </row>
    <row r="9696" spans="39:59">
      <c r="AM9696" s="85" t="s">
        <v>9774</v>
      </c>
      <c r="AN9696" s="83">
        <v>2.9818875999999999</v>
      </c>
      <c r="AO9696" s="84">
        <v>800.12683000000004</v>
      </c>
      <c r="AP9696" s="83">
        <v>3877.3049000000001</v>
      </c>
      <c r="AQ9696" s="83">
        <v>-2.4063140999999999</v>
      </c>
      <c r="AR9696" s="83">
        <v>0.57557343999999999</v>
      </c>
      <c r="AU9696" s="91"/>
      <c r="AW9696" s="89"/>
      <c r="BE9696" s="90"/>
      <c r="BF9696" s="84"/>
      <c r="BG9696" s="84">
        <f t="shared" si="153"/>
        <v>51974.5</v>
      </c>
    </row>
    <row r="9697" spans="39:59">
      <c r="AM9697" s="85" t="s">
        <v>9775</v>
      </c>
      <c r="AN9697" s="83">
        <v>2.9816023999999999</v>
      </c>
      <c r="AO9697" s="84">
        <v>800.11157000000003</v>
      </c>
      <c r="AP9697" s="83">
        <v>3877.7048</v>
      </c>
      <c r="AQ9697" s="83">
        <v>-2.4060533</v>
      </c>
      <c r="AR9697" s="83">
        <v>0.57554919000000004</v>
      </c>
      <c r="AU9697" s="91"/>
      <c r="AW9697" s="89"/>
      <c r="BE9697" s="90"/>
      <c r="BF9697" s="84"/>
      <c r="BG9697" s="84">
        <f t="shared" si="153"/>
        <v>51975</v>
      </c>
    </row>
    <row r="9698" spans="39:59">
      <c r="AM9698" s="85" t="s">
        <v>9776</v>
      </c>
      <c r="AN9698" s="83">
        <v>2.981636</v>
      </c>
      <c r="AO9698" s="84">
        <v>800.18781000000001</v>
      </c>
      <c r="AP9698" s="83">
        <v>3878.105</v>
      </c>
      <c r="AQ9698" s="83">
        <v>-2.4060841000000002</v>
      </c>
      <c r="AR9698" s="83">
        <v>0.57555193000000004</v>
      </c>
      <c r="AU9698" s="91"/>
      <c r="AW9698" s="89"/>
      <c r="BE9698" s="90"/>
      <c r="BF9698" s="84"/>
      <c r="BG9698" s="84">
        <f t="shared" si="153"/>
        <v>51975.5</v>
      </c>
    </row>
    <row r="9699" spans="39:59">
      <c r="AM9699" s="85" t="s">
        <v>9777</v>
      </c>
      <c r="AN9699" s="83">
        <v>2.9817464</v>
      </c>
      <c r="AO9699" s="84">
        <v>800.18773999999996</v>
      </c>
      <c r="AP9699" s="83">
        <v>3878.5048999999999</v>
      </c>
      <c r="AQ9699" s="83">
        <v>-2.4061762999999998</v>
      </c>
      <c r="AR9699" s="83">
        <v>0.57557005000000006</v>
      </c>
      <c r="AU9699" s="91"/>
      <c r="AW9699" s="89"/>
      <c r="BE9699" s="90"/>
      <c r="BF9699" s="84"/>
      <c r="BG9699" s="84">
        <f t="shared" si="153"/>
        <v>51976</v>
      </c>
    </row>
    <row r="9700" spans="39:59">
      <c r="AM9700" s="85" t="s">
        <v>9778</v>
      </c>
      <c r="AN9700" s="83">
        <v>2.9813716000000001</v>
      </c>
      <c r="AO9700" s="84">
        <v>800.06592000000001</v>
      </c>
      <c r="AP9700" s="83">
        <v>3878.9050000000002</v>
      </c>
      <c r="AQ9700" s="83">
        <v>-2.4058068000000001</v>
      </c>
      <c r="AR9700" s="83">
        <v>0.57556492000000004</v>
      </c>
      <c r="AU9700" s="91"/>
      <c r="AW9700" s="89"/>
      <c r="BE9700" s="90"/>
      <c r="BF9700" s="84"/>
      <c r="BG9700" s="84">
        <f t="shared" si="153"/>
        <v>51976.5</v>
      </c>
    </row>
    <row r="9701" spans="39:59">
      <c r="AM9701" s="85" t="s">
        <v>9779</v>
      </c>
      <c r="AN9701" s="83">
        <v>2.9810810000000001</v>
      </c>
      <c r="AO9701" s="84">
        <v>800.18773999999996</v>
      </c>
      <c r="AP9701" s="83">
        <v>3879.3049000000001</v>
      </c>
      <c r="AQ9701" s="83">
        <v>-2.4055222999999999</v>
      </c>
      <c r="AR9701" s="83">
        <v>0.57555878000000005</v>
      </c>
      <c r="AU9701" s="91"/>
      <c r="AW9701" s="89"/>
      <c r="BE9701" s="90"/>
      <c r="BF9701" s="84"/>
      <c r="BG9701" s="84">
        <f t="shared" si="153"/>
        <v>51977</v>
      </c>
    </row>
    <row r="9702" spans="39:59">
      <c r="AM9702" s="85" t="s">
        <v>9780</v>
      </c>
      <c r="AN9702" s="83">
        <v>2.9813282000000001</v>
      </c>
      <c r="AO9702" s="84">
        <v>800.06592000000001</v>
      </c>
      <c r="AP9702" s="83">
        <v>3879.7051000000001</v>
      </c>
      <c r="AQ9702" s="83">
        <v>-2.4057813000000001</v>
      </c>
      <c r="AR9702" s="83">
        <v>0.57554704000000001</v>
      </c>
      <c r="AU9702" s="91"/>
      <c r="AW9702" s="89"/>
      <c r="BE9702" s="90"/>
      <c r="BF9702" s="84"/>
      <c r="BG9702" s="84">
        <f t="shared" si="153"/>
        <v>51977.5</v>
      </c>
    </row>
    <row r="9703" spans="39:59">
      <c r="AM9703" s="85" t="s">
        <v>9781</v>
      </c>
      <c r="AN9703" s="83">
        <v>2.9814965999999998</v>
      </c>
      <c r="AO9703" s="84">
        <v>800.03545999999994</v>
      </c>
      <c r="AP9703" s="83">
        <v>3880.1052</v>
      </c>
      <c r="AQ9703" s="83">
        <v>-2.4059330999999999</v>
      </c>
      <c r="AR9703" s="83">
        <v>0.57556348999999996</v>
      </c>
      <c r="AU9703" s="91"/>
      <c r="AW9703" s="89"/>
      <c r="BE9703" s="90"/>
      <c r="BF9703" s="84"/>
      <c r="BG9703" s="84">
        <f t="shared" si="153"/>
        <v>51978</v>
      </c>
    </row>
    <row r="9704" spans="39:59">
      <c r="AM9704" s="85" t="s">
        <v>9782</v>
      </c>
      <c r="AN9704" s="83">
        <v>2.9810862999999999</v>
      </c>
      <c r="AO9704" s="84">
        <v>800.09636999999998</v>
      </c>
      <c r="AP9704" s="83">
        <v>3880.5050999999999</v>
      </c>
      <c r="AQ9704" s="83">
        <v>-2.4054942000000001</v>
      </c>
      <c r="AR9704" s="83">
        <v>0.57559203999999997</v>
      </c>
      <c r="AU9704" s="91"/>
      <c r="AW9704" s="89"/>
      <c r="BE9704" s="90"/>
      <c r="BF9704" s="84"/>
      <c r="BG9704" s="84">
        <f t="shared" si="153"/>
        <v>51978.5</v>
      </c>
    </row>
    <row r="9705" spans="39:59">
      <c r="AM9705" s="85" t="s">
        <v>9783</v>
      </c>
      <c r="AN9705" s="83">
        <v>2.9810146999999998</v>
      </c>
      <c r="AO9705" s="84">
        <v>800.18781000000001</v>
      </c>
      <c r="AP9705" s="83">
        <v>3880.9052999999999</v>
      </c>
      <c r="AQ9705" s="83">
        <v>-2.4053906999999999</v>
      </c>
      <c r="AR9705" s="83">
        <v>0.57562405000000005</v>
      </c>
      <c r="AU9705" s="91"/>
      <c r="AW9705" s="89"/>
      <c r="BE9705" s="90"/>
      <c r="BF9705" s="84"/>
      <c r="BG9705" s="84">
        <f t="shared" si="153"/>
        <v>51979</v>
      </c>
    </row>
    <row r="9706" spans="39:59">
      <c r="AM9706" s="85" t="s">
        <v>9784</v>
      </c>
      <c r="AN9706" s="83">
        <v>2.9812395999999999</v>
      </c>
      <c r="AO9706" s="84">
        <v>800.21825999999999</v>
      </c>
      <c r="AP9706" s="83">
        <v>3881.3051999999998</v>
      </c>
      <c r="AQ9706" s="83">
        <v>-2.4055928999999998</v>
      </c>
      <c r="AR9706" s="83">
        <v>0.57564669999999996</v>
      </c>
      <c r="AU9706" s="91"/>
      <c r="AW9706" s="89"/>
      <c r="BE9706" s="90"/>
      <c r="BF9706" s="84"/>
      <c r="BG9706" s="84">
        <f t="shared" si="153"/>
        <v>51979.5</v>
      </c>
    </row>
    <row r="9707" spans="39:59">
      <c r="AM9707" s="85" t="s">
        <v>9785</v>
      </c>
      <c r="AN9707" s="83">
        <v>2.9811033999999998</v>
      </c>
      <c r="AO9707" s="84">
        <v>799.98974999999996</v>
      </c>
      <c r="AP9707" s="83">
        <v>3881.7053000000001</v>
      </c>
      <c r="AQ9707" s="83">
        <v>-2.4054424999999999</v>
      </c>
      <c r="AR9707" s="83">
        <v>0.57566105999999995</v>
      </c>
      <c r="AU9707" s="91"/>
      <c r="AW9707" s="89"/>
      <c r="BE9707" s="90"/>
      <c r="BF9707" s="84"/>
      <c r="BG9707" s="84">
        <f t="shared" si="153"/>
        <v>51980</v>
      </c>
    </row>
    <row r="9708" spans="39:59">
      <c r="AM9708" s="85" t="s">
        <v>9786</v>
      </c>
      <c r="AN9708" s="83">
        <v>2.9810517000000001</v>
      </c>
      <c r="AO9708" s="84">
        <v>800.005</v>
      </c>
      <c r="AP9708" s="83">
        <v>3882.1052</v>
      </c>
      <c r="AQ9708" s="83">
        <v>-2.4053985999999998</v>
      </c>
      <c r="AR9708" s="83">
        <v>0.57565301999999996</v>
      </c>
      <c r="AU9708" s="91"/>
      <c r="AW9708" s="89"/>
      <c r="BE9708" s="90"/>
      <c r="BF9708" s="84"/>
      <c r="BG9708" s="84">
        <f t="shared" si="153"/>
        <v>51980.5</v>
      </c>
    </row>
    <row r="9709" spans="39:59">
      <c r="AM9709" s="85" t="s">
        <v>9787</v>
      </c>
      <c r="AN9709" s="83">
        <v>2.9809358000000001</v>
      </c>
      <c r="AO9709" s="84">
        <v>800.09636999999998</v>
      </c>
      <c r="AP9709" s="83">
        <v>3882.5054</v>
      </c>
      <c r="AQ9709" s="83">
        <v>-2.4052877000000001</v>
      </c>
      <c r="AR9709" s="83">
        <v>0.57564813000000004</v>
      </c>
      <c r="AU9709" s="91"/>
      <c r="AW9709" s="89"/>
      <c r="BE9709" s="90"/>
      <c r="BF9709" s="84"/>
      <c r="BG9709" s="84">
        <f t="shared" si="153"/>
        <v>51981</v>
      </c>
    </row>
    <row r="9710" spans="39:59">
      <c r="AM9710" s="85" t="s">
        <v>9788</v>
      </c>
      <c r="AN9710" s="83">
        <v>2.9810585999999999</v>
      </c>
      <c r="AO9710" s="84">
        <v>799.92882999999995</v>
      </c>
      <c r="AP9710" s="83">
        <v>3882.9052999999999</v>
      </c>
      <c r="AQ9710" s="83">
        <v>-2.4053597</v>
      </c>
      <c r="AR9710" s="83">
        <v>0.57569884999999998</v>
      </c>
      <c r="AU9710" s="91"/>
      <c r="AW9710" s="89"/>
      <c r="BE9710" s="90"/>
      <c r="BF9710" s="84"/>
      <c r="BG9710" s="84">
        <f t="shared" si="153"/>
        <v>51981.5</v>
      </c>
    </row>
    <row r="9711" spans="39:59">
      <c r="AM9711" s="85" t="s">
        <v>9789</v>
      </c>
      <c r="AN9711" s="83">
        <v>2.9811697000000001</v>
      </c>
      <c r="AO9711" s="84">
        <v>800.18773999999996</v>
      </c>
      <c r="AP9711" s="83">
        <v>3883.3054000000002</v>
      </c>
      <c r="AQ9711" s="83">
        <v>-2.4054635000000002</v>
      </c>
      <c r="AR9711" s="83">
        <v>0.57570635999999997</v>
      </c>
      <c r="AU9711" s="91"/>
      <c r="AW9711" s="89"/>
      <c r="BE9711" s="90"/>
      <c r="BF9711" s="84"/>
      <c r="BG9711" s="84">
        <f t="shared" si="153"/>
        <v>51982</v>
      </c>
    </row>
    <row r="9712" spans="39:59">
      <c r="AM9712" s="85" t="s">
        <v>9790</v>
      </c>
      <c r="AN9712" s="83">
        <v>2.9810707999999999</v>
      </c>
      <c r="AO9712" s="84">
        <v>800.005</v>
      </c>
      <c r="AP9712" s="83">
        <v>3883.7053000000001</v>
      </c>
      <c r="AQ9712" s="83">
        <v>-2.4053445</v>
      </c>
      <c r="AR9712" s="83">
        <v>0.57572621000000002</v>
      </c>
      <c r="AU9712" s="91"/>
      <c r="AW9712" s="89"/>
      <c r="BE9712" s="90"/>
      <c r="BF9712" s="84"/>
      <c r="BG9712" s="84">
        <f t="shared" si="153"/>
        <v>51982.5</v>
      </c>
    </row>
    <row r="9713" spans="39:59">
      <c r="AM9713" s="85" t="s">
        <v>9791</v>
      </c>
      <c r="AN9713" s="83">
        <v>2.9807443999999998</v>
      </c>
      <c r="AO9713" s="84">
        <v>800.17255</v>
      </c>
      <c r="AP9713" s="83">
        <v>3884.1055000000001</v>
      </c>
      <c r="AQ9713" s="83">
        <v>-2.4050085999999999</v>
      </c>
      <c r="AR9713" s="83">
        <v>0.57573593000000001</v>
      </c>
      <c r="AU9713" s="91"/>
      <c r="AW9713" s="89"/>
      <c r="BE9713" s="90"/>
      <c r="BF9713" s="84"/>
      <c r="BG9713" s="84">
        <f t="shared" si="153"/>
        <v>51983</v>
      </c>
    </row>
    <row r="9714" spans="39:59">
      <c r="AM9714" s="85" t="s">
        <v>9792</v>
      </c>
      <c r="AN9714" s="83">
        <v>2.9806161000000002</v>
      </c>
      <c r="AO9714" s="84">
        <v>800.14209000000005</v>
      </c>
      <c r="AP9714" s="83">
        <v>3884.5056</v>
      </c>
      <c r="AQ9714" s="83">
        <v>-2.4048669</v>
      </c>
      <c r="AR9714" s="83">
        <v>0.57574915999999998</v>
      </c>
      <c r="AU9714" s="91"/>
      <c r="AW9714" s="89"/>
      <c r="BE9714" s="90"/>
      <c r="BF9714" s="84"/>
      <c r="BG9714" s="84">
        <f t="shared" si="153"/>
        <v>51983.5</v>
      </c>
    </row>
    <row r="9715" spans="39:59">
      <c r="AM9715" s="85" t="s">
        <v>9793</v>
      </c>
      <c r="AN9715" s="83">
        <v>2.9807849000000002</v>
      </c>
      <c r="AO9715" s="84">
        <v>799.98974999999996</v>
      </c>
      <c r="AP9715" s="83">
        <v>3884.9054999999998</v>
      </c>
      <c r="AQ9715" s="83">
        <v>-2.4050034999999998</v>
      </c>
      <c r="AR9715" s="83">
        <v>0.5757814</v>
      </c>
      <c r="AU9715" s="91"/>
      <c r="AW9715" s="89"/>
      <c r="BE9715" s="90"/>
      <c r="BF9715" s="84"/>
      <c r="BG9715" s="84">
        <f t="shared" si="153"/>
        <v>51984</v>
      </c>
    </row>
    <row r="9716" spans="39:59">
      <c r="AM9716" s="85" t="s">
        <v>9794</v>
      </c>
      <c r="AN9716" s="83">
        <v>2.9805039999999998</v>
      </c>
      <c r="AO9716" s="84">
        <v>799.91363999999999</v>
      </c>
      <c r="AP9716" s="83">
        <v>3885.3056999999999</v>
      </c>
      <c r="AQ9716" s="83">
        <v>-2.4047029000000002</v>
      </c>
      <c r="AR9716" s="83">
        <v>0.57580107000000003</v>
      </c>
      <c r="AU9716" s="91"/>
      <c r="AW9716" s="89"/>
      <c r="BE9716" s="90"/>
      <c r="BF9716" s="84"/>
      <c r="BG9716" s="84">
        <f t="shared" si="153"/>
        <v>51984.5</v>
      </c>
    </row>
    <row r="9717" spans="39:59">
      <c r="AM9717" s="85" t="s">
        <v>9795</v>
      </c>
      <c r="AN9717" s="83">
        <v>2.9804963999999998</v>
      </c>
      <c r="AO9717" s="84">
        <v>800.09644000000003</v>
      </c>
      <c r="AP9717" s="83">
        <v>3885.7055999999998</v>
      </c>
      <c r="AQ9717" s="83">
        <v>-2.4046843</v>
      </c>
      <c r="AR9717" s="83">
        <v>0.57581221999999999</v>
      </c>
      <c r="AU9717" s="91"/>
      <c r="AW9717" s="89"/>
      <c r="BE9717" s="90"/>
      <c r="BF9717" s="84"/>
      <c r="BG9717" s="84">
        <f t="shared" si="153"/>
        <v>51985</v>
      </c>
    </row>
    <row r="9718" spans="39:59">
      <c r="AM9718" s="85" t="s">
        <v>9796</v>
      </c>
      <c r="AN9718" s="83">
        <v>2.9805608000000001</v>
      </c>
      <c r="AO9718" s="84">
        <v>799.98974999999996</v>
      </c>
      <c r="AP9718" s="83">
        <v>3886.1057000000001</v>
      </c>
      <c r="AQ9718" s="83">
        <v>-2.4047265000000002</v>
      </c>
      <c r="AR9718" s="83">
        <v>0.57583426999999998</v>
      </c>
      <c r="AU9718" s="91"/>
      <c r="AW9718" s="89"/>
      <c r="BE9718" s="90"/>
      <c r="BF9718" s="84"/>
      <c r="BG9718" s="84">
        <f t="shared" si="153"/>
        <v>51985.5</v>
      </c>
    </row>
    <row r="9719" spans="39:59">
      <c r="AM9719" s="85" t="s">
        <v>9797</v>
      </c>
      <c r="AN9719" s="83">
        <v>2.9804276999999999</v>
      </c>
      <c r="AO9719" s="84">
        <v>800.02020000000005</v>
      </c>
      <c r="AP9719" s="83">
        <v>3886.5056</v>
      </c>
      <c r="AQ9719" s="83">
        <v>-2.4045760999999999</v>
      </c>
      <c r="AR9719" s="83">
        <v>0.57585156000000004</v>
      </c>
      <c r="AU9719" s="91"/>
      <c r="AW9719" s="89"/>
      <c r="BE9719" s="90"/>
      <c r="BF9719" s="84"/>
      <c r="BG9719" s="84">
        <f t="shared" si="153"/>
        <v>51986</v>
      </c>
    </row>
    <row r="9720" spans="39:59">
      <c r="AM9720" s="85" t="s">
        <v>9798</v>
      </c>
      <c r="AN9720" s="83">
        <v>2.9802635</v>
      </c>
      <c r="AO9720" s="84">
        <v>800.005</v>
      </c>
      <c r="AP9720" s="83">
        <v>3886.9058</v>
      </c>
      <c r="AQ9720" s="83">
        <v>-2.4043893999999999</v>
      </c>
      <c r="AR9720" s="83">
        <v>0.57587403000000004</v>
      </c>
      <c r="AU9720" s="91"/>
      <c r="AW9720" s="89"/>
      <c r="BE9720" s="90"/>
      <c r="BF9720" s="84"/>
      <c r="BG9720" s="84">
        <f t="shared" si="153"/>
        <v>51986.5</v>
      </c>
    </row>
    <row r="9721" spans="39:59">
      <c r="AM9721" s="85" t="s">
        <v>9799</v>
      </c>
      <c r="AN9721" s="83">
        <v>2.9800963</v>
      </c>
      <c r="AO9721" s="84">
        <v>800.05071999999996</v>
      </c>
      <c r="AP9721" s="83">
        <v>3887.3056999999999</v>
      </c>
      <c r="AQ9721" s="83">
        <v>-2.4042132000000001</v>
      </c>
      <c r="AR9721" s="83">
        <v>0.57588320999999998</v>
      </c>
      <c r="AU9721" s="91"/>
      <c r="AW9721" s="89"/>
      <c r="BE9721" s="90"/>
      <c r="BF9721" s="84"/>
      <c r="BG9721" s="84">
        <f t="shared" si="153"/>
        <v>51987</v>
      </c>
    </row>
    <row r="9722" spans="39:59">
      <c r="AM9722" s="85" t="s">
        <v>9800</v>
      </c>
      <c r="AN9722" s="83">
        <v>2.9801731</v>
      </c>
      <c r="AO9722" s="84">
        <v>800.03552000000002</v>
      </c>
      <c r="AP9722" s="83">
        <v>3887.7058000000002</v>
      </c>
      <c r="AQ9722" s="83">
        <v>-2.4043063999999998</v>
      </c>
      <c r="AR9722" s="83">
        <v>0.57586682</v>
      </c>
      <c r="AU9722" s="91"/>
      <c r="AW9722" s="89"/>
      <c r="BE9722" s="90"/>
      <c r="BF9722" s="84"/>
      <c r="BG9722" s="84">
        <f t="shared" si="153"/>
        <v>51987.5</v>
      </c>
    </row>
    <row r="9723" spans="39:59">
      <c r="AM9723" s="85" t="s">
        <v>9801</v>
      </c>
      <c r="AN9723" s="83">
        <v>2.9802449000000002</v>
      </c>
      <c r="AO9723" s="84">
        <v>800.005</v>
      </c>
      <c r="AP9723" s="83">
        <v>3888.1057000000001</v>
      </c>
      <c r="AQ9723" s="83">
        <v>-2.4043717</v>
      </c>
      <c r="AR9723" s="83">
        <v>0.57587314000000001</v>
      </c>
      <c r="AU9723" s="91"/>
      <c r="AW9723" s="89"/>
      <c r="BE9723" s="90"/>
      <c r="BF9723" s="84"/>
      <c r="BG9723" s="84">
        <f t="shared" si="153"/>
        <v>51988</v>
      </c>
    </row>
    <row r="9724" spans="39:59">
      <c r="AM9724" s="85" t="s">
        <v>9802</v>
      </c>
      <c r="AN9724" s="83">
        <v>2.9798979999999999</v>
      </c>
      <c r="AO9724" s="84">
        <v>800.20299999999997</v>
      </c>
      <c r="AP9724" s="83">
        <v>3888.5059000000001</v>
      </c>
      <c r="AQ9724" s="83">
        <v>-2.4040265000000001</v>
      </c>
      <c r="AR9724" s="83">
        <v>0.57587147000000005</v>
      </c>
      <c r="AU9724" s="91"/>
      <c r="AW9724" s="89"/>
      <c r="BE9724" s="90"/>
      <c r="BF9724" s="84"/>
      <c r="BG9724" s="84">
        <f t="shared" si="153"/>
        <v>51988.5</v>
      </c>
    </row>
    <row r="9725" spans="39:59">
      <c r="AM9725" s="85" t="s">
        <v>9803</v>
      </c>
      <c r="AN9725" s="83">
        <v>2.9799559000000002</v>
      </c>
      <c r="AO9725" s="84">
        <v>799.98974999999996</v>
      </c>
      <c r="AP9725" s="83">
        <v>3888.9058</v>
      </c>
      <c r="AQ9725" s="83">
        <v>-2.4040751</v>
      </c>
      <c r="AR9725" s="83">
        <v>0.57588070999999996</v>
      </c>
      <c r="AU9725" s="91"/>
      <c r="AW9725" s="89"/>
      <c r="BE9725" s="90"/>
      <c r="BF9725" s="84"/>
      <c r="BG9725" s="84">
        <f t="shared" si="153"/>
        <v>51989</v>
      </c>
    </row>
    <row r="9726" spans="39:59">
      <c r="AM9726" s="85" t="s">
        <v>9804</v>
      </c>
      <c r="AN9726" s="83">
        <v>2.9797864000000001</v>
      </c>
      <c r="AO9726" s="84">
        <v>800.20306000000005</v>
      </c>
      <c r="AP9726" s="83">
        <v>3889.3058999999998</v>
      </c>
      <c r="AQ9726" s="83">
        <v>-2.4039199</v>
      </c>
      <c r="AR9726" s="83">
        <v>0.57586652000000005</v>
      </c>
      <c r="AU9726" s="91"/>
      <c r="AW9726" s="89"/>
      <c r="BE9726" s="90"/>
      <c r="BF9726" s="84"/>
      <c r="BG9726" s="84">
        <f t="shared" si="153"/>
        <v>51989.5</v>
      </c>
    </row>
    <row r="9727" spans="39:59">
      <c r="AM9727" s="85" t="s">
        <v>9805</v>
      </c>
      <c r="AN9727" s="83">
        <v>2.9794705000000001</v>
      </c>
      <c r="AO9727" s="84">
        <v>799.97455000000002</v>
      </c>
      <c r="AP9727" s="83">
        <v>3889.7058000000002</v>
      </c>
      <c r="AQ9727" s="83">
        <v>-2.4036183000000002</v>
      </c>
      <c r="AR9727" s="83">
        <v>0.57585215999999995</v>
      </c>
      <c r="AU9727" s="91"/>
      <c r="AW9727" s="89"/>
      <c r="BE9727" s="90"/>
      <c r="BF9727" s="84"/>
      <c r="BG9727" s="84">
        <f t="shared" si="153"/>
        <v>51990</v>
      </c>
    </row>
    <row r="9728" spans="39:59">
      <c r="AM9728" s="85" t="s">
        <v>9806</v>
      </c>
      <c r="AN9728" s="83">
        <v>2.9796309000000001</v>
      </c>
      <c r="AO9728" s="84">
        <v>799.94403</v>
      </c>
      <c r="AP9728" s="83">
        <v>3890.1060000000002</v>
      </c>
      <c r="AQ9728" s="83">
        <v>-2.4038032999999999</v>
      </c>
      <c r="AR9728" s="83">
        <v>0.5758276</v>
      </c>
      <c r="AU9728" s="91"/>
      <c r="AW9728" s="89"/>
      <c r="BE9728" s="90"/>
      <c r="BF9728" s="84"/>
      <c r="BG9728" s="84">
        <f t="shared" si="153"/>
        <v>51990.5</v>
      </c>
    </row>
    <row r="9729" spans="39:59">
      <c r="AM9729" s="85" t="s">
        <v>9807</v>
      </c>
      <c r="AN9729" s="83">
        <v>2.9799169999999999</v>
      </c>
      <c r="AO9729" s="84">
        <v>800.03552000000002</v>
      </c>
      <c r="AP9729" s="83">
        <v>3890.5059000000001</v>
      </c>
      <c r="AQ9729" s="83">
        <v>-2.4041321</v>
      </c>
      <c r="AR9729" s="83">
        <v>0.57578485999999995</v>
      </c>
      <c r="AU9729" s="91"/>
      <c r="AW9729" s="89"/>
      <c r="BE9729" s="90"/>
      <c r="BF9729" s="84"/>
      <c r="BG9729" s="84">
        <f t="shared" si="153"/>
        <v>51991</v>
      </c>
    </row>
    <row r="9730" spans="39:59">
      <c r="AM9730" s="85" t="s">
        <v>9808</v>
      </c>
      <c r="AN9730" s="83">
        <v>2.9792843000000002</v>
      </c>
      <c r="AO9730" s="84">
        <v>800.14209000000005</v>
      </c>
      <c r="AP9730" s="83">
        <v>3890.9059999999999</v>
      </c>
      <c r="AQ9730" s="83">
        <v>-2.4035299000000001</v>
      </c>
      <c r="AR9730" s="83">
        <v>0.57575445999999997</v>
      </c>
      <c r="AU9730" s="91"/>
      <c r="AW9730" s="89"/>
      <c r="BE9730" s="90"/>
      <c r="BF9730" s="84"/>
      <c r="BG9730" s="84">
        <f t="shared" si="153"/>
        <v>51991.5</v>
      </c>
    </row>
    <row r="9731" spans="39:59">
      <c r="AM9731" s="85" t="s">
        <v>9809</v>
      </c>
      <c r="AN9731" s="83">
        <v>2.9791230999999998</v>
      </c>
      <c r="AO9731" s="84">
        <v>799.85266000000001</v>
      </c>
      <c r="AP9731" s="83">
        <v>3891.3058999999998</v>
      </c>
      <c r="AQ9731" s="83">
        <v>-2.4034045000000002</v>
      </c>
      <c r="AR9731" s="83">
        <v>0.57571876</v>
      </c>
      <c r="AU9731" s="91"/>
      <c r="AW9731" s="89"/>
      <c r="BE9731" s="90"/>
      <c r="BF9731" s="84"/>
      <c r="BG9731" s="84">
        <f t="shared" si="153"/>
        <v>51992</v>
      </c>
    </row>
    <row r="9732" spans="39:59">
      <c r="AM9732" s="85" t="s">
        <v>9810</v>
      </c>
      <c r="AN9732" s="83">
        <v>2.9791446000000001</v>
      </c>
      <c r="AO9732" s="84">
        <v>799.91363999999999</v>
      </c>
      <c r="AP9732" s="83">
        <v>3891.7060999999999</v>
      </c>
      <c r="AQ9732" s="83">
        <v>-2.4034757999999998</v>
      </c>
      <c r="AR9732" s="83">
        <v>0.57566887</v>
      </c>
      <c r="AU9732" s="91"/>
      <c r="AW9732" s="89"/>
      <c r="BE9732" s="90"/>
      <c r="BF9732" s="84"/>
      <c r="BG9732" s="84">
        <f t="shared" si="153"/>
        <v>51992.5</v>
      </c>
    </row>
    <row r="9733" spans="39:59">
      <c r="AM9733" s="85" t="s">
        <v>9811</v>
      </c>
      <c r="AN9733" s="83">
        <v>2.9789348000000002</v>
      </c>
      <c r="AO9733" s="84">
        <v>799.95934999999997</v>
      </c>
      <c r="AP9733" s="83">
        <v>3892.1060000000002</v>
      </c>
      <c r="AQ9733" s="83">
        <v>-2.4032867000000002</v>
      </c>
      <c r="AR9733" s="83">
        <v>0.57564800999999999</v>
      </c>
      <c r="AU9733" s="91"/>
      <c r="AW9733" s="89"/>
      <c r="BE9733" s="90"/>
      <c r="BF9733" s="84"/>
      <c r="BG9733" s="84">
        <f t="shared" ref="BG9733:BG9796" si="154">BG9732+0.5</f>
        <v>51993</v>
      </c>
    </row>
    <row r="9734" spans="39:59">
      <c r="AM9734" s="85" t="s">
        <v>9812</v>
      </c>
      <c r="AN9734" s="83">
        <v>2.9788399000000001</v>
      </c>
      <c r="AO9734" s="84">
        <v>800.05065999999999</v>
      </c>
      <c r="AP9734" s="83">
        <v>3892.5059000000001</v>
      </c>
      <c r="AQ9734" s="83">
        <v>-2.4032154000000001</v>
      </c>
      <c r="AR9734" s="83">
        <v>0.57562435000000001</v>
      </c>
      <c r="AU9734" s="91"/>
      <c r="AW9734" s="89"/>
      <c r="BE9734" s="90"/>
      <c r="BF9734" s="84"/>
      <c r="BG9734" s="84">
        <f t="shared" si="154"/>
        <v>51993.5</v>
      </c>
    </row>
    <row r="9735" spans="39:59">
      <c r="AM9735" s="85" t="s">
        <v>9813</v>
      </c>
      <c r="AN9735" s="83">
        <v>2.9790009999999998</v>
      </c>
      <c r="AO9735" s="84">
        <v>800.11157000000003</v>
      </c>
      <c r="AP9735" s="83">
        <v>3892.9059999999999</v>
      </c>
      <c r="AQ9735" s="83">
        <v>-2.4034282999999999</v>
      </c>
      <c r="AR9735" s="83">
        <v>0.57557261000000004</v>
      </c>
      <c r="AU9735" s="91"/>
      <c r="AW9735" s="89"/>
      <c r="BE9735" s="90"/>
      <c r="BF9735" s="84"/>
      <c r="BG9735" s="84">
        <f t="shared" si="154"/>
        <v>51994</v>
      </c>
    </row>
    <row r="9736" spans="39:59">
      <c r="AM9736" s="85" t="s">
        <v>9814</v>
      </c>
      <c r="AN9736" s="83">
        <v>2.9787952999999998</v>
      </c>
      <c r="AO9736" s="84">
        <v>800.11157000000003</v>
      </c>
      <c r="AP9736" s="83">
        <v>3893.3058999999998</v>
      </c>
      <c r="AQ9736" s="83">
        <v>-2.4032588000000001</v>
      </c>
      <c r="AR9736" s="83">
        <v>0.57553648999999996</v>
      </c>
      <c r="AU9736" s="91"/>
      <c r="AW9736" s="89"/>
      <c r="BE9736" s="90"/>
      <c r="BF9736" s="84"/>
      <c r="BG9736" s="84">
        <f t="shared" si="154"/>
        <v>51994.5</v>
      </c>
    </row>
    <row r="9737" spans="39:59">
      <c r="AM9737" s="85" t="s">
        <v>9815</v>
      </c>
      <c r="AN9737" s="83">
        <v>2.9784383999999999</v>
      </c>
      <c r="AO9737" s="84">
        <v>800.14209000000005</v>
      </c>
      <c r="AP9737" s="83">
        <v>3893.7060999999999</v>
      </c>
      <c r="AQ9737" s="83">
        <v>-2.402971</v>
      </c>
      <c r="AR9737" s="83">
        <v>0.57546723</v>
      </c>
      <c r="AU9737" s="91"/>
      <c r="AW9737" s="89"/>
      <c r="BE9737" s="90"/>
      <c r="BF9737" s="84"/>
      <c r="BG9737" s="84">
        <f t="shared" si="154"/>
        <v>51995</v>
      </c>
    </row>
    <row r="9738" spans="39:59">
      <c r="AM9738" s="85" t="s">
        <v>9816</v>
      </c>
      <c r="AN9738" s="83">
        <v>2.9785689999999998</v>
      </c>
      <c r="AO9738" s="84">
        <v>800.15728999999999</v>
      </c>
      <c r="AP9738" s="83">
        <v>3894.1060000000002</v>
      </c>
      <c r="AQ9738" s="83">
        <v>-2.4031688999999998</v>
      </c>
      <c r="AR9738" s="83">
        <v>0.57540016999999999</v>
      </c>
      <c r="AU9738" s="91"/>
      <c r="AW9738" s="89"/>
      <c r="BE9738" s="90"/>
      <c r="BF9738" s="84"/>
      <c r="BG9738" s="84">
        <f t="shared" si="154"/>
        <v>51995.5</v>
      </c>
    </row>
    <row r="9739" spans="39:59">
      <c r="AM9739" s="85" t="s">
        <v>9817</v>
      </c>
      <c r="AN9739" s="83">
        <v>2.9787556999999998</v>
      </c>
      <c r="AO9739" s="84">
        <v>800.005</v>
      </c>
      <c r="AP9739" s="83">
        <v>3894.5061000000001</v>
      </c>
      <c r="AQ9739" s="83">
        <v>-2.4034119</v>
      </c>
      <c r="AR9739" s="83">
        <v>0.57534384999999999</v>
      </c>
      <c r="AU9739" s="91"/>
      <c r="AW9739" s="89"/>
      <c r="BE9739" s="90"/>
      <c r="BF9739" s="84"/>
      <c r="BG9739" s="84">
        <f t="shared" si="154"/>
        <v>51996</v>
      </c>
    </row>
    <row r="9740" spans="39:59">
      <c r="AM9740" s="85" t="s">
        <v>9818</v>
      </c>
      <c r="AN9740" s="83">
        <v>2.9788177</v>
      </c>
      <c r="AO9740" s="84">
        <v>800.08118000000002</v>
      </c>
      <c r="AP9740" s="83">
        <v>3894.9059999999999</v>
      </c>
      <c r="AQ9740" s="83">
        <v>-2.4035400999999998</v>
      </c>
      <c r="AR9740" s="83">
        <v>0.57527762999999998</v>
      </c>
      <c r="AU9740" s="91"/>
      <c r="AW9740" s="89"/>
      <c r="BE9740" s="90"/>
      <c r="BF9740" s="84"/>
      <c r="BG9740" s="84">
        <f t="shared" si="154"/>
        <v>51996.5</v>
      </c>
    </row>
    <row r="9741" spans="39:59">
      <c r="AM9741" s="85" t="s">
        <v>9819</v>
      </c>
      <c r="AN9741" s="83">
        <v>2.9789618999999998</v>
      </c>
      <c r="AO9741" s="84">
        <v>800.06592000000001</v>
      </c>
      <c r="AP9741" s="83">
        <v>3895.3062</v>
      </c>
      <c r="AQ9741" s="83">
        <v>-2.4037327999999998</v>
      </c>
      <c r="AR9741" s="83">
        <v>0.57522905000000002</v>
      </c>
      <c r="AU9741" s="91"/>
      <c r="AW9741" s="89"/>
      <c r="BE9741" s="90"/>
      <c r="BF9741" s="84"/>
      <c r="BG9741" s="84">
        <f t="shared" si="154"/>
        <v>51997</v>
      </c>
    </row>
    <row r="9742" spans="39:59">
      <c r="AM9742" s="85" t="s">
        <v>9820</v>
      </c>
      <c r="AN9742" s="83">
        <v>2.9783238999999999</v>
      </c>
      <c r="AO9742" s="84">
        <v>800.09636999999998</v>
      </c>
      <c r="AP9742" s="83">
        <v>3895.7060999999999</v>
      </c>
      <c r="AQ9742" s="83">
        <v>-2.4031031</v>
      </c>
      <c r="AR9742" s="83">
        <v>0.57522081999999997</v>
      </c>
      <c r="AU9742" s="91"/>
      <c r="AW9742" s="89"/>
      <c r="BE9742" s="90"/>
      <c r="BF9742" s="84"/>
      <c r="BG9742" s="84">
        <f t="shared" si="154"/>
        <v>51997.5</v>
      </c>
    </row>
    <row r="9743" spans="39:59">
      <c r="AM9743" s="85" t="s">
        <v>9821</v>
      </c>
      <c r="AN9743" s="83">
        <v>2.978148</v>
      </c>
      <c r="AO9743" s="84">
        <v>800.08118000000002</v>
      </c>
      <c r="AP9743" s="83">
        <v>3896.1060000000002</v>
      </c>
      <c r="AQ9743" s="83">
        <v>-2.4029346</v>
      </c>
      <c r="AR9743" s="83">
        <v>0.57521330999999998</v>
      </c>
      <c r="AU9743" s="91"/>
      <c r="AW9743" s="89"/>
      <c r="BE9743" s="90"/>
      <c r="BF9743" s="84"/>
      <c r="BG9743" s="84">
        <f t="shared" si="154"/>
        <v>51998</v>
      </c>
    </row>
    <row r="9744" spans="39:59">
      <c r="AM9744" s="85" t="s">
        <v>9822</v>
      </c>
      <c r="AN9744" s="83">
        <v>2.9782044999999999</v>
      </c>
      <c r="AO9744" s="84">
        <v>799.91363999999999</v>
      </c>
      <c r="AP9744" s="83">
        <v>3896.5061000000001</v>
      </c>
      <c r="AQ9744" s="83">
        <v>-2.4029357</v>
      </c>
      <c r="AR9744" s="83">
        <v>0.57526880999999996</v>
      </c>
      <c r="AU9744" s="91"/>
      <c r="AW9744" s="89"/>
      <c r="BE9744" s="90"/>
      <c r="BF9744" s="84"/>
      <c r="BG9744" s="84">
        <f t="shared" si="154"/>
        <v>51998.5</v>
      </c>
    </row>
    <row r="9745" spans="39:59">
      <c r="AM9745" s="85" t="s">
        <v>9823</v>
      </c>
      <c r="AN9745" s="83">
        <v>2.9780643000000002</v>
      </c>
      <c r="AO9745" s="84">
        <v>799.86785999999995</v>
      </c>
      <c r="AP9745" s="83">
        <v>3896.9059999999999</v>
      </c>
      <c r="AQ9745" s="83">
        <v>-2.4028573</v>
      </c>
      <c r="AR9745" s="83">
        <v>0.57520694000000006</v>
      </c>
      <c r="AU9745" s="91"/>
      <c r="AW9745" s="89"/>
      <c r="BE9745" s="90"/>
      <c r="BF9745" s="84"/>
      <c r="BG9745" s="84">
        <f t="shared" si="154"/>
        <v>51999</v>
      </c>
    </row>
    <row r="9746" spans="39:59">
      <c r="AM9746" s="85" t="s">
        <v>9824</v>
      </c>
      <c r="AN9746" s="83">
        <v>2.9776780999999999</v>
      </c>
      <c r="AO9746" s="84">
        <v>799.89837999999997</v>
      </c>
      <c r="AP9746" s="83">
        <v>3897.3062</v>
      </c>
      <c r="AQ9746" s="83">
        <v>-2.4024656000000002</v>
      </c>
      <c r="AR9746" s="83">
        <v>0.57521248000000003</v>
      </c>
      <c r="AU9746" s="91"/>
      <c r="AW9746" s="89"/>
      <c r="BE9746" s="90"/>
      <c r="BF9746" s="84"/>
      <c r="BG9746" s="84">
        <f t="shared" si="154"/>
        <v>51999.5</v>
      </c>
    </row>
    <row r="9747" spans="39:59">
      <c r="AM9747" s="85" t="s">
        <v>9825</v>
      </c>
      <c r="AN9747" s="83">
        <v>2.9777385999999999</v>
      </c>
      <c r="AO9747" s="84">
        <v>800.06592000000001</v>
      </c>
      <c r="AP9747" s="83">
        <v>3897.7060999999999</v>
      </c>
      <c r="AQ9747" s="83">
        <v>-2.4024773000000001</v>
      </c>
      <c r="AR9747" s="83">
        <v>0.57526140999999997</v>
      </c>
      <c r="AU9747" s="91"/>
      <c r="AW9747" s="89"/>
      <c r="BE9747" s="90"/>
      <c r="BF9747" s="84"/>
      <c r="BG9747" s="84">
        <f t="shared" si="154"/>
        <v>52000</v>
      </c>
    </row>
    <row r="9748" spans="39:59">
      <c r="AM9748" s="85" t="s">
        <v>9826</v>
      </c>
      <c r="AN9748" s="83">
        <v>2.9773084999999999</v>
      </c>
      <c r="AO9748" s="84">
        <v>799.97448999999995</v>
      </c>
      <c r="AP9748" s="83">
        <v>3898.1062000000002</v>
      </c>
      <c r="AQ9748" s="83">
        <v>-2.4020109000000001</v>
      </c>
      <c r="AR9748" s="83">
        <v>0.57529752999999995</v>
      </c>
      <c r="AU9748" s="91"/>
      <c r="AW9748" s="89"/>
      <c r="BE9748" s="90"/>
      <c r="BF9748" s="84"/>
      <c r="BG9748" s="84">
        <f t="shared" si="154"/>
        <v>52000.5</v>
      </c>
    </row>
    <row r="9749" spans="39:59">
      <c r="AM9749" s="85" t="s">
        <v>9827</v>
      </c>
      <c r="AN9749" s="83">
        <v>2.9772658000000001</v>
      </c>
      <c r="AO9749" s="84">
        <v>800.005</v>
      </c>
      <c r="AP9749" s="83">
        <v>3898.5061000000001</v>
      </c>
      <c r="AQ9749" s="83">
        <v>-2.4019496</v>
      </c>
      <c r="AR9749" s="83">
        <v>0.57531606999999996</v>
      </c>
      <c r="AU9749" s="91"/>
      <c r="AW9749" s="89"/>
      <c r="BE9749" s="90"/>
      <c r="BF9749" s="84"/>
      <c r="BG9749" s="84">
        <f t="shared" si="154"/>
        <v>52001</v>
      </c>
    </row>
    <row r="9750" spans="39:59">
      <c r="AM9750" s="85" t="s">
        <v>9828</v>
      </c>
      <c r="AN9750" s="83">
        <v>2.9773488000000001</v>
      </c>
      <c r="AO9750" s="84">
        <v>799.98974999999996</v>
      </c>
      <c r="AP9750" s="83">
        <v>3898.9063000000001</v>
      </c>
      <c r="AQ9750" s="83">
        <v>-2.4020195000000002</v>
      </c>
      <c r="AR9750" s="83">
        <v>0.57532941999999998</v>
      </c>
      <c r="AU9750" s="91"/>
      <c r="AW9750" s="89"/>
      <c r="BE9750" s="90"/>
      <c r="BF9750" s="84"/>
      <c r="BG9750" s="84">
        <f t="shared" si="154"/>
        <v>52001.5</v>
      </c>
    </row>
    <row r="9751" spans="39:59">
      <c r="AM9751" s="85" t="s">
        <v>9829</v>
      </c>
      <c r="AN9751" s="83">
        <v>2.9772772999999999</v>
      </c>
      <c r="AO9751" s="84">
        <v>800.005</v>
      </c>
      <c r="AP9751" s="83">
        <v>3899.3062</v>
      </c>
      <c r="AQ9751" s="83">
        <v>-2.4019427000000002</v>
      </c>
      <c r="AR9751" s="83">
        <v>0.57533455</v>
      </c>
      <c r="AU9751" s="91"/>
      <c r="AW9751" s="89"/>
      <c r="BE9751" s="90"/>
      <c r="BF9751" s="84"/>
      <c r="BG9751" s="84">
        <f t="shared" si="154"/>
        <v>52002</v>
      </c>
    </row>
    <row r="9752" spans="39:59">
      <c r="AM9752" s="85" t="s">
        <v>9830</v>
      </c>
      <c r="AN9752" s="83">
        <v>2.9770192999999998</v>
      </c>
      <c r="AO9752" s="84">
        <v>799.85266000000001</v>
      </c>
      <c r="AP9752" s="83">
        <v>3899.7060999999999</v>
      </c>
      <c r="AQ9752" s="83">
        <v>-2.4016921999999998</v>
      </c>
      <c r="AR9752" s="83">
        <v>0.57532709999999998</v>
      </c>
      <c r="AU9752" s="91"/>
      <c r="AW9752" s="89"/>
      <c r="BE9752" s="90"/>
      <c r="BF9752" s="84"/>
      <c r="BG9752" s="84">
        <f t="shared" si="154"/>
        <v>52002.5</v>
      </c>
    </row>
    <row r="9753" spans="39:59">
      <c r="AM9753" s="85" t="s">
        <v>9831</v>
      </c>
      <c r="AN9753" s="83">
        <v>2.9768800999999998</v>
      </c>
      <c r="AO9753" s="84">
        <v>799.95934999999997</v>
      </c>
      <c r="AP9753" s="83">
        <v>3900.1062000000002</v>
      </c>
      <c r="AQ9753" s="83">
        <v>-2.4015496000000001</v>
      </c>
      <c r="AR9753" s="83">
        <v>0.57533056000000005</v>
      </c>
      <c r="AU9753" s="91"/>
      <c r="AW9753" s="89"/>
      <c r="BE9753" s="90"/>
      <c r="BF9753" s="84"/>
      <c r="BG9753" s="84">
        <f t="shared" si="154"/>
        <v>52003</v>
      </c>
    </row>
    <row r="9754" spans="39:59">
      <c r="AM9754" s="85" t="s">
        <v>9832</v>
      </c>
      <c r="AN9754" s="83">
        <v>2.9771724000000002</v>
      </c>
      <c r="AO9754" s="84">
        <v>800.005</v>
      </c>
      <c r="AP9754" s="83">
        <v>3900.5061000000001</v>
      </c>
      <c r="AQ9754" s="83">
        <v>-2.4018798000000001</v>
      </c>
      <c r="AR9754" s="83">
        <v>0.57529264999999996</v>
      </c>
      <c r="AU9754" s="91"/>
      <c r="AW9754" s="89"/>
      <c r="BE9754" s="90"/>
      <c r="BF9754" s="84"/>
      <c r="BG9754" s="84">
        <f t="shared" si="154"/>
        <v>52003.5</v>
      </c>
    </row>
    <row r="9755" spans="39:59">
      <c r="AM9755" s="85" t="s">
        <v>9833</v>
      </c>
      <c r="AN9755" s="83">
        <v>2.9769464000000001</v>
      </c>
      <c r="AO9755" s="84">
        <v>800.09636999999998</v>
      </c>
      <c r="AP9755" s="83">
        <v>3900.9063000000001</v>
      </c>
      <c r="AQ9755" s="83">
        <v>-2.4016932999999998</v>
      </c>
      <c r="AR9755" s="83">
        <v>0.57525294999999999</v>
      </c>
      <c r="AU9755" s="91"/>
      <c r="AW9755" s="89"/>
      <c r="BE9755" s="90"/>
      <c r="BF9755" s="84"/>
      <c r="BG9755" s="84">
        <f t="shared" si="154"/>
        <v>52004</v>
      </c>
    </row>
    <row r="9756" spans="39:59">
      <c r="AM9756" s="85" t="s">
        <v>9834</v>
      </c>
      <c r="AN9756" s="83">
        <v>2.9766377999999998</v>
      </c>
      <c r="AO9756" s="84">
        <v>800.05071999999996</v>
      </c>
      <c r="AP9756" s="83">
        <v>3901.3062</v>
      </c>
      <c r="AQ9756" s="83">
        <v>-2.4013876999999999</v>
      </c>
      <c r="AR9756" s="83">
        <v>0.57525015000000002</v>
      </c>
      <c r="AU9756" s="91"/>
      <c r="AW9756" s="89"/>
      <c r="BE9756" s="90"/>
      <c r="BF9756" s="84"/>
      <c r="BG9756" s="84">
        <f t="shared" si="154"/>
        <v>52004.5</v>
      </c>
    </row>
    <row r="9757" spans="39:59">
      <c r="AM9757" s="85" t="s">
        <v>9835</v>
      </c>
      <c r="AN9757" s="83">
        <v>2.976826</v>
      </c>
      <c r="AO9757" s="84">
        <v>800.09636999999998</v>
      </c>
      <c r="AP9757" s="83">
        <v>3901.7062999999998</v>
      </c>
      <c r="AQ9757" s="83">
        <v>-2.4015846000000001</v>
      </c>
      <c r="AR9757" s="83">
        <v>0.57524127000000003</v>
      </c>
      <c r="AU9757" s="91"/>
      <c r="AW9757" s="89"/>
      <c r="BE9757" s="90"/>
      <c r="BF9757" s="84"/>
      <c r="BG9757" s="84">
        <f t="shared" si="154"/>
        <v>52005</v>
      </c>
    </row>
    <row r="9758" spans="39:59">
      <c r="AM9758" s="85" t="s">
        <v>9836</v>
      </c>
      <c r="AN9758" s="83">
        <v>2.9769019999999999</v>
      </c>
      <c r="AO9758" s="84">
        <v>800.05065999999999</v>
      </c>
      <c r="AP9758" s="83">
        <v>3902.1064000000001</v>
      </c>
      <c r="AQ9758" s="83">
        <v>-2.4016719000000002</v>
      </c>
      <c r="AR9758" s="83">
        <v>0.57523011999999996</v>
      </c>
      <c r="AU9758" s="91"/>
      <c r="AW9758" s="89"/>
      <c r="BE9758" s="90"/>
      <c r="BF9758" s="84"/>
      <c r="BG9758" s="84">
        <f t="shared" si="154"/>
        <v>52005.5</v>
      </c>
    </row>
    <row r="9759" spans="39:59">
      <c r="AM9759" s="85" t="s">
        <v>9837</v>
      </c>
      <c r="AN9759" s="83">
        <v>2.9766932000000002</v>
      </c>
      <c r="AO9759" s="84">
        <v>800.14202999999998</v>
      </c>
      <c r="AP9759" s="83">
        <v>3902.5063</v>
      </c>
      <c r="AQ9759" s="83">
        <v>-2.4014734999999998</v>
      </c>
      <c r="AR9759" s="83">
        <v>0.57521951000000004</v>
      </c>
      <c r="AU9759" s="91"/>
      <c r="AW9759" s="89"/>
      <c r="BE9759" s="90"/>
      <c r="BF9759" s="84"/>
      <c r="BG9759" s="84">
        <f t="shared" si="154"/>
        <v>52006</v>
      </c>
    </row>
    <row r="9760" spans="39:59">
      <c r="AM9760" s="85" t="s">
        <v>9838</v>
      </c>
      <c r="AN9760" s="83">
        <v>2.9766085000000002</v>
      </c>
      <c r="AO9760" s="84">
        <v>800.12689</v>
      </c>
      <c r="AP9760" s="83">
        <v>3902.9065000000001</v>
      </c>
      <c r="AQ9760" s="83">
        <v>-2.4013879</v>
      </c>
      <c r="AR9760" s="83">
        <v>0.57522063999999995</v>
      </c>
      <c r="AU9760" s="91"/>
      <c r="AW9760" s="89"/>
      <c r="BE9760" s="90"/>
      <c r="BF9760" s="84"/>
      <c r="BG9760" s="84">
        <f t="shared" si="154"/>
        <v>52006.5</v>
      </c>
    </row>
    <row r="9761" spans="39:59">
      <c r="AM9761" s="85" t="s">
        <v>9839</v>
      </c>
      <c r="AN9761" s="83">
        <v>2.9767032000000002</v>
      </c>
      <c r="AO9761" s="84">
        <v>800.26391999999998</v>
      </c>
      <c r="AP9761" s="83">
        <v>3903.3063999999999</v>
      </c>
      <c r="AQ9761" s="83">
        <v>-2.401494</v>
      </c>
      <c r="AR9761" s="83">
        <v>0.57520901999999996</v>
      </c>
      <c r="AU9761" s="91"/>
      <c r="AW9761" s="89"/>
      <c r="BE9761" s="90"/>
      <c r="BF9761" s="84"/>
      <c r="BG9761" s="84">
        <f t="shared" si="154"/>
        <v>52007</v>
      </c>
    </row>
    <row r="9762" spans="39:59">
      <c r="AM9762" s="85" t="s">
        <v>9840</v>
      </c>
      <c r="AN9762" s="83">
        <v>2.9762449000000002</v>
      </c>
      <c r="AO9762" s="84">
        <v>800.11162999999999</v>
      </c>
      <c r="AP9762" s="83">
        <v>3903.7064999999998</v>
      </c>
      <c r="AQ9762" s="83">
        <v>-2.4010289</v>
      </c>
      <c r="AR9762" s="83">
        <v>0.57521593999999998</v>
      </c>
      <c r="AU9762" s="91"/>
      <c r="AW9762" s="89"/>
      <c r="BE9762" s="90"/>
      <c r="BF9762" s="84"/>
      <c r="BG9762" s="84">
        <f t="shared" si="154"/>
        <v>52007.5</v>
      </c>
    </row>
    <row r="9763" spans="39:59">
      <c r="AM9763" s="85" t="s">
        <v>9841</v>
      </c>
      <c r="AN9763" s="83">
        <v>2.9761782000000001</v>
      </c>
      <c r="AO9763" s="84">
        <v>799.92882999999995</v>
      </c>
      <c r="AP9763" s="83">
        <v>3904.1064000000001</v>
      </c>
      <c r="AQ9763" s="83">
        <v>-2.4009569000000002</v>
      </c>
      <c r="AR9763" s="83">
        <v>0.57522130000000005</v>
      </c>
      <c r="AU9763" s="91"/>
      <c r="AW9763" s="89"/>
      <c r="BE9763" s="90"/>
      <c r="BF9763" s="84"/>
      <c r="BG9763" s="84">
        <f t="shared" si="154"/>
        <v>52008</v>
      </c>
    </row>
    <row r="9764" spans="39:59">
      <c r="AM9764" s="85" t="s">
        <v>9842</v>
      </c>
      <c r="AN9764" s="83">
        <v>2.9762232000000002</v>
      </c>
      <c r="AO9764" s="84">
        <v>800.12689</v>
      </c>
      <c r="AP9764" s="83">
        <v>3904.5066000000002</v>
      </c>
      <c r="AQ9764" s="83">
        <v>-2.4010107999999999</v>
      </c>
      <c r="AR9764" s="83">
        <v>0.57521248000000003</v>
      </c>
      <c r="AU9764" s="91"/>
      <c r="AW9764" s="89"/>
      <c r="BE9764" s="90"/>
      <c r="BF9764" s="84"/>
      <c r="BG9764" s="84">
        <f t="shared" si="154"/>
        <v>52008.5</v>
      </c>
    </row>
    <row r="9765" spans="39:59">
      <c r="AM9765" s="85" t="s">
        <v>9843</v>
      </c>
      <c r="AN9765" s="83">
        <v>2.9765676999999999</v>
      </c>
      <c r="AO9765" s="84">
        <v>800.11157000000003</v>
      </c>
      <c r="AP9765" s="83">
        <v>3904.9067</v>
      </c>
      <c r="AQ9765" s="83">
        <v>-2.4013504999999999</v>
      </c>
      <c r="AR9765" s="83">
        <v>0.57521736999999995</v>
      </c>
      <c r="AU9765" s="91"/>
      <c r="AW9765" s="89"/>
      <c r="BE9765" s="90"/>
      <c r="BF9765" s="84"/>
      <c r="BG9765" s="84">
        <f t="shared" si="154"/>
        <v>52009</v>
      </c>
    </row>
    <row r="9766" spans="39:59">
      <c r="AM9766" s="85" t="s">
        <v>9844</v>
      </c>
      <c r="AN9766" s="83">
        <v>2.9763575000000002</v>
      </c>
      <c r="AO9766" s="84">
        <v>800.08118000000002</v>
      </c>
      <c r="AP9766" s="83">
        <v>3905.3065999999999</v>
      </c>
      <c r="AQ9766" s="83">
        <v>-2.4011219000000001</v>
      </c>
      <c r="AR9766" s="83">
        <v>0.57523572000000001</v>
      </c>
      <c r="AU9766" s="91"/>
      <c r="AW9766" s="89"/>
      <c r="BE9766" s="90"/>
      <c r="BF9766" s="84"/>
      <c r="BG9766" s="84">
        <f t="shared" si="154"/>
        <v>52009.5</v>
      </c>
    </row>
    <row r="9767" spans="39:59">
      <c r="AM9767" s="85" t="s">
        <v>9845</v>
      </c>
      <c r="AN9767" s="83">
        <v>2.9760494</v>
      </c>
      <c r="AO9767" s="84">
        <v>800.06592000000001</v>
      </c>
      <c r="AP9767" s="83">
        <v>3905.7067999999999</v>
      </c>
      <c r="AQ9767" s="83">
        <v>-2.4007857000000001</v>
      </c>
      <c r="AR9767" s="83">
        <v>0.57526379999999999</v>
      </c>
      <c r="AU9767" s="91"/>
      <c r="AW9767" s="89"/>
      <c r="BE9767" s="90"/>
      <c r="BF9767" s="84"/>
      <c r="BG9767" s="84">
        <f t="shared" si="154"/>
        <v>52010</v>
      </c>
    </row>
    <row r="9768" spans="39:59">
      <c r="AM9768" s="85" t="s">
        <v>9846</v>
      </c>
      <c r="AN9768" s="83">
        <v>2.9758365000000002</v>
      </c>
      <c r="AO9768" s="84">
        <v>799.98974999999996</v>
      </c>
      <c r="AP9768" s="83">
        <v>3906.1066999999998</v>
      </c>
      <c r="AQ9768" s="83">
        <v>-2.4005646999999999</v>
      </c>
      <c r="AR9768" s="83">
        <v>0.57527183999999998</v>
      </c>
      <c r="AU9768" s="91"/>
      <c r="AW9768" s="89"/>
      <c r="BE9768" s="90"/>
      <c r="BF9768" s="84"/>
      <c r="BG9768" s="84">
        <f t="shared" si="154"/>
        <v>52010.5</v>
      </c>
    </row>
    <row r="9769" spans="39:59">
      <c r="AM9769" s="85" t="s">
        <v>9847</v>
      </c>
      <c r="AN9769" s="83">
        <v>2.9759426000000002</v>
      </c>
      <c r="AO9769" s="84">
        <v>800.14202999999998</v>
      </c>
      <c r="AP9769" s="83">
        <v>3906.5068000000001</v>
      </c>
      <c r="AQ9769" s="83">
        <v>-2.4006457000000001</v>
      </c>
      <c r="AR9769" s="83">
        <v>0.57529693999999998</v>
      </c>
      <c r="AU9769" s="91"/>
      <c r="AW9769" s="89"/>
      <c r="BE9769" s="90"/>
      <c r="BF9769" s="84"/>
      <c r="BG9769" s="84">
        <f t="shared" si="154"/>
        <v>52011</v>
      </c>
    </row>
    <row r="9770" spans="39:59">
      <c r="AM9770" s="85" t="s">
        <v>9848</v>
      </c>
      <c r="AN9770" s="83">
        <v>2.9760010000000001</v>
      </c>
      <c r="AO9770" s="84">
        <v>800.02026000000001</v>
      </c>
      <c r="AP9770" s="83">
        <v>3906.9067</v>
      </c>
      <c r="AQ9770" s="83">
        <v>-2.4006900999999998</v>
      </c>
      <c r="AR9770" s="83">
        <v>0.57531089000000002</v>
      </c>
      <c r="AU9770" s="91"/>
      <c r="AW9770" s="89"/>
      <c r="BE9770" s="90"/>
      <c r="BF9770" s="84"/>
      <c r="BG9770" s="84">
        <f t="shared" si="154"/>
        <v>52011.5</v>
      </c>
    </row>
    <row r="9771" spans="39:59">
      <c r="AM9771" s="85" t="s">
        <v>9849</v>
      </c>
      <c r="AN9771" s="83">
        <v>2.9760496999999999</v>
      </c>
      <c r="AO9771" s="84">
        <v>800.06592000000001</v>
      </c>
      <c r="AP9771" s="83">
        <v>3907.3069</v>
      </c>
      <c r="AQ9771" s="83">
        <v>-2.4007494</v>
      </c>
      <c r="AR9771" s="83">
        <v>0.57530028</v>
      </c>
      <c r="AU9771" s="91"/>
      <c r="AW9771" s="89"/>
      <c r="BE9771" s="90"/>
      <c r="BF9771" s="84"/>
      <c r="BG9771" s="84">
        <f t="shared" si="154"/>
        <v>52012</v>
      </c>
    </row>
    <row r="9772" spans="39:59">
      <c r="AM9772" s="85" t="s">
        <v>9850</v>
      </c>
      <c r="AN9772" s="83">
        <v>2.9756835000000001</v>
      </c>
      <c r="AO9772" s="84">
        <v>800.09636999999998</v>
      </c>
      <c r="AP9772" s="83">
        <v>3907.7067999999999</v>
      </c>
      <c r="AQ9772" s="83">
        <v>-2.4003977999999999</v>
      </c>
      <c r="AR9772" s="83">
        <v>0.57528561</v>
      </c>
      <c r="AU9772" s="91"/>
      <c r="AW9772" s="89"/>
      <c r="BE9772" s="90"/>
      <c r="BF9772" s="84"/>
      <c r="BG9772" s="84">
        <f t="shared" si="154"/>
        <v>52012.5</v>
      </c>
    </row>
    <row r="9773" spans="39:59">
      <c r="AM9773" s="85" t="s">
        <v>9851</v>
      </c>
      <c r="AN9773" s="83">
        <v>2.9754572000000001</v>
      </c>
      <c r="AO9773" s="84">
        <v>800.06592000000001</v>
      </c>
      <c r="AP9773" s="83">
        <v>3908.1069000000002</v>
      </c>
      <c r="AQ9773" s="83">
        <v>-2.4001496000000002</v>
      </c>
      <c r="AR9773" s="83">
        <v>0.57530755</v>
      </c>
      <c r="AU9773" s="91"/>
      <c r="AW9773" s="89"/>
      <c r="BE9773" s="90"/>
      <c r="BF9773" s="84"/>
      <c r="BG9773" s="84">
        <f t="shared" si="154"/>
        <v>52013</v>
      </c>
    </row>
    <row r="9774" spans="39:59">
      <c r="AM9774" s="85" t="s">
        <v>9852</v>
      </c>
      <c r="AN9774" s="83">
        <v>2.9757376</v>
      </c>
      <c r="AO9774" s="84">
        <v>799.83745999999996</v>
      </c>
      <c r="AP9774" s="83">
        <v>3908.5068000000001</v>
      </c>
      <c r="AQ9774" s="83">
        <v>-2.4004075999999999</v>
      </c>
      <c r="AR9774" s="83">
        <v>0.57532996000000003</v>
      </c>
      <c r="AU9774" s="91"/>
      <c r="AW9774" s="89"/>
      <c r="BE9774" s="90"/>
      <c r="BF9774" s="84"/>
      <c r="BG9774" s="84">
        <f t="shared" si="154"/>
        <v>52013.5</v>
      </c>
    </row>
    <row r="9775" spans="39:59">
      <c r="AM9775" s="85" t="s">
        <v>9853</v>
      </c>
      <c r="AN9775" s="83">
        <v>2.9757438</v>
      </c>
      <c r="AO9775" s="84">
        <v>799.86785999999995</v>
      </c>
      <c r="AP9775" s="83">
        <v>3908.9070000000002</v>
      </c>
      <c r="AQ9775" s="83">
        <v>-2.4004145000000001</v>
      </c>
      <c r="AR9775" s="83">
        <v>0.57532930000000004</v>
      </c>
      <c r="AU9775" s="91"/>
      <c r="AW9775" s="89"/>
      <c r="BE9775" s="90"/>
      <c r="BF9775" s="84"/>
      <c r="BG9775" s="84">
        <f t="shared" si="154"/>
        <v>52014</v>
      </c>
    </row>
    <row r="9776" spans="39:59">
      <c r="AM9776" s="85" t="s">
        <v>9854</v>
      </c>
      <c r="AN9776" s="83">
        <v>2.975651</v>
      </c>
      <c r="AO9776" s="84">
        <v>800.005</v>
      </c>
      <c r="AP9776" s="83">
        <v>3909.3069</v>
      </c>
      <c r="AQ9776" s="83">
        <v>-2.4003188999999998</v>
      </c>
      <c r="AR9776" s="83">
        <v>0.57533215999999998</v>
      </c>
      <c r="AU9776" s="91"/>
      <c r="AW9776" s="89"/>
      <c r="BE9776" s="90"/>
      <c r="BF9776" s="84"/>
      <c r="BG9776" s="84">
        <f t="shared" si="154"/>
        <v>52014.5</v>
      </c>
    </row>
    <row r="9777" spans="39:59">
      <c r="AM9777" s="85" t="s">
        <v>9855</v>
      </c>
      <c r="AN9777" s="83">
        <v>2.9755677999999999</v>
      </c>
      <c r="AO9777" s="84">
        <v>800.02020000000005</v>
      </c>
      <c r="AP9777" s="83">
        <v>3909.7069999999999</v>
      </c>
      <c r="AQ9777" s="83">
        <v>-2.4002359000000002</v>
      </c>
      <c r="AR9777" s="83">
        <v>0.57533193000000005</v>
      </c>
      <c r="AU9777" s="91"/>
      <c r="AW9777" s="89"/>
      <c r="BE9777" s="90"/>
      <c r="BF9777" s="84"/>
      <c r="BG9777" s="84">
        <f t="shared" si="154"/>
        <v>52015</v>
      </c>
    </row>
    <row r="9778" spans="39:59">
      <c r="AM9778" s="85" t="s">
        <v>9856</v>
      </c>
      <c r="AN9778" s="83">
        <v>2.9757218000000001</v>
      </c>
      <c r="AO9778" s="84">
        <v>800.12689</v>
      </c>
      <c r="AP9778" s="83">
        <v>3910.1069000000002</v>
      </c>
      <c r="AQ9778" s="83">
        <v>-2.4003603</v>
      </c>
      <c r="AR9778" s="83">
        <v>0.57536149000000003</v>
      </c>
      <c r="AU9778" s="91"/>
      <c r="AW9778" s="89"/>
      <c r="BE9778" s="90"/>
      <c r="BF9778" s="84"/>
      <c r="BG9778" s="84">
        <f t="shared" si="154"/>
        <v>52015.5</v>
      </c>
    </row>
    <row r="9779" spans="39:59">
      <c r="AM9779" s="85" t="s">
        <v>9857</v>
      </c>
      <c r="AN9779" s="83">
        <v>2.9753417999999998</v>
      </c>
      <c r="AO9779" s="84">
        <v>800.02026000000001</v>
      </c>
      <c r="AP9779" s="83">
        <v>3910.5070999999998</v>
      </c>
      <c r="AQ9779" s="83">
        <v>-2.3999825000000001</v>
      </c>
      <c r="AR9779" s="83">
        <v>0.57535946000000004</v>
      </c>
      <c r="AU9779" s="91"/>
      <c r="AW9779" s="89"/>
      <c r="BE9779" s="90"/>
      <c r="BF9779" s="84"/>
      <c r="BG9779" s="84">
        <f t="shared" si="154"/>
        <v>52016</v>
      </c>
    </row>
    <row r="9780" spans="39:59">
      <c r="AM9780" s="85" t="s">
        <v>9858</v>
      </c>
      <c r="AN9780" s="83">
        <v>2.9750562</v>
      </c>
      <c r="AO9780" s="84">
        <v>800.09644000000003</v>
      </c>
      <c r="AP9780" s="83">
        <v>3910.9070000000002</v>
      </c>
      <c r="AQ9780" s="83">
        <v>-2.3997047</v>
      </c>
      <c r="AR9780" s="83">
        <v>0.57535135999999998</v>
      </c>
      <c r="AU9780" s="91"/>
      <c r="AW9780" s="89"/>
      <c r="BE9780" s="90"/>
      <c r="BF9780" s="84"/>
      <c r="BG9780" s="84">
        <f t="shared" si="154"/>
        <v>52016.5</v>
      </c>
    </row>
    <row r="9781" spans="39:59">
      <c r="AM9781" s="85" t="s">
        <v>9859</v>
      </c>
      <c r="AN9781" s="83">
        <v>2.9752831</v>
      </c>
      <c r="AO9781" s="84">
        <v>799.94403</v>
      </c>
      <c r="AP9781" s="83">
        <v>3911.3071</v>
      </c>
      <c r="AQ9781" s="83">
        <v>-2.3999104</v>
      </c>
      <c r="AR9781" s="83">
        <v>0.57537276000000004</v>
      </c>
      <c r="AU9781" s="91"/>
      <c r="AW9781" s="89"/>
      <c r="BE9781" s="90"/>
      <c r="BF9781" s="84"/>
      <c r="BG9781" s="84">
        <f t="shared" si="154"/>
        <v>52017</v>
      </c>
    </row>
    <row r="9782" spans="39:59">
      <c r="AM9782" s="85" t="s">
        <v>9860</v>
      </c>
      <c r="AN9782" s="83">
        <v>2.9752456999999999</v>
      </c>
      <c r="AO9782" s="84">
        <v>799.97455000000002</v>
      </c>
      <c r="AP9782" s="83">
        <v>3911.7069999999999</v>
      </c>
      <c r="AQ9782" s="83">
        <v>-2.3998567999999998</v>
      </c>
      <c r="AR9782" s="83">
        <v>0.57538897</v>
      </c>
      <c r="AU9782" s="91"/>
      <c r="AW9782" s="89"/>
      <c r="BE9782" s="90"/>
      <c r="BF9782" s="84"/>
      <c r="BG9782" s="84">
        <f t="shared" si="154"/>
        <v>52017.5</v>
      </c>
    </row>
    <row r="9783" spans="39:59">
      <c r="AM9783" s="85" t="s">
        <v>9861</v>
      </c>
      <c r="AN9783" s="83">
        <v>2.974952</v>
      </c>
      <c r="AO9783" s="84">
        <v>800.06592000000001</v>
      </c>
      <c r="AP9783" s="83">
        <v>3912.1071999999999</v>
      </c>
      <c r="AQ9783" s="83">
        <v>-2.3995422999999998</v>
      </c>
      <c r="AR9783" s="83">
        <v>0.57540959000000003</v>
      </c>
      <c r="AU9783" s="91"/>
      <c r="AW9783" s="89"/>
      <c r="BE9783" s="90"/>
      <c r="BF9783" s="84"/>
      <c r="BG9783" s="84">
        <f t="shared" si="154"/>
        <v>52018</v>
      </c>
    </row>
    <row r="9784" spans="39:59">
      <c r="AM9784" s="85" t="s">
        <v>9862</v>
      </c>
      <c r="AN9784" s="83">
        <v>2.9751647000000001</v>
      </c>
      <c r="AO9784" s="84">
        <v>800.08118000000002</v>
      </c>
      <c r="AP9784" s="83">
        <v>3912.5070999999998</v>
      </c>
      <c r="AQ9784" s="83">
        <v>-2.3997335</v>
      </c>
      <c r="AR9784" s="83">
        <v>0.57543116999999999</v>
      </c>
      <c r="AU9784" s="91"/>
      <c r="AW9784" s="89"/>
      <c r="BE9784" s="90"/>
      <c r="BF9784" s="84"/>
      <c r="BG9784" s="84">
        <f t="shared" si="154"/>
        <v>52018.5</v>
      </c>
    </row>
    <row r="9785" spans="39:59">
      <c r="AM9785" s="85" t="s">
        <v>9863</v>
      </c>
      <c r="AN9785" s="83">
        <v>2.9747979999999998</v>
      </c>
      <c r="AO9785" s="84">
        <v>800.18773999999996</v>
      </c>
      <c r="AP9785" s="83">
        <v>3912.9070000000002</v>
      </c>
      <c r="AQ9785" s="83">
        <v>-2.3993397000000001</v>
      </c>
      <c r="AR9785" s="83">
        <v>0.57545822999999996</v>
      </c>
      <c r="AU9785" s="91"/>
      <c r="AW9785" s="89"/>
      <c r="BE9785" s="90"/>
      <c r="BF9785" s="84"/>
      <c r="BG9785" s="84">
        <f t="shared" si="154"/>
        <v>52019</v>
      </c>
    </row>
    <row r="9786" spans="39:59">
      <c r="AM9786" s="85" t="s">
        <v>9864</v>
      </c>
      <c r="AN9786" s="83">
        <v>2.974488</v>
      </c>
      <c r="AO9786" s="84">
        <v>799.98974999999996</v>
      </c>
      <c r="AP9786" s="83">
        <v>3913.3071</v>
      </c>
      <c r="AQ9786" s="83">
        <v>-2.3990154000000001</v>
      </c>
      <c r="AR9786" s="83">
        <v>0.57547258999999995</v>
      </c>
      <c r="AU9786" s="91"/>
      <c r="AW9786" s="89"/>
      <c r="BE9786" s="90"/>
      <c r="BF9786" s="84"/>
      <c r="BG9786" s="84">
        <f t="shared" si="154"/>
        <v>52019.5</v>
      </c>
    </row>
    <row r="9787" spans="39:59">
      <c r="AM9787" s="85" t="s">
        <v>9865</v>
      </c>
      <c r="AN9787" s="83">
        <v>2.9747634000000001</v>
      </c>
      <c r="AO9787" s="84">
        <v>800.12689</v>
      </c>
      <c r="AP9787" s="83">
        <v>3913.7069999999999</v>
      </c>
      <c r="AQ9787" s="83">
        <v>-2.3992770000000001</v>
      </c>
      <c r="AR9787" s="83">
        <v>0.57548642000000005</v>
      </c>
      <c r="AU9787" s="91"/>
      <c r="AW9787" s="89"/>
      <c r="BE9787" s="90"/>
      <c r="BF9787" s="84"/>
      <c r="BG9787" s="84">
        <f t="shared" si="154"/>
        <v>52020</v>
      </c>
    </row>
    <row r="9788" spans="39:59">
      <c r="AM9788" s="85" t="s">
        <v>9866</v>
      </c>
      <c r="AN9788" s="83">
        <v>2.9750198999999999</v>
      </c>
      <c r="AO9788" s="84">
        <v>799.98974999999996</v>
      </c>
      <c r="AP9788" s="83">
        <v>3914.1071999999999</v>
      </c>
      <c r="AQ9788" s="83">
        <v>-2.3995087000000002</v>
      </c>
      <c r="AR9788" s="83">
        <v>0.57551110000000005</v>
      </c>
      <c r="AU9788" s="91"/>
      <c r="AW9788" s="89"/>
      <c r="BE9788" s="90"/>
      <c r="BF9788" s="84"/>
      <c r="BG9788" s="84">
        <f t="shared" si="154"/>
        <v>52020.5</v>
      </c>
    </row>
    <row r="9789" spans="39:59">
      <c r="AM9789" s="85" t="s">
        <v>9867</v>
      </c>
      <c r="AN9789" s="83">
        <v>2.9747195</v>
      </c>
      <c r="AO9789" s="84">
        <v>800.05071999999996</v>
      </c>
      <c r="AP9789" s="83">
        <v>3914.5070999999998</v>
      </c>
      <c r="AQ9789" s="83">
        <v>-2.3991883000000001</v>
      </c>
      <c r="AR9789" s="83">
        <v>0.57553113</v>
      </c>
      <c r="AU9789" s="91"/>
      <c r="AW9789" s="89"/>
      <c r="BE9789" s="90"/>
      <c r="BF9789" s="84"/>
      <c r="BG9789" s="84">
        <f t="shared" si="154"/>
        <v>52021</v>
      </c>
    </row>
    <row r="9790" spans="39:59">
      <c r="AM9790" s="85" t="s">
        <v>9868</v>
      </c>
      <c r="AN9790" s="83">
        <v>2.9744023999999998</v>
      </c>
      <c r="AO9790" s="84">
        <v>800.18773999999996</v>
      </c>
      <c r="AP9790" s="83">
        <v>3914.9072000000001</v>
      </c>
      <c r="AQ9790" s="83">
        <v>-2.3989050000000001</v>
      </c>
      <c r="AR9790" s="83">
        <v>0.57549733000000003</v>
      </c>
      <c r="AU9790" s="91"/>
      <c r="AW9790" s="89"/>
      <c r="BE9790" s="90"/>
      <c r="BF9790" s="84"/>
      <c r="BG9790" s="84">
        <f t="shared" si="154"/>
        <v>52021.5</v>
      </c>
    </row>
    <row r="9791" spans="39:59">
      <c r="AM9791" s="85" t="s">
        <v>9869</v>
      </c>
      <c r="AN9791" s="83">
        <v>2.9745146999999998</v>
      </c>
      <c r="AO9791" s="84">
        <v>799.97448999999995</v>
      </c>
      <c r="AP9791" s="83">
        <v>3915.3071</v>
      </c>
      <c r="AQ9791" s="83">
        <v>-2.3990412000000001</v>
      </c>
      <c r="AR9791" s="83">
        <v>0.57547360999999997</v>
      </c>
      <c r="AU9791" s="91"/>
      <c r="AW9791" s="89"/>
      <c r="BE9791" s="90"/>
      <c r="BF9791" s="84"/>
      <c r="BG9791" s="84">
        <f t="shared" si="154"/>
        <v>52022</v>
      </c>
    </row>
    <row r="9792" spans="39:59">
      <c r="AM9792" s="85" t="s">
        <v>9870</v>
      </c>
      <c r="AN9792" s="83">
        <v>2.97472</v>
      </c>
      <c r="AO9792" s="84">
        <v>800.09636999999998</v>
      </c>
      <c r="AP9792" s="83">
        <v>3915.7073</v>
      </c>
      <c r="AQ9792" s="83">
        <v>-2.3992743000000001</v>
      </c>
      <c r="AR9792" s="83">
        <v>0.57544552999999998</v>
      </c>
      <c r="AU9792" s="91"/>
      <c r="AW9792" s="89"/>
      <c r="BE9792" s="90"/>
      <c r="BF9792" s="84"/>
      <c r="BG9792" s="84">
        <f t="shared" si="154"/>
        <v>52022.5</v>
      </c>
    </row>
    <row r="9793" spans="39:59">
      <c r="AM9793" s="85" t="s">
        <v>9871</v>
      </c>
      <c r="AN9793" s="83">
        <v>2.9744809000000001</v>
      </c>
      <c r="AO9793" s="84">
        <v>800.06592000000001</v>
      </c>
      <c r="AP9793" s="83">
        <v>3916.1071999999999</v>
      </c>
      <c r="AQ9793" s="83">
        <v>-2.3990749999999998</v>
      </c>
      <c r="AR9793" s="83">
        <v>0.57540577999999998</v>
      </c>
      <c r="AU9793" s="91"/>
      <c r="AW9793" s="89"/>
      <c r="BE9793" s="90"/>
      <c r="BF9793" s="84"/>
      <c r="BG9793" s="84">
        <f t="shared" si="154"/>
        <v>52023</v>
      </c>
    </row>
    <row r="9794" spans="39:59">
      <c r="AM9794" s="85" t="s">
        <v>9872</v>
      </c>
      <c r="AN9794" s="83">
        <v>2.9739477999999999</v>
      </c>
      <c r="AO9794" s="84">
        <v>799.94403</v>
      </c>
      <c r="AP9794" s="83">
        <v>3916.5073000000002</v>
      </c>
      <c r="AQ9794" s="83">
        <v>-2.3985867999999999</v>
      </c>
      <c r="AR9794" s="83">
        <v>0.57536100999999995</v>
      </c>
      <c r="AU9794" s="91"/>
      <c r="AW9794" s="89"/>
      <c r="BE9794" s="90"/>
      <c r="BF9794" s="84"/>
      <c r="BG9794" s="84">
        <f t="shared" si="154"/>
        <v>52023.5</v>
      </c>
    </row>
    <row r="9795" spans="39:59">
      <c r="AM9795" s="85" t="s">
        <v>9873</v>
      </c>
      <c r="AN9795" s="83">
        <v>2.9739387000000002</v>
      </c>
      <c r="AO9795" s="84">
        <v>799.89832000000001</v>
      </c>
      <c r="AP9795" s="83">
        <v>3916.9072000000001</v>
      </c>
      <c r="AQ9795" s="83">
        <v>-2.3986136999999998</v>
      </c>
      <c r="AR9795" s="83">
        <v>0.57532494999999995</v>
      </c>
      <c r="AU9795" s="91"/>
      <c r="AW9795" s="89"/>
      <c r="BE9795" s="90"/>
      <c r="BF9795" s="84"/>
      <c r="BG9795" s="84">
        <f t="shared" si="154"/>
        <v>52024</v>
      </c>
    </row>
    <row r="9796" spans="39:59">
      <c r="AM9796" s="85" t="s">
        <v>9874</v>
      </c>
      <c r="AN9796" s="83">
        <v>2.9742217000000002</v>
      </c>
      <c r="AO9796" s="84">
        <v>800.15734999999995</v>
      </c>
      <c r="AP9796" s="83">
        <v>3917.3074000000001</v>
      </c>
      <c r="AQ9796" s="83">
        <v>-2.3989341</v>
      </c>
      <c r="AR9796" s="83">
        <v>0.57528758000000002</v>
      </c>
      <c r="AU9796" s="91"/>
      <c r="AW9796" s="89"/>
      <c r="BE9796" s="90"/>
      <c r="BF9796" s="84"/>
      <c r="BG9796" s="84">
        <f t="shared" si="154"/>
        <v>52024.5</v>
      </c>
    </row>
    <row r="9797" spans="39:59">
      <c r="AM9797" s="85" t="s">
        <v>9875</v>
      </c>
      <c r="AN9797" s="83">
        <v>2.9742358000000002</v>
      </c>
      <c r="AO9797" s="84">
        <v>799.94403</v>
      </c>
      <c r="AP9797" s="83">
        <v>3917.7073</v>
      </c>
      <c r="AQ9797" s="83">
        <v>-2.3990032999999999</v>
      </c>
      <c r="AR9797" s="83">
        <v>0.57523245000000001</v>
      </c>
      <c r="AU9797" s="91"/>
      <c r="AW9797" s="89"/>
      <c r="BE9797" s="90"/>
      <c r="BF9797" s="84"/>
      <c r="BG9797" s="84">
        <f t="shared" ref="BG9797:BG9860" si="155">BG9796+0.5</f>
        <v>52025</v>
      </c>
    </row>
    <row r="9798" spans="39:59">
      <c r="AM9798" s="85" t="s">
        <v>9876</v>
      </c>
      <c r="AN9798" s="83">
        <v>2.9740929999999999</v>
      </c>
      <c r="AO9798" s="84">
        <v>800.12689</v>
      </c>
      <c r="AP9798" s="83">
        <v>3918.1071999999999</v>
      </c>
      <c r="AQ9798" s="83">
        <v>-2.3989278999999999</v>
      </c>
      <c r="AR9798" s="83">
        <v>0.57516497</v>
      </c>
      <c r="AU9798" s="91"/>
      <c r="AW9798" s="89"/>
      <c r="BE9798" s="90"/>
      <c r="BF9798" s="84"/>
      <c r="BG9798" s="84">
        <f t="shared" si="155"/>
        <v>52025.5</v>
      </c>
    </row>
    <row r="9799" spans="39:59">
      <c r="AM9799" s="85" t="s">
        <v>9877</v>
      </c>
      <c r="AN9799" s="83">
        <v>2.9740337999999999</v>
      </c>
      <c r="AO9799" s="84">
        <v>799.94408999999996</v>
      </c>
      <c r="AP9799" s="83">
        <v>3918.5073000000002</v>
      </c>
      <c r="AQ9799" s="83">
        <v>-2.3989490999999998</v>
      </c>
      <c r="AR9799" s="83">
        <v>0.57508468999999995</v>
      </c>
      <c r="AU9799" s="91"/>
      <c r="AW9799" s="89"/>
      <c r="BE9799" s="90"/>
      <c r="BF9799" s="84"/>
      <c r="BG9799" s="84">
        <f t="shared" si="155"/>
        <v>52026</v>
      </c>
    </row>
    <row r="9800" spans="39:59">
      <c r="AM9800" s="85" t="s">
        <v>9878</v>
      </c>
      <c r="AN9800" s="83">
        <v>2.9739722999999998</v>
      </c>
      <c r="AO9800" s="84">
        <v>800.02020000000005</v>
      </c>
      <c r="AP9800" s="83">
        <v>3918.9072000000001</v>
      </c>
      <c r="AQ9800" s="83">
        <v>-2.3989791999999999</v>
      </c>
      <c r="AR9800" s="83">
        <v>0.57499301000000003</v>
      </c>
      <c r="AU9800" s="91"/>
      <c r="AW9800" s="89"/>
      <c r="BE9800" s="90"/>
      <c r="BF9800" s="84"/>
      <c r="BG9800" s="84">
        <f t="shared" si="155"/>
        <v>52026.5</v>
      </c>
    </row>
    <row r="9801" spans="39:59">
      <c r="AM9801" s="85" t="s">
        <v>9879</v>
      </c>
      <c r="AN9801" s="83">
        <v>2.9738709999999999</v>
      </c>
      <c r="AO9801" s="84">
        <v>799.86785999999995</v>
      </c>
      <c r="AP9801" s="83">
        <v>3919.3074000000001</v>
      </c>
      <c r="AQ9801" s="83">
        <v>-2.3989639</v>
      </c>
      <c r="AR9801" s="83">
        <v>0.57490711999999999</v>
      </c>
      <c r="AU9801" s="91"/>
      <c r="AW9801" s="89"/>
      <c r="BE9801" s="90"/>
      <c r="BF9801" s="84"/>
      <c r="BG9801" s="84">
        <f t="shared" si="155"/>
        <v>52027</v>
      </c>
    </row>
    <row r="9802" spans="39:59">
      <c r="AM9802" s="85" t="s">
        <v>9880</v>
      </c>
      <c r="AN9802" s="83">
        <v>2.9736642999999998</v>
      </c>
      <c r="AO9802" s="84">
        <v>800.17255</v>
      </c>
      <c r="AP9802" s="83">
        <v>3919.7073</v>
      </c>
      <c r="AQ9802" s="83">
        <v>-2.3988792999999999</v>
      </c>
      <c r="AR9802" s="83">
        <v>0.57478487</v>
      </c>
      <c r="AU9802" s="91"/>
      <c r="AW9802" s="89"/>
      <c r="BE9802" s="90"/>
      <c r="BF9802" s="84"/>
      <c r="BG9802" s="84">
        <f t="shared" si="155"/>
        <v>52027.5</v>
      </c>
    </row>
    <row r="9803" spans="39:59">
      <c r="AM9803" s="85" t="s">
        <v>9881</v>
      </c>
      <c r="AN9803" s="83">
        <v>2.9735524999999998</v>
      </c>
      <c r="AO9803" s="84">
        <v>799.83745999999996</v>
      </c>
      <c r="AP9803" s="83">
        <v>3920.1071999999999</v>
      </c>
      <c r="AQ9803" s="83">
        <v>-2.3988255999999999</v>
      </c>
      <c r="AR9803" s="83">
        <v>0.57472681999999997</v>
      </c>
      <c r="AU9803" s="91"/>
      <c r="AW9803" s="89"/>
      <c r="BE9803" s="90"/>
      <c r="BF9803" s="84"/>
      <c r="BG9803" s="84">
        <f t="shared" si="155"/>
        <v>52028</v>
      </c>
    </row>
    <row r="9804" spans="39:59">
      <c r="AM9804" s="85" t="s">
        <v>9882</v>
      </c>
      <c r="AN9804" s="83">
        <v>2.9737152999999998</v>
      </c>
      <c r="AO9804" s="84">
        <v>799.95934999999997</v>
      </c>
      <c r="AP9804" s="83">
        <v>3920.5073000000002</v>
      </c>
      <c r="AQ9804" s="83">
        <v>-2.3990364</v>
      </c>
      <c r="AR9804" s="83">
        <v>0.57467902000000004</v>
      </c>
      <c r="AU9804" s="91"/>
      <c r="AW9804" s="89"/>
      <c r="BE9804" s="90"/>
      <c r="BF9804" s="84"/>
      <c r="BG9804" s="84">
        <f t="shared" si="155"/>
        <v>52028.5</v>
      </c>
    </row>
    <row r="9805" spans="39:59">
      <c r="AM9805" s="85" t="s">
        <v>9883</v>
      </c>
      <c r="AN9805" s="83">
        <v>2.9735396000000001</v>
      </c>
      <c r="AO9805" s="84">
        <v>800.09644000000003</v>
      </c>
      <c r="AP9805" s="83">
        <v>3920.9072000000001</v>
      </c>
      <c r="AQ9805" s="83">
        <v>-2.3988575999999999</v>
      </c>
      <c r="AR9805" s="83">
        <v>0.57468193999999995</v>
      </c>
      <c r="AU9805" s="91"/>
      <c r="AW9805" s="89"/>
      <c r="BE9805" s="90"/>
      <c r="BF9805" s="84"/>
      <c r="BG9805" s="84">
        <f t="shared" si="155"/>
        <v>52029</v>
      </c>
    </row>
    <row r="9806" spans="39:59">
      <c r="AM9806" s="85" t="s">
        <v>9884</v>
      </c>
      <c r="AN9806" s="83">
        <v>2.9732246</v>
      </c>
      <c r="AO9806" s="84">
        <v>799.98974999999996</v>
      </c>
      <c r="AP9806" s="83">
        <v>3921.3071</v>
      </c>
      <c r="AQ9806" s="83">
        <v>-2.3985302000000002</v>
      </c>
      <c r="AR9806" s="83">
        <v>0.57469440000000005</v>
      </c>
      <c r="AU9806" s="91"/>
      <c r="AW9806" s="89"/>
      <c r="BE9806" s="90"/>
      <c r="BF9806" s="84"/>
      <c r="BG9806" s="84">
        <f t="shared" si="155"/>
        <v>52029.5</v>
      </c>
    </row>
    <row r="9807" spans="39:59">
      <c r="AM9807" s="85" t="s">
        <v>9885</v>
      </c>
      <c r="AN9807" s="83">
        <v>2.9732517999999999</v>
      </c>
      <c r="AO9807" s="84">
        <v>799.92882999999995</v>
      </c>
      <c r="AP9807" s="83">
        <v>3921.7073</v>
      </c>
      <c r="AQ9807" s="83">
        <v>-2.3984702000000002</v>
      </c>
      <c r="AR9807" s="83">
        <v>0.57478154000000004</v>
      </c>
      <c r="AU9807" s="91"/>
      <c r="AW9807" s="89"/>
      <c r="BE9807" s="90"/>
      <c r="BF9807" s="84"/>
      <c r="BG9807" s="84">
        <f t="shared" si="155"/>
        <v>52030</v>
      </c>
    </row>
    <row r="9808" spans="39:59">
      <c r="AM9808" s="85" t="s">
        <v>9886</v>
      </c>
      <c r="AN9808" s="83">
        <v>2.9732718</v>
      </c>
      <c r="AO9808" s="84">
        <v>799.92882999999995</v>
      </c>
      <c r="AP9808" s="83">
        <v>3922.1071999999999</v>
      </c>
      <c r="AQ9808" s="83">
        <v>-2.3984621000000002</v>
      </c>
      <c r="AR9808" s="83">
        <v>0.57480978999999999</v>
      </c>
      <c r="AU9808" s="91"/>
      <c r="AW9808" s="89"/>
      <c r="BE9808" s="90"/>
      <c r="BF9808" s="84"/>
      <c r="BG9808" s="84">
        <f t="shared" si="155"/>
        <v>52030.5</v>
      </c>
    </row>
    <row r="9809" spans="39:59">
      <c r="AM9809" s="85" t="s">
        <v>9887</v>
      </c>
      <c r="AN9809" s="83">
        <v>2.9729074999999998</v>
      </c>
      <c r="AO9809" s="84">
        <v>799.86785999999995</v>
      </c>
      <c r="AP9809" s="83">
        <v>3922.5073000000002</v>
      </c>
      <c r="AQ9809" s="83">
        <v>-2.3981186999999999</v>
      </c>
      <c r="AR9809" s="83">
        <v>0.57478887000000001</v>
      </c>
      <c r="AU9809" s="91"/>
      <c r="AW9809" s="89"/>
      <c r="BE9809" s="90"/>
      <c r="BF9809" s="84"/>
      <c r="BG9809" s="84">
        <f t="shared" si="155"/>
        <v>52031</v>
      </c>
    </row>
    <row r="9810" spans="39:59">
      <c r="AM9810" s="85" t="s">
        <v>9888</v>
      </c>
      <c r="AN9810" s="83">
        <v>2.9725256</v>
      </c>
      <c r="AO9810" s="84">
        <v>799.92882999999995</v>
      </c>
      <c r="AP9810" s="83">
        <v>3922.9072000000001</v>
      </c>
      <c r="AQ9810" s="83">
        <v>-2.3977260999999999</v>
      </c>
      <c r="AR9810" s="83">
        <v>0.57479966000000005</v>
      </c>
      <c r="AU9810" s="91"/>
      <c r="AW9810" s="89"/>
      <c r="BE9810" s="90"/>
      <c r="BF9810" s="84"/>
      <c r="BG9810" s="84">
        <f t="shared" si="155"/>
        <v>52031.5</v>
      </c>
    </row>
    <row r="9811" spans="39:59">
      <c r="AM9811" s="85" t="s">
        <v>9889</v>
      </c>
      <c r="AN9811" s="83">
        <v>2.9722881000000001</v>
      </c>
      <c r="AO9811" s="84">
        <v>799.95934999999997</v>
      </c>
      <c r="AP9811" s="83">
        <v>3923.3071</v>
      </c>
      <c r="AQ9811" s="83">
        <v>-2.3974671000000001</v>
      </c>
      <c r="AR9811" s="83">
        <v>0.57482111000000002</v>
      </c>
      <c r="AU9811" s="91"/>
      <c r="AW9811" s="89"/>
      <c r="BE9811" s="90"/>
      <c r="BF9811" s="84"/>
      <c r="BG9811" s="84">
        <f t="shared" si="155"/>
        <v>52032</v>
      </c>
    </row>
    <row r="9812" spans="39:59">
      <c r="AM9812" s="85" t="s">
        <v>9890</v>
      </c>
      <c r="AN9812" s="83">
        <v>2.9722407</v>
      </c>
      <c r="AO9812" s="84">
        <v>800.05065999999999</v>
      </c>
      <c r="AP9812" s="83">
        <v>3923.7073</v>
      </c>
      <c r="AQ9812" s="83">
        <v>-2.397418</v>
      </c>
      <c r="AR9812" s="83">
        <v>0.57482259999999996</v>
      </c>
      <c r="AU9812" s="91"/>
      <c r="AW9812" s="89"/>
      <c r="BE9812" s="90"/>
      <c r="BF9812" s="84"/>
      <c r="BG9812" s="84">
        <f t="shared" si="155"/>
        <v>52032.5</v>
      </c>
    </row>
    <row r="9813" spans="39:59">
      <c r="AM9813" s="85" t="s">
        <v>9891</v>
      </c>
      <c r="AN9813" s="83">
        <v>2.9721742</v>
      </c>
      <c r="AO9813" s="84">
        <v>799.95934999999997</v>
      </c>
      <c r="AP9813" s="83">
        <v>3924.1071999999999</v>
      </c>
      <c r="AQ9813" s="83">
        <v>-2.3973498000000002</v>
      </c>
      <c r="AR9813" s="83">
        <v>0.57482438999999996</v>
      </c>
      <c r="AU9813" s="91"/>
      <c r="AW9813" s="89"/>
      <c r="BE9813" s="90"/>
      <c r="BF9813" s="84"/>
      <c r="BG9813" s="84">
        <f t="shared" si="155"/>
        <v>52033</v>
      </c>
    </row>
    <row r="9814" spans="39:59">
      <c r="AM9814" s="85" t="s">
        <v>9892</v>
      </c>
      <c r="AN9814" s="83">
        <v>2.9720705000000001</v>
      </c>
      <c r="AO9814" s="84">
        <v>800.05071999999996</v>
      </c>
      <c r="AP9814" s="83">
        <v>3924.5070999999998</v>
      </c>
      <c r="AQ9814" s="83">
        <v>-2.3972348999999999</v>
      </c>
      <c r="AR9814" s="83">
        <v>0.57483554000000003</v>
      </c>
      <c r="AU9814" s="91"/>
      <c r="AW9814" s="89"/>
      <c r="BE9814" s="90"/>
      <c r="BF9814" s="84"/>
      <c r="BG9814" s="84">
        <f t="shared" si="155"/>
        <v>52033.5</v>
      </c>
    </row>
    <row r="9815" spans="39:59">
      <c r="AM9815" s="85" t="s">
        <v>9893</v>
      </c>
      <c r="AN9815" s="83">
        <v>2.9721085999999999</v>
      </c>
      <c r="AO9815" s="84">
        <v>800.05071999999996</v>
      </c>
      <c r="AP9815" s="83">
        <v>3924.9072000000001</v>
      </c>
      <c r="AQ9815" s="83">
        <v>-2.3972544999999998</v>
      </c>
      <c r="AR9815" s="83">
        <v>0.57485419999999998</v>
      </c>
      <c r="AU9815" s="91"/>
      <c r="AW9815" s="89"/>
      <c r="BE9815" s="90"/>
      <c r="BF9815" s="84"/>
      <c r="BG9815" s="84">
        <f t="shared" si="155"/>
        <v>52034</v>
      </c>
    </row>
    <row r="9816" spans="39:59">
      <c r="AM9816" s="85" t="s">
        <v>9894</v>
      </c>
      <c r="AN9816" s="83">
        <v>2.9721041000000001</v>
      </c>
      <c r="AO9816" s="84">
        <v>800.12689</v>
      </c>
      <c r="AP9816" s="83">
        <v>3925.3071</v>
      </c>
      <c r="AQ9816" s="83">
        <v>-2.3972316</v>
      </c>
      <c r="AR9816" s="83">
        <v>0.57487261000000001</v>
      </c>
      <c r="AU9816" s="91"/>
      <c r="AW9816" s="89"/>
      <c r="BE9816" s="90"/>
      <c r="BF9816" s="84"/>
      <c r="BG9816" s="84">
        <f t="shared" si="155"/>
        <v>52034.5</v>
      </c>
    </row>
    <row r="9817" spans="39:59">
      <c r="AM9817" s="85" t="s">
        <v>9895</v>
      </c>
      <c r="AN9817" s="83">
        <v>2.9718418</v>
      </c>
      <c r="AO9817" s="84">
        <v>800.08118000000002</v>
      </c>
      <c r="AP9817" s="83">
        <v>3925.7073</v>
      </c>
      <c r="AQ9817" s="83">
        <v>-2.3969611999999998</v>
      </c>
      <c r="AR9817" s="83">
        <v>0.57488066000000004</v>
      </c>
      <c r="AU9817" s="91"/>
      <c r="AW9817" s="89"/>
      <c r="BE9817" s="90"/>
      <c r="BF9817" s="84"/>
      <c r="BG9817" s="84">
        <f t="shared" si="155"/>
        <v>52035</v>
      </c>
    </row>
    <row r="9818" spans="39:59">
      <c r="AM9818" s="85" t="s">
        <v>9896</v>
      </c>
      <c r="AN9818" s="83">
        <v>2.971565</v>
      </c>
      <c r="AO9818" s="84">
        <v>799.95934999999997</v>
      </c>
      <c r="AP9818" s="83">
        <v>3926.1071999999999</v>
      </c>
      <c r="AQ9818" s="83">
        <v>-2.3966731999999999</v>
      </c>
      <c r="AR9818" s="83">
        <v>0.57489175000000003</v>
      </c>
      <c r="AU9818" s="91"/>
      <c r="AW9818" s="89"/>
      <c r="BE9818" s="90"/>
      <c r="BF9818" s="84"/>
      <c r="BG9818" s="84">
        <f t="shared" si="155"/>
        <v>52035.5</v>
      </c>
    </row>
    <row r="9819" spans="39:59">
      <c r="AM9819" s="85" t="s">
        <v>9897</v>
      </c>
      <c r="AN9819" s="83">
        <v>2.9715075</v>
      </c>
      <c r="AO9819" s="84">
        <v>800.03545999999994</v>
      </c>
      <c r="AP9819" s="83">
        <v>3926.5073000000002</v>
      </c>
      <c r="AQ9819" s="83">
        <v>-2.3965947999999999</v>
      </c>
      <c r="AR9819" s="83">
        <v>0.57491272999999998</v>
      </c>
      <c r="AU9819" s="91"/>
      <c r="AW9819" s="89"/>
      <c r="BE9819" s="90"/>
      <c r="BF9819" s="84"/>
      <c r="BG9819" s="84">
        <f t="shared" si="155"/>
        <v>52036</v>
      </c>
    </row>
    <row r="9820" spans="39:59">
      <c r="AM9820" s="85" t="s">
        <v>9898</v>
      </c>
      <c r="AN9820" s="83">
        <v>2.9716930000000001</v>
      </c>
      <c r="AO9820" s="84">
        <v>800.09636999999998</v>
      </c>
      <c r="AP9820" s="83">
        <v>3926.9072000000001</v>
      </c>
      <c r="AQ9820" s="83">
        <v>-2.3967847999999998</v>
      </c>
      <c r="AR9820" s="83">
        <v>0.57490825999999995</v>
      </c>
      <c r="AU9820" s="91"/>
      <c r="AW9820" s="89"/>
      <c r="BE9820" s="90"/>
      <c r="BF9820" s="84"/>
      <c r="BG9820" s="84">
        <f t="shared" si="155"/>
        <v>52036.5</v>
      </c>
    </row>
    <row r="9821" spans="39:59">
      <c r="AM9821" s="85" t="s">
        <v>9899</v>
      </c>
      <c r="AN9821" s="83">
        <v>2.9715660000000002</v>
      </c>
      <c r="AO9821" s="84">
        <v>800.05071999999996</v>
      </c>
      <c r="AP9821" s="83">
        <v>3927.3071</v>
      </c>
      <c r="AQ9821" s="83">
        <v>-2.3966663000000001</v>
      </c>
      <c r="AR9821" s="83">
        <v>0.57489973000000005</v>
      </c>
      <c r="AU9821" s="91"/>
      <c r="AW9821" s="89"/>
      <c r="BE9821" s="90"/>
      <c r="BF9821" s="84"/>
      <c r="BG9821" s="84">
        <f t="shared" si="155"/>
        <v>52037</v>
      </c>
    </row>
    <row r="9822" spans="39:59">
      <c r="AM9822" s="85" t="s">
        <v>9900</v>
      </c>
      <c r="AN9822" s="83">
        <v>2.9712143000000002</v>
      </c>
      <c r="AO9822" s="84">
        <v>799.89837999999997</v>
      </c>
      <c r="AP9822" s="83">
        <v>3927.7073</v>
      </c>
      <c r="AQ9822" s="83">
        <v>-2.3963046000000001</v>
      </c>
      <c r="AR9822" s="83">
        <v>0.57490975</v>
      </c>
      <c r="AU9822" s="91"/>
      <c r="AW9822" s="89"/>
      <c r="BE9822" s="90"/>
      <c r="BF9822" s="84"/>
      <c r="BG9822" s="84">
        <f t="shared" si="155"/>
        <v>52037.5</v>
      </c>
    </row>
    <row r="9823" spans="39:59">
      <c r="AM9823" s="85" t="s">
        <v>9901</v>
      </c>
      <c r="AN9823" s="83">
        <v>2.9713607</v>
      </c>
      <c r="AO9823" s="84">
        <v>800.14202999999998</v>
      </c>
      <c r="AP9823" s="83">
        <v>3928.1071999999999</v>
      </c>
      <c r="AQ9823" s="83">
        <v>-2.3964367000000002</v>
      </c>
      <c r="AR9823" s="83">
        <v>0.57492392999999997</v>
      </c>
      <c r="AU9823" s="91"/>
      <c r="AW9823" s="89"/>
      <c r="BE9823" s="90"/>
      <c r="BF9823" s="84"/>
      <c r="BG9823" s="84">
        <f t="shared" si="155"/>
        <v>52038</v>
      </c>
    </row>
    <row r="9824" spans="39:59">
      <c r="AM9824" s="85" t="s">
        <v>9902</v>
      </c>
      <c r="AN9824" s="83">
        <v>2.9713096999999999</v>
      </c>
      <c r="AO9824" s="84">
        <v>800.27917000000002</v>
      </c>
      <c r="AP9824" s="83">
        <v>3928.5073000000002</v>
      </c>
      <c r="AQ9824" s="83">
        <v>-2.3963838000000002</v>
      </c>
      <c r="AR9824" s="83">
        <v>0.57492595999999996</v>
      </c>
      <c r="AU9824" s="91"/>
      <c r="AW9824" s="89"/>
      <c r="BE9824" s="90"/>
      <c r="BF9824" s="84"/>
      <c r="BG9824" s="84">
        <f t="shared" si="155"/>
        <v>52038.5</v>
      </c>
    </row>
    <row r="9825" spans="39:59">
      <c r="AM9825" s="85" t="s">
        <v>9903</v>
      </c>
      <c r="AN9825" s="83">
        <v>2.9712247999999999</v>
      </c>
      <c r="AO9825" s="84">
        <v>799.92889000000002</v>
      </c>
      <c r="AP9825" s="83">
        <v>3928.9072000000001</v>
      </c>
      <c r="AQ9825" s="83">
        <v>-2.3963036999999998</v>
      </c>
      <c r="AR9825" s="83">
        <v>0.57492118999999997</v>
      </c>
      <c r="AU9825" s="91"/>
      <c r="AW9825" s="89"/>
      <c r="BE9825" s="90"/>
      <c r="BF9825" s="84"/>
      <c r="BG9825" s="84">
        <f t="shared" si="155"/>
        <v>52039</v>
      </c>
    </row>
    <row r="9826" spans="39:59">
      <c r="AM9826" s="85" t="s">
        <v>9904</v>
      </c>
      <c r="AN9826" s="83">
        <v>2.9705536000000001</v>
      </c>
      <c r="AO9826" s="84">
        <v>800.12683000000004</v>
      </c>
      <c r="AP9826" s="83">
        <v>3929.3074000000001</v>
      </c>
      <c r="AQ9826" s="83">
        <v>-2.3955956</v>
      </c>
      <c r="AR9826" s="83">
        <v>0.57495808999999998</v>
      </c>
      <c r="AU9826" s="91"/>
      <c r="AW9826" s="89"/>
      <c r="BE9826" s="90"/>
      <c r="BF9826" s="84"/>
      <c r="BG9826" s="84">
        <f t="shared" si="155"/>
        <v>52039.5</v>
      </c>
    </row>
    <row r="9827" spans="39:59">
      <c r="AM9827" s="85" t="s">
        <v>9905</v>
      </c>
      <c r="AN9827" s="83">
        <v>2.970602</v>
      </c>
      <c r="AO9827" s="84">
        <v>799.97455000000002</v>
      </c>
      <c r="AP9827" s="83">
        <v>3929.7073</v>
      </c>
      <c r="AQ9827" s="83">
        <v>-2.3955977000000002</v>
      </c>
      <c r="AR9827" s="83">
        <v>0.57500421999999995</v>
      </c>
      <c r="AU9827" s="91"/>
      <c r="AW9827" s="89"/>
      <c r="BE9827" s="90"/>
      <c r="BF9827" s="84"/>
      <c r="BG9827" s="84">
        <f t="shared" si="155"/>
        <v>52040</v>
      </c>
    </row>
    <row r="9828" spans="39:59">
      <c r="AM9828" s="85" t="s">
        <v>9906</v>
      </c>
      <c r="AN9828" s="83">
        <v>2.9705957999999999</v>
      </c>
      <c r="AO9828" s="84">
        <v>800.02020000000005</v>
      </c>
      <c r="AP9828" s="83">
        <v>3930.1073999999999</v>
      </c>
      <c r="AQ9828" s="83">
        <v>-2.3955280999999999</v>
      </c>
      <c r="AR9828" s="83">
        <v>0.57506782000000001</v>
      </c>
      <c r="AU9828" s="91"/>
      <c r="AW9828" s="89"/>
      <c r="BE9828" s="90"/>
      <c r="BF9828" s="84"/>
      <c r="BG9828" s="84">
        <f t="shared" si="155"/>
        <v>52040.5</v>
      </c>
    </row>
    <row r="9829" spans="39:59">
      <c r="AM9829" s="85" t="s">
        <v>9907</v>
      </c>
      <c r="AN9829" s="83">
        <v>2.9705064000000001</v>
      </c>
      <c r="AO9829" s="84">
        <v>799.88311999999996</v>
      </c>
      <c r="AP9829" s="83">
        <v>3930.5073000000002</v>
      </c>
      <c r="AQ9829" s="83">
        <v>-2.3953867</v>
      </c>
      <c r="AR9829" s="83">
        <v>0.57511973000000005</v>
      </c>
      <c r="AU9829" s="91"/>
      <c r="AW9829" s="89"/>
      <c r="BE9829" s="90"/>
      <c r="BF9829" s="84"/>
      <c r="BG9829" s="84">
        <f t="shared" si="155"/>
        <v>52041</v>
      </c>
    </row>
    <row r="9830" spans="39:59">
      <c r="AM9830" s="85" t="s">
        <v>9908</v>
      </c>
      <c r="AN9830" s="83">
        <v>2.9703773999999998</v>
      </c>
      <c r="AO9830" s="84">
        <v>800.02020000000005</v>
      </c>
      <c r="AP9830" s="83">
        <v>3930.9074999999998</v>
      </c>
      <c r="AQ9830" s="83">
        <v>-2.395241</v>
      </c>
      <c r="AR9830" s="83">
        <v>0.57513647999999995</v>
      </c>
      <c r="AU9830" s="91"/>
      <c r="AW9830" s="89"/>
      <c r="BE9830" s="90"/>
      <c r="BF9830" s="84"/>
      <c r="BG9830" s="84">
        <f t="shared" si="155"/>
        <v>52041.5</v>
      </c>
    </row>
    <row r="9831" spans="39:59">
      <c r="AM9831" s="85" t="s">
        <v>9909</v>
      </c>
      <c r="AN9831" s="83">
        <v>2.9702028999999999</v>
      </c>
      <c r="AO9831" s="84">
        <v>800.17255</v>
      </c>
      <c r="AP9831" s="83">
        <v>3931.3074000000001</v>
      </c>
      <c r="AQ9831" s="83">
        <v>-2.3950564999999999</v>
      </c>
      <c r="AR9831" s="83">
        <v>0.57514644000000004</v>
      </c>
      <c r="AU9831" s="91"/>
      <c r="AW9831" s="89"/>
      <c r="BE9831" s="90"/>
      <c r="BF9831" s="84"/>
      <c r="BG9831" s="84">
        <f t="shared" si="155"/>
        <v>52042</v>
      </c>
    </row>
    <row r="9832" spans="39:59">
      <c r="AM9832" s="85" t="s">
        <v>9910</v>
      </c>
      <c r="AN9832" s="83">
        <v>2.9703968000000001</v>
      </c>
      <c r="AO9832" s="84">
        <v>799.95934999999997</v>
      </c>
      <c r="AP9832" s="83">
        <v>3931.7073</v>
      </c>
      <c r="AQ9832" s="83">
        <v>-2.3952591000000001</v>
      </c>
      <c r="AR9832" s="83">
        <v>0.57513767000000005</v>
      </c>
      <c r="AU9832" s="91"/>
      <c r="AW9832" s="89"/>
      <c r="BE9832" s="90"/>
      <c r="BF9832" s="84"/>
      <c r="BG9832" s="84">
        <f t="shared" si="155"/>
        <v>52042.5</v>
      </c>
    </row>
    <row r="9833" spans="39:59">
      <c r="AM9833" s="85" t="s">
        <v>9911</v>
      </c>
      <c r="AN9833" s="83">
        <v>2.9703974999999998</v>
      </c>
      <c r="AO9833" s="84">
        <v>800.06592000000001</v>
      </c>
      <c r="AP9833" s="83">
        <v>3932.1073999999999</v>
      </c>
      <c r="AQ9833" s="83">
        <v>-2.3952781999999999</v>
      </c>
      <c r="AR9833" s="83">
        <v>0.57511931999999999</v>
      </c>
      <c r="AU9833" s="91"/>
      <c r="AW9833" s="89"/>
      <c r="BE9833" s="90"/>
      <c r="BF9833" s="84"/>
      <c r="BG9833" s="84">
        <f t="shared" si="155"/>
        <v>52043</v>
      </c>
    </row>
    <row r="9834" spans="39:59">
      <c r="AM9834" s="85" t="s">
        <v>9912</v>
      </c>
      <c r="AN9834" s="83">
        <v>2.9701084999999998</v>
      </c>
      <c r="AO9834" s="84">
        <v>799.92882999999995</v>
      </c>
      <c r="AP9834" s="83">
        <v>3932.5073000000002</v>
      </c>
      <c r="AQ9834" s="83">
        <v>-2.3950193</v>
      </c>
      <c r="AR9834" s="83">
        <v>0.57508910000000002</v>
      </c>
      <c r="AU9834" s="91"/>
      <c r="AW9834" s="89"/>
      <c r="BE9834" s="90"/>
      <c r="BF9834" s="84"/>
      <c r="BG9834" s="84">
        <f t="shared" si="155"/>
        <v>52043.5</v>
      </c>
    </row>
    <row r="9835" spans="39:59">
      <c r="AM9835" s="85" t="s">
        <v>9913</v>
      </c>
      <c r="AN9835" s="83">
        <v>2.9701626000000001</v>
      </c>
      <c r="AO9835" s="84">
        <v>800.005</v>
      </c>
      <c r="AP9835" s="83">
        <v>3932.9074999999998</v>
      </c>
      <c r="AQ9835" s="83">
        <v>-2.3950567</v>
      </c>
      <c r="AR9835" s="83">
        <v>0.57510596999999997</v>
      </c>
      <c r="AU9835" s="91"/>
      <c r="AW9835" s="89"/>
      <c r="BE9835" s="90"/>
      <c r="BF9835" s="84"/>
      <c r="BG9835" s="84">
        <f t="shared" si="155"/>
        <v>52044</v>
      </c>
    </row>
    <row r="9836" spans="39:59">
      <c r="AM9836" s="85" t="s">
        <v>9914</v>
      </c>
      <c r="AN9836" s="83">
        <v>2.9699452000000002</v>
      </c>
      <c r="AO9836" s="84">
        <v>800.06592000000001</v>
      </c>
      <c r="AP9836" s="83">
        <v>3933.3074000000001</v>
      </c>
      <c r="AQ9836" s="83">
        <v>-2.3948280999999998</v>
      </c>
      <c r="AR9836" s="83">
        <v>0.57511705000000002</v>
      </c>
      <c r="AU9836" s="91"/>
      <c r="AW9836" s="89"/>
      <c r="BE9836" s="90"/>
      <c r="BF9836" s="84"/>
      <c r="BG9836" s="84">
        <f t="shared" si="155"/>
        <v>52044.5</v>
      </c>
    </row>
    <row r="9837" spans="39:59">
      <c r="AM9837" s="85" t="s">
        <v>9915</v>
      </c>
      <c r="AN9837" s="83">
        <v>2.9695152999999999</v>
      </c>
      <c r="AO9837" s="84">
        <v>799.88318000000004</v>
      </c>
      <c r="AP9837" s="83">
        <v>3933.7075</v>
      </c>
      <c r="AQ9837" s="83">
        <v>-2.3943970000000001</v>
      </c>
      <c r="AR9837" s="83">
        <v>0.57511829999999997</v>
      </c>
      <c r="AU9837" s="91"/>
      <c r="AW9837" s="89"/>
      <c r="BE9837" s="90"/>
      <c r="BF9837" s="84"/>
      <c r="BG9837" s="84">
        <f t="shared" si="155"/>
        <v>52045</v>
      </c>
    </row>
    <row r="9838" spans="39:59">
      <c r="AM9838" s="85" t="s">
        <v>9916</v>
      </c>
      <c r="AN9838" s="83">
        <v>2.9696099999999999</v>
      </c>
      <c r="AO9838" s="84">
        <v>800.08118000000002</v>
      </c>
      <c r="AP9838" s="83">
        <v>3934.1073999999999</v>
      </c>
      <c r="AQ9838" s="83">
        <v>-2.3944933000000002</v>
      </c>
      <c r="AR9838" s="83">
        <v>0.57511657000000005</v>
      </c>
      <c r="AU9838" s="91"/>
      <c r="AW9838" s="89"/>
      <c r="BE9838" s="90"/>
      <c r="BF9838" s="84"/>
      <c r="BG9838" s="84">
        <f t="shared" si="155"/>
        <v>52045.5</v>
      </c>
    </row>
    <row r="9839" spans="39:59">
      <c r="AM9839" s="85" t="s">
        <v>9917</v>
      </c>
      <c r="AN9839" s="83">
        <v>2.9693673</v>
      </c>
      <c r="AO9839" s="84">
        <v>799.88318000000004</v>
      </c>
      <c r="AP9839" s="83">
        <v>3934.5073000000002</v>
      </c>
      <c r="AQ9839" s="83">
        <v>-2.3942470999999999</v>
      </c>
      <c r="AR9839" s="83">
        <v>0.57512021000000002</v>
      </c>
      <c r="AU9839" s="91"/>
      <c r="AW9839" s="89"/>
      <c r="BE9839" s="90"/>
      <c r="BF9839" s="84"/>
      <c r="BG9839" s="84">
        <f t="shared" si="155"/>
        <v>52046</v>
      </c>
    </row>
    <row r="9840" spans="39:59">
      <c r="AM9840" s="85" t="s">
        <v>9918</v>
      </c>
      <c r="AN9840" s="83">
        <v>2.9692732999999998</v>
      </c>
      <c r="AO9840" s="84">
        <v>800.03552000000002</v>
      </c>
      <c r="AP9840" s="83">
        <v>3934.9074999999998</v>
      </c>
      <c r="AQ9840" s="83">
        <v>-2.3941504999999998</v>
      </c>
      <c r="AR9840" s="83">
        <v>0.57512277000000001</v>
      </c>
      <c r="AU9840" s="91"/>
      <c r="AW9840" s="89"/>
      <c r="BE9840" s="90"/>
      <c r="BF9840" s="84"/>
      <c r="BG9840" s="84">
        <f t="shared" si="155"/>
        <v>52046.5</v>
      </c>
    </row>
    <row r="9841" spans="39:59">
      <c r="AM9841" s="85" t="s">
        <v>9919</v>
      </c>
      <c r="AN9841" s="83">
        <v>2.9694313999999999</v>
      </c>
      <c r="AO9841" s="84">
        <v>800.03552000000002</v>
      </c>
      <c r="AP9841" s="83">
        <v>3935.3074000000001</v>
      </c>
      <c r="AQ9841" s="83">
        <v>-2.394304</v>
      </c>
      <c r="AR9841" s="83">
        <v>0.57512724000000004</v>
      </c>
      <c r="AU9841" s="91"/>
      <c r="AW9841" s="89"/>
      <c r="BE9841" s="90"/>
      <c r="BF9841" s="84"/>
      <c r="BG9841" s="84">
        <f t="shared" si="155"/>
        <v>52047</v>
      </c>
    </row>
    <row r="9842" spans="39:59">
      <c r="AM9842" s="85" t="s">
        <v>9920</v>
      </c>
      <c r="AN9842" s="83">
        <v>2.9692813999999998</v>
      </c>
      <c r="AO9842" s="84">
        <v>799.97455000000002</v>
      </c>
      <c r="AP9842" s="83">
        <v>3935.7075</v>
      </c>
      <c r="AQ9842" s="83">
        <v>-2.3941640999999998</v>
      </c>
      <c r="AR9842" s="83">
        <v>0.57511729</v>
      </c>
      <c r="AU9842" s="91"/>
      <c r="AW9842" s="89"/>
      <c r="BE9842" s="90"/>
      <c r="BF9842" s="84"/>
      <c r="BG9842" s="84">
        <f t="shared" si="155"/>
        <v>52047.5</v>
      </c>
    </row>
    <row r="9843" spans="39:59">
      <c r="AM9843" s="85" t="s">
        <v>9921</v>
      </c>
      <c r="AN9843" s="83">
        <v>2.9690772999999999</v>
      </c>
      <c r="AO9843" s="84">
        <v>800.09636999999998</v>
      </c>
      <c r="AP9843" s="83">
        <v>3936.1073999999999</v>
      </c>
      <c r="AQ9843" s="83">
        <v>-2.3939537999999998</v>
      </c>
      <c r="AR9843" s="83">
        <v>0.57512361000000001</v>
      </c>
      <c r="AU9843" s="91"/>
      <c r="AW9843" s="89"/>
      <c r="BE9843" s="90"/>
      <c r="BF9843" s="84"/>
      <c r="BG9843" s="84">
        <f t="shared" si="155"/>
        <v>52048</v>
      </c>
    </row>
    <row r="9844" spans="39:59">
      <c r="AM9844" s="85" t="s">
        <v>9922</v>
      </c>
      <c r="AN9844" s="83">
        <v>2.9688108</v>
      </c>
      <c r="AO9844" s="84">
        <v>800.12689</v>
      </c>
      <c r="AP9844" s="83">
        <v>3936.5075999999999</v>
      </c>
      <c r="AQ9844" s="83">
        <v>-2.3936829999999998</v>
      </c>
      <c r="AR9844" s="83">
        <v>0.57512790000000003</v>
      </c>
      <c r="AU9844" s="91"/>
      <c r="AW9844" s="89"/>
      <c r="BE9844" s="90"/>
      <c r="BF9844" s="84"/>
      <c r="BG9844" s="84">
        <f t="shared" si="155"/>
        <v>52048.5</v>
      </c>
    </row>
    <row r="9845" spans="39:59">
      <c r="AM9845" s="85" t="s">
        <v>9923</v>
      </c>
      <c r="AN9845" s="83">
        <v>2.9688346000000001</v>
      </c>
      <c r="AO9845" s="84">
        <v>799.86792000000003</v>
      </c>
      <c r="AP9845" s="83">
        <v>3936.9074999999998</v>
      </c>
      <c r="AQ9845" s="83">
        <v>-2.3937217999999998</v>
      </c>
      <c r="AR9845" s="83">
        <v>0.57511276</v>
      </c>
      <c r="AU9845" s="91"/>
      <c r="AW9845" s="89"/>
      <c r="BE9845" s="90"/>
      <c r="BF9845" s="84"/>
      <c r="BG9845" s="84">
        <f t="shared" si="155"/>
        <v>52049</v>
      </c>
    </row>
    <row r="9846" spans="39:59">
      <c r="AM9846" s="85" t="s">
        <v>9924</v>
      </c>
      <c r="AN9846" s="83">
        <v>2.9688393999999998</v>
      </c>
      <c r="AO9846" s="84">
        <v>800.15734999999995</v>
      </c>
      <c r="AP9846" s="83">
        <v>3937.3074000000001</v>
      </c>
      <c r="AQ9846" s="83">
        <v>-2.3937314000000001</v>
      </c>
      <c r="AR9846" s="83">
        <v>0.57510810999999995</v>
      </c>
      <c r="AU9846" s="91"/>
      <c r="AW9846" s="89"/>
      <c r="BE9846" s="90"/>
      <c r="BF9846" s="84"/>
      <c r="BG9846" s="84">
        <f t="shared" si="155"/>
        <v>52049.5</v>
      </c>
    </row>
    <row r="9847" spans="39:59">
      <c r="AM9847" s="85" t="s">
        <v>9925</v>
      </c>
      <c r="AN9847" s="83">
        <v>2.9688842000000002</v>
      </c>
      <c r="AO9847" s="84">
        <v>799.95929000000001</v>
      </c>
      <c r="AP9847" s="83">
        <v>3937.7075</v>
      </c>
      <c r="AQ9847" s="83">
        <v>-2.3938158</v>
      </c>
      <c r="AR9847" s="83">
        <v>0.57506840999999997</v>
      </c>
      <c r="AU9847" s="91"/>
      <c r="AW9847" s="89"/>
      <c r="BE9847" s="90"/>
      <c r="BF9847" s="84"/>
      <c r="BG9847" s="84">
        <f t="shared" si="155"/>
        <v>52050</v>
      </c>
    </row>
    <row r="9848" spans="39:59">
      <c r="AM9848" s="85" t="s">
        <v>9926</v>
      </c>
      <c r="AN9848" s="83">
        <v>2.9686644000000002</v>
      </c>
      <c r="AO9848" s="84">
        <v>800.08118000000002</v>
      </c>
      <c r="AP9848" s="83">
        <v>3938.1073999999999</v>
      </c>
      <c r="AQ9848" s="83">
        <v>-2.3936353000000001</v>
      </c>
      <c r="AR9848" s="83">
        <v>0.57502918999999997</v>
      </c>
      <c r="AU9848" s="91"/>
      <c r="AW9848" s="89"/>
      <c r="BE9848" s="90"/>
      <c r="BF9848" s="84"/>
      <c r="BG9848" s="84">
        <f t="shared" si="155"/>
        <v>52050.5</v>
      </c>
    </row>
    <row r="9849" spans="39:59">
      <c r="AM9849" s="85" t="s">
        <v>9927</v>
      </c>
      <c r="AN9849" s="83">
        <v>2.9683757000000002</v>
      </c>
      <c r="AO9849" s="84">
        <v>799.98974999999996</v>
      </c>
      <c r="AP9849" s="83">
        <v>3938.5075999999999</v>
      </c>
      <c r="AQ9849" s="83">
        <v>-2.3933257999999999</v>
      </c>
      <c r="AR9849" s="83">
        <v>0.57504999999999995</v>
      </c>
      <c r="AU9849" s="91"/>
      <c r="AW9849" s="89"/>
      <c r="BE9849" s="90"/>
      <c r="BF9849" s="84"/>
      <c r="BG9849" s="84">
        <f t="shared" si="155"/>
        <v>52051</v>
      </c>
    </row>
    <row r="9850" spans="39:59">
      <c r="AM9850" s="85" t="s">
        <v>9928</v>
      </c>
      <c r="AN9850" s="83">
        <v>2.9684441000000001</v>
      </c>
      <c r="AO9850" s="84">
        <v>800.12689</v>
      </c>
      <c r="AP9850" s="83">
        <v>3938.9074999999998</v>
      </c>
      <c r="AQ9850" s="83">
        <v>-2.3933594</v>
      </c>
      <c r="AR9850" s="83">
        <v>0.57508468999999995</v>
      </c>
      <c r="AU9850" s="91"/>
      <c r="AW9850" s="89"/>
      <c r="BE9850" s="90"/>
      <c r="BF9850" s="84"/>
      <c r="BG9850" s="84">
        <f t="shared" si="155"/>
        <v>52051.5</v>
      </c>
    </row>
    <row r="9851" spans="39:59">
      <c r="AM9851" s="85" t="s">
        <v>9929</v>
      </c>
      <c r="AN9851" s="83">
        <v>2.9686054999999998</v>
      </c>
      <c r="AO9851" s="84">
        <v>800.05071999999996</v>
      </c>
      <c r="AP9851" s="83">
        <v>3939.3074000000001</v>
      </c>
      <c r="AQ9851" s="83">
        <v>-2.3934829</v>
      </c>
      <c r="AR9851" s="83">
        <v>0.57512247999999999</v>
      </c>
      <c r="AU9851" s="91"/>
      <c r="AW9851" s="89"/>
      <c r="BE9851" s="90"/>
      <c r="BF9851" s="84"/>
      <c r="BG9851" s="84">
        <f t="shared" si="155"/>
        <v>52052</v>
      </c>
    </row>
    <row r="9852" spans="39:59">
      <c r="AM9852" s="85" t="s">
        <v>9930</v>
      </c>
      <c r="AN9852" s="83">
        <v>2.9683239000000001</v>
      </c>
      <c r="AO9852" s="84">
        <v>800.11157000000003</v>
      </c>
      <c r="AP9852" s="83">
        <v>3939.7075</v>
      </c>
      <c r="AQ9852" s="83">
        <v>-2.3931851000000002</v>
      </c>
      <c r="AR9852" s="83">
        <v>0.57513881</v>
      </c>
      <c r="AU9852" s="91"/>
      <c r="AW9852" s="89"/>
      <c r="BE9852" s="90"/>
      <c r="BF9852" s="84"/>
      <c r="BG9852" s="84">
        <f t="shared" si="155"/>
        <v>52052.5</v>
      </c>
    </row>
    <row r="9853" spans="39:59">
      <c r="AM9853" s="85" t="s">
        <v>9931</v>
      </c>
      <c r="AN9853" s="83">
        <v>2.9684026000000001</v>
      </c>
      <c r="AO9853" s="84">
        <v>799.95934999999997</v>
      </c>
      <c r="AP9853" s="83">
        <v>3940.1073999999999</v>
      </c>
      <c r="AQ9853" s="83">
        <v>-2.3932509</v>
      </c>
      <c r="AR9853" s="83">
        <v>0.57515168000000005</v>
      </c>
      <c r="AU9853" s="91"/>
      <c r="AW9853" s="89"/>
      <c r="BE9853" s="90"/>
      <c r="BF9853" s="84"/>
      <c r="BG9853" s="84">
        <f t="shared" si="155"/>
        <v>52053</v>
      </c>
    </row>
    <row r="9854" spans="39:59">
      <c r="AM9854" s="85" t="s">
        <v>9932</v>
      </c>
      <c r="AN9854" s="83">
        <v>2.9682214</v>
      </c>
      <c r="AO9854" s="84">
        <v>800.08112000000006</v>
      </c>
      <c r="AP9854" s="83">
        <v>3940.5073000000002</v>
      </c>
      <c r="AQ9854" s="83">
        <v>-2.3930484999999999</v>
      </c>
      <c r="AR9854" s="83">
        <v>0.57517295999999996</v>
      </c>
      <c r="AU9854" s="91"/>
      <c r="AW9854" s="89"/>
      <c r="BE9854" s="90"/>
      <c r="BF9854" s="84"/>
      <c r="BG9854" s="84">
        <f t="shared" si="155"/>
        <v>52053.5</v>
      </c>
    </row>
    <row r="9855" spans="39:59">
      <c r="AM9855" s="85" t="s">
        <v>9933</v>
      </c>
      <c r="AN9855" s="83">
        <v>2.9681168000000002</v>
      </c>
      <c r="AO9855" s="84">
        <v>800.09636999999998</v>
      </c>
      <c r="AP9855" s="83">
        <v>3940.9074999999998</v>
      </c>
      <c r="AQ9855" s="83">
        <v>-2.3929231</v>
      </c>
      <c r="AR9855" s="83">
        <v>0.57519352000000001</v>
      </c>
      <c r="AU9855" s="91"/>
      <c r="AW9855" s="89"/>
      <c r="BE9855" s="90"/>
      <c r="BF9855" s="84"/>
      <c r="BG9855" s="84">
        <f t="shared" si="155"/>
        <v>52054</v>
      </c>
    </row>
    <row r="9856" spans="39:59">
      <c r="AM9856" s="85" t="s">
        <v>9934</v>
      </c>
      <c r="AN9856" s="83">
        <v>2.9682837000000002</v>
      </c>
      <c r="AO9856" s="84">
        <v>799.88311999999996</v>
      </c>
      <c r="AP9856" s="83">
        <v>3941.3074000000001</v>
      </c>
      <c r="AQ9856" s="83">
        <v>-2.3930831000000001</v>
      </c>
      <c r="AR9856" s="83">
        <v>0.57520062000000005</v>
      </c>
      <c r="AU9856" s="91"/>
      <c r="AW9856" s="89"/>
      <c r="BE9856" s="90"/>
      <c r="BF9856" s="84"/>
      <c r="BG9856" s="84">
        <f t="shared" si="155"/>
        <v>52054.5</v>
      </c>
    </row>
    <row r="9857" spans="39:59">
      <c r="AM9857" s="85" t="s">
        <v>9935</v>
      </c>
      <c r="AN9857" s="83">
        <v>2.9682974999999998</v>
      </c>
      <c r="AO9857" s="84">
        <v>800.12689</v>
      </c>
      <c r="AP9857" s="83">
        <v>3941.7075</v>
      </c>
      <c r="AQ9857" s="83">
        <v>-2.3931091000000002</v>
      </c>
      <c r="AR9857" s="83">
        <v>0.57518828</v>
      </c>
      <c r="AU9857" s="91"/>
      <c r="AW9857" s="89"/>
      <c r="BE9857" s="90"/>
      <c r="BF9857" s="84"/>
      <c r="BG9857" s="84">
        <f t="shared" si="155"/>
        <v>52055</v>
      </c>
    </row>
    <row r="9858" spans="39:59">
      <c r="AM9858" s="85" t="s">
        <v>9936</v>
      </c>
      <c r="AN9858" s="83">
        <v>2.9685956999999998</v>
      </c>
      <c r="AO9858" s="84">
        <v>799.98974999999996</v>
      </c>
      <c r="AP9858" s="83">
        <v>3942.1073999999999</v>
      </c>
      <c r="AQ9858" s="83">
        <v>-2.3934305</v>
      </c>
      <c r="AR9858" s="83">
        <v>0.57516533000000003</v>
      </c>
      <c r="AU9858" s="91"/>
      <c r="AW9858" s="89"/>
      <c r="BE9858" s="90"/>
      <c r="BF9858" s="84"/>
      <c r="BG9858" s="84">
        <f t="shared" si="155"/>
        <v>52055.5</v>
      </c>
    </row>
    <row r="9859" spans="39:59">
      <c r="AM9859" s="85" t="s">
        <v>9937</v>
      </c>
      <c r="AN9859" s="83">
        <v>2.9680876999999999</v>
      </c>
      <c r="AO9859" s="84">
        <v>800.08118000000002</v>
      </c>
      <c r="AP9859" s="83">
        <v>3942.5073000000002</v>
      </c>
      <c r="AQ9859" s="83">
        <v>-2.3929143000000002</v>
      </c>
      <c r="AR9859" s="83">
        <v>0.5751735</v>
      </c>
      <c r="AU9859" s="91"/>
      <c r="AW9859" s="89"/>
      <c r="BE9859" s="90"/>
      <c r="BF9859" s="84"/>
      <c r="BG9859" s="84">
        <f t="shared" si="155"/>
        <v>52056</v>
      </c>
    </row>
    <row r="9860" spans="39:59">
      <c r="AM9860" s="85" t="s">
        <v>9938</v>
      </c>
      <c r="AN9860" s="83">
        <v>2.9680591000000001</v>
      </c>
      <c r="AO9860" s="84">
        <v>799.95934999999997</v>
      </c>
      <c r="AP9860" s="83">
        <v>3942.9074999999998</v>
      </c>
      <c r="AQ9860" s="83">
        <v>-2.3928718999999998</v>
      </c>
      <c r="AR9860" s="83">
        <v>0.57518733</v>
      </c>
      <c r="AU9860" s="91"/>
      <c r="AW9860" s="89"/>
      <c r="BE9860" s="90"/>
      <c r="BF9860" s="84"/>
      <c r="BG9860" s="84">
        <f t="shared" si="155"/>
        <v>52056.5</v>
      </c>
    </row>
    <row r="9861" spans="39:59">
      <c r="AM9861" s="85" t="s">
        <v>9939</v>
      </c>
      <c r="AN9861" s="83">
        <v>2.9679942000000001</v>
      </c>
      <c r="AO9861" s="84">
        <v>800.06592000000001</v>
      </c>
      <c r="AP9861" s="83">
        <v>3943.3074000000001</v>
      </c>
      <c r="AQ9861" s="83">
        <v>-2.3928142000000001</v>
      </c>
      <c r="AR9861" s="83">
        <v>0.57517998999999997</v>
      </c>
      <c r="AU9861" s="91"/>
      <c r="AW9861" s="89"/>
      <c r="BE9861" s="90"/>
      <c r="BF9861" s="84"/>
      <c r="BG9861" s="84">
        <f t="shared" ref="BG9861:BG9924" si="156">BG9860+0.5</f>
        <v>52057</v>
      </c>
    </row>
    <row r="9862" spans="39:59">
      <c r="AM9862" s="85" t="s">
        <v>9940</v>
      </c>
      <c r="AN9862" s="83">
        <v>2.9680841</v>
      </c>
      <c r="AO9862" s="84">
        <v>799.92889000000002</v>
      </c>
      <c r="AP9862" s="83">
        <v>3943.7073</v>
      </c>
      <c r="AQ9862" s="83">
        <v>-2.3929212</v>
      </c>
      <c r="AR9862" s="83">
        <v>0.57516294999999995</v>
      </c>
      <c r="AU9862" s="91"/>
      <c r="AW9862" s="89"/>
      <c r="BE9862" s="90"/>
      <c r="BF9862" s="84"/>
      <c r="BG9862" s="84">
        <f t="shared" si="156"/>
        <v>52057.5</v>
      </c>
    </row>
    <row r="9863" spans="39:59">
      <c r="AM9863" s="85" t="s">
        <v>9941</v>
      </c>
      <c r="AN9863" s="83">
        <v>2.9679660999999999</v>
      </c>
      <c r="AO9863" s="84">
        <v>799.88318000000004</v>
      </c>
      <c r="AP9863" s="83">
        <v>3944.1073999999999</v>
      </c>
      <c r="AQ9863" s="83">
        <v>-2.3928300999999998</v>
      </c>
      <c r="AR9863" s="83">
        <v>0.57513607</v>
      </c>
      <c r="AU9863" s="91"/>
      <c r="AW9863" s="89"/>
      <c r="BE9863" s="90"/>
      <c r="BF9863" s="84"/>
      <c r="BG9863" s="84">
        <f t="shared" si="156"/>
        <v>52058</v>
      </c>
    </row>
    <row r="9864" spans="39:59">
      <c r="AM9864" s="85" t="s">
        <v>9942</v>
      </c>
      <c r="AN9864" s="83">
        <v>2.9679337000000001</v>
      </c>
      <c r="AO9864" s="84">
        <v>800.02020000000005</v>
      </c>
      <c r="AP9864" s="83">
        <v>3944.5073000000002</v>
      </c>
      <c r="AQ9864" s="83">
        <v>-2.3927934</v>
      </c>
      <c r="AR9864" s="83">
        <v>0.57514018</v>
      </c>
      <c r="AU9864" s="91"/>
      <c r="AW9864" s="89"/>
      <c r="BE9864" s="90"/>
      <c r="BF9864" s="84"/>
      <c r="BG9864" s="84">
        <f t="shared" si="156"/>
        <v>52058.5</v>
      </c>
    </row>
    <row r="9865" spans="39:59">
      <c r="AM9865" s="85" t="s">
        <v>9943</v>
      </c>
      <c r="AN9865" s="83">
        <v>2.9677262</v>
      </c>
      <c r="AO9865" s="84">
        <v>799.97455000000002</v>
      </c>
      <c r="AP9865" s="83">
        <v>3944.9072000000001</v>
      </c>
      <c r="AQ9865" s="83">
        <v>-2.3926124999999998</v>
      </c>
      <c r="AR9865" s="83">
        <v>0.57511389000000002</v>
      </c>
      <c r="AU9865" s="91"/>
      <c r="AW9865" s="89"/>
      <c r="BE9865" s="90"/>
      <c r="BF9865" s="84"/>
      <c r="BG9865" s="84">
        <f t="shared" si="156"/>
        <v>52059</v>
      </c>
    </row>
    <row r="9866" spans="39:59">
      <c r="AM9866" s="85" t="s">
        <v>9944</v>
      </c>
      <c r="AN9866" s="83">
        <v>2.9674673</v>
      </c>
      <c r="AO9866" s="84">
        <v>799.94408999999996</v>
      </c>
      <c r="AP9866" s="83">
        <v>3945.3074000000001</v>
      </c>
      <c r="AQ9866" s="83">
        <v>-2.3924181</v>
      </c>
      <c r="AR9866" s="83">
        <v>0.57504915999999995</v>
      </c>
      <c r="AU9866" s="91"/>
      <c r="AW9866" s="89"/>
      <c r="BE9866" s="90"/>
      <c r="BF9866" s="84"/>
      <c r="BG9866" s="84">
        <f t="shared" si="156"/>
        <v>52059.5</v>
      </c>
    </row>
    <row r="9867" spans="39:59">
      <c r="AM9867" s="85" t="s">
        <v>9945</v>
      </c>
      <c r="AN9867" s="83">
        <v>2.9672732000000002</v>
      </c>
      <c r="AO9867" s="84">
        <v>799.92882999999995</v>
      </c>
      <c r="AP9867" s="83">
        <v>3945.7073</v>
      </c>
      <c r="AQ9867" s="83">
        <v>-2.3922819999999998</v>
      </c>
      <c r="AR9867" s="83">
        <v>0.57499135000000001</v>
      </c>
      <c r="AU9867" s="91"/>
      <c r="AW9867" s="89"/>
      <c r="BE9867" s="90"/>
      <c r="BF9867" s="84"/>
      <c r="BG9867" s="84">
        <f t="shared" si="156"/>
        <v>52060</v>
      </c>
    </row>
    <row r="9868" spans="39:59">
      <c r="AM9868" s="85" t="s">
        <v>9946</v>
      </c>
      <c r="AN9868" s="83">
        <v>2.9671992999999999</v>
      </c>
      <c r="AO9868" s="84">
        <v>800.05065999999999</v>
      </c>
      <c r="AP9868" s="83">
        <v>3946.1071999999999</v>
      </c>
      <c r="AQ9868" s="83">
        <v>-2.3922667999999998</v>
      </c>
      <c r="AR9868" s="83">
        <v>0.57493269000000002</v>
      </c>
      <c r="AU9868" s="91"/>
      <c r="AW9868" s="89"/>
      <c r="BE9868" s="90"/>
      <c r="BF9868" s="84"/>
      <c r="BG9868" s="84">
        <f t="shared" si="156"/>
        <v>52060.5</v>
      </c>
    </row>
    <row r="9869" spans="39:59">
      <c r="AM9869" s="85" t="s">
        <v>9947</v>
      </c>
      <c r="AN9869" s="83">
        <v>2.9674996999999999</v>
      </c>
      <c r="AO9869" s="84">
        <v>800.05071999999996</v>
      </c>
      <c r="AP9869" s="83">
        <v>3946.5073000000002</v>
      </c>
      <c r="AQ9869" s="83">
        <v>-2.3926243999999999</v>
      </c>
      <c r="AR9869" s="83">
        <v>0.57487524000000001</v>
      </c>
      <c r="AU9869" s="91"/>
      <c r="AW9869" s="89"/>
      <c r="BE9869" s="90"/>
      <c r="BF9869" s="84"/>
      <c r="BG9869" s="84">
        <f t="shared" si="156"/>
        <v>52061</v>
      </c>
    </row>
    <row r="9870" spans="39:59">
      <c r="AM9870" s="85" t="s">
        <v>9948</v>
      </c>
      <c r="AN9870" s="83">
        <v>2.9674287000000001</v>
      </c>
      <c r="AO9870" s="84">
        <v>800.02020000000005</v>
      </c>
      <c r="AP9870" s="83">
        <v>3946.9072000000001</v>
      </c>
      <c r="AQ9870" s="83">
        <v>-2.392617</v>
      </c>
      <c r="AR9870" s="83">
        <v>0.57481163999999996</v>
      </c>
      <c r="AU9870" s="91"/>
      <c r="AW9870" s="89"/>
      <c r="BE9870" s="90"/>
      <c r="BF9870" s="84"/>
      <c r="BG9870" s="84">
        <f t="shared" si="156"/>
        <v>52061.5</v>
      </c>
    </row>
    <row r="9871" spans="39:59">
      <c r="AM9871" s="85" t="s">
        <v>9949</v>
      </c>
      <c r="AN9871" s="83">
        <v>2.9671311</v>
      </c>
      <c r="AO9871" s="84">
        <v>799.97455000000002</v>
      </c>
      <c r="AP9871" s="83">
        <v>3947.3071</v>
      </c>
      <c r="AQ9871" s="83">
        <v>-2.3923352000000002</v>
      </c>
      <c r="AR9871" s="83">
        <v>0.57479583999999995</v>
      </c>
      <c r="AU9871" s="91"/>
      <c r="AW9871" s="89"/>
      <c r="BE9871" s="90"/>
      <c r="BF9871" s="84"/>
      <c r="BG9871" s="84">
        <f t="shared" si="156"/>
        <v>52062</v>
      </c>
    </row>
    <row r="9872" spans="39:59">
      <c r="AM9872" s="85" t="s">
        <v>9950</v>
      </c>
      <c r="AN9872" s="83">
        <v>2.9672184000000001</v>
      </c>
      <c r="AO9872" s="84">
        <v>800.005</v>
      </c>
      <c r="AP9872" s="83">
        <v>3947.7073</v>
      </c>
      <c r="AQ9872" s="83">
        <v>-2.3924482</v>
      </c>
      <c r="AR9872" s="83">
        <v>0.57477020999999995</v>
      </c>
      <c r="AU9872" s="91"/>
      <c r="AW9872" s="89"/>
      <c r="BE9872" s="90"/>
      <c r="BF9872" s="84"/>
      <c r="BG9872" s="84">
        <f t="shared" si="156"/>
        <v>52062.5</v>
      </c>
    </row>
    <row r="9873" spans="39:59">
      <c r="AM9873" s="85" t="s">
        <v>9951</v>
      </c>
      <c r="AN9873" s="83">
        <v>2.9670336000000002</v>
      </c>
      <c r="AO9873" s="84">
        <v>800.05065999999999</v>
      </c>
      <c r="AP9873" s="83">
        <v>3948.1071999999999</v>
      </c>
      <c r="AQ9873" s="83">
        <v>-2.3923258999999999</v>
      </c>
      <c r="AR9873" s="83">
        <v>0.57470774999999996</v>
      </c>
      <c r="AU9873" s="91"/>
      <c r="AW9873" s="89"/>
      <c r="BE9873" s="90"/>
      <c r="BF9873" s="84"/>
      <c r="BG9873" s="84">
        <f t="shared" si="156"/>
        <v>52063</v>
      </c>
    </row>
    <row r="9874" spans="39:59">
      <c r="AM9874" s="85" t="s">
        <v>9952</v>
      </c>
      <c r="AN9874" s="83">
        <v>2.9671268</v>
      </c>
      <c r="AO9874" s="84">
        <v>799.91363999999999</v>
      </c>
      <c r="AP9874" s="83">
        <v>3948.5070999999998</v>
      </c>
      <c r="AQ9874" s="83">
        <v>-2.3924743999999998</v>
      </c>
      <c r="AR9874" s="83">
        <v>0.57465237000000002</v>
      </c>
      <c r="AU9874" s="91"/>
      <c r="AW9874" s="89"/>
      <c r="BE9874" s="90"/>
      <c r="BF9874" s="84"/>
      <c r="BG9874" s="84">
        <f t="shared" si="156"/>
        <v>52063.5</v>
      </c>
    </row>
    <row r="9875" spans="39:59">
      <c r="AM9875" s="85" t="s">
        <v>9953</v>
      </c>
      <c r="AN9875" s="83">
        <v>2.96732</v>
      </c>
      <c r="AO9875" s="84">
        <v>799.98974999999996</v>
      </c>
      <c r="AP9875" s="83">
        <v>3948.9072000000001</v>
      </c>
      <c r="AQ9875" s="83">
        <v>-2.3927318999999998</v>
      </c>
      <c r="AR9875" s="83">
        <v>0.57458812000000004</v>
      </c>
      <c r="AU9875" s="91"/>
      <c r="AW9875" s="89"/>
      <c r="BE9875" s="90"/>
      <c r="BF9875" s="84"/>
      <c r="BG9875" s="84">
        <f t="shared" si="156"/>
        <v>52064</v>
      </c>
    </row>
    <row r="9876" spans="39:59">
      <c r="AM9876" s="85" t="s">
        <v>9954</v>
      </c>
      <c r="AN9876" s="83">
        <v>2.9668912999999999</v>
      </c>
      <c r="AO9876" s="84">
        <v>800.08118000000002</v>
      </c>
      <c r="AP9876" s="83">
        <v>3949.3071</v>
      </c>
      <c r="AQ9876" s="83">
        <v>-2.3923478</v>
      </c>
      <c r="AR9876" s="83">
        <v>0.57454342000000003</v>
      </c>
      <c r="AU9876" s="91"/>
      <c r="AW9876" s="89"/>
      <c r="BE9876" s="90"/>
      <c r="BF9876" s="84"/>
      <c r="BG9876" s="84">
        <f t="shared" si="156"/>
        <v>52064.5</v>
      </c>
    </row>
    <row r="9877" spans="39:59">
      <c r="AM9877" s="85" t="s">
        <v>9955</v>
      </c>
      <c r="AN9877" s="83">
        <v>2.9665408000000002</v>
      </c>
      <c r="AO9877" s="84">
        <v>799.98974999999996</v>
      </c>
      <c r="AP9877" s="83">
        <v>3949.7073</v>
      </c>
      <c r="AQ9877" s="83">
        <v>-2.3920023000000001</v>
      </c>
      <c r="AR9877" s="83">
        <v>0.57453841000000005</v>
      </c>
      <c r="AU9877" s="91"/>
      <c r="AW9877" s="89"/>
      <c r="BE9877" s="90"/>
      <c r="BF9877" s="84"/>
      <c r="BG9877" s="84">
        <f t="shared" si="156"/>
        <v>52065</v>
      </c>
    </row>
    <row r="9878" spans="39:59">
      <c r="AM9878" s="85" t="s">
        <v>9956</v>
      </c>
      <c r="AN9878" s="83">
        <v>2.9664450000000002</v>
      </c>
      <c r="AO9878" s="84">
        <v>800.06592000000001</v>
      </c>
      <c r="AP9878" s="83">
        <v>3950.1071999999999</v>
      </c>
      <c r="AQ9878" s="83">
        <v>-2.3919423000000002</v>
      </c>
      <c r="AR9878" s="83">
        <v>0.57450265</v>
      </c>
      <c r="AU9878" s="91"/>
      <c r="AW9878" s="89"/>
      <c r="BE9878" s="90"/>
      <c r="BF9878" s="84"/>
      <c r="BG9878" s="84">
        <f t="shared" si="156"/>
        <v>52065.5</v>
      </c>
    </row>
    <row r="9879" spans="39:59">
      <c r="AM9879" s="85" t="s">
        <v>9957</v>
      </c>
      <c r="AN9879" s="83">
        <v>2.9662182000000001</v>
      </c>
      <c r="AO9879" s="84">
        <v>799.98974999999996</v>
      </c>
      <c r="AP9879" s="83">
        <v>3950.5073000000002</v>
      </c>
      <c r="AQ9879" s="83">
        <v>-2.3917158000000001</v>
      </c>
      <c r="AR9879" s="83">
        <v>0.57450246999999999</v>
      </c>
      <c r="AU9879" s="91"/>
      <c r="AW9879" s="89"/>
      <c r="BE9879" s="90"/>
      <c r="BF9879" s="84"/>
      <c r="BG9879" s="84">
        <f t="shared" si="156"/>
        <v>52066</v>
      </c>
    </row>
    <row r="9880" spans="39:59">
      <c r="AM9880" s="85" t="s">
        <v>9958</v>
      </c>
      <c r="AN9880" s="83">
        <v>2.9659083000000002</v>
      </c>
      <c r="AO9880" s="84">
        <v>800.09636999999998</v>
      </c>
      <c r="AP9880" s="83">
        <v>3950.9072000000001</v>
      </c>
      <c r="AQ9880" s="83">
        <v>-2.3913511999999999</v>
      </c>
      <c r="AR9880" s="83">
        <v>0.57455701000000003</v>
      </c>
      <c r="AU9880" s="91"/>
      <c r="AW9880" s="89"/>
      <c r="BE9880" s="90"/>
      <c r="BF9880" s="84"/>
      <c r="BG9880" s="84">
        <f t="shared" si="156"/>
        <v>52066.5</v>
      </c>
    </row>
    <row r="9881" spans="39:59">
      <c r="AM9881" s="85" t="s">
        <v>9959</v>
      </c>
      <c r="AN9881" s="83">
        <v>2.9655092000000001</v>
      </c>
      <c r="AO9881" s="84">
        <v>800.03545999999994</v>
      </c>
      <c r="AP9881" s="83">
        <v>3951.3071</v>
      </c>
      <c r="AQ9881" s="83">
        <v>-2.3909530999999999</v>
      </c>
      <c r="AR9881" s="83">
        <v>0.57455604999999998</v>
      </c>
      <c r="AU9881" s="91"/>
      <c r="AW9881" s="89"/>
      <c r="BE9881" s="90"/>
      <c r="BF9881" s="84"/>
      <c r="BG9881" s="84">
        <f t="shared" si="156"/>
        <v>52067</v>
      </c>
    </row>
    <row r="9882" spans="39:59">
      <c r="AM9882" s="85" t="s">
        <v>9960</v>
      </c>
      <c r="AN9882" s="83">
        <v>2.9654851</v>
      </c>
      <c r="AO9882" s="84">
        <v>800.15734999999995</v>
      </c>
      <c r="AP9882" s="83">
        <v>3951.7073</v>
      </c>
      <c r="AQ9882" s="83">
        <v>-2.3909313999999999</v>
      </c>
      <c r="AR9882" s="83">
        <v>0.57455385000000003</v>
      </c>
      <c r="AU9882" s="91"/>
      <c r="AW9882" s="89"/>
      <c r="BE9882" s="90"/>
      <c r="BF9882" s="84"/>
      <c r="BG9882" s="84">
        <f t="shared" si="156"/>
        <v>52067.5</v>
      </c>
    </row>
    <row r="9883" spans="39:59">
      <c r="AM9883" s="85" t="s">
        <v>9961</v>
      </c>
      <c r="AN9883" s="83">
        <v>2.9654353000000002</v>
      </c>
      <c r="AO9883" s="84">
        <v>799.94408999999996</v>
      </c>
      <c r="AP9883" s="83">
        <v>3952.1071999999999</v>
      </c>
      <c r="AQ9883" s="83">
        <v>-2.3908662999999999</v>
      </c>
      <c r="AR9883" s="83">
        <v>0.57456892999999998</v>
      </c>
      <c r="AU9883" s="91"/>
      <c r="AW9883" s="89"/>
      <c r="BE9883" s="90"/>
      <c r="BF9883" s="84"/>
      <c r="BG9883" s="84">
        <f t="shared" si="156"/>
        <v>52068</v>
      </c>
    </row>
    <row r="9884" spans="39:59">
      <c r="AM9884" s="85" t="s">
        <v>9962</v>
      </c>
      <c r="AN9884" s="83">
        <v>2.9654498</v>
      </c>
      <c r="AO9884" s="84">
        <v>799.98974999999996</v>
      </c>
      <c r="AP9884" s="83">
        <v>3952.5073000000002</v>
      </c>
      <c r="AQ9884" s="83">
        <v>-2.390835</v>
      </c>
      <c r="AR9884" s="83">
        <v>0.57461488000000005</v>
      </c>
      <c r="AU9884" s="91"/>
      <c r="AW9884" s="89"/>
      <c r="BE9884" s="90"/>
      <c r="BF9884" s="84"/>
      <c r="BG9884" s="84">
        <f t="shared" si="156"/>
        <v>52068.5</v>
      </c>
    </row>
    <row r="9885" spans="39:59">
      <c r="AM9885" s="85" t="s">
        <v>9963</v>
      </c>
      <c r="AN9885" s="83">
        <v>2.9651193999999998</v>
      </c>
      <c r="AO9885" s="84">
        <v>799.98974999999996</v>
      </c>
      <c r="AP9885" s="83">
        <v>3952.9072000000001</v>
      </c>
      <c r="AQ9885" s="83">
        <v>-2.3904907999999998</v>
      </c>
      <c r="AR9885" s="83">
        <v>0.57462864999999996</v>
      </c>
      <c r="AU9885" s="91"/>
      <c r="AW9885" s="89"/>
      <c r="BE9885" s="90"/>
      <c r="BF9885" s="84"/>
      <c r="BG9885" s="84">
        <f t="shared" si="156"/>
        <v>52069</v>
      </c>
    </row>
    <row r="9886" spans="39:59">
      <c r="AM9886" s="85" t="s">
        <v>9964</v>
      </c>
      <c r="AN9886" s="83">
        <v>2.9652816999999998</v>
      </c>
      <c r="AO9886" s="84">
        <v>800.09644000000003</v>
      </c>
      <c r="AP9886" s="83">
        <v>3953.3074000000001</v>
      </c>
      <c r="AQ9886" s="83">
        <v>-2.3906407000000001</v>
      </c>
      <c r="AR9886" s="83">
        <v>0.57464104999999999</v>
      </c>
      <c r="AU9886" s="91"/>
      <c r="AW9886" s="89"/>
      <c r="BE9886" s="90"/>
      <c r="BF9886" s="84"/>
      <c r="BG9886" s="84">
        <f t="shared" si="156"/>
        <v>52069.5</v>
      </c>
    </row>
    <row r="9887" spans="39:59">
      <c r="AM9887" s="85" t="s">
        <v>9965</v>
      </c>
      <c r="AN9887" s="83">
        <v>2.9653094000000002</v>
      </c>
      <c r="AO9887" s="84">
        <v>799.95934999999997</v>
      </c>
      <c r="AP9887" s="83">
        <v>3953.7073</v>
      </c>
      <c r="AQ9887" s="83">
        <v>-2.3906751000000002</v>
      </c>
      <c r="AR9887" s="83">
        <v>0.57463436999999995</v>
      </c>
      <c r="AU9887" s="91"/>
      <c r="AW9887" s="89"/>
      <c r="BE9887" s="90"/>
      <c r="BF9887" s="84"/>
      <c r="BG9887" s="84">
        <f t="shared" si="156"/>
        <v>52070</v>
      </c>
    </row>
    <row r="9888" spans="39:59">
      <c r="AM9888" s="85" t="s">
        <v>9966</v>
      </c>
      <c r="AN9888" s="83">
        <v>2.9648501999999999</v>
      </c>
      <c r="AO9888" s="84">
        <v>800.30962999999997</v>
      </c>
      <c r="AP9888" s="83">
        <v>3954.1073999999999</v>
      </c>
      <c r="AQ9888" s="83">
        <v>-2.3902006</v>
      </c>
      <c r="AR9888" s="83">
        <v>0.57464957000000005</v>
      </c>
      <c r="AU9888" s="91"/>
      <c r="AW9888" s="89"/>
      <c r="BE9888" s="90"/>
      <c r="BF9888" s="84"/>
      <c r="BG9888" s="84">
        <f t="shared" si="156"/>
        <v>52070.5</v>
      </c>
    </row>
    <row r="9889" spans="39:59">
      <c r="AM9889" s="85" t="s">
        <v>9967</v>
      </c>
      <c r="AN9889" s="83">
        <v>2.9645478999999999</v>
      </c>
      <c r="AO9889" s="84">
        <v>799.92882999999995</v>
      </c>
      <c r="AP9889" s="83">
        <v>3954.5073000000002</v>
      </c>
      <c r="AQ9889" s="83">
        <v>-2.3898785</v>
      </c>
      <c r="AR9889" s="83">
        <v>0.57466930000000005</v>
      </c>
      <c r="AU9889" s="91"/>
      <c r="AW9889" s="89"/>
      <c r="BE9889" s="90"/>
      <c r="BF9889" s="84"/>
      <c r="BG9889" s="84">
        <f t="shared" si="156"/>
        <v>52071</v>
      </c>
    </row>
    <row r="9890" spans="39:59">
      <c r="AM9890" s="85" t="s">
        <v>9968</v>
      </c>
      <c r="AN9890" s="83">
        <v>2.9649320000000001</v>
      </c>
      <c r="AO9890" s="84">
        <v>800.005</v>
      </c>
      <c r="AP9890" s="83">
        <v>3954.9074999999998</v>
      </c>
      <c r="AQ9890" s="83">
        <v>-2.3902833000000001</v>
      </c>
      <c r="AR9890" s="83">
        <v>0.57464850000000001</v>
      </c>
      <c r="AU9890" s="91"/>
      <c r="AW9890" s="89"/>
      <c r="BE9890" s="90"/>
      <c r="BF9890" s="84"/>
      <c r="BG9890" s="84">
        <f t="shared" si="156"/>
        <v>52071.5</v>
      </c>
    </row>
    <row r="9891" spans="39:59">
      <c r="AM9891" s="85" t="s">
        <v>9969</v>
      </c>
      <c r="AN9891" s="83">
        <v>2.9651141000000001</v>
      </c>
      <c r="AO9891" s="84">
        <v>799.94408999999996</v>
      </c>
      <c r="AP9891" s="83">
        <v>3955.3074000000001</v>
      </c>
      <c r="AQ9891" s="83">
        <v>-2.3904676</v>
      </c>
      <c r="AR9891" s="83">
        <v>0.57464641000000005</v>
      </c>
      <c r="AU9891" s="91"/>
      <c r="AW9891" s="89"/>
      <c r="BE9891" s="90"/>
      <c r="BF9891" s="84"/>
      <c r="BG9891" s="84">
        <f t="shared" si="156"/>
        <v>52072</v>
      </c>
    </row>
    <row r="9892" spans="39:59">
      <c r="AM9892" s="85" t="s">
        <v>9970</v>
      </c>
      <c r="AN9892" s="83">
        <v>2.9643030000000001</v>
      </c>
      <c r="AO9892" s="84">
        <v>800.005</v>
      </c>
      <c r="AP9892" s="83">
        <v>3955.7073</v>
      </c>
      <c r="AQ9892" s="83">
        <v>-2.3896234000000001</v>
      </c>
      <c r="AR9892" s="83">
        <v>0.57467966999999998</v>
      </c>
      <c r="AU9892" s="91"/>
      <c r="AW9892" s="89"/>
      <c r="BE9892" s="90"/>
      <c r="BF9892" s="84"/>
      <c r="BG9892" s="84">
        <f t="shared" si="156"/>
        <v>52072.5</v>
      </c>
    </row>
    <row r="9893" spans="39:59">
      <c r="AM9893" s="85" t="s">
        <v>9971</v>
      </c>
      <c r="AN9893" s="83">
        <v>2.9641986</v>
      </c>
      <c r="AO9893" s="84">
        <v>800.03545999999994</v>
      </c>
      <c r="AP9893" s="83">
        <v>3956.1073999999999</v>
      </c>
      <c r="AQ9893" s="83">
        <v>-2.3894888999999999</v>
      </c>
      <c r="AR9893" s="83">
        <v>0.57470958999999999</v>
      </c>
      <c r="AU9893" s="91"/>
      <c r="AW9893" s="89"/>
      <c r="BE9893" s="90"/>
      <c r="BF9893" s="84"/>
      <c r="BG9893" s="84">
        <f t="shared" si="156"/>
        <v>52073</v>
      </c>
    </row>
    <row r="9894" spans="39:59">
      <c r="AM9894" s="85" t="s">
        <v>9972</v>
      </c>
      <c r="AN9894" s="83">
        <v>2.9645359999999998</v>
      </c>
      <c r="AO9894" s="84">
        <v>800.03552000000002</v>
      </c>
      <c r="AP9894" s="83">
        <v>3956.5073000000002</v>
      </c>
      <c r="AQ9894" s="83">
        <v>-2.3897946000000001</v>
      </c>
      <c r="AR9894" s="83">
        <v>0.57474141999999995</v>
      </c>
      <c r="AU9894" s="91"/>
      <c r="AW9894" s="89"/>
      <c r="BE9894" s="90"/>
      <c r="BF9894" s="84"/>
      <c r="BG9894" s="84">
        <f t="shared" si="156"/>
        <v>52073.5</v>
      </c>
    </row>
    <row r="9895" spans="39:59">
      <c r="AM9895" s="85" t="s">
        <v>9973</v>
      </c>
      <c r="AN9895" s="83">
        <v>2.9644275000000002</v>
      </c>
      <c r="AO9895" s="84">
        <v>799.95934999999997</v>
      </c>
      <c r="AP9895" s="83">
        <v>3956.9074999999998</v>
      </c>
      <c r="AQ9895" s="83">
        <v>-2.3896692000000002</v>
      </c>
      <c r="AR9895" s="83">
        <v>0.57475823000000004</v>
      </c>
      <c r="AU9895" s="91"/>
      <c r="AW9895" s="89"/>
      <c r="BE9895" s="90"/>
      <c r="BF9895" s="84"/>
      <c r="BG9895" s="84">
        <f t="shared" si="156"/>
        <v>52074</v>
      </c>
    </row>
    <row r="9896" spans="39:59">
      <c r="AM9896" s="85" t="s">
        <v>9974</v>
      </c>
      <c r="AN9896" s="83">
        <v>2.964251</v>
      </c>
      <c r="AO9896" s="84">
        <v>799.86785999999995</v>
      </c>
      <c r="AP9896" s="83">
        <v>3957.3074000000001</v>
      </c>
      <c r="AQ9896" s="83">
        <v>-2.3894711000000002</v>
      </c>
      <c r="AR9896" s="83">
        <v>0.57478004999999999</v>
      </c>
      <c r="AU9896" s="91"/>
      <c r="AW9896" s="89"/>
      <c r="BE9896" s="90"/>
      <c r="BF9896" s="84"/>
      <c r="BG9896" s="84">
        <f t="shared" si="156"/>
        <v>52074.5</v>
      </c>
    </row>
    <row r="9897" spans="39:59">
      <c r="AM9897" s="85" t="s">
        <v>9975</v>
      </c>
      <c r="AN9897" s="83">
        <v>2.9643663999999998</v>
      </c>
      <c r="AO9897" s="84">
        <v>799.92882999999995</v>
      </c>
      <c r="AP9897" s="83">
        <v>3957.7073</v>
      </c>
      <c r="AQ9897" s="83">
        <v>-2.3895586</v>
      </c>
      <c r="AR9897" s="83">
        <v>0.57480776</v>
      </c>
      <c r="AU9897" s="91"/>
      <c r="AW9897" s="89"/>
      <c r="BE9897" s="90"/>
      <c r="BF9897" s="84"/>
      <c r="BG9897" s="84">
        <f t="shared" si="156"/>
        <v>52075</v>
      </c>
    </row>
    <row r="9898" spans="39:59">
      <c r="AM9898" s="85" t="s">
        <v>9976</v>
      </c>
      <c r="AN9898" s="83">
        <v>2.9642274</v>
      </c>
      <c r="AO9898" s="84">
        <v>800.03552000000002</v>
      </c>
      <c r="AP9898" s="83">
        <v>3958.1073999999999</v>
      </c>
      <c r="AQ9898" s="83">
        <v>-2.3894022000000001</v>
      </c>
      <c r="AR9898" s="83">
        <v>0.57482535000000001</v>
      </c>
      <c r="AU9898" s="91"/>
      <c r="AW9898" s="89"/>
      <c r="BE9898" s="90"/>
      <c r="BF9898" s="84"/>
      <c r="BG9898" s="84">
        <f t="shared" si="156"/>
        <v>52075.5</v>
      </c>
    </row>
    <row r="9899" spans="39:59">
      <c r="AM9899" s="85" t="s">
        <v>9977</v>
      </c>
      <c r="AN9899" s="83">
        <v>2.9641647</v>
      </c>
      <c r="AO9899" s="84">
        <v>800.05065999999999</v>
      </c>
      <c r="AP9899" s="83">
        <v>3958.5073000000002</v>
      </c>
      <c r="AQ9899" s="83">
        <v>-2.3893309</v>
      </c>
      <c r="AR9899" s="83">
        <v>0.57483393000000005</v>
      </c>
      <c r="AU9899" s="91"/>
      <c r="AW9899" s="89"/>
      <c r="BE9899" s="90"/>
      <c r="BF9899" s="84"/>
      <c r="BG9899" s="84">
        <f t="shared" si="156"/>
        <v>52076</v>
      </c>
    </row>
    <row r="9900" spans="39:59">
      <c r="AM9900" s="85" t="s">
        <v>9978</v>
      </c>
      <c r="AN9900" s="83">
        <v>2.9641874000000001</v>
      </c>
      <c r="AO9900" s="84">
        <v>799.82213999999999</v>
      </c>
      <c r="AP9900" s="83">
        <v>3958.9072000000001</v>
      </c>
      <c r="AQ9900" s="83">
        <v>-2.3893449000000002</v>
      </c>
      <c r="AR9900" s="83">
        <v>0.57484239000000004</v>
      </c>
      <c r="AU9900" s="91"/>
      <c r="AW9900" s="89"/>
      <c r="BE9900" s="90"/>
      <c r="BF9900" s="84"/>
      <c r="BG9900" s="84">
        <f t="shared" si="156"/>
        <v>52076.5</v>
      </c>
    </row>
    <row r="9901" spans="39:59">
      <c r="AM9901" s="85" t="s">
        <v>9979</v>
      </c>
      <c r="AN9901" s="83">
        <v>2.9635946999999998</v>
      </c>
      <c r="AO9901" s="84">
        <v>799.97455000000002</v>
      </c>
      <c r="AP9901" s="83">
        <v>3959.3074000000001</v>
      </c>
      <c r="AQ9901" s="83">
        <v>-2.3887239</v>
      </c>
      <c r="AR9901" s="83">
        <v>0.57487082</v>
      </c>
      <c r="AU9901" s="91"/>
      <c r="AW9901" s="89"/>
      <c r="BE9901" s="90"/>
      <c r="BF9901" s="84"/>
      <c r="BG9901" s="84">
        <f t="shared" si="156"/>
        <v>52077</v>
      </c>
    </row>
    <row r="9902" spans="39:59">
      <c r="AM9902" s="85" t="s">
        <v>9980</v>
      </c>
      <c r="AN9902" s="83">
        <v>2.9633550999999998</v>
      </c>
      <c r="AO9902" s="84">
        <v>799.88311999999996</v>
      </c>
      <c r="AP9902" s="83">
        <v>3959.7073</v>
      </c>
      <c r="AQ9902" s="83">
        <v>-2.3884620999999999</v>
      </c>
      <c r="AR9902" s="83">
        <v>0.57489294000000002</v>
      </c>
      <c r="AU9902" s="91"/>
      <c r="AW9902" s="89"/>
      <c r="BE9902" s="90"/>
      <c r="BF9902" s="84"/>
      <c r="BG9902" s="84">
        <f t="shared" si="156"/>
        <v>52077.5</v>
      </c>
    </row>
    <row r="9903" spans="39:59">
      <c r="AM9903" s="85" t="s">
        <v>9981</v>
      </c>
      <c r="AN9903" s="83">
        <v>2.9633102</v>
      </c>
      <c r="AO9903" s="84">
        <v>799.95929000000001</v>
      </c>
      <c r="AP9903" s="83">
        <v>3960.1073999999999</v>
      </c>
      <c r="AQ9903" s="83">
        <v>-2.3884040999999998</v>
      </c>
      <c r="AR9903" s="83">
        <v>0.57490604999999995</v>
      </c>
      <c r="AU9903" s="91"/>
      <c r="AW9903" s="89"/>
      <c r="BE9903" s="90"/>
      <c r="BF9903" s="84"/>
      <c r="BG9903" s="84">
        <f t="shared" si="156"/>
        <v>52078</v>
      </c>
    </row>
    <row r="9904" spans="39:59">
      <c r="AM9904" s="85" t="s">
        <v>9982</v>
      </c>
      <c r="AN9904" s="83">
        <v>2.9634345</v>
      </c>
      <c r="AO9904" s="84">
        <v>800.06592000000001</v>
      </c>
      <c r="AP9904" s="83">
        <v>3960.5073000000002</v>
      </c>
      <c r="AQ9904" s="83">
        <v>-2.3885185999999998</v>
      </c>
      <c r="AR9904" s="83">
        <v>0.57491594999999995</v>
      </c>
      <c r="AU9904" s="91"/>
      <c r="AW9904" s="89"/>
      <c r="BE9904" s="90"/>
      <c r="BF9904" s="84"/>
      <c r="BG9904" s="84">
        <f t="shared" si="156"/>
        <v>52078.5</v>
      </c>
    </row>
    <row r="9905" spans="39:59">
      <c r="AM9905" s="85" t="s">
        <v>9983</v>
      </c>
      <c r="AN9905" s="83">
        <v>2.9634315999999998</v>
      </c>
      <c r="AO9905" s="84">
        <v>799.82213999999999</v>
      </c>
      <c r="AP9905" s="83">
        <v>3960.9074999999998</v>
      </c>
      <c r="AQ9905" s="83">
        <v>-2.3884951999999999</v>
      </c>
      <c r="AR9905" s="83">
        <v>0.57493645000000004</v>
      </c>
      <c r="AU9905" s="91"/>
      <c r="AW9905" s="89"/>
      <c r="BE9905" s="90"/>
      <c r="BF9905" s="84"/>
      <c r="BG9905" s="84">
        <f t="shared" si="156"/>
        <v>52079</v>
      </c>
    </row>
    <row r="9906" spans="39:59">
      <c r="AM9906" s="85" t="s">
        <v>9984</v>
      </c>
      <c r="AN9906" s="83">
        <v>2.9632133999999999</v>
      </c>
      <c r="AO9906" s="84">
        <v>800.15728999999999</v>
      </c>
      <c r="AP9906" s="83">
        <v>3961.3074000000001</v>
      </c>
      <c r="AQ9906" s="83">
        <v>-2.3882880000000002</v>
      </c>
      <c r="AR9906" s="83">
        <v>0.57492547999999999</v>
      </c>
      <c r="AU9906" s="91"/>
      <c r="AW9906" s="89"/>
      <c r="BE9906" s="90"/>
      <c r="BF9906" s="84"/>
      <c r="BG9906" s="84">
        <f t="shared" si="156"/>
        <v>52079.5</v>
      </c>
    </row>
    <row r="9907" spans="39:59">
      <c r="AM9907" s="85" t="s">
        <v>9985</v>
      </c>
      <c r="AN9907" s="83">
        <v>2.9632497</v>
      </c>
      <c r="AO9907" s="84">
        <v>800.005</v>
      </c>
      <c r="AP9907" s="83">
        <v>3961.7073</v>
      </c>
      <c r="AQ9907" s="83">
        <v>-2.3883177999999998</v>
      </c>
      <c r="AR9907" s="83">
        <v>0.57493179999999999</v>
      </c>
      <c r="AU9907" s="91"/>
      <c r="AW9907" s="89"/>
      <c r="BE9907" s="90"/>
      <c r="BF9907" s="84"/>
      <c r="BG9907" s="84">
        <f t="shared" si="156"/>
        <v>52080</v>
      </c>
    </row>
    <row r="9908" spans="39:59">
      <c r="AM9908" s="85" t="s">
        <v>9986</v>
      </c>
      <c r="AN9908" s="83">
        <v>2.9628644</v>
      </c>
      <c r="AO9908" s="84">
        <v>799.92882999999995</v>
      </c>
      <c r="AP9908" s="83">
        <v>3962.1073999999999</v>
      </c>
      <c r="AQ9908" s="83">
        <v>-2.3879101</v>
      </c>
      <c r="AR9908" s="83">
        <v>0.57495432999999996</v>
      </c>
      <c r="AU9908" s="91"/>
      <c r="AW9908" s="89"/>
      <c r="BE9908" s="90"/>
      <c r="BF9908" s="84"/>
      <c r="BG9908" s="84">
        <f t="shared" si="156"/>
        <v>52080.5</v>
      </c>
    </row>
    <row r="9909" spans="39:59">
      <c r="AM9909" s="85" t="s">
        <v>9987</v>
      </c>
      <c r="AN9909" s="83">
        <v>2.9628987000000002</v>
      </c>
      <c r="AO9909" s="84">
        <v>800.03545999999994</v>
      </c>
      <c r="AP9909" s="83">
        <v>3962.5073000000002</v>
      </c>
      <c r="AQ9909" s="83">
        <v>-2.3879177999999999</v>
      </c>
      <c r="AR9909" s="83">
        <v>0.57498090999999996</v>
      </c>
      <c r="AU9909" s="91"/>
      <c r="AW9909" s="89"/>
      <c r="BE9909" s="90"/>
      <c r="BF9909" s="84"/>
      <c r="BG9909" s="84">
        <f t="shared" si="156"/>
        <v>52081</v>
      </c>
    </row>
    <row r="9910" spans="39:59">
      <c r="AM9910" s="85" t="s">
        <v>9988</v>
      </c>
      <c r="AN9910" s="83">
        <v>2.9635544</v>
      </c>
      <c r="AO9910" s="84">
        <v>799.98974999999996</v>
      </c>
      <c r="AP9910" s="83">
        <v>3962.9074999999998</v>
      </c>
      <c r="AQ9910" s="83">
        <v>-2.3885247999999999</v>
      </c>
      <c r="AR9910" s="83">
        <v>0.57502967000000005</v>
      </c>
      <c r="AU9910" s="91"/>
      <c r="AW9910" s="89"/>
      <c r="BE9910" s="90"/>
      <c r="BF9910" s="84"/>
      <c r="BG9910" s="84">
        <f t="shared" si="156"/>
        <v>52081.5</v>
      </c>
    </row>
    <row r="9911" spans="39:59">
      <c r="AM9911" s="85" t="s">
        <v>9989</v>
      </c>
      <c r="AN9911" s="83">
        <v>2.9632792000000001</v>
      </c>
      <c r="AO9911" s="84">
        <v>800.005</v>
      </c>
      <c r="AP9911" s="83">
        <v>3963.3074000000001</v>
      </c>
      <c r="AQ9911" s="83">
        <v>-2.3881803000000001</v>
      </c>
      <c r="AR9911" s="83">
        <v>0.57509904999999995</v>
      </c>
      <c r="AU9911" s="91"/>
      <c r="AW9911" s="89"/>
      <c r="BE9911" s="90"/>
      <c r="BF9911" s="84"/>
      <c r="BG9911" s="84">
        <f t="shared" si="156"/>
        <v>52082</v>
      </c>
    </row>
    <row r="9912" spans="39:59">
      <c r="AM9912" s="85" t="s">
        <v>9990</v>
      </c>
      <c r="AN9912" s="83">
        <v>2.9630383999999999</v>
      </c>
      <c r="AO9912" s="84">
        <v>799.97455000000002</v>
      </c>
      <c r="AP9912" s="83">
        <v>3963.7075</v>
      </c>
      <c r="AQ9912" s="83">
        <v>-2.3879442000000002</v>
      </c>
      <c r="AR9912" s="83">
        <v>0.57509421999999999</v>
      </c>
      <c r="AU9912" s="91"/>
      <c r="AW9912" s="89"/>
      <c r="BE9912" s="90"/>
      <c r="BF9912" s="84"/>
      <c r="BG9912" s="84">
        <f t="shared" si="156"/>
        <v>52082.5</v>
      </c>
    </row>
    <row r="9913" spans="39:59">
      <c r="AM9913" s="85" t="s">
        <v>9991</v>
      </c>
      <c r="AN9913" s="83">
        <v>2.9631953000000002</v>
      </c>
      <c r="AO9913" s="84">
        <v>799.95934999999997</v>
      </c>
      <c r="AP9913" s="83">
        <v>3964.1073999999999</v>
      </c>
      <c r="AQ9913" s="83">
        <v>-2.3880979999999998</v>
      </c>
      <c r="AR9913" s="83">
        <v>0.57509726000000005</v>
      </c>
      <c r="AU9913" s="91"/>
      <c r="AW9913" s="89"/>
      <c r="BE9913" s="90"/>
      <c r="BF9913" s="84"/>
      <c r="BG9913" s="84">
        <f t="shared" si="156"/>
        <v>52083</v>
      </c>
    </row>
    <row r="9914" spans="39:59">
      <c r="AM9914" s="85" t="s">
        <v>9992</v>
      </c>
      <c r="AN9914" s="83">
        <v>2.9631604999999999</v>
      </c>
      <c r="AO9914" s="84">
        <v>800.08118000000002</v>
      </c>
      <c r="AP9914" s="83">
        <v>3964.5075999999999</v>
      </c>
      <c r="AQ9914" s="83">
        <v>-2.3880702999999999</v>
      </c>
      <c r="AR9914" s="83">
        <v>0.57509016999999996</v>
      </c>
      <c r="AU9914" s="91"/>
      <c r="AW9914" s="89"/>
      <c r="BE9914" s="90"/>
      <c r="BF9914" s="84"/>
      <c r="BG9914" s="84">
        <f t="shared" si="156"/>
        <v>52083.5</v>
      </c>
    </row>
    <row r="9915" spans="39:59">
      <c r="AM9915" s="85" t="s">
        <v>9993</v>
      </c>
      <c r="AN9915" s="83">
        <v>2.9631205</v>
      </c>
      <c r="AO9915" s="84">
        <v>799.97448999999995</v>
      </c>
      <c r="AP9915" s="83">
        <v>3964.9074999999998</v>
      </c>
      <c r="AQ9915" s="83">
        <v>-2.3880150000000002</v>
      </c>
      <c r="AR9915" s="83">
        <v>0.57510536999999995</v>
      </c>
      <c r="AU9915" s="91"/>
      <c r="AW9915" s="89"/>
      <c r="BE9915" s="90"/>
      <c r="BF9915" s="84"/>
      <c r="BG9915" s="84">
        <f t="shared" si="156"/>
        <v>52084</v>
      </c>
    </row>
    <row r="9916" spans="39:59">
      <c r="AM9916" s="85" t="s">
        <v>9994</v>
      </c>
      <c r="AN9916" s="83">
        <v>2.9627189999999999</v>
      </c>
      <c r="AO9916" s="84">
        <v>800.02020000000005</v>
      </c>
      <c r="AP9916" s="83">
        <v>3965.3076000000001</v>
      </c>
      <c r="AQ9916" s="83">
        <v>-2.3876159000000001</v>
      </c>
      <c r="AR9916" s="83">
        <v>0.57510315999999995</v>
      </c>
      <c r="AU9916" s="91"/>
      <c r="AW9916" s="89"/>
      <c r="BE9916" s="90"/>
      <c r="BF9916" s="84"/>
      <c r="BG9916" s="84">
        <f t="shared" si="156"/>
        <v>52084.5</v>
      </c>
    </row>
    <row r="9917" spans="39:59">
      <c r="AM9917" s="85" t="s">
        <v>9995</v>
      </c>
      <c r="AN9917" s="83">
        <v>2.9621054999999998</v>
      </c>
      <c r="AO9917" s="84">
        <v>799.94403</v>
      </c>
      <c r="AP9917" s="83">
        <v>3965.7075</v>
      </c>
      <c r="AQ9917" s="83">
        <v>-2.3869957999999998</v>
      </c>
      <c r="AR9917" s="83">
        <v>0.57510965999999997</v>
      </c>
      <c r="AU9917" s="91"/>
      <c r="AW9917" s="89"/>
      <c r="BE9917" s="90"/>
      <c r="BF9917" s="84"/>
      <c r="BG9917" s="84">
        <f t="shared" si="156"/>
        <v>52085</v>
      </c>
    </row>
    <row r="9918" spans="39:59">
      <c r="AM9918" s="85" t="s">
        <v>9996</v>
      </c>
      <c r="AN9918" s="83">
        <v>2.9622605000000002</v>
      </c>
      <c r="AO9918" s="84">
        <v>799.77648999999997</v>
      </c>
      <c r="AP9918" s="83">
        <v>3966.1077</v>
      </c>
      <c r="AQ9918" s="83">
        <v>-2.3871844000000002</v>
      </c>
      <c r="AR9918" s="83">
        <v>0.57507609999999998</v>
      </c>
      <c r="AU9918" s="91"/>
      <c r="AW9918" s="89"/>
      <c r="BE9918" s="90"/>
      <c r="BF9918" s="84"/>
      <c r="BG9918" s="84">
        <f t="shared" si="156"/>
        <v>52085.5</v>
      </c>
    </row>
    <row r="9919" spans="39:59">
      <c r="AM9919" s="85" t="s">
        <v>9997</v>
      </c>
      <c r="AN9919" s="83">
        <v>2.9625545</v>
      </c>
      <c r="AO9919" s="84">
        <v>799.94403</v>
      </c>
      <c r="AP9919" s="83">
        <v>3966.5075999999999</v>
      </c>
      <c r="AQ9919" s="83">
        <v>-2.3875240999999998</v>
      </c>
      <c r="AR9919" s="83">
        <v>0.57503020999999999</v>
      </c>
      <c r="AU9919" s="91"/>
      <c r="AW9919" s="89"/>
      <c r="BE9919" s="90"/>
      <c r="BF9919" s="84"/>
      <c r="BG9919" s="84">
        <f t="shared" si="156"/>
        <v>52086</v>
      </c>
    </row>
    <row r="9920" spans="39:59">
      <c r="AM9920" s="85" t="s">
        <v>9998</v>
      </c>
      <c r="AN9920" s="83">
        <v>2.9622885999999999</v>
      </c>
      <c r="AO9920" s="84">
        <v>800.06592000000001</v>
      </c>
      <c r="AP9920" s="83">
        <v>3966.9074999999998</v>
      </c>
      <c r="AQ9920" s="83">
        <v>-2.3872848000000002</v>
      </c>
      <c r="AR9920" s="83">
        <v>0.57500379999999995</v>
      </c>
      <c r="AU9920" s="91"/>
      <c r="AW9920" s="89"/>
      <c r="BE9920" s="90"/>
      <c r="BF9920" s="84"/>
      <c r="BG9920" s="84">
        <f t="shared" si="156"/>
        <v>52086.5</v>
      </c>
    </row>
    <row r="9921" spans="39:59">
      <c r="AM9921" s="85" t="s">
        <v>9999</v>
      </c>
      <c r="AN9921" s="83">
        <v>2.9621510999999998</v>
      </c>
      <c r="AO9921" s="84">
        <v>799.97448999999995</v>
      </c>
      <c r="AP9921" s="83">
        <v>3967.3076000000001</v>
      </c>
      <c r="AQ9921" s="83">
        <v>-2.3871701000000001</v>
      </c>
      <c r="AR9921" s="83">
        <v>0.57498108999999997</v>
      </c>
      <c r="AU9921" s="91"/>
      <c r="AW9921" s="89"/>
      <c r="BE9921" s="90"/>
      <c r="BF9921" s="84"/>
      <c r="BG9921" s="84">
        <f t="shared" si="156"/>
        <v>52087</v>
      </c>
    </row>
    <row r="9922" spans="39:59">
      <c r="AM9922" s="85" t="s">
        <v>10000</v>
      </c>
      <c r="AN9922" s="83">
        <v>2.9622343</v>
      </c>
      <c r="AO9922" s="84">
        <v>799.86785999999995</v>
      </c>
      <c r="AP9922" s="83">
        <v>3967.7075</v>
      </c>
      <c r="AQ9922" s="83">
        <v>-2.3872749999999998</v>
      </c>
      <c r="AR9922" s="83">
        <v>0.57495934000000004</v>
      </c>
      <c r="AU9922" s="91"/>
      <c r="AW9922" s="89"/>
      <c r="BE9922" s="90"/>
      <c r="BF9922" s="84"/>
      <c r="BG9922" s="84">
        <f t="shared" si="156"/>
        <v>52087.5</v>
      </c>
    </row>
    <row r="9923" spans="39:59">
      <c r="AM9923" s="85" t="s">
        <v>10001</v>
      </c>
      <c r="AN9923" s="83">
        <v>2.9619149999999999</v>
      </c>
      <c r="AO9923" s="84">
        <v>799.95929000000001</v>
      </c>
      <c r="AP9923" s="83">
        <v>3968.1073999999999</v>
      </c>
      <c r="AQ9923" s="83">
        <v>-2.3870034000000002</v>
      </c>
      <c r="AR9923" s="83">
        <v>0.57491159000000003</v>
      </c>
      <c r="AU9923" s="91"/>
      <c r="AW9923" s="89"/>
      <c r="BE9923" s="90"/>
      <c r="BF9923" s="84"/>
      <c r="BG9923" s="84">
        <f t="shared" si="156"/>
        <v>52088</v>
      </c>
    </row>
    <row r="9924" spans="39:59">
      <c r="AM9924" s="85" t="s">
        <v>10002</v>
      </c>
      <c r="AN9924" s="83">
        <v>2.9618351000000001</v>
      </c>
      <c r="AO9924" s="84">
        <v>800.05071999999996</v>
      </c>
      <c r="AP9924" s="83">
        <v>3968.5075999999999</v>
      </c>
      <c r="AQ9924" s="83">
        <v>-2.3869549999999999</v>
      </c>
      <c r="AR9924" s="83">
        <v>0.57488011999999999</v>
      </c>
      <c r="AU9924" s="91"/>
      <c r="AW9924" s="89"/>
      <c r="BE9924" s="90"/>
      <c r="BF9924" s="84"/>
      <c r="BG9924" s="84">
        <f t="shared" si="156"/>
        <v>52088.5</v>
      </c>
    </row>
    <row r="9925" spans="39:59">
      <c r="AM9925" s="85" t="s">
        <v>10003</v>
      </c>
      <c r="AN9925" s="83">
        <v>2.9616479999999998</v>
      </c>
      <c r="AO9925" s="84">
        <v>800.09636999999998</v>
      </c>
      <c r="AP9925" s="83">
        <v>3968.9074999999998</v>
      </c>
      <c r="AQ9925" s="83">
        <v>-2.386822</v>
      </c>
      <c r="AR9925" s="83">
        <v>0.57482612</v>
      </c>
      <c r="AU9925" s="91"/>
      <c r="AW9925" s="89"/>
      <c r="BE9925" s="90"/>
      <c r="BF9925" s="84"/>
      <c r="BG9925" s="84">
        <f t="shared" ref="BG9925:BG9988" si="157">BG9924+0.5</f>
        <v>52089</v>
      </c>
    </row>
    <row r="9926" spans="39:59">
      <c r="AM9926" s="85" t="s">
        <v>10004</v>
      </c>
      <c r="AN9926" s="83">
        <v>2.9613204</v>
      </c>
      <c r="AO9926" s="84">
        <v>799.91363999999999</v>
      </c>
      <c r="AP9926" s="83">
        <v>3969.3074000000001</v>
      </c>
      <c r="AQ9926" s="83">
        <v>-2.3865479999999999</v>
      </c>
      <c r="AR9926" s="83">
        <v>0.57477248000000003</v>
      </c>
      <c r="AU9926" s="91"/>
      <c r="AW9926" s="89"/>
      <c r="BE9926" s="90"/>
      <c r="BF9926" s="84"/>
      <c r="BG9926" s="84">
        <f t="shared" si="157"/>
        <v>52089.5</v>
      </c>
    </row>
    <row r="9927" spans="39:59">
      <c r="AM9927" s="85" t="s">
        <v>10005</v>
      </c>
      <c r="AN9927" s="83">
        <v>2.9615320999999999</v>
      </c>
      <c r="AO9927" s="84">
        <v>799.98974999999996</v>
      </c>
      <c r="AP9927" s="83">
        <v>3969.7075</v>
      </c>
      <c r="AQ9927" s="83">
        <v>-2.3868005000000001</v>
      </c>
      <c r="AR9927" s="83">
        <v>0.57473171000000001</v>
      </c>
      <c r="AU9927" s="91"/>
      <c r="AW9927" s="89"/>
      <c r="BE9927" s="90"/>
      <c r="BF9927" s="84"/>
      <c r="BG9927" s="84">
        <f t="shared" si="157"/>
        <v>52090</v>
      </c>
    </row>
    <row r="9928" spans="39:59">
      <c r="AM9928" s="85" t="s">
        <v>10006</v>
      </c>
      <c r="AN9928" s="83">
        <v>2.9616809000000002</v>
      </c>
      <c r="AO9928" s="84">
        <v>800.12689</v>
      </c>
      <c r="AP9928" s="83">
        <v>3970.1073999999999</v>
      </c>
      <c r="AQ9928" s="83">
        <v>-2.3870013000000001</v>
      </c>
      <c r="AR9928" s="83">
        <v>0.57467948999999996</v>
      </c>
      <c r="AU9928" s="91"/>
      <c r="AW9928" s="89"/>
      <c r="BE9928" s="90"/>
      <c r="BF9928" s="84"/>
      <c r="BG9928" s="84">
        <f t="shared" si="157"/>
        <v>52090.5</v>
      </c>
    </row>
    <row r="9929" spans="39:59">
      <c r="AM9929" s="85" t="s">
        <v>10007</v>
      </c>
      <c r="AN9929" s="83">
        <v>2.9609000999999999</v>
      </c>
      <c r="AO9929" s="84">
        <v>800.05071999999996</v>
      </c>
      <c r="AP9929" s="83">
        <v>3970.5073000000002</v>
      </c>
      <c r="AQ9929" s="83">
        <v>-2.3862633999999998</v>
      </c>
      <c r="AR9929" s="83">
        <v>0.57463675999999997</v>
      </c>
      <c r="AU9929" s="91"/>
      <c r="AW9929" s="89"/>
      <c r="BE9929" s="90"/>
      <c r="BF9929" s="84"/>
      <c r="BG9929" s="84">
        <f t="shared" si="157"/>
        <v>52091</v>
      </c>
    </row>
    <row r="9930" spans="39:59">
      <c r="AM9930" s="85" t="s">
        <v>10008</v>
      </c>
      <c r="AN9930" s="83">
        <v>2.9609320000000001</v>
      </c>
      <c r="AO9930" s="84">
        <v>799.91363999999999</v>
      </c>
      <c r="AP9930" s="83">
        <v>3970.9074999999998</v>
      </c>
      <c r="AQ9930" s="83">
        <v>-2.3863685000000001</v>
      </c>
      <c r="AR9930" s="83">
        <v>0.5745635</v>
      </c>
      <c r="AU9930" s="91"/>
      <c r="AW9930" s="89"/>
      <c r="BE9930" s="90"/>
      <c r="BF9930" s="84"/>
      <c r="BG9930" s="84">
        <f t="shared" si="157"/>
        <v>52091.5</v>
      </c>
    </row>
    <row r="9931" spans="39:59">
      <c r="AM9931" s="85" t="s">
        <v>10009</v>
      </c>
      <c r="AN9931" s="83">
        <v>2.9611896999999998</v>
      </c>
      <c r="AO9931" s="84">
        <v>799.80700999999999</v>
      </c>
      <c r="AP9931" s="83">
        <v>3971.3074000000001</v>
      </c>
      <c r="AQ9931" s="83">
        <v>-2.3866792000000001</v>
      </c>
      <c r="AR9931" s="83">
        <v>0.57451050999999997</v>
      </c>
      <c r="AU9931" s="91"/>
      <c r="AW9931" s="89"/>
      <c r="BE9931" s="90"/>
      <c r="BF9931" s="84"/>
      <c r="BG9931" s="84">
        <f t="shared" si="157"/>
        <v>52092</v>
      </c>
    </row>
    <row r="9932" spans="39:59">
      <c r="AM9932" s="85" t="s">
        <v>10010</v>
      </c>
      <c r="AN9932" s="83">
        <v>2.9606857</v>
      </c>
      <c r="AO9932" s="84">
        <v>800.005</v>
      </c>
      <c r="AP9932" s="83">
        <v>3971.7073</v>
      </c>
      <c r="AQ9932" s="83">
        <v>-2.3862059000000002</v>
      </c>
      <c r="AR9932" s="83">
        <v>0.57447976000000001</v>
      </c>
      <c r="AU9932" s="91"/>
      <c r="AW9932" s="89"/>
      <c r="BE9932" s="90"/>
      <c r="BF9932" s="84"/>
      <c r="BG9932" s="84">
        <f t="shared" si="157"/>
        <v>52092.5</v>
      </c>
    </row>
    <row r="9933" spans="39:59">
      <c r="AM9933" s="85" t="s">
        <v>10011</v>
      </c>
      <c r="AN9933" s="83">
        <v>2.9606454000000002</v>
      </c>
      <c r="AO9933" s="84">
        <v>800.12689</v>
      </c>
      <c r="AP9933" s="83">
        <v>3972.1073999999999</v>
      </c>
      <c r="AQ9933" s="83">
        <v>-2.3862445000000001</v>
      </c>
      <c r="AR9933" s="83">
        <v>0.57440095999999996</v>
      </c>
      <c r="AU9933" s="91"/>
      <c r="AW9933" s="89"/>
      <c r="BE9933" s="90"/>
      <c r="BF9933" s="84"/>
      <c r="BG9933" s="84">
        <f t="shared" si="157"/>
        <v>52093</v>
      </c>
    </row>
    <row r="9934" spans="39:59">
      <c r="AM9934" s="85" t="s">
        <v>10012</v>
      </c>
      <c r="AN9934" s="83">
        <v>2.9609198999999999</v>
      </c>
      <c r="AO9934" s="84">
        <v>800.11157000000003</v>
      </c>
      <c r="AP9934" s="83">
        <v>3972.5073000000002</v>
      </c>
      <c r="AQ9934" s="83">
        <v>-2.3865826000000001</v>
      </c>
      <c r="AR9934" s="83">
        <v>0.57433718</v>
      </c>
      <c r="AU9934" s="91"/>
      <c r="AW9934" s="89"/>
      <c r="BE9934" s="90"/>
      <c r="BF9934" s="84"/>
      <c r="BG9934" s="84">
        <f t="shared" si="157"/>
        <v>52093.5</v>
      </c>
    </row>
    <row r="9935" spans="39:59">
      <c r="AM9935" s="85" t="s">
        <v>10013</v>
      </c>
      <c r="AN9935" s="83">
        <v>2.9608653</v>
      </c>
      <c r="AO9935" s="84">
        <v>799.98974999999996</v>
      </c>
      <c r="AP9935" s="83">
        <v>3972.9072000000001</v>
      </c>
      <c r="AQ9935" s="83">
        <v>-2.3865010999999998</v>
      </c>
      <c r="AR9935" s="83">
        <v>0.57436423999999997</v>
      </c>
      <c r="AU9935" s="91"/>
      <c r="AW9935" s="89"/>
      <c r="BE9935" s="90"/>
      <c r="BF9935" s="84"/>
      <c r="BG9935" s="84">
        <f t="shared" si="157"/>
        <v>52094</v>
      </c>
    </row>
    <row r="9936" spans="39:59">
      <c r="AM9936" s="85" t="s">
        <v>10014</v>
      </c>
      <c r="AN9936" s="83">
        <v>2.9604572999999998</v>
      </c>
      <c r="AO9936" s="84">
        <v>799.95929000000001</v>
      </c>
      <c r="AP9936" s="83">
        <v>3973.3074000000001</v>
      </c>
      <c r="AQ9936" s="83">
        <v>-2.3860261</v>
      </c>
      <c r="AR9936" s="83">
        <v>0.57443118000000004</v>
      </c>
      <c r="AU9936" s="91"/>
      <c r="AW9936" s="89"/>
      <c r="BE9936" s="90"/>
      <c r="BF9936" s="84"/>
      <c r="BG9936" s="84">
        <f t="shared" si="157"/>
        <v>52094.5</v>
      </c>
    </row>
    <row r="9937" spans="39:59">
      <c r="AM9937" s="85" t="s">
        <v>10015</v>
      </c>
      <c r="AN9937" s="83">
        <v>2.9603117000000001</v>
      </c>
      <c r="AO9937" s="84">
        <v>799.98974999999996</v>
      </c>
      <c r="AP9937" s="83">
        <v>3973.7073</v>
      </c>
      <c r="AQ9937" s="83">
        <v>-2.3858972000000001</v>
      </c>
      <c r="AR9937" s="83">
        <v>0.57441443000000003</v>
      </c>
      <c r="AU9937" s="91"/>
      <c r="AW9937" s="89"/>
      <c r="BE9937" s="90"/>
      <c r="BF9937" s="84"/>
      <c r="BG9937" s="84">
        <f t="shared" si="157"/>
        <v>52095</v>
      </c>
    </row>
    <row r="9938" spans="39:59">
      <c r="AM9938" s="85" t="s">
        <v>10016</v>
      </c>
      <c r="AN9938" s="83">
        <v>2.9602691999999999</v>
      </c>
      <c r="AO9938" s="84">
        <v>799.83745999999996</v>
      </c>
      <c r="AP9938" s="83">
        <v>3974.1073999999999</v>
      </c>
      <c r="AQ9938" s="83">
        <v>-2.3859107000000002</v>
      </c>
      <c r="AR9938" s="83">
        <v>0.57435840000000005</v>
      </c>
      <c r="AU9938" s="91"/>
      <c r="AW9938" s="89"/>
      <c r="BE9938" s="90"/>
      <c r="BF9938" s="84"/>
      <c r="BG9938" s="84">
        <f t="shared" si="157"/>
        <v>52095.5</v>
      </c>
    </row>
    <row r="9939" spans="39:59">
      <c r="AM9939" s="85" t="s">
        <v>10017</v>
      </c>
      <c r="AN9939" s="83">
        <v>2.9599248999999999</v>
      </c>
      <c r="AO9939" s="84">
        <v>799.92882999999995</v>
      </c>
      <c r="AP9939" s="83">
        <v>3974.5073000000002</v>
      </c>
      <c r="AQ9939" s="83">
        <v>-2.3855460000000002</v>
      </c>
      <c r="AR9939" s="83">
        <v>0.57437890999999996</v>
      </c>
      <c r="AU9939" s="91"/>
      <c r="AW9939" s="89"/>
      <c r="BE9939" s="90"/>
      <c r="BF9939" s="84"/>
      <c r="BG9939" s="84">
        <f t="shared" si="157"/>
        <v>52096</v>
      </c>
    </row>
    <row r="9940" spans="39:59">
      <c r="AM9940" s="85" t="s">
        <v>10018</v>
      </c>
      <c r="AN9940" s="83">
        <v>2.9598083000000002</v>
      </c>
      <c r="AO9940" s="84">
        <v>800.06592000000001</v>
      </c>
      <c r="AP9940" s="83">
        <v>3974.9072000000001</v>
      </c>
      <c r="AQ9940" s="83">
        <v>-2.3854088999999998</v>
      </c>
      <c r="AR9940" s="83">
        <v>0.57439934999999998</v>
      </c>
      <c r="AU9940" s="91"/>
      <c r="AW9940" s="89"/>
      <c r="BE9940" s="90"/>
      <c r="BF9940" s="84"/>
      <c r="BG9940" s="84">
        <f t="shared" si="157"/>
        <v>52096.5</v>
      </c>
    </row>
    <row r="9941" spans="39:59">
      <c r="AM9941" s="85" t="s">
        <v>10019</v>
      </c>
      <c r="AN9941" s="83">
        <v>2.9599175</v>
      </c>
      <c r="AO9941" s="84">
        <v>800.005</v>
      </c>
      <c r="AP9941" s="83">
        <v>3975.3074000000001</v>
      </c>
      <c r="AQ9941" s="83">
        <v>-2.3854913999999998</v>
      </c>
      <c r="AR9941" s="83">
        <v>0.57442605000000002</v>
      </c>
      <c r="AU9941" s="91"/>
      <c r="AW9941" s="89"/>
      <c r="BE9941" s="90"/>
      <c r="BF9941" s="84"/>
      <c r="BG9941" s="84">
        <f t="shared" si="157"/>
        <v>52097</v>
      </c>
    </row>
    <row r="9942" spans="39:59">
      <c r="AM9942" s="85" t="s">
        <v>10020</v>
      </c>
      <c r="AN9942" s="83">
        <v>2.9596640999999999</v>
      </c>
      <c r="AO9942" s="84">
        <v>800.09636999999998</v>
      </c>
      <c r="AP9942" s="83">
        <v>3975.7073</v>
      </c>
      <c r="AQ9942" s="83">
        <v>-2.3852365</v>
      </c>
      <c r="AR9942" s="83">
        <v>0.57442766000000001</v>
      </c>
      <c r="AU9942" s="91"/>
      <c r="AW9942" s="89"/>
      <c r="BE9942" s="90"/>
      <c r="BF9942" s="84"/>
      <c r="BG9942" s="84">
        <f t="shared" si="157"/>
        <v>52097.5</v>
      </c>
    </row>
    <row r="9943" spans="39:59">
      <c r="AM9943" s="85" t="s">
        <v>10021</v>
      </c>
      <c r="AN9943" s="83">
        <v>2.9593672999999998</v>
      </c>
      <c r="AO9943" s="84">
        <v>800.14209000000005</v>
      </c>
      <c r="AP9943" s="83">
        <v>3976.1073999999999</v>
      </c>
      <c r="AQ9943" s="83">
        <v>-2.3849387000000002</v>
      </c>
      <c r="AR9943" s="83">
        <v>0.57442855999999998</v>
      </c>
      <c r="AU9943" s="91"/>
      <c r="AW9943" s="89"/>
      <c r="BE9943" s="90"/>
      <c r="BF9943" s="84"/>
      <c r="BG9943" s="84">
        <f t="shared" si="157"/>
        <v>52098</v>
      </c>
    </row>
    <row r="9944" spans="39:59">
      <c r="AM9944" s="85" t="s">
        <v>10022</v>
      </c>
      <c r="AN9944" s="83">
        <v>2.9593731999999999</v>
      </c>
      <c r="AO9944" s="84">
        <v>800.11157000000003</v>
      </c>
      <c r="AP9944" s="83">
        <v>3976.5073000000002</v>
      </c>
      <c r="AQ9944" s="83">
        <v>-2.3849545000000001</v>
      </c>
      <c r="AR9944" s="83">
        <v>0.57441878000000002</v>
      </c>
      <c r="AU9944" s="91"/>
      <c r="AW9944" s="89"/>
      <c r="BE9944" s="90"/>
      <c r="BF9944" s="84"/>
      <c r="BG9944" s="84">
        <f t="shared" si="157"/>
        <v>52098.5</v>
      </c>
    </row>
    <row r="9945" spans="39:59">
      <c r="AM9945" s="85" t="s">
        <v>10023</v>
      </c>
      <c r="AN9945" s="83">
        <v>2.9592117999999998</v>
      </c>
      <c r="AO9945" s="84">
        <v>800.02020000000005</v>
      </c>
      <c r="AP9945" s="83">
        <v>3976.9074999999998</v>
      </c>
      <c r="AQ9945" s="83">
        <v>-2.3848042</v>
      </c>
      <c r="AR9945" s="83">
        <v>0.57440769999999997</v>
      </c>
      <c r="AU9945" s="91"/>
      <c r="AW9945" s="89"/>
      <c r="BE9945" s="90"/>
      <c r="BF9945" s="84"/>
      <c r="BG9945" s="84">
        <f t="shared" si="157"/>
        <v>52099</v>
      </c>
    </row>
    <row r="9946" spans="39:59">
      <c r="AM9946" s="85" t="s">
        <v>10024</v>
      </c>
      <c r="AN9946" s="83">
        <v>2.9592762000000001</v>
      </c>
      <c r="AO9946" s="84">
        <v>799.98974999999996</v>
      </c>
      <c r="AP9946" s="83">
        <v>3977.3074000000001</v>
      </c>
      <c r="AQ9946" s="83">
        <v>-2.3848658</v>
      </c>
      <c r="AR9946" s="83">
        <v>0.57441056000000001</v>
      </c>
      <c r="AU9946" s="91"/>
      <c r="AW9946" s="89"/>
      <c r="BE9946" s="90"/>
      <c r="BF9946" s="84"/>
      <c r="BG9946" s="84">
        <f t="shared" si="157"/>
        <v>52099.5</v>
      </c>
    </row>
    <row r="9947" spans="39:59">
      <c r="AM9947" s="85" t="s">
        <v>10025</v>
      </c>
      <c r="AN9947" s="83">
        <v>2.9590234999999998</v>
      </c>
      <c r="AO9947" s="84">
        <v>799.85271999999998</v>
      </c>
      <c r="AP9947" s="83">
        <v>3977.7075</v>
      </c>
      <c r="AQ9947" s="83">
        <v>-2.3846250000000002</v>
      </c>
      <c r="AR9947" s="83">
        <v>0.57439839999999998</v>
      </c>
      <c r="AU9947" s="91"/>
      <c r="AW9947" s="89"/>
      <c r="BE9947" s="90"/>
      <c r="BF9947" s="84"/>
      <c r="BG9947" s="84">
        <f t="shared" si="157"/>
        <v>52100</v>
      </c>
    </row>
    <row r="9948" spans="39:59">
      <c r="AM9948" s="85" t="s">
        <v>10026</v>
      </c>
      <c r="AN9948" s="83">
        <v>2.9590063</v>
      </c>
      <c r="AO9948" s="84">
        <v>799.98974999999996</v>
      </c>
      <c r="AP9948" s="83">
        <v>3978.1073999999999</v>
      </c>
      <c r="AQ9948" s="83">
        <v>-2.3846109000000002</v>
      </c>
      <c r="AR9948" s="83">
        <v>0.57439554000000004</v>
      </c>
      <c r="AU9948" s="91"/>
      <c r="AW9948" s="89"/>
      <c r="BE9948" s="90"/>
      <c r="BF9948" s="84"/>
      <c r="BG9948" s="84">
        <f t="shared" si="157"/>
        <v>52100.5</v>
      </c>
    </row>
    <row r="9949" spans="39:59">
      <c r="AM9949" s="85" t="s">
        <v>10027</v>
      </c>
      <c r="AN9949" s="83">
        <v>2.9590619</v>
      </c>
      <c r="AO9949" s="84">
        <v>800.12689</v>
      </c>
      <c r="AP9949" s="83">
        <v>3978.5073000000002</v>
      </c>
      <c r="AQ9949" s="83">
        <v>-2.3846815000000001</v>
      </c>
      <c r="AR9949" s="83">
        <v>0.57438040000000001</v>
      </c>
      <c r="AU9949" s="91"/>
      <c r="AW9949" s="89"/>
      <c r="BE9949" s="90"/>
      <c r="BF9949" s="84"/>
      <c r="BG9949" s="84">
        <f t="shared" si="157"/>
        <v>52101</v>
      </c>
    </row>
    <row r="9950" spans="39:59">
      <c r="AM9950" s="85" t="s">
        <v>10028</v>
      </c>
      <c r="AN9950" s="83">
        <v>2.9593495999999999</v>
      </c>
      <c r="AO9950" s="84">
        <v>800.17255</v>
      </c>
      <c r="AP9950" s="83">
        <v>3978.9074999999998</v>
      </c>
      <c r="AQ9950" s="83">
        <v>-2.3849722999999998</v>
      </c>
      <c r="AR9950" s="83">
        <v>0.57437742000000003</v>
      </c>
      <c r="AU9950" s="91"/>
      <c r="AW9950" s="89"/>
      <c r="BE9950" s="90"/>
      <c r="BF9950" s="84"/>
      <c r="BG9950" s="84">
        <f t="shared" si="157"/>
        <v>52101.5</v>
      </c>
    </row>
    <row r="9951" spans="39:59">
      <c r="AM9951" s="85" t="s">
        <v>10029</v>
      </c>
      <c r="AN9951" s="83">
        <v>2.9587664999999999</v>
      </c>
      <c r="AO9951" s="84">
        <v>800.12683000000004</v>
      </c>
      <c r="AP9951" s="83">
        <v>3979.3074000000001</v>
      </c>
      <c r="AQ9951" s="83">
        <v>-2.3844110999999999</v>
      </c>
      <c r="AR9951" s="83">
        <v>0.57435530000000001</v>
      </c>
      <c r="AU9951" s="91"/>
      <c r="AW9951" s="89"/>
      <c r="BE9951" s="90"/>
      <c r="BF9951" s="84"/>
      <c r="BG9951" s="84">
        <f t="shared" si="157"/>
        <v>52102</v>
      </c>
    </row>
    <row r="9952" spans="39:59">
      <c r="AM9952" s="85" t="s">
        <v>10030</v>
      </c>
      <c r="AN9952" s="83">
        <v>2.9582552999999998</v>
      </c>
      <c r="AO9952" s="84">
        <v>800.17255</v>
      </c>
      <c r="AP9952" s="83">
        <v>3979.7075</v>
      </c>
      <c r="AQ9952" s="83">
        <v>-2.3838973000000001</v>
      </c>
      <c r="AR9952" s="83">
        <v>0.57435798999999998</v>
      </c>
      <c r="AU9952" s="91"/>
      <c r="AW9952" s="89"/>
      <c r="BE9952" s="90"/>
      <c r="BF9952" s="84"/>
      <c r="BG9952" s="84">
        <f t="shared" si="157"/>
        <v>52102.5</v>
      </c>
    </row>
    <row r="9953" spans="39:59">
      <c r="AM9953" s="85" t="s">
        <v>10031</v>
      </c>
      <c r="AN9953" s="83">
        <v>2.9583254000000001</v>
      </c>
      <c r="AO9953" s="84">
        <v>799.83745999999996</v>
      </c>
      <c r="AP9953" s="83">
        <v>3980.1073999999999</v>
      </c>
      <c r="AQ9953" s="83">
        <v>-2.3839293000000001</v>
      </c>
      <c r="AR9953" s="83">
        <v>0.57439600999999996</v>
      </c>
      <c r="AU9953" s="91"/>
      <c r="AW9953" s="89"/>
      <c r="BE9953" s="90"/>
      <c r="BF9953" s="84"/>
      <c r="BG9953" s="84">
        <f t="shared" si="157"/>
        <v>52103</v>
      </c>
    </row>
    <row r="9954" spans="39:59">
      <c r="AM9954" s="85" t="s">
        <v>10032</v>
      </c>
      <c r="AN9954" s="83">
        <v>2.9584122000000002</v>
      </c>
      <c r="AO9954" s="84">
        <v>800.09636999999998</v>
      </c>
      <c r="AP9954" s="83">
        <v>3980.5075999999999</v>
      </c>
      <c r="AQ9954" s="83">
        <v>-2.3839959999999998</v>
      </c>
      <c r="AR9954" s="83">
        <v>0.57441628</v>
      </c>
      <c r="AU9954" s="91"/>
      <c r="AW9954" s="89"/>
      <c r="BE9954" s="90"/>
      <c r="BF9954" s="84"/>
      <c r="BG9954" s="84">
        <f t="shared" si="157"/>
        <v>52103.5</v>
      </c>
    </row>
    <row r="9955" spans="39:59">
      <c r="AM9955" s="85" t="s">
        <v>10033</v>
      </c>
      <c r="AN9955" s="83">
        <v>2.9579922999999999</v>
      </c>
      <c r="AO9955" s="84">
        <v>800.06592000000001</v>
      </c>
      <c r="AP9955" s="83">
        <v>3980.9074999999998</v>
      </c>
      <c r="AQ9955" s="83">
        <v>-2.3835782999999999</v>
      </c>
      <c r="AR9955" s="83">
        <v>0.57441401000000003</v>
      </c>
      <c r="AU9955" s="91"/>
      <c r="AW9955" s="89"/>
      <c r="BE9955" s="90"/>
      <c r="BF9955" s="84"/>
      <c r="BG9955" s="84">
        <f t="shared" si="157"/>
        <v>52104</v>
      </c>
    </row>
    <row r="9956" spans="39:59">
      <c r="AM9956" s="85" t="s">
        <v>10034</v>
      </c>
      <c r="AN9956" s="83">
        <v>2.9576937999999999</v>
      </c>
      <c r="AO9956" s="84">
        <v>799.82213999999999</v>
      </c>
      <c r="AP9956" s="83">
        <v>3981.3074000000001</v>
      </c>
      <c r="AQ9956" s="83">
        <v>-2.3832843000000001</v>
      </c>
      <c r="AR9956" s="83">
        <v>0.57440954</v>
      </c>
      <c r="AU9956" s="91"/>
      <c r="AW9956" s="89"/>
      <c r="BE9956" s="90"/>
      <c r="BF9956" s="84"/>
      <c r="BG9956" s="84">
        <f t="shared" si="157"/>
        <v>52104.5</v>
      </c>
    </row>
    <row r="9957" spans="39:59">
      <c r="AM9957" s="85" t="s">
        <v>10035</v>
      </c>
      <c r="AN9957" s="83">
        <v>2.9579181999999999</v>
      </c>
      <c r="AO9957" s="84">
        <v>799.95934999999997</v>
      </c>
      <c r="AP9957" s="83">
        <v>3981.7075</v>
      </c>
      <c r="AQ9957" s="83">
        <v>-2.3835118</v>
      </c>
      <c r="AR9957" s="83">
        <v>0.57440639000000004</v>
      </c>
      <c r="AU9957" s="91"/>
      <c r="AW9957" s="89"/>
      <c r="BE9957" s="90"/>
      <c r="BF9957" s="84"/>
      <c r="BG9957" s="84">
        <f t="shared" si="157"/>
        <v>52105</v>
      </c>
    </row>
    <row r="9958" spans="39:59">
      <c r="AM9958" s="85" t="s">
        <v>10036</v>
      </c>
      <c r="AN9958" s="83">
        <v>2.9580025999999999</v>
      </c>
      <c r="AO9958" s="84">
        <v>799.92882999999995</v>
      </c>
      <c r="AP9958" s="83">
        <v>3982.1073999999999</v>
      </c>
      <c r="AQ9958" s="83">
        <v>-2.3835858999999999</v>
      </c>
      <c r="AR9958" s="83">
        <v>0.57441657999999995</v>
      </c>
      <c r="AU9958" s="91"/>
      <c r="AW9958" s="89"/>
      <c r="BE9958" s="90"/>
      <c r="BF9958" s="84"/>
      <c r="BG9958" s="84">
        <f t="shared" si="157"/>
        <v>52105.5</v>
      </c>
    </row>
    <row r="9959" spans="39:59">
      <c r="AM9959" s="85" t="s">
        <v>10037</v>
      </c>
      <c r="AN9959" s="83">
        <v>2.9576625999999999</v>
      </c>
      <c r="AO9959" s="84">
        <v>799.91363999999999</v>
      </c>
      <c r="AP9959" s="83">
        <v>3982.5073000000002</v>
      </c>
      <c r="AQ9959" s="83">
        <v>-2.3832436000000001</v>
      </c>
      <c r="AR9959" s="83">
        <v>0.57441902</v>
      </c>
      <c r="AU9959" s="91"/>
      <c r="AW9959" s="89"/>
      <c r="BE9959" s="90"/>
      <c r="BF9959" s="84"/>
      <c r="BG9959" s="84">
        <f t="shared" si="157"/>
        <v>52106</v>
      </c>
    </row>
    <row r="9960" spans="39:59">
      <c r="AM9960" s="85" t="s">
        <v>10038</v>
      </c>
      <c r="AN9960" s="83">
        <v>2.9572601000000001</v>
      </c>
      <c r="AO9960" s="84">
        <v>799.89832000000001</v>
      </c>
      <c r="AP9960" s="83">
        <v>3982.9074999999998</v>
      </c>
      <c r="AQ9960" s="83">
        <v>-2.3828334999999998</v>
      </c>
      <c r="AR9960" s="83">
        <v>0.57442652999999999</v>
      </c>
      <c r="AU9960" s="91"/>
      <c r="AW9960" s="89"/>
      <c r="BE9960" s="90"/>
      <c r="BF9960" s="84"/>
      <c r="BG9960" s="84">
        <f t="shared" si="157"/>
        <v>52106.5</v>
      </c>
    </row>
    <row r="9961" spans="39:59">
      <c r="AM9961" s="85" t="s">
        <v>10039</v>
      </c>
      <c r="AN9961" s="83">
        <v>2.9572196000000002</v>
      </c>
      <c r="AO9961" s="84">
        <v>799.97448999999995</v>
      </c>
      <c r="AP9961" s="83">
        <v>3983.3074000000001</v>
      </c>
      <c r="AQ9961" s="83">
        <v>-2.3827934000000002</v>
      </c>
      <c r="AR9961" s="83">
        <v>0.57442616999999996</v>
      </c>
      <c r="AU9961" s="91"/>
      <c r="AW9961" s="89"/>
      <c r="BE9961" s="90"/>
      <c r="BF9961" s="84"/>
      <c r="BG9961" s="84">
        <f t="shared" si="157"/>
        <v>52107</v>
      </c>
    </row>
    <row r="9962" spans="39:59">
      <c r="AM9962" s="85" t="s">
        <v>10040</v>
      </c>
      <c r="AN9962" s="83">
        <v>2.9575578999999999</v>
      </c>
      <c r="AO9962" s="84">
        <v>800.21825999999999</v>
      </c>
      <c r="AP9962" s="83">
        <v>3983.7075</v>
      </c>
      <c r="AQ9962" s="83">
        <v>-2.3831481999999999</v>
      </c>
      <c r="AR9962" s="83">
        <v>0.57440977999999998</v>
      </c>
      <c r="AU9962" s="91"/>
      <c r="AW9962" s="89"/>
      <c r="BE9962" s="90"/>
      <c r="BF9962" s="84"/>
      <c r="BG9962" s="84">
        <f t="shared" si="157"/>
        <v>52107.5</v>
      </c>
    </row>
    <row r="9963" spans="39:59">
      <c r="AM9963" s="85" t="s">
        <v>10041</v>
      </c>
      <c r="AN9963" s="83">
        <v>2.9575803000000001</v>
      </c>
      <c r="AO9963" s="84">
        <v>799.95934999999997</v>
      </c>
      <c r="AP9963" s="83">
        <v>3984.1073999999999</v>
      </c>
      <c r="AQ9963" s="83">
        <v>-2.3831699</v>
      </c>
      <c r="AR9963" s="83">
        <v>0.57441038</v>
      </c>
      <c r="AU9963" s="91"/>
      <c r="AW9963" s="89"/>
      <c r="BE9963" s="90"/>
      <c r="BF9963" s="84"/>
      <c r="BG9963" s="84">
        <f t="shared" si="157"/>
        <v>52108</v>
      </c>
    </row>
    <row r="9964" spans="39:59">
      <c r="AM9964" s="85" t="s">
        <v>10042</v>
      </c>
      <c r="AN9964" s="83">
        <v>2.9575062000000001</v>
      </c>
      <c r="AO9964" s="84">
        <v>799.92882999999995</v>
      </c>
      <c r="AP9964" s="83">
        <v>3984.5073000000002</v>
      </c>
      <c r="AQ9964" s="83">
        <v>-2.3831017000000001</v>
      </c>
      <c r="AR9964" s="83">
        <v>0.57440442000000003</v>
      </c>
      <c r="AU9964" s="91"/>
      <c r="AW9964" s="89"/>
      <c r="BE9964" s="90"/>
      <c r="BF9964" s="84"/>
      <c r="BG9964" s="84">
        <f t="shared" si="157"/>
        <v>52108.5</v>
      </c>
    </row>
    <row r="9965" spans="39:59">
      <c r="AM9965" s="85" t="s">
        <v>10043</v>
      </c>
      <c r="AN9965" s="83">
        <v>2.9573529000000001</v>
      </c>
      <c r="AO9965" s="84">
        <v>799.85271999999998</v>
      </c>
      <c r="AP9965" s="83">
        <v>3984.9074999999998</v>
      </c>
      <c r="AQ9965" s="83">
        <v>-2.3829302999999999</v>
      </c>
      <c r="AR9965" s="83">
        <v>0.57442254000000004</v>
      </c>
      <c r="AU9965" s="91"/>
      <c r="AW9965" s="89"/>
      <c r="BE9965" s="90"/>
      <c r="BF9965" s="84"/>
      <c r="BG9965" s="84">
        <f t="shared" si="157"/>
        <v>52109</v>
      </c>
    </row>
    <row r="9966" spans="39:59">
      <c r="AM9966" s="85" t="s">
        <v>10044</v>
      </c>
      <c r="AN9966" s="83">
        <v>2.9570373999999999</v>
      </c>
      <c r="AO9966" s="84">
        <v>799.95934999999997</v>
      </c>
      <c r="AP9966" s="83">
        <v>3985.3074000000001</v>
      </c>
      <c r="AQ9966" s="83">
        <v>-2.3825896000000002</v>
      </c>
      <c r="AR9966" s="83">
        <v>0.57444793000000005</v>
      </c>
      <c r="AU9966" s="91"/>
      <c r="AW9966" s="89"/>
      <c r="BE9966" s="90"/>
      <c r="BF9966" s="84"/>
      <c r="BG9966" s="84">
        <f t="shared" si="157"/>
        <v>52109.5</v>
      </c>
    </row>
    <row r="9967" spans="39:59">
      <c r="AM9967" s="85" t="s">
        <v>10045</v>
      </c>
      <c r="AN9967" s="83">
        <v>2.9569258999999999</v>
      </c>
      <c r="AO9967" s="84">
        <v>800.005</v>
      </c>
      <c r="AP9967" s="83">
        <v>3985.7073</v>
      </c>
      <c r="AQ9967" s="83">
        <v>-2.3824706</v>
      </c>
      <c r="AR9967" s="83">
        <v>0.57445513999999998</v>
      </c>
      <c r="AU9967" s="91"/>
      <c r="AW9967" s="89"/>
      <c r="BE9967" s="90"/>
      <c r="BF9967" s="84"/>
      <c r="BG9967" s="84">
        <f t="shared" si="157"/>
        <v>52110</v>
      </c>
    </row>
    <row r="9968" spans="39:59">
      <c r="AM9968" s="85" t="s">
        <v>10046</v>
      </c>
      <c r="AN9968" s="83">
        <v>2.9570989999999999</v>
      </c>
      <c r="AO9968" s="84">
        <v>799.95929000000001</v>
      </c>
      <c r="AP9968" s="83">
        <v>3986.1073999999999</v>
      </c>
      <c r="AQ9968" s="83">
        <v>-2.3826489</v>
      </c>
      <c r="AR9968" s="83">
        <v>0.57445007999999997</v>
      </c>
      <c r="AU9968" s="91"/>
      <c r="AW9968" s="89"/>
      <c r="BE9968" s="90"/>
      <c r="BF9968" s="84"/>
      <c r="BG9968" s="84">
        <f t="shared" si="157"/>
        <v>52110.5</v>
      </c>
    </row>
    <row r="9969" spans="39:59">
      <c r="AM9969" s="85" t="s">
        <v>10047</v>
      </c>
      <c r="AN9969" s="83">
        <v>2.9570737</v>
      </c>
      <c r="AO9969" s="84">
        <v>800.005</v>
      </c>
      <c r="AP9969" s="83">
        <v>3986.5073000000002</v>
      </c>
      <c r="AQ9969" s="83">
        <v>-2.3826209999999999</v>
      </c>
      <c r="AR9969" s="83">
        <v>0.57445252000000002</v>
      </c>
      <c r="AU9969" s="91"/>
      <c r="AW9969" s="89"/>
      <c r="BE9969" s="90"/>
      <c r="BF9969" s="84"/>
      <c r="BG9969" s="84">
        <f t="shared" si="157"/>
        <v>52111</v>
      </c>
    </row>
    <row r="9970" spans="39:59">
      <c r="AM9970" s="85" t="s">
        <v>10048</v>
      </c>
      <c r="AN9970" s="83">
        <v>2.9569206000000001</v>
      </c>
      <c r="AO9970" s="84">
        <v>799.92882999999995</v>
      </c>
      <c r="AP9970" s="83">
        <v>3986.9072000000001</v>
      </c>
      <c r="AQ9970" s="83">
        <v>-2.3824670000000001</v>
      </c>
      <c r="AR9970" s="83">
        <v>0.57445358999999996</v>
      </c>
      <c r="AU9970" s="91"/>
      <c r="AW9970" s="89"/>
      <c r="BE9970" s="90"/>
      <c r="BF9970" s="84"/>
      <c r="BG9970" s="84">
        <f t="shared" si="157"/>
        <v>52111.5</v>
      </c>
    </row>
    <row r="9971" spans="39:59">
      <c r="AM9971" s="85" t="s">
        <v>10049</v>
      </c>
      <c r="AN9971" s="83">
        <v>2.9568615</v>
      </c>
      <c r="AO9971" s="84">
        <v>799.98974999999996</v>
      </c>
      <c r="AP9971" s="83">
        <v>3987.3074000000001</v>
      </c>
      <c r="AQ9971" s="83">
        <v>-2.3824155</v>
      </c>
      <c r="AR9971" s="83">
        <v>0.57444583999999999</v>
      </c>
      <c r="AU9971" s="91"/>
      <c r="AW9971" s="89"/>
      <c r="BE9971" s="90"/>
      <c r="BF9971" s="84"/>
      <c r="BG9971" s="84">
        <f t="shared" si="157"/>
        <v>52112</v>
      </c>
    </row>
    <row r="9972" spans="39:59">
      <c r="AM9972" s="85" t="s">
        <v>10050</v>
      </c>
      <c r="AN9972" s="83">
        <v>2.9568229000000001</v>
      </c>
      <c r="AO9972" s="84">
        <v>799.97455000000002</v>
      </c>
      <c r="AP9972" s="83">
        <v>3987.7073</v>
      </c>
      <c r="AQ9972" s="83">
        <v>-2.3823614000000002</v>
      </c>
      <c r="AR9972" s="83">
        <v>0.57446140000000001</v>
      </c>
      <c r="AU9972" s="91"/>
      <c r="AW9972" s="89"/>
      <c r="BE9972" s="90"/>
      <c r="BF9972" s="84"/>
      <c r="BG9972" s="84">
        <f t="shared" si="157"/>
        <v>52112.5</v>
      </c>
    </row>
    <row r="9973" spans="39:59">
      <c r="AM9973" s="85" t="s">
        <v>10051</v>
      </c>
      <c r="AN9973" s="83">
        <v>2.9566832000000001</v>
      </c>
      <c r="AO9973" s="84">
        <v>799.82213999999999</v>
      </c>
      <c r="AP9973" s="83">
        <v>3988.1071999999999</v>
      </c>
      <c r="AQ9973" s="83">
        <v>-2.3821905000000001</v>
      </c>
      <c r="AR9973" s="83">
        <v>0.57449269000000003</v>
      </c>
      <c r="AU9973" s="91"/>
      <c r="AW9973" s="89"/>
      <c r="BE9973" s="90"/>
      <c r="BF9973" s="84"/>
      <c r="BG9973" s="84">
        <f t="shared" si="157"/>
        <v>52113</v>
      </c>
    </row>
    <row r="9974" spans="39:59">
      <c r="AM9974" s="85" t="s">
        <v>10052</v>
      </c>
      <c r="AN9974" s="83">
        <v>2.9562572999999999</v>
      </c>
      <c r="AO9974" s="84">
        <v>799.89837999999997</v>
      </c>
      <c r="AP9974" s="83">
        <v>3988.5073000000002</v>
      </c>
      <c r="AQ9974" s="83">
        <v>-2.3817135999999999</v>
      </c>
      <c r="AR9974" s="83">
        <v>0.57454377000000001</v>
      </c>
      <c r="AU9974" s="91"/>
      <c r="AW9974" s="89"/>
      <c r="BE9974" s="90"/>
      <c r="BF9974" s="84"/>
      <c r="BG9974" s="84">
        <f t="shared" si="157"/>
        <v>52113.5</v>
      </c>
    </row>
    <row r="9975" spans="39:59">
      <c r="AM9975" s="85" t="s">
        <v>10053</v>
      </c>
      <c r="AN9975" s="83">
        <v>2.9561886999999998</v>
      </c>
      <c r="AO9975" s="84">
        <v>799.92882999999995</v>
      </c>
      <c r="AP9975" s="83">
        <v>3988.9072000000001</v>
      </c>
      <c r="AQ9975" s="83">
        <v>-2.3816378</v>
      </c>
      <c r="AR9975" s="83">
        <v>0.57455093000000002</v>
      </c>
      <c r="AU9975" s="91"/>
      <c r="AW9975" s="89"/>
      <c r="BE9975" s="90"/>
      <c r="BF9975" s="84"/>
      <c r="BG9975" s="84">
        <f t="shared" si="157"/>
        <v>52114</v>
      </c>
    </row>
    <row r="9976" spans="39:59">
      <c r="AM9976" s="85" t="s">
        <v>10054</v>
      </c>
      <c r="AN9976" s="83">
        <v>2.9564466</v>
      </c>
      <c r="AO9976" s="84">
        <v>799.97455000000002</v>
      </c>
      <c r="AP9976" s="83">
        <v>3989.3074000000001</v>
      </c>
      <c r="AQ9976" s="83">
        <v>-2.3818704999999998</v>
      </c>
      <c r="AR9976" s="83">
        <v>0.57457619999999998</v>
      </c>
      <c r="AU9976" s="91"/>
      <c r="AW9976" s="89"/>
      <c r="BE9976" s="90"/>
      <c r="BF9976" s="84"/>
      <c r="BG9976" s="84">
        <f t="shared" si="157"/>
        <v>52114.5</v>
      </c>
    </row>
    <row r="9977" spans="39:59">
      <c r="AM9977" s="85" t="s">
        <v>10055</v>
      </c>
      <c r="AN9977" s="83">
        <v>2.9565258000000001</v>
      </c>
      <c r="AO9977" s="84">
        <v>799.95929000000001</v>
      </c>
      <c r="AP9977" s="83">
        <v>3989.7073</v>
      </c>
      <c r="AQ9977" s="83">
        <v>-2.3818912999999999</v>
      </c>
      <c r="AR9977" s="83">
        <v>0.57463467000000001</v>
      </c>
      <c r="AU9977" s="91"/>
      <c r="AW9977" s="89"/>
      <c r="BE9977" s="90"/>
      <c r="BF9977" s="84"/>
      <c r="BG9977" s="84">
        <f t="shared" si="157"/>
        <v>52115</v>
      </c>
    </row>
    <row r="9978" spans="39:59">
      <c r="AM9978" s="85" t="s">
        <v>10056</v>
      </c>
      <c r="AN9978" s="83">
        <v>2.9559011000000002</v>
      </c>
      <c r="AO9978" s="84">
        <v>799.85266000000001</v>
      </c>
      <c r="AP9978" s="83">
        <v>3990.1071999999999</v>
      </c>
      <c r="AQ9978" s="83">
        <v>-2.3811862000000001</v>
      </c>
      <c r="AR9978" s="83">
        <v>0.57471477999999998</v>
      </c>
      <c r="AU9978" s="91"/>
      <c r="AW9978" s="89"/>
      <c r="BE9978" s="90"/>
      <c r="BF9978" s="84"/>
      <c r="BG9978" s="84">
        <f t="shared" si="157"/>
        <v>52115.5</v>
      </c>
    </row>
    <row r="9979" spans="39:59">
      <c r="AM9979" s="85" t="s">
        <v>10057</v>
      </c>
      <c r="AN9979" s="83">
        <v>2.9557989</v>
      </c>
      <c r="AO9979" s="84">
        <v>800.11162999999999</v>
      </c>
      <c r="AP9979" s="83">
        <v>3990.5073000000002</v>
      </c>
      <c r="AQ9979" s="83">
        <v>-2.3810530000000001</v>
      </c>
      <c r="AR9979" s="83">
        <v>0.57474583000000001</v>
      </c>
      <c r="AU9979" s="91"/>
      <c r="AW9979" s="89"/>
      <c r="BE9979" s="90"/>
      <c r="BF9979" s="84"/>
      <c r="BG9979" s="84">
        <f t="shared" si="157"/>
        <v>52116</v>
      </c>
    </row>
    <row r="9980" spans="39:59">
      <c r="AM9980" s="85" t="s">
        <v>10058</v>
      </c>
      <c r="AN9980" s="83">
        <v>2.9560591999999999</v>
      </c>
      <c r="AO9980" s="84">
        <v>799.95929000000001</v>
      </c>
      <c r="AP9980" s="83">
        <v>3990.9072000000001</v>
      </c>
      <c r="AQ9980" s="83">
        <v>-2.3812880999999999</v>
      </c>
      <c r="AR9980" s="83">
        <v>0.57477111000000003</v>
      </c>
      <c r="AU9980" s="91"/>
      <c r="AW9980" s="89"/>
      <c r="BE9980" s="90"/>
      <c r="BF9980" s="84"/>
      <c r="BG9980" s="84">
        <f t="shared" si="157"/>
        <v>52116.5</v>
      </c>
    </row>
    <row r="9981" spans="39:59">
      <c r="AM9981" s="85" t="s">
        <v>10059</v>
      </c>
      <c r="AN9981" s="83">
        <v>2.9554052</v>
      </c>
      <c r="AO9981" s="84">
        <v>800.12683000000004</v>
      </c>
      <c r="AP9981" s="83">
        <v>3991.3071</v>
      </c>
      <c r="AQ9981" s="83">
        <v>-2.3806164000000001</v>
      </c>
      <c r="AR9981" s="83">
        <v>0.57478874999999996</v>
      </c>
      <c r="AU9981" s="91"/>
      <c r="AW9981" s="89"/>
      <c r="BE9981" s="90"/>
      <c r="BF9981" s="84"/>
      <c r="BG9981" s="84">
        <f t="shared" si="157"/>
        <v>52117</v>
      </c>
    </row>
    <row r="9982" spans="39:59">
      <c r="AM9982" s="85" t="s">
        <v>10060</v>
      </c>
      <c r="AN9982" s="83">
        <v>2.9554865000000001</v>
      </c>
      <c r="AO9982" s="84">
        <v>800.09636999999998</v>
      </c>
      <c r="AP9982" s="83">
        <v>3991.7073</v>
      </c>
      <c r="AQ9982" s="83">
        <v>-2.3806908</v>
      </c>
      <c r="AR9982" s="83">
        <v>0.57479577999999998</v>
      </c>
      <c r="AU9982" s="91"/>
      <c r="AW9982" s="89"/>
      <c r="BE9982" s="90"/>
      <c r="BF9982" s="84"/>
      <c r="BG9982" s="84">
        <f t="shared" si="157"/>
        <v>52117.5</v>
      </c>
    </row>
    <row r="9983" spans="39:59">
      <c r="AM9983" s="85" t="s">
        <v>10061</v>
      </c>
      <c r="AN9983" s="83">
        <v>2.9555752000000002</v>
      </c>
      <c r="AO9983" s="84">
        <v>800.06592000000001</v>
      </c>
      <c r="AP9983" s="83">
        <v>3992.1071999999999</v>
      </c>
      <c r="AQ9983" s="83">
        <v>-2.3807801999999998</v>
      </c>
      <c r="AR9983" s="83">
        <v>0.57479495000000003</v>
      </c>
      <c r="AU9983" s="91"/>
      <c r="AW9983" s="89"/>
      <c r="BE9983" s="90"/>
      <c r="BF9983" s="84"/>
      <c r="BG9983" s="84">
        <f t="shared" si="157"/>
        <v>52118</v>
      </c>
    </row>
    <row r="9984" spans="39:59">
      <c r="AM9984" s="85" t="s">
        <v>10062</v>
      </c>
      <c r="AN9984" s="83">
        <v>2.9557376</v>
      </c>
      <c r="AO9984" s="84">
        <v>799.97448999999995</v>
      </c>
      <c r="AP9984" s="83">
        <v>3992.5070999999998</v>
      </c>
      <c r="AQ9984" s="83">
        <v>-2.3809513999999998</v>
      </c>
      <c r="AR9984" s="83">
        <v>0.57478618999999997</v>
      </c>
      <c r="AU9984" s="91"/>
      <c r="AW9984" s="89"/>
      <c r="BE9984" s="90"/>
      <c r="BF9984" s="84"/>
      <c r="BG9984" s="84">
        <f t="shared" si="157"/>
        <v>52118.5</v>
      </c>
    </row>
    <row r="9985" spans="39:59">
      <c r="AM9985" s="85" t="s">
        <v>10063</v>
      </c>
      <c r="AN9985" s="83">
        <v>2.9552003999999998</v>
      </c>
      <c r="AO9985" s="84">
        <v>800.12689</v>
      </c>
      <c r="AP9985" s="83">
        <v>3992.9072000000001</v>
      </c>
      <c r="AQ9985" s="83">
        <v>-2.3804121</v>
      </c>
      <c r="AR9985" s="83">
        <v>0.57478839000000004</v>
      </c>
      <c r="AU9985" s="91"/>
      <c r="AW9985" s="89"/>
      <c r="BE9985" s="90"/>
      <c r="BF9985" s="84"/>
      <c r="BG9985" s="84">
        <f t="shared" si="157"/>
        <v>52119</v>
      </c>
    </row>
    <row r="9986" spans="39:59">
      <c r="AM9986" s="85" t="s">
        <v>10064</v>
      </c>
      <c r="AN9986" s="83">
        <v>2.9549246</v>
      </c>
      <c r="AO9986" s="84">
        <v>800.03552000000002</v>
      </c>
      <c r="AP9986" s="83">
        <v>3993.3071</v>
      </c>
      <c r="AQ9986" s="83">
        <v>-2.3801133999999999</v>
      </c>
      <c r="AR9986" s="83">
        <v>0.57481121999999996</v>
      </c>
      <c r="AU9986" s="91"/>
      <c r="AW9986" s="89"/>
      <c r="BE9986" s="90"/>
      <c r="BF9986" s="84"/>
      <c r="BG9986" s="84">
        <f t="shared" si="157"/>
        <v>52119.5</v>
      </c>
    </row>
    <row r="9987" spans="39:59">
      <c r="AM9987" s="85" t="s">
        <v>10065</v>
      </c>
      <c r="AN9987" s="83">
        <v>2.9551508000000002</v>
      </c>
      <c r="AO9987" s="84">
        <v>800.06592000000001</v>
      </c>
      <c r="AP9987" s="83">
        <v>3993.7073</v>
      </c>
      <c r="AQ9987" s="83">
        <v>-2.3803382000000002</v>
      </c>
      <c r="AR9987" s="83">
        <v>0.57481271</v>
      </c>
      <c r="AU9987" s="91"/>
      <c r="AW9987" s="89"/>
      <c r="BE9987" s="90"/>
      <c r="BF9987" s="84"/>
      <c r="BG9987" s="84">
        <f t="shared" si="157"/>
        <v>52120</v>
      </c>
    </row>
    <row r="9988" spans="39:59">
      <c r="AM9988" s="85" t="s">
        <v>10066</v>
      </c>
      <c r="AN9988" s="83">
        <v>2.9552841000000001</v>
      </c>
      <c r="AO9988" s="84">
        <v>800.06592000000001</v>
      </c>
      <c r="AP9988" s="83">
        <v>3994.1071999999999</v>
      </c>
      <c r="AQ9988" s="83">
        <v>-2.3804791000000001</v>
      </c>
      <c r="AR9988" s="83">
        <v>0.57480489999999995</v>
      </c>
      <c r="AU9988" s="91"/>
      <c r="AW9988" s="89"/>
      <c r="BE9988" s="90"/>
      <c r="BF9988" s="84"/>
      <c r="BG9988" s="84">
        <f t="shared" si="157"/>
        <v>52120.5</v>
      </c>
    </row>
    <row r="9989" spans="39:59">
      <c r="AM9989" s="85" t="s">
        <v>10067</v>
      </c>
      <c r="AN9989" s="83">
        <v>2.9552497999999998</v>
      </c>
      <c r="AO9989" s="84">
        <v>800.09644000000003</v>
      </c>
      <c r="AP9989" s="83">
        <v>3994.5073000000002</v>
      </c>
      <c r="AQ9989" s="83">
        <v>-2.3804314</v>
      </c>
      <c r="AR9989" s="83">
        <v>0.57481824999999998</v>
      </c>
      <c r="AU9989" s="91"/>
      <c r="AW9989" s="89"/>
      <c r="BE9989" s="90"/>
      <c r="BF9989" s="84"/>
      <c r="BG9989" s="84">
        <f t="shared" ref="BG9989:BG10052" si="158">BG9988+0.5</f>
        <v>52121</v>
      </c>
    </row>
    <row r="9990" spans="39:59">
      <c r="AM9990" s="85" t="s">
        <v>10068</v>
      </c>
      <c r="AN9990" s="83">
        <v>2.9548659000000002</v>
      </c>
      <c r="AO9990" s="84">
        <v>799.89837999999997</v>
      </c>
      <c r="AP9990" s="83">
        <v>3994.9072000000001</v>
      </c>
      <c r="AQ9990" s="83">
        <v>-2.3800482999999999</v>
      </c>
      <c r="AR9990" s="83">
        <v>0.57481753999999996</v>
      </c>
      <c r="AU9990" s="91"/>
      <c r="AW9990" s="89"/>
      <c r="BE9990" s="90"/>
      <c r="BF9990" s="84"/>
      <c r="BG9990" s="84">
        <f t="shared" si="158"/>
        <v>52121.5</v>
      </c>
    </row>
    <row r="9991" spans="39:59">
      <c r="AM9991" s="85" t="s">
        <v>10069</v>
      </c>
      <c r="AN9991" s="83">
        <v>2.9547726999999999</v>
      </c>
      <c r="AO9991" s="84">
        <v>800.08118000000002</v>
      </c>
      <c r="AP9991" s="83">
        <v>3995.3074000000001</v>
      </c>
      <c r="AQ9991" s="83">
        <v>-2.3799690999999998</v>
      </c>
      <c r="AR9991" s="83">
        <v>0.57480359000000003</v>
      </c>
      <c r="AU9991" s="91"/>
      <c r="AW9991" s="89"/>
      <c r="BE9991" s="90"/>
      <c r="BF9991" s="84"/>
      <c r="BG9991" s="84">
        <f t="shared" si="158"/>
        <v>52122</v>
      </c>
    </row>
    <row r="9992" spans="39:59">
      <c r="AM9992" s="85" t="s">
        <v>10070</v>
      </c>
      <c r="AN9992" s="83">
        <v>2.9550076000000001</v>
      </c>
      <c r="AO9992" s="84">
        <v>800.03552000000002</v>
      </c>
      <c r="AP9992" s="83">
        <v>3995.7073</v>
      </c>
      <c r="AQ9992" s="83">
        <v>-2.3802273</v>
      </c>
      <c r="AR9992" s="83">
        <v>0.57478023</v>
      </c>
      <c r="AU9992" s="91"/>
      <c r="AW9992" s="89"/>
      <c r="BE9992" s="90"/>
      <c r="BF9992" s="84"/>
      <c r="BG9992" s="84">
        <f t="shared" si="158"/>
        <v>52122.5</v>
      </c>
    </row>
    <row r="9993" spans="39:59">
      <c r="AM9993" s="85" t="s">
        <v>10071</v>
      </c>
      <c r="AN9993" s="83">
        <v>2.9550641</v>
      </c>
      <c r="AO9993" s="84">
        <v>799.91363999999999</v>
      </c>
      <c r="AP9993" s="83">
        <v>3996.1071999999999</v>
      </c>
      <c r="AQ9993" s="83">
        <v>-2.3803014999999998</v>
      </c>
      <c r="AR9993" s="83">
        <v>0.57476263999999999</v>
      </c>
      <c r="AU9993" s="91"/>
      <c r="AW9993" s="89"/>
      <c r="BE9993" s="90"/>
      <c r="BF9993" s="84"/>
      <c r="BG9993" s="84">
        <f t="shared" si="158"/>
        <v>52123</v>
      </c>
    </row>
    <row r="9994" spans="39:59">
      <c r="AM9994" s="85" t="s">
        <v>10072</v>
      </c>
      <c r="AN9994" s="83">
        <v>2.9549097999999998</v>
      </c>
      <c r="AO9994" s="84">
        <v>799.97455000000002</v>
      </c>
      <c r="AP9994" s="83">
        <v>3996.5073000000002</v>
      </c>
      <c r="AQ9994" s="83">
        <v>-2.3801891999999998</v>
      </c>
      <c r="AR9994" s="83">
        <v>0.57472067999999998</v>
      </c>
      <c r="AU9994" s="91"/>
      <c r="AW9994" s="89"/>
      <c r="BE9994" s="90"/>
      <c r="BF9994" s="84"/>
      <c r="BG9994" s="84">
        <f t="shared" si="158"/>
        <v>52123.5</v>
      </c>
    </row>
    <row r="9995" spans="39:59">
      <c r="AM9995" s="85" t="s">
        <v>10073</v>
      </c>
      <c r="AN9995" s="83">
        <v>2.9549162</v>
      </c>
      <c r="AO9995" s="84">
        <v>800.03545999999994</v>
      </c>
      <c r="AP9995" s="83">
        <v>3996.9072000000001</v>
      </c>
      <c r="AQ9995" s="83">
        <v>-2.3802338000000001</v>
      </c>
      <c r="AR9995" s="83">
        <v>0.57468240999999998</v>
      </c>
      <c r="AU9995" s="91"/>
      <c r="AW9995" s="89"/>
      <c r="BE9995" s="90"/>
      <c r="BF9995" s="84"/>
      <c r="BG9995" s="84">
        <f t="shared" si="158"/>
        <v>52124</v>
      </c>
    </row>
    <row r="9996" spans="39:59">
      <c r="AM9996" s="85" t="s">
        <v>10074</v>
      </c>
      <c r="AN9996" s="83">
        <v>2.9546025</v>
      </c>
      <c r="AO9996" s="84">
        <v>800.08118000000002</v>
      </c>
      <c r="AP9996" s="83">
        <v>3997.3074000000001</v>
      </c>
      <c r="AQ9996" s="83">
        <v>-2.3799822000000002</v>
      </c>
      <c r="AR9996" s="83">
        <v>0.57462031000000002</v>
      </c>
      <c r="AU9996" s="91"/>
      <c r="AW9996" s="89"/>
      <c r="BE9996" s="90"/>
      <c r="BF9996" s="84"/>
      <c r="BG9996" s="84">
        <f t="shared" si="158"/>
        <v>52124.5</v>
      </c>
    </row>
    <row r="9997" spans="39:59">
      <c r="AM9997" s="85" t="s">
        <v>10075</v>
      </c>
      <c r="AN9997" s="83">
        <v>2.9545560000000002</v>
      </c>
      <c r="AO9997" s="84">
        <v>800.02020000000005</v>
      </c>
      <c r="AP9997" s="83">
        <v>3997.7073</v>
      </c>
      <c r="AQ9997" s="83">
        <v>-2.3799698</v>
      </c>
      <c r="AR9997" s="83">
        <v>0.57458615000000002</v>
      </c>
      <c r="AU9997" s="91"/>
      <c r="AW9997" s="89"/>
      <c r="BE9997" s="90"/>
      <c r="BF9997" s="84"/>
      <c r="BG9997" s="84">
        <f t="shared" si="158"/>
        <v>52125</v>
      </c>
    </row>
    <row r="9998" spans="39:59">
      <c r="AM9998" s="85" t="s">
        <v>10076</v>
      </c>
      <c r="AN9998" s="83">
        <v>2.9542655999999998</v>
      </c>
      <c r="AO9998" s="84">
        <v>800.09636999999998</v>
      </c>
      <c r="AP9998" s="83">
        <v>3998.1073999999999</v>
      </c>
      <c r="AQ9998" s="83">
        <v>-2.3797066</v>
      </c>
      <c r="AR9998" s="83">
        <v>0.57455884999999995</v>
      </c>
      <c r="AU9998" s="91"/>
      <c r="AW9998" s="89"/>
      <c r="BE9998" s="90"/>
      <c r="BF9998" s="84"/>
      <c r="BG9998" s="84">
        <f t="shared" si="158"/>
        <v>52125.5</v>
      </c>
    </row>
    <row r="9999" spans="39:59">
      <c r="AM9999" s="85" t="s">
        <v>10077</v>
      </c>
      <c r="AN9999" s="83">
        <v>2.9541217999999998</v>
      </c>
      <c r="AO9999" s="84">
        <v>800.05071999999996</v>
      </c>
      <c r="AP9999" s="83">
        <v>3998.5073000000002</v>
      </c>
      <c r="AQ9999" s="83">
        <v>-2.3796233999999998</v>
      </c>
      <c r="AR9999" s="83">
        <v>0.57449841000000001</v>
      </c>
      <c r="AU9999" s="91"/>
      <c r="AW9999" s="89"/>
      <c r="BE9999" s="90"/>
      <c r="BF9999" s="84"/>
      <c r="BG9999" s="84">
        <f t="shared" si="158"/>
        <v>52126</v>
      </c>
    </row>
    <row r="10000" spans="39:59">
      <c r="AM10000" s="85" t="s">
        <v>10078</v>
      </c>
      <c r="AN10000" s="83">
        <v>2.9539547000000002</v>
      </c>
      <c r="AO10000" s="84">
        <v>800.06592000000001</v>
      </c>
      <c r="AP10000" s="83">
        <v>3998.9074999999998</v>
      </c>
      <c r="AQ10000" s="83">
        <v>-2.3795237999999999</v>
      </c>
      <c r="AR10000" s="83">
        <v>0.57443087999999998</v>
      </c>
      <c r="AU10000" s="91"/>
      <c r="AW10000" s="89"/>
      <c r="BE10000" s="90"/>
      <c r="BF10000" s="84"/>
      <c r="BG10000" s="84">
        <f t="shared" si="158"/>
        <v>52126.5</v>
      </c>
    </row>
    <row r="10001" spans="39:59">
      <c r="AM10001" s="85" t="s">
        <v>10079</v>
      </c>
      <c r="AN10001" s="83">
        <v>2.9539783000000002</v>
      </c>
      <c r="AO10001" s="84">
        <v>800.15734999999995</v>
      </c>
      <c r="AP10001" s="83">
        <v>3999.3074000000001</v>
      </c>
      <c r="AQ10001" s="83">
        <v>-2.3795917000000002</v>
      </c>
      <c r="AR10001" s="83">
        <v>0.57438666000000005</v>
      </c>
      <c r="AU10001" s="91"/>
      <c r="AW10001" s="89"/>
      <c r="BE10001" s="90"/>
      <c r="BF10001" s="84"/>
      <c r="BG10001" s="84">
        <f t="shared" si="158"/>
        <v>52127</v>
      </c>
    </row>
    <row r="10002" spans="39:59">
      <c r="AM10002" s="85" t="s">
        <v>10080</v>
      </c>
      <c r="AN10002" s="83">
        <v>2.9538351999999999</v>
      </c>
      <c r="AO10002" s="84">
        <v>800.11157000000003</v>
      </c>
      <c r="AP10002" s="83">
        <v>3999.7075</v>
      </c>
      <c r="AQ10002" s="83">
        <v>-2.3794645999999999</v>
      </c>
      <c r="AR10002" s="83">
        <v>0.57437062000000005</v>
      </c>
      <c r="AU10002" s="91"/>
      <c r="AW10002" s="89"/>
      <c r="BE10002" s="90"/>
      <c r="BF10002" s="84"/>
      <c r="BG10002" s="84">
        <f t="shared" si="158"/>
        <v>52127.5</v>
      </c>
    </row>
    <row r="10003" spans="39:59">
      <c r="AM10003" s="85" t="s">
        <v>10081</v>
      </c>
      <c r="AN10003" s="83">
        <v>2.9536948000000001</v>
      </c>
      <c r="AO10003" s="84">
        <v>800.14209000000005</v>
      </c>
      <c r="AP10003" s="83">
        <v>4000.1073999999999</v>
      </c>
      <c r="AQ10003" s="83">
        <v>-2.3793731</v>
      </c>
      <c r="AR10003" s="83">
        <v>0.57432187000000001</v>
      </c>
      <c r="AU10003" s="91"/>
      <c r="AW10003" s="89"/>
      <c r="BE10003" s="90"/>
      <c r="BF10003" s="84"/>
      <c r="BG10003" s="84">
        <f t="shared" si="158"/>
        <v>52128</v>
      </c>
    </row>
    <row r="10004" spans="39:59">
      <c r="AM10004" s="85" t="s">
        <v>10082</v>
      </c>
      <c r="AN10004" s="83">
        <v>2.9536017999999999</v>
      </c>
      <c r="AO10004" s="84">
        <v>799.94403</v>
      </c>
      <c r="AP10004" s="83">
        <v>4000.5075999999999</v>
      </c>
      <c r="AQ10004" s="83">
        <v>-2.3793194</v>
      </c>
      <c r="AR10004" s="83">
        <v>0.57428241000000002</v>
      </c>
      <c r="AU10004" s="91"/>
      <c r="AW10004" s="89"/>
      <c r="BE10004" s="90"/>
      <c r="BF10004" s="84"/>
      <c r="BG10004" s="84">
        <f t="shared" si="158"/>
        <v>52128.5</v>
      </c>
    </row>
    <row r="10005" spans="39:59">
      <c r="AM10005" s="85" t="s">
        <v>10083</v>
      </c>
      <c r="AN10005" s="83">
        <v>2.9536389999999999</v>
      </c>
      <c r="AO10005" s="84">
        <v>800.08118000000002</v>
      </c>
      <c r="AP10005" s="83">
        <v>4000.9074999999998</v>
      </c>
      <c r="AQ10005" s="83">
        <v>-2.3793639999999998</v>
      </c>
      <c r="AR10005" s="83">
        <v>0.57427496</v>
      </c>
      <c r="AU10005" s="91"/>
      <c r="AW10005" s="89"/>
      <c r="BE10005" s="90"/>
      <c r="BF10005" s="84"/>
      <c r="BG10005" s="84">
        <f t="shared" si="158"/>
        <v>52129</v>
      </c>
    </row>
    <row r="10006" spans="39:59">
      <c r="AM10006" s="85" t="s">
        <v>10084</v>
      </c>
      <c r="AN10006" s="83">
        <v>2.9535912999999998</v>
      </c>
      <c r="AO10006" s="84">
        <v>800.03552000000002</v>
      </c>
      <c r="AP10006" s="83">
        <v>4001.3076000000001</v>
      </c>
      <c r="AQ10006" s="83">
        <v>-2.3793361000000002</v>
      </c>
      <c r="AR10006" s="83">
        <v>0.57425510999999996</v>
      </c>
      <c r="AU10006" s="91"/>
      <c r="AW10006" s="89"/>
      <c r="BE10006" s="90"/>
      <c r="BF10006" s="84"/>
      <c r="BG10006" s="84">
        <f t="shared" si="158"/>
        <v>52129.5</v>
      </c>
    </row>
    <row r="10007" spans="39:59">
      <c r="AM10007" s="85" t="s">
        <v>10085</v>
      </c>
      <c r="AN10007" s="83">
        <v>2.9538058999999999</v>
      </c>
      <c r="AO10007" s="84">
        <v>799.97448999999995</v>
      </c>
      <c r="AP10007" s="83">
        <v>4001.7075</v>
      </c>
      <c r="AQ10007" s="83">
        <v>-2.3794936999999998</v>
      </c>
      <c r="AR10007" s="83">
        <v>0.57431233000000004</v>
      </c>
      <c r="AU10007" s="91"/>
      <c r="AW10007" s="89"/>
      <c r="BE10007" s="90"/>
      <c r="BF10007" s="84"/>
      <c r="BG10007" s="84">
        <f t="shared" si="158"/>
        <v>52130</v>
      </c>
    </row>
    <row r="10008" spans="39:59">
      <c r="AM10008" s="85" t="s">
        <v>10086</v>
      </c>
      <c r="AN10008" s="83">
        <v>2.9534066000000001</v>
      </c>
      <c r="AO10008" s="84">
        <v>800.11157000000003</v>
      </c>
      <c r="AP10008" s="83">
        <v>4002.1077</v>
      </c>
      <c r="AQ10008" s="83">
        <v>-2.3791213</v>
      </c>
      <c r="AR10008" s="83">
        <v>0.57428533000000004</v>
      </c>
      <c r="AU10008" s="91"/>
      <c r="AW10008" s="89"/>
      <c r="BE10008" s="90"/>
      <c r="BF10008" s="84"/>
      <c r="BG10008" s="84">
        <f t="shared" si="158"/>
        <v>52130.5</v>
      </c>
    </row>
    <row r="10009" spans="39:59">
      <c r="AM10009" s="85" t="s">
        <v>10087</v>
      </c>
      <c r="AN10009" s="83">
        <v>2.9534620999999999</v>
      </c>
      <c r="AO10009" s="84">
        <v>799.82219999999995</v>
      </c>
      <c r="AP10009" s="83">
        <v>4002.5075999999999</v>
      </c>
      <c r="AQ10009" s="83">
        <v>-2.3791856999999998</v>
      </c>
      <c r="AR10009" s="83">
        <v>0.57427638999999997</v>
      </c>
      <c r="AU10009" s="91"/>
      <c r="AW10009" s="89"/>
      <c r="BE10009" s="90"/>
      <c r="BF10009" s="84"/>
      <c r="BG10009" s="84">
        <f t="shared" si="158"/>
        <v>52131</v>
      </c>
    </row>
    <row r="10010" spans="39:59">
      <c r="AM10010" s="85" t="s">
        <v>10088</v>
      </c>
      <c r="AN10010" s="83">
        <v>2.9533486</v>
      </c>
      <c r="AO10010" s="84">
        <v>800.14209000000005</v>
      </c>
      <c r="AP10010" s="83">
        <v>4002.9077000000002</v>
      </c>
      <c r="AQ10010" s="83">
        <v>-2.3790676999999998</v>
      </c>
      <c r="AR10010" s="83">
        <v>0.57428104000000002</v>
      </c>
      <c r="AU10010" s="91"/>
      <c r="AW10010" s="89"/>
      <c r="BE10010" s="90"/>
      <c r="BF10010" s="84"/>
      <c r="BG10010" s="84">
        <f t="shared" si="158"/>
        <v>52131.5</v>
      </c>
    </row>
    <row r="10011" spans="39:59">
      <c r="AM10011" s="85" t="s">
        <v>10089</v>
      </c>
      <c r="AN10011" s="83">
        <v>2.9531822000000001</v>
      </c>
      <c r="AO10011" s="84">
        <v>800.05065999999999</v>
      </c>
      <c r="AP10011" s="83">
        <v>4003.3076000000001</v>
      </c>
      <c r="AQ10011" s="83">
        <v>-2.3788722</v>
      </c>
      <c r="AR10011" s="83">
        <v>0.57430994999999996</v>
      </c>
      <c r="AU10011" s="91"/>
      <c r="AW10011" s="89"/>
      <c r="BE10011" s="90"/>
      <c r="BF10011" s="84"/>
      <c r="BG10011" s="84">
        <f t="shared" si="158"/>
        <v>52132</v>
      </c>
    </row>
    <row r="10012" spans="39:59">
      <c r="AM10012" s="85" t="s">
        <v>10090</v>
      </c>
      <c r="AN10012" s="83">
        <v>2.9530449000000001</v>
      </c>
      <c r="AO10012" s="84">
        <v>800.05071999999996</v>
      </c>
      <c r="AP10012" s="83">
        <v>4003.7075</v>
      </c>
      <c r="AQ10012" s="83">
        <v>-2.3787215000000002</v>
      </c>
      <c r="AR10012" s="83">
        <v>0.57432329999999998</v>
      </c>
      <c r="AU10012" s="91"/>
      <c r="AW10012" s="89"/>
      <c r="BE10012" s="90"/>
      <c r="BF10012" s="84"/>
      <c r="BG10012" s="84">
        <f t="shared" si="158"/>
        <v>52132.5</v>
      </c>
    </row>
    <row r="10013" spans="39:59">
      <c r="AM10013" s="85" t="s">
        <v>10091</v>
      </c>
      <c r="AN10013" s="83">
        <v>2.9529998000000002</v>
      </c>
      <c r="AO10013" s="84">
        <v>800.15734999999995</v>
      </c>
      <c r="AP10013" s="83">
        <v>4004.1077</v>
      </c>
      <c r="AQ10013" s="83">
        <v>-2.3786806999999999</v>
      </c>
      <c r="AR10013" s="83">
        <v>0.57431905999999999</v>
      </c>
      <c r="AU10013" s="91"/>
      <c r="AW10013" s="89"/>
      <c r="BE10013" s="90"/>
      <c r="BF10013" s="84"/>
      <c r="BG10013" s="84">
        <f t="shared" si="158"/>
        <v>52133</v>
      </c>
    </row>
    <row r="10014" spans="39:59">
      <c r="AM10014" s="85" t="s">
        <v>10092</v>
      </c>
      <c r="AN10014" s="83">
        <v>2.9528167000000001</v>
      </c>
      <c r="AO10014" s="84">
        <v>799.88311999999996</v>
      </c>
      <c r="AP10014" s="83">
        <v>4004.5075999999999</v>
      </c>
      <c r="AQ10014" s="83">
        <v>-2.3784578000000001</v>
      </c>
      <c r="AR10014" s="83">
        <v>0.57435888000000002</v>
      </c>
      <c r="AU10014" s="91"/>
      <c r="AW10014" s="89"/>
      <c r="BE10014" s="90"/>
      <c r="BF10014" s="84"/>
      <c r="BG10014" s="84">
        <f t="shared" si="158"/>
        <v>52133.5</v>
      </c>
    </row>
    <row r="10015" spans="39:59">
      <c r="AM10015" s="85" t="s">
        <v>10093</v>
      </c>
      <c r="AN10015" s="83">
        <v>2.9529662000000001</v>
      </c>
      <c r="AO10015" s="84">
        <v>800.09636999999998</v>
      </c>
      <c r="AP10015" s="83">
        <v>4004.9077000000002</v>
      </c>
      <c r="AQ10015" s="83">
        <v>-2.3786013000000001</v>
      </c>
      <c r="AR10015" s="83">
        <v>0.57436502</v>
      </c>
      <c r="AU10015" s="91"/>
      <c r="AW10015" s="89"/>
      <c r="BE10015" s="90"/>
      <c r="BF10015" s="84"/>
      <c r="BG10015" s="84">
        <f t="shared" si="158"/>
        <v>52134</v>
      </c>
    </row>
    <row r="10016" spans="39:59">
      <c r="AM10016" s="85" t="s">
        <v>10094</v>
      </c>
      <c r="AN10016" s="83">
        <v>2.9529822000000001</v>
      </c>
      <c r="AO10016" s="84">
        <v>799.95934999999997</v>
      </c>
      <c r="AP10016" s="83">
        <v>4005.3076000000001</v>
      </c>
      <c r="AQ10016" s="83">
        <v>-2.3786225000000001</v>
      </c>
      <c r="AR10016" s="83">
        <v>0.57435959999999997</v>
      </c>
      <c r="AU10016" s="91"/>
      <c r="AW10016" s="89"/>
      <c r="BE10016" s="90"/>
      <c r="BF10016" s="84"/>
      <c r="BG10016" s="84">
        <f t="shared" si="158"/>
        <v>52134.5</v>
      </c>
    </row>
    <row r="10017" spans="39:59">
      <c r="AM10017" s="85" t="s">
        <v>10095</v>
      </c>
      <c r="AN10017" s="83">
        <v>2.9527192000000002</v>
      </c>
      <c r="AO10017" s="84">
        <v>800.12683000000004</v>
      </c>
      <c r="AP10017" s="83">
        <v>4005.7078000000001</v>
      </c>
      <c r="AQ10017" s="83">
        <v>-2.3783379</v>
      </c>
      <c r="AR10017" s="83">
        <v>0.57438146999999995</v>
      </c>
      <c r="AU10017" s="91"/>
      <c r="AW10017" s="89"/>
      <c r="BE10017" s="90"/>
      <c r="BF10017" s="84"/>
      <c r="BG10017" s="84">
        <f t="shared" si="158"/>
        <v>52135</v>
      </c>
    </row>
    <row r="10018" spans="39:59">
      <c r="AM10018" s="85" t="s">
        <v>10096</v>
      </c>
      <c r="AN10018" s="83">
        <v>2.9525101</v>
      </c>
      <c r="AO10018" s="84">
        <v>799.97448999999995</v>
      </c>
      <c r="AP10018" s="83">
        <v>4006.1077</v>
      </c>
      <c r="AQ10018" s="83">
        <v>-2.3780986999999998</v>
      </c>
      <c r="AR10018" s="83">
        <v>0.57441138999999997</v>
      </c>
      <c r="AU10018" s="91"/>
      <c r="AW10018" s="89"/>
      <c r="BE10018" s="90"/>
      <c r="BF10018" s="84"/>
      <c r="BG10018" s="84">
        <f t="shared" si="158"/>
        <v>52135.5</v>
      </c>
    </row>
    <row r="10019" spans="39:59">
      <c r="AM10019" s="85" t="s">
        <v>10097</v>
      </c>
      <c r="AN10019" s="83">
        <v>2.9523112999999999</v>
      </c>
      <c r="AO10019" s="84">
        <v>799.98974999999996</v>
      </c>
      <c r="AP10019" s="83">
        <v>4006.5075999999999</v>
      </c>
      <c r="AQ10019" s="83">
        <v>-2.3779100999999998</v>
      </c>
      <c r="AR10019" s="83">
        <v>0.57440113999999998</v>
      </c>
      <c r="AU10019" s="91"/>
      <c r="AW10019" s="89"/>
      <c r="BE10019" s="90"/>
      <c r="BF10019" s="84"/>
      <c r="BG10019" s="84">
        <f t="shared" si="158"/>
        <v>52136</v>
      </c>
    </row>
    <row r="10020" spans="39:59">
      <c r="AM10020" s="85" t="s">
        <v>10098</v>
      </c>
      <c r="AN10020" s="83">
        <v>2.9522004000000002</v>
      </c>
      <c r="AO10020" s="84">
        <v>800.06592000000001</v>
      </c>
      <c r="AP10020" s="83">
        <v>4006.9077000000002</v>
      </c>
      <c r="AQ10020" s="83">
        <v>-2.377815</v>
      </c>
      <c r="AR10020" s="83">
        <v>0.57438533999999997</v>
      </c>
      <c r="AU10020" s="91"/>
      <c r="AW10020" s="89"/>
      <c r="BE10020" s="90"/>
      <c r="BF10020" s="84"/>
      <c r="BG10020" s="84">
        <f t="shared" si="158"/>
        <v>52136.5</v>
      </c>
    </row>
    <row r="10021" spans="39:59">
      <c r="AM10021" s="85" t="s">
        <v>10099</v>
      </c>
      <c r="AN10021" s="83">
        <v>2.9519321999999999</v>
      </c>
      <c r="AO10021" s="84">
        <v>800.03545999999994</v>
      </c>
      <c r="AP10021" s="83">
        <v>4007.3076000000001</v>
      </c>
      <c r="AQ10021" s="83">
        <v>-2.3775637000000001</v>
      </c>
      <c r="AR10021" s="83">
        <v>0.57436841999999999</v>
      </c>
      <c r="AU10021" s="91"/>
      <c r="AW10021" s="89"/>
      <c r="BE10021" s="90"/>
      <c r="BF10021" s="84"/>
      <c r="BG10021" s="84">
        <f t="shared" si="158"/>
        <v>52137</v>
      </c>
    </row>
    <row r="10022" spans="39:59">
      <c r="AM10022" s="85" t="s">
        <v>10100</v>
      </c>
      <c r="AN10022" s="83">
        <v>2.9515839000000001</v>
      </c>
      <c r="AO10022" s="84">
        <v>800.08118000000002</v>
      </c>
      <c r="AP10022" s="83">
        <v>4007.7078000000001</v>
      </c>
      <c r="AQ10022" s="83">
        <v>-2.3772123000000001</v>
      </c>
      <c r="AR10022" s="83">
        <v>0.57437152000000002</v>
      </c>
      <c r="AU10022" s="91"/>
      <c r="AW10022" s="89"/>
      <c r="BE10022" s="90"/>
      <c r="BF10022" s="84"/>
      <c r="BG10022" s="84">
        <f t="shared" si="158"/>
        <v>52137.5</v>
      </c>
    </row>
    <row r="10023" spans="39:59">
      <c r="AM10023" s="85" t="s">
        <v>10101</v>
      </c>
      <c r="AN10023" s="83">
        <v>2.9515798000000002</v>
      </c>
      <c r="AO10023" s="84">
        <v>800.21825999999999</v>
      </c>
      <c r="AP10023" s="83">
        <v>4008.1077</v>
      </c>
      <c r="AQ10023" s="83">
        <v>-2.3771906</v>
      </c>
      <c r="AR10023" s="83">
        <v>0.57438922000000003</v>
      </c>
      <c r="AU10023" s="91"/>
      <c r="AW10023" s="89"/>
      <c r="BE10023" s="90"/>
      <c r="BF10023" s="84"/>
      <c r="BG10023" s="84">
        <f t="shared" si="158"/>
        <v>52138</v>
      </c>
    </row>
    <row r="10024" spans="39:59">
      <c r="AM10024" s="85" t="s">
        <v>10102</v>
      </c>
      <c r="AN10024" s="83">
        <v>2.9518037000000001</v>
      </c>
      <c r="AO10024" s="84">
        <v>800.05071999999996</v>
      </c>
      <c r="AP10024" s="83">
        <v>4008.5077999999999</v>
      </c>
      <c r="AQ10024" s="83">
        <v>-2.3774036999999999</v>
      </c>
      <c r="AR10024" s="83">
        <v>0.57440007000000004</v>
      </c>
      <c r="AU10024" s="91"/>
      <c r="AW10024" s="89"/>
      <c r="BE10024" s="90"/>
      <c r="BF10024" s="84"/>
      <c r="BG10024" s="84">
        <f t="shared" si="158"/>
        <v>52138.5</v>
      </c>
    </row>
    <row r="10025" spans="39:59">
      <c r="AM10025" s="85" t="s">
        <v>10103</v>
      </c>
      <c r="AN10025" s="83">
        <v>2.951648</v>
      </c>
      <c r="AO10025" s="84">
        <v>800.29436999999996</v>
      </c>
      <c r="AP10025" s="83">
        <v>4008.9077000000002</v>
      </c>
      <c r="AQ10025" s="83">
        <v>-2.3772464000000002</v>
      </c>
      <c r="AR10025" s="83">
        <v>0.57440161999999995</v>
      </c>
      <c r="AU10025" s="91"/>
      <c r="AW10025" s="89"/>
      <c r="BE10025" s="90"/>
      <c r="BF10025" s="84"/>
      <c r="BG10025" s="84">
        <f t="shared" si="158"/>
        <v>52139</v>
      </c>
    </row>
    <row r="10026" spans="39:59">
      <c r="AM10026" s="85" t="s">
        <v>10104</v>
      </c>
      <c r="AN10026" s="83">
        <v>2.9515772</v>
      </c>
      <c r="AO10026" s="84">
        <v>799.94408999999996</v>
      </c>
      <c r="AP10026" s="83">
        <v>4009.3076000000001</v>
      </c>
      <c r="AQ10026" s="83">
        <v>-2.3771564999999999</v>
      </c>
      <c r="AR10026" s="83">
        <v>0.57442062999999999</v>
      </c>
      <c r="AU10026" s="91"/>
      <c r="AW10026" s="89"/>
      <c r="BE10026" s="90"/>
      <c r="BF10026" s="84"/>
      <c r="BG10026" s="84">
        <f t="shared" si="158"/>
        <v>52139.5</v>
      </c>
    </row>
    <row r="10027" spans="39:59">
      <c r="AM10027" s="85" t="s">
        <v>10105</v>
      </c>
      <c r="AN10027" s="83">
        <v>2.9511875999999999</v>
      </c>
      <c r="AO10027" s="84">
        <v>800.005</v>
      </c>
      <c r="AP10027" s="83">
        <v>4009.7078000000001</v>
      </c>
      <c r="AQ10027" s="83">
        <v>-2.3767206999999999</v>
      </c>
      <c r="AR10027" s="83">
        <v>0.57446693999999998</v>
      </c>
      <c r="AU10027" s="91"/>
      <c r="AW10027" s="89"/>
      <c r="BE10027" s="90"/>
      <c r="BF10027" s="84"/>
      <c r="BG10027" s="84">
        <f t="shared" si="158"/>
        <v>52140</v>
      </c>
    </row>
    <row r="10028" spans="39:59">
      <c r="AM10028" s="85" t="s">
        <v>10106</v>
      </c>
      <c r="AN10028" s="83">
        <v>2.9512385999999999</v>
      </c>
      <c r="AO10028" s="84">
        <v>799.80700999999999</v>
      </c>
      <c r="AP10028" s="83">
        <v>4010.1077</v>
      </c>
      <c r="AQ10028" s="83">
        <v>-2.3767157000000001</v>
      </c>
      <c r="AR10028" s="83">
        <v>0.57452309000000001</v>
      </c>
      <c r="AU10028" s="91"/>
      <c r="AW10028" s="89"/>
      <c r="BE10028" s="90"/>
      <c r="BF10028" s="84"/>
      <c r="BG10028" s="84">
        <f t="shared" si="158"/>
        <v>52140.5</v>
      </c>
    </row>
    <row r="10029" spans="39:59">
      <c r="AM10029" s="85" t="s">
        <v>10107</v>
      </c>
      <c r="AN10029" s="83">
        <v>2.9513297000000001</v>
      </c>
      <c r="AO10029" s="84">
        <v>800.05065999999999</v>
      </c>
      <c r="AP10029" s="83">
        <v>4010.5077999999999</v>
      </c>
      <c r="AQ10029" s="83">
        <v>-2.3767629000000001</v>
      </c>
      <c r="AR10029" s="83">
        <v>0.57456671999999998</v>
      </c>
      <c r="AU10029" s="91"/>
      <c r="AW10029" s="89"/>
      <c r="BE10029" s="90"/>
      <c r="BF10029" s="84"/>
      <c r="BG10029" s="84">
        <f t="shared" si="158"/>
        <v>52141</v>
      </c>
    </row>
    <row r="10030" spans="39:59">
      <c r="AM10030" s="85" t="s">
        <v>10108</v>
      </c>
      <c r="AN10030" s="83">
        <v>2.9513509</v>
      </c>
      <c r="AO10030" s="84">
        <v>800.005</v>
      </c>
      <c r="AP10030" s="83">
        <v>4010.9077000000002</v>
      </c>
      <c r="AQ10030" s="83">
        <v>-2.3767638</v>
      </c>
      <c r="AR10030" s="83">
        <v>0.57458717000000004</v>
      </c>
      <c r="AU10030" s="91"/>
      <c r="AW10030" s="89"/>
      <c r="BE10030" s="90"/>
      <c r="BF10030" s="84"/>
      <c r="BG10030" s="84">
        <f t="shared" si="158"/>
        <v>52141.5</v>
      </c>
    </row>
    <row r="10031" spans="39:59">
      <c r="AM10031" s="85" t="s">
        <v>10109</v>
      </c>
      <c r="AN10031" s="83">
        <v>2.9512931999999998</v>
      </c>
      <c r="AO10031" s="84">
        <v>800.03545999999994</v>
      </c>
      <c r="AP10031" s="83">
        <v>4011.3078999999998</v>
      </c>
      <c r="AQ10031" s="83">
        <v>-2.3766948999999999</v>
      </c>
      <c r="AR10031" s="83">
        <v>0.57459837000000002</v>
      </c>
      <c r="AU10031" s="91"/>
      <c r="AW10031" s="89"/>
      <c r="BE10031" s="90"/>
      <c r="BF10031" s="84"/>
      <c r="BG10031" s="84">
        <f t="shared" si="158"/>
        <v>52142</v>
      </c>
    </row>
    <row r="10032" spans="39:59">
      <c r="AM10032" s="85" t="s">
        <v>10110</v>
      </c>
      <c r="AN10032" s="83">
        <v>2.9514312999999999</v>
      </c>
      <c r="AO10032" s="84">
        <v>800.03552000000002</v>
      </c>
      <c r="AP10032" s="83">
        <v>4011.7078000000001</v>
      </c>
      <c r="AQ10032" s="83">
        <v>-2.3768303</v>
      </c>
      <c r="AR10032" s="83">
        <v>0.57460082000000001</v>
      </c>
      <c r="AU10032" s="91"/>
      <c r="AW10032" s="89"/>
      <c r="BE10032" s="90"/>
      <c r="BF10032" s="84"/>
      <c r="BG10032" s="84">
        <f t="shared" si="158"/>
        <v>52142.5</v>
      </c>
    </row>
    <row r="10033" spans="39:59">
      <c r="AM10033" s="85" t="s">
        <v>10111</v>
      </c>
      <c r="AN10033" s="83">
        <v>2.9510808000000002</v>
      </c>
      <c r="AO10033" s="84">
        <v>799.98974999999996</v>
      </c>
      <c r="AP10033" s="83">
        <v>4012.1077</v>
      </c>
      <c r="AQ10033" s="83">
        <v>-2.3764777000000001</v>
      </c>
      <c r="AR10033" s="83">
        <v>0.57460319999999998</v>
      </c>
      <c r="AU10033" s="91"/>
      <c r="AW10033" s="89"/>
      <c r="BE10033" s="90"/>
      <c r="BF10033" s="84"/>
      <c r="BG10033" s="84">
        <f t="shared" si="158"/>
        <v>52143</v>
      </c>
    </row>
    <row r="10034" spans="39:59">
      <c r="AM10034" s="85" t="s">
        <v>10112</v>
      </c>
      <c r="AN10034" s="83">
        <v>2.9507699000000001</v>
      </c>
      <c r="AO10034" s="84">
        <v>799.94408999999996</v>
      </c>
      <c r="AP10034" s="83">
        <v>4012.5077999999999</v>
      </c>
      <c r="AQ10034" s="83">
        <v>-2.3761678000000002</v>
      </c>
      <c r="AR10034" s="83">
        <v>0.57460201</v>
      </c>
      <c r="AU10034" s="91"/>
      <c r="AW10034" s="89"/>
      <c r="BE10034" s="90"/>
      <c r="BF10034" s="84"/>
      <c r="BG10034" s="84">
        <f t="shared" si="158"/>
        <v>52143.5</v>
      </c>
    </row>
    <row r="10035" spans="39:59">
      <c r="AM10035" s="85" t="s">
        <v>10113</v>
      </c>
      <c r="AN10035" s="83">
        <v>2.9510893999999999</v>
      </c>
      <c r="AO10035" s="84">
        <v>799.97455000000002</v>
      </c>
      <c r="AP10035" s="83">
        <v>4012.9077000000002</v>
      </c>
      <c r="AQ10035" s="83">
        <v>-2.3764780000000001</v>
      </c>
      <c r="AR10035" s="83">
        <v>0.57461143000000003</v>
      </c>
      <c r="AU10035" s="91"/>
      <c r="AW10035" s="89"/>
      <c r="BE10035" s="90"/>
      <c r="BF10035" s="84"/>
      <c r="BG10035" s="84">
        <f t="shared" si="158"/>
        <v>52144</v>
      </c>
    </row>
    <row r="10036" spans="39:59">
      <c r="AM10036" s="85" t="s">
        <v>10114</v>
      </c>
      <c r="AN10036" s="83">
        <v>2.9514464999999999</v>
      </c>
      <c r="AO10036" s="84">
        <v>799.85266000000001</v>
      </c>
      <c r="AP10036" s="83">
        <v>4013.3078999999998</v>
      </c>
      <c r="AQ10036" s="83">
        <v>-2.3768196000000001</v>
      </c>
      <c r="AR10036" s="83">
        <v>0.57462703999999998</v>
      </c>
      <c r="AU10036" s="91"/>
      <c r="AW10036" s="89"/>
      <c r="BE10036" s="90"/>
      <c r="BF10036" s="84"/>
      <c r="BG10036" s="84">
        <f t="shared" si="158"/>
        <v>52144.5</v>
      </c>
    </row>
    <row r="10037" spans="39:59">
      <c r="AM10037" s="85" t="s">
        <v>10115</v>
      </c>
      <c r="AN10037" s="83">
        <v>2.9510592999999998</v>
      </c>
      <c r="AO10037" s="84">
        <v>799.98974999999996</v>
      </c>
      <c r="AP10037" s="83">
        <v>4013.7078000000001</v>
      </c>
      <c r="AQ10037" s="83">
        <v>-2.3764319</v>
      </c>
      <c r="AR10037" s="83">
        <v>0.57462740000000001</v>
      </c>
      <c r="AU10037" s="91"/>
      <c r="AW10037" s="89"/>
      <c r="BE10037" s="90"/>
      <c r="BF10037" s="84"/>
      <c r="BG10037" s="84">
        <f t="shared" si="158"/>
        <v>52145</v>
      </c>
    </row>
    <row r="10038" spans="39:59">
      <c r="AM10038" s="85" t="s">
        <v>10116</v>
      </c>
      <c r="AN10038" s="83">
        <v>2.9506996000000001</v>
      </c>
      <c r="AO10038" s="84">
        <v>799.92882999999995</v>
      </c>
      <c r="AP10038" s="83">
        <v>4014.1077</v>
      </c>
      <c r="AQ10038" s="83">
        <v>-2.3760664</v>
      </c>
      <c r="AR10038" s="83">
        <v>0.57463317999999997</v>
      </c>
      <c r="AU10038" s="91"/>
      <c r="AW10038" s="89"/>
      <c r="BE10038" s="90"/>
      <c r="BF10038" s="84"/>
      <c r="BG10038" s="84">
        <f t="shared" si="158"/>
        <v>52145.5</v>
      </c>
    </row>
    <row r="10039" spans="39:59">
      <c r="AM10039" s="85" t="s">
        <v>10117</v>
      </c>
      <c r="AN10039" s="83">
        <v>2.9509449000000001</v>
      </c>
      <c r="AO10039" s="84">
        <v>800.11157000000003</v>
      </c>
      <c r="AP10039" s="83">
        <v>4014.5077999999999</v>
      </c>
      <c r="AQ10039" s="83">
        <v>-2.3762862999999999</v>
      </c>
      <c r="AR10039" s="83">
        <v>0.57465851000000001</v>
      </c>
      <c r="AU10039" s="91"/>
      <c r="AW10039" s="89"/>
      <c r="BE10039" s="90"/>
      <c r="BF10039" s="84"/>
      <c r="BG10039" s="84">
        <f t="shared" si="158"/>
        <v>52146</v>
      </c>
    </row>
    <row r="10040" spans="39:59">
      <c r="AM10040" s="85" t="s">
        <v>10118</v>
      </c>
      <c r="AN10040" s="83">
        <v>2.9506351999999998</v>
      </c>
      <c r="AO10040" s="84">
        <v>799.97448999999995</v>
      </c>
      <c r="AP10040" s="83">
        <v>4014.9077000000002</v>
      </c>
      <c r="AQ10040" s="83">
        <v>-2.375947</v>
      </c>
      <c r="AR10040" s="83">
        <v>0.57468825999999995</v>
      </c>
      <c r="AU10040" s="91"/>
      <c r="AW10040" s="89"/>
      <c r="BE10040" s="90"/>
      <c r="BF10040" s="84"/>
      <c r="BG10040" s="84">
        <f t="shared" si="158"/>
        <v>52146.5</v>
      </c>
    </row>
    <row r="10041" spans="39:59">
      <c r="AM10041" s="85" t="s">
        <v>10119</v>
      </c>
      <c r="AN10041" s="83">
        <v>2.9505314999999999</v>
      </c>
      <c r="AO10041" s="84">
        <v>800.06592000000001</v>
      </c>
      <c r="AP10041" s="83">
        <v>4015.3078999999998</v>
      </c>
      <c r="AQ10041" s="83">
        <v>-2.3758333</v>
      </c>
      <c r="AR10041" s="83">
        <v>0.57469815000000002</v>
      </c>
      <c r="AU10041" s="91"/>
      <c r="AW10041" s="89"/>
      <c r="BE10041" s="90"/>
      <c r="BF10041" s="84"/>
      <c r="BG10041" s="84">
        <f t="shared" si="158"/>
        <v>52147</v>
      </c>
    </row>
    <row r="10042" spans="39:59">
      <c r="AM10042" s="85" t="s">
        <v>10120</v>
      </c>
      <c r="AN10042" s="83">
        <v>2.9506507000000002</v>
      </c>
      <c r="AO10042" s="84">
        <v>799.95934999999997</v>
      </c>
      <c r="AP10042" s="83">
        <v>4015.7078000000001</v>
      </c>
      <c r="AQ10042" s="83">
        <v>-2.3759396000000002</v>
      </c>
      <c r="AR10042" s="83">
        <v>0.57471097000000004</v>
      </c>
      <c r="AU10042" s="91"/>
      <c r="AW10042" s="89"/>
      <c r="BE10042" s="90"/>
      <c r="BF10042" s="84"/>
      <c r="BG10042" s="84">
        <f t="shared" si="158"/>
        <v>52147.5</v>
      </c>
    </row>
    <row r="10043" spans="39:59">
      <c r="AM10043" s="85" t="s">
        <v>10121</v>
      </c>
      <c r="AN10043" s="83">
        <v>2.9506134999999998</v>
      </c>
      <c r="AO10043" s="84">
        <v>799.98974999999996</v>
      </c>
      <c r="AP10043" s="83">
        <v>4016.1077</v>
      </c>
      <c r="AQ10043" s="83">
        <v>-2.3758810000000001</v>
      </c>
      <c r="AR10043" s="83">
        <v>0.57473247999999999</v>
      </c>
      <c r="AU10043" s="91"/>
      <c r="AW10043" s="89"/>
      <c r="BE10043" s="90"/>
      <c r="BF10043" s="84"/>
      <c r="BG10043" s="84">
        <f t="shared" si="158"/>
        <v>52148</v>
      </c>
    </row>
    <row r="10044" spans="39:59">
      <c r="AM10044" s="85" t="s">
        <v>10122</v>
      </c>
      <c r="AN10044" s="83">
        <v>2.9505620000000001</v>
      </c>
      <c r="AO10044" s="84">
        <v>800.11157000000003</v>
      </c>
      <c r="AP10044" s="83">
        <v>4016.5077999999999</v>
      </c>
      <c r="AQ10044" s="83">
        <v>-2.3758306999999999</v>
      </c>
      <c r="AR10044" s="83">
        <v>0.57473147000000002</v>
      </c>
      <c r="AU10044" s="91"/>
      <c r="AW10044" s="89"/>
      <c r="BE10044" s="90"/>
      <c r="BF10044" s="84"/>
      <c r="BG10044" s="84">
        <f t="shared" si="158"/>
        <v>52148.5</v>
      </c>
    </row>
    <row r="10045" spans="39:59">
      <c r="AM10045" s="85" t="s">
        <v>10123</v>
      </c>
      <c r="AN10045" s="83">
        <v>2.9505946999999999</v>
      </c>
      <c r="AO10045" s="84">
        <v>799.79174999999998</v>
      </c>
      <c r="AP10045" s="83">
        <v>4016.9077000000002</v>
      </c>
      <c r="AQ10045" s="83">
        <v>-2.3758495000000002</v>
      </c>
      <c r="AR10045" s="83">
        <v>0.57474512</v>
      </c>
      <c r="AU10045" s="91"/>
      <c r="AW10045" s="89"/>
      <c r="BE10045" s="90"/>
      <c r="BF10045" s="84"/>
      <c r="BG10045" s="84">
        <f t="shared" si="158"/>
        <v>52149</v>
      </c>
    </row>
    <row r="10046" spans="39:59">
      <c r="AM10046" s="85" t="s">
        <v>10124</v>
      </c>
      <c r="AN10046" s="83">
        <v>2.9506578000000001</v>
      </c>
      <c r="AO10046" s="84">
        <v>799.83745999999996</v>
      </c>
      <c r="AP10046" s="83">
        <v>4017.3078999999998</v>
      </c>
      <c r="AQ10046" s="83">
        <v>-2.375864</v>
      </c>
      <c r="AR10046" s="83">
        <v>0.57479376000000004</v>
      </c>
      <c r="AU10046" s="91"/>
      <c r="AW10046" s="89"/>
      <c r="BE10046" s="90"/>
      <c r="BF10046" s="84"/>
      <c r="BG10046" s="84">
        <f t="shared" si="158"/>
        <v>52149.5</v>
      </c>
    </row>
    <row r="10047" spans="39:59">
      <c r="AM10047" s="85" t="s">
        <v>10125</v>
      </c>
      <c r="AN10047" s="83">
        <v>2.9505352999999999</v>
      </c>
      <c r="AO10047" s="84">
        <v>799.92882999999995</v>
      </c>
      <c r="AP10047" s="83">
        <v>4017.7078000000001</v>
      </c>
      <c r="AQ10047" s="83">
        <v>-2.3756979</v>
      </c>
      <c r="AR10047" s="83">
        <v>0.57483757000000002</v>
      </c>
      <c r="AU10047" s="91"/>
      <c r="AW10047" s="89"/>
      <c r="BE10047" s="90"/>
      <c r="BF10047" s="84"/>
      <c r="BG10047" s="84">
        <f t="shared" si="158"/>
        <v>52150</v>
      </c>
    </row>
    <row r="10048" spans="39:59">
      <c r="AM10048" s="85" t="s">
        <v>10126</v>
      </c>
      <c r="AN10048" s="83">
        <v>2.9503588999999999</v>
      </c>
      <c r="AO10048" s="84">
        <v>799.89832000000001</v>
      </c>
      <c r="AP10048" s="83">
        <v>4018.1079</v>
      </c>
      <c r="AQ10048" s="83">
        <v>-2.3754691999999999</v>
      </c>
      <c r="AR10048" s="83">
        <v>0.57488954000000003</v>
      </c>
      <c r="AU10048" s="91"/>
      <c r="AW10048" s="89"/>
      <c r="BE10048" s="90"/>
      <c r="BF10048" s="84"/>
      <c r="BG10048" s="84">
        <f t="shared" si="158"/>
        <v>52150.5</v>
      </c>
    </row>
    <row r="10049" spans="39:59">
      <c r="AM10049" s="85" t="s">
        <v>10127</v>
      </c>
      <c r="AN10049" s="83">
        <v>2.950002</v>
      </c>
      <c r="AO10049" s="84">
        <v>799.73082999999997</v>
      </c>
      <c r="AP10049" s="83">
        <v>4018.5077999999999</v>
      </c>
      <c r="AQ10049" s="83">
        <v>-2.3750927000000002</v>
      </c>
      <c r="AR10049" s="83">
        <v>0.57490927000000003</v>
      </c>
      <c r="AU10049" s="91"/>
      <c r="AW10049" s="89"/>
      <c r="BE10049" s="90"/>
      <c r="BF10049" s="84"/>
      <c r="BG10049" s="84">
        <f t="shared" si="158"/>
        <v>52151</v>
      </c>
    </row>
    <row r="10050" spans="39:59">
      <c r="AM10050" s="85" t="s">
        <v>10128</v>
      </c>
      <c r="AN10050" s="83">
        <v>2.9501890999999998</v>
      </c>
      <c r="AO10050" s="84">
        <v>800.02020000000005</v>
      </c>
      <c r="AP10050" s="83">
        <v>4018.9077000000002</v>
      </c>
      <c r="AQ10050" s="83">
        <v>-2.3752656000000001</v>
      </c>
      <c r="AR10050" s="83">
        <v>0.57492339999999997</v>
      </c>
      <c r="AU10050" s="91"/>
      <c r="AW10050" s="89"/>
      <c r="BE10050" s="90"/>
      <c r="BF10050" s="84"/>
      <c r="BG10050" s="84">
        <f t="shared" si="158"/>
        <v>52151.5</v>
      </c>
    </row>
    <row r="10051" spans="39:59">
      <c r="AM10051" s="85" t="s">
        <v>10129</v>
      </c>
      <c r="AN10051" s="83">
        <v>2.950386</v>
      </c>
      <c r="AO10051" s="84">
        <v>800.08112000000006</v>
      </c>
      <c r="AP10051" s="83">
        <v>4019.3078999999998</v>
      </c>
      <c r="AQ10051" s="83">
        <v>-2.3754208000000001</v>
      </c>
      <c r="AR10051" s="83">
        <v>0.57496524000000004</v>
      </c>
      <c r="AU10051" s="91"/>
      <c r="AW10051" s="89"/>
      <c r="BE10051" s="90"/>
      <c r="BF10051" s="84"/>
      <c r="BG10051" s="84">
        <f t="shared" si="158"/>
        <v>52152</v>
      </c>
    </row>
    <row r="10052" spans="39:59">
      <c r="AM10052" s="85" t="s">
        <v>10130</v>
      </c>
      <c r="AN10052" s="83">
        <v>2.9497116000000001</v>
      </c>
      <c r="AO10052" s="84">
        <v>799.97448999999995</v>
      </c>
      <c r="AP10052" s="83">
        <v>4019.7078000000001</v>
      </c>
      <c r="AQ10052" s="83">
        <v>-2.3747365</v>
      </c>
      <c r="AR10052" s="83">
        <v>0.57497500999999995</v>
      </c>
      <c r="AU10052" s="91"/>
      <c r="AW10052" s="89"/>
      <c r="BE10052" s="90"/>
      <c r="BF10052" s="84"/>
      <c r="BG10052" s="84">
        <f t="shared" si="158"/>
        <v>52152.5</v>
      </c>
    </row>
    <row r="10053" spans="39:59">
      <c r="AM10053" s="85" t="s">
        <v>10131</v>
      </c>
      <c r="AN10053" s="83">
        <v>2.9498193000000001</v>
      </c>
      <c r="AO10053" s="84">
        <v>800.05071999999996</v>
      </c>
      <c r="AP10053" s="83">
        <v>4020.1079</v>
      </c>
      <c r="AQ10053" s="83">
        <v>-2.3748752999999998</v>
      </c>
      <c r="AR10053" s="83">
        <v>0.57494396000000003</v>
      </c>
      <c r="AU10053" s="91"/>
      <c r="AW10053" s="89"/>
      <c r="BE10053" s="90"/>
      <c r="BF10053" s="84"/>
      <c r="BG10053" s="84">
        <f t="shared" ref="BG10053:BG10116" si="159">BG10052+0.5</f>
        <v>52153</v>
      </c>
    </row>
    <row r="10054" spans="39:59">
      <c r="AM10054" s="85" t="s">
        <v>10132</v>
      </c>
      <c r="AN10054" s="83">
        <v>2.9500538999999999</v>
      </c>
      <c r="AO10054" s="84">
        <v>799.98974999999996</v>
      </c>
      <c r="AP10054" s="83">
        <v>4020.5077999999999</v>
      </c>
      <c r="AQ10054" s="83">
        <v>-2.3751224999999998</v>
      </c>
      <c r="AR10054" s="83">
        <v>0.57493132000000002</v>
      </c>
      <c r="AU10054" s="91"/>
      <c r="AW10054" s="89"/>
      <c r="BE10054" s="90"/>
      <c r="BF10054" s="84"/>
      <c r="BG10054" s="84">
        <f t="shared" si="159"/>
        <v>52153.5</v>
      </c>
    </row>
    <row r="10055" spans="39:59">
      <c r="AM10055" s="85" t="s">
        <v>10133</v>
      </c>
      <c r="AN10055" s="83">
        <v>2.950202</v>
      </c>
      <c r="AO10055" s="84">
        <v>800.06592000000001</v>
      </c>
      <c r="AP10055" s="83">
        <v>4020.9079999999999</v>
      </c>
      <c r="AQ10055" s="83">
        <v>-2.3752844</v>
      </c>
      <c r="AR10055" s="83">
        <v>0.57491755</v>
      </c>
      <c r="AU10055" s="91"/>
      <c r="AW10055" s="89"/>
      <c r="BE10055" s="90"/>
      <c r="BF10055" s="84"/>
      <c r="BG10055" s="84">
        <f t="shared" si="159"/>
        <v>52154</v>
      </c>
    </row>
    <row r="10056" spans="39:59">
      <c r="AM10056" s="85" t="s">
        <v>10134</v>
      </c>
      <c r="AN10056" s="83">
        <v>2.9499433000000002</v>
      </c>
      <c r="AO10056" s="84">
        <v>800.03545999999994</v>
      </c>
      <c r="AP10056" s="83">
        <v>4021.3078999999998</v>
      </c>
      <c r="AQ10056" s="83">
        <v>-2.3750434</v>
      </c>
      <c r="AR10056" s="83">
        <v>0.57489990999999996</v>
      </c>
      <c r="AU10056" s="91"/>
      <c r="AW10056" s="89"/>
      <c r="BE10056" s="90"/>
      <c r="BF10056" s="84"/>
      <c r="BG10056" s="84">
        <f t="shared" si="159"/>
        <v>52154.5</v>
      </c>
    </row>
    <row r="10057" spans="39:59">
      <c r="AM10057" s="85" t="s">
        <v>10135</v>
      </c>
      <c r="AN10057" s="83">
        <v>2.9498551000000002</v>
      </c>
      <c r="AO10057" s="84">
        <v>800.02020000000005</v>
      </c>
      <c r="AP10057" s="83">
        <v>4021.7078000000001</v>
      </c>
      <c r="AQ10057" s="83">
        <v>-2.3749704</v>
      </c>
      <c r="AR10057" s="83">
        <v>0.57488465</v>
      </c>
      <c r="AU10057" s="91"/>
      <c r="AW10057" s="89"/>
      <c r="BE10057" s="90"/>
      <c r="BF10057" s="84"/>
      <c r="BG10057" s="84">
        <f t="shared" si="159"/>
        <v>52155</v>
      </c>
    </row>
    <row r="10058" spans="39:59">
      <c r="AM10058" s="85" t="s">
        <v>10136</v>
      </c>
      <c r="AN10058" s="83">
        <v>2.9495919000000002</v>
      </c>
      <c r="AO10058" s="84">
        <v>799.97448999999995</v>
      </c>
      <c r="AP10058" s="83">
        <v>4022.1079</v>
      </c>
      <c r="AQ10058" s="83">
        <v>-2.3747370000000001</v>
      </c>
      <c r="AR10058" s="83">
        <v>0.57485478999999995</v>
      </c>
      <c r="AU10058" s="91"/>
      <c r="AW10058" s="89"/>
      <c r="BE10058" s="90"/>
      <c r="BF10058" s="84"/>
      <c r="BG10058" s="84">
        <f t="shared" si="159"/>
        <v>52155.5</v>
      </c>
    </row>
    <row r="10059" spans="39:59">
      <c r="AM10059" s="85" t="s">
        <v>10137</v>
      </c>
      <c r="AN10059" s="83">
        <v>2.9492919</v>
      </c>
      <c r="AO10059" s="84">
        <v>799.92882999999995</v>
      </c>
      <c r="AP10059" s="83">
        <v>4022.5077999999999</v>
      </c>
      <c r="AQ10059" s="83">
        <v>-2.3744551999999999</v>
      </c>
      <c r="AR10059" s="83">
        <v>0.57483673000000002</v>
      </c>
      <c r="AU10059" s="91"/>
      <c r="AW10059" s="89"/>
      <c r="BE10059" s="90"/>
      <c r="BF10059" s="84"/>
      <c r="BG10059" s="84">
        <f t="shared" si="159"/>
        <v>52156</v>
      </c>
    </row>
    <row r="10060" spans="39:59">
      <c r="AM10060" s="85" t="s">
        <v>10138</v>
      </c>
      <c r="AN10060" s="83">
        <v>2.9494246999999998</v>
      </c>
      <c r="AO10060" s="84">
        <v>799.92882999999995</v>
      </c>
      <c r="AP10060" s="83">
        <v>4022.9079999999999</v>
      </c>
      <c r="AQ10060" s="83">
        <v>-2.3746114</v>
      </c>
      <c r="AR10060" s="83">
        <v>0.57481342999999996</v>
      </c>
      <c r="AU10060" s="91"/>
      <c r="AW10060" s="89"/>
      <c r="BE10060" s="90"/>
      <c r="BF10060" s="84"/>
      <c r="BG10060" s="84">
        <f t="shared" si="159"/>
        <v>52156.5</v>
      </c>
    </row>
    <row r="10061" spans="39:59">
      <c r="AM10061" s="85" t="s">
        <v>10139</v>
      </c>
      <c r="AN10061" s="83">
        <v>2.949398</v>
      </c>
      <c r="AO10061" s="84">
        <v>799.95934999999997</v>
      </c>
      <c r="AP10061" s="83">
        <v>4023.3078999999998</v>
      </c>
      <c r="AQ10061" s="83">
        <v>-2.3745937000000001</v>
      </c>
      <c r="AR10061" s="83">
        <v>0.57480436999999995</v>
      </c>
      <c r="AU10061" s="91"/>
      <c r="AW10061" s="89"/>
      <c r="BE10061" s="90"/>
      <c r="BF10061" s="84"/>
      <c r="BG10061" s="84">
        <f t="shared" si="159"/>
        <v>52157</v>
      </c>
    </row>
    <row r="10062" spans="39:59">
      <c r="AM10062" s="85" t="s">
        <v>10140</v>
      </c>
      <c r="AN10062" s="83">
        <v>2.9493322000000002</v>
      </c>
      <c r="AO10062" s="84">
        <v>800.08112000000006</v>
      </c>
      <c r="AP10062" s="83">
        <v>4023.7078000000001</v>
      </c>
      <c r="AQ10062" s="83">
        <v>-2.3745674999999999</v>
      </c>
      <c r="AR10062" s="83">
        <v>0.57476472999999995</v>
      </c>
      <c r="AU10062" s="91"/>
      <c r="AW10062" s="89"/>
      <c r="BE10062" s="90"/>
      <c r="BF10062" s="84"/>
      <c r="BG10062" s="84">
        <f t="shared" si="159"/>
        <v>52157.5</v>
      </c>
    </row>
    <row r="10063" spans="39:59">
      <c r="AM10063" s="85" t="s">
        <v>10141</v>
      </c>
      <c r="AN10063" s="83">
        <v>2.9493225000000001</v>
      </c>
      <c r="AO10063" s="84">
        <v>800.15734999999995</v>
      </c>
      <c r="AP10063" s="83">
        <v>4024.1079</v>
      </c>
      <c r="AQ10063" s="83">
        <v>-2.3746141999999999</v>
      </c>
      <c r="AR10063" s="83">
        <v>0.57470821999999999</v>
      </c>
      <c r="AU10063" s="91"/>
      <c r="AW10063" s="89"/>
      <c r="BE10063" s="90"/>
      <c r="BF10063" s="84"/>
      <c r="BG10063" s="84">
        <f t="shared" si="159"/>
        <v>52158</v>
      </c>
    </row>
    <row r="10064" spans="39:59">
      <c r="AM10064" s="85" t="s">
        <v>10142</v>
      </c>
      <c r="AN10064" s="83">
        <v>2.9489225999999999</v>
      </c>
      <c r="AO10064" s="84">
        <v>800.11157000000003</v>
      </c>
      <c r="AP10064" s="83">
        <v>4024.5077999999999</v>
      </c>
      <c r="AQ10064" s="83">
        <v>-2.3742619</v>
      </c>
      <c r="AR10064" s="83">
        <v>0.57466090000000003</v>
      </c>
      <c r="AU10064" s="91"/>
      <c r="AW10064" s="89"/>
      <c r="BE10064" s="90"/>
      <c r="BF10064" s="84"/>
      <c r="BG10064" s="84">
        <f t="shared" si="159"/>
        <v>52158.5</v>
      </c>
    </row>
    <row r="10065" spans="39:59">
      <c r="AM10065" s="85" t="s">
        <v>10143</v>
      </c>
      <c r="AN10065" s="83">
        <v>2.9488211</v>
      </c>
      <c r="AO10065" s="84">
        <v>800.05065999999999</v>
      </c>
      <c r="AP10065" s="83">
        <v>4024.9079999999999</v>
      </c>
      <c r="AQ10065" s="83">
        <v>-2.3742230000000002</v>
      </c>
      <c r="AR10065" s="83">
        <v>0.57459819000000001</v>
      </c>
      <c r="AU10065" s="91"/>
      <c r="AW10065" s="89"/>
      <c r="BE10065" s="90"/>
      <c r="BF10065" s="84"/>
      <c r="BG10065" s="84">
        <f t="shared" si="159"/>
        <v>52159</v>
      </c>
    </row>
    <row r="10066" spans="39:59">
      <c r="AM10066" s="85" t="s">
        <v>10144</v>
      </c>
      <c r="AN10066" s="83">
        <v>2.9491565</v>
      </c>
      <c r="AO10066" s="84">
        <v>800.05065999999999</v>
      </c>
      <c r="AP10066" s="83">
        <v>4025.3078999999998</v>
      </c>
      <c r="AQ10066" s="83">
        <v>-2.3746418999999999</v>
      </c>
      <c r="AR10066" s="83">
        <v>0.57451463000000003</v>
      </c>
      <c r="AU10066" s="91"/>
      <c r="AW10066" s="89"/>
      <c r="BE10066" s="90"/>
      <c r="BF10066" s="84"/>
      <c r="BG10066" s="84">
        <f t="shared" si="159"/>
        <v>52159.5</v>
      </c>
    </row>
    <row r="10067" spans="39:59">
      <c r="AM10067" s="85" t="s">
        <v>10145</v>
      </c>
      <c r="AN10067" s="83">
        <v>2.9490864000000001</v>
      </c>
      <c r="AO10067" s="84">
        <v>800.12689</v>
      </c>
      <c r="AP10067" s="83">
        <v>4025.7080000000001</v>
      </c>
      <c r="AQ10067" s="83">
        <v>-2.3745964000000002</v>
      </c>
      <c r="AR10067" s="83">
        <v>0.57449006999999996</v>
      </c>
      <c r="AU10067" s="91"/>
      <c r="AW10067" s="89"/>
      <c r="BE10067" s="90"/>
      <c r="BF10067" s="84"/>
      <c r="BG10067" s="84">
        <f t="shared" si="159"/>
        <v>52160</v>
      </c>
    </row>
    <row r="10068" spans="39:59">
      <c r="AM10068" s="85" t="s">
        <v>10146</v>
      </c>
      <c r="AN10068" s="83">
        <v>2.9483725999999999</v>
      </c>
      <c r="AO10068" s="84">
        <v>800.11157000000003</v>
      </c>
      <c r="AP10068" s="83">
        <v>4026.1079</v>
      </c>
      <c r="AQ10068" s="83">
        <v>-2.3738953999999999</v>
      </c>
      <c r="AR10068" s="83">
        <v>0.57447725999999999</v>
      </c>
      <c r="AU10068" s="91"/>
      <c r="AW10068" s="89"/>
      <c r="BE10068" s="90"/>
      <c r="BF10068" s="84"/>
      <c r="BG10068" s="84">
        <f t="shared" si="159"/>
        <v>52160.5</v>
      </c>
    </row>
    <row r="10069" spans="39:59">
      <c r="AM10069" s="85" t="s">
        <v>10147</v>
      </c>
      <c r="AN10069" s="83">
        <v>2.9483364000000001</v>
      </c>
      <c r="AO10069" s="84">
        <v>800.005</v>
      </c>
      <c r="AP10069" s="83">
        <v>4026.5077999999999</v>
      </c>
      <c r="AQ10069" s="83">
        <v>-2.3738760999999999</v>
      </c>
      <c r="AR10069" s="83">
        <v>0.57446032999999996</v>
      </c>
      <c r="AU10069" s="91"/>
      <c r="AW10069" s="89"/>
      <c r="BE10069" s="90"/>
      <c r="BF10069" s="84"/>
      <c r="BG10069" s="84">
        <f t="shared" si="159"/>
        <v>52161</v>
      </c>
    </row>
    <row r="10070" spans="39:59">
      <c r="AM10070" s="85" t="s">
        <v>10148</v>
      </c>
      <c r="AN10070" s="83">
        <v>2.9485757000000001</v>
      </c>
      <c r="AO10070" s="84">
        <v>800.08112000000006</v>
      </c>
      <c r="AP10070" s="83">
        <v>4026.9079999999999</v>
      </c>
      <c r="AQ10070" s="83">
        <v>-2.3741322</v>
      </c>
      <c r="AR10070" s="83">
        <v>0.57444351999999999</v>
      </c>
      <c r="AU10070" s="91"/>
      <c r="AW10070" s="89"/>
      <c r="BE10070" s="90"/>
      <c r="BF10070" s="84"/>
      <c r="BG10070" s="84">
        <f t="shared" si="159"/>
        <v>52161.5</v>
      </c>
    </row>
    <row r="10071" spans="39:59">
      <c r="AM10071" s="85" t="s">
        <v>10149</v>
      </c>
      <c r="AN10071" s="83">
        <v>2.9485825999999999</v>
      </c>
      <c r="AO10071" s="84">
        <v>800.11157000000003</v>
      </c>
      <c r="AP10071" s="83">
        <v>4027.3078999999998</v>
      </c>
      <c r="AQ10071" s="83">
        <v>-2.3741031000000001</v>
      </c>
      <c r="AR10071" s="83">
        <v>0.57447963999999996</v>
      </c>
      <c r="AU10071" s="91"/>
      <c r="AW10071" s="89"/>
      <c r="BE10071" s="90"/>
      <c r="BF10071" s="84"/>
      <c r="BG10071" s="84">
        <f t="shared" si="159"/>
        <v>52162</v>
      </c>
    </row>
    <row r="10072" spans="39:59">
      <c r="AM10072" s="85" t="s">
        <v>10150</v>
      </c>
      <c r="AN10072" s="83">
        <v>2.948674</v>
      </c>
      <c r="AO10072" s="84">
        <v>799.95934999999997</v>
      </c>
      <c r="AP10072" s="83">
        <v>4027.7080000000001</v>
      </c>
      <c r="AQ10072" s="83">
        <v>-2.3741118999999999</v>
      </c>
      <c r="AR10072" s="83">
        <v>0.57456213</v>
      </c>
      <c r="AU10072" s="91"/>
      <c r="AW10072" s="89"/>
      <c r="BE10072" s="90"/>
      <c r="BF10072" s="84"/>
      <c r="BG10072" s="84">
        <f t="shared" si="159"/>
        <v>52162.5</v>
      </c>
    </row>
    <row r="10073" spans="39:59">
      <c r="AM10073" s="85" t="s">
        <v>10151</v>
      </c>
      <c r="AN10073" s="83">
        <v>2.9483228000000001</v>
      </c>
      <c r="AO10073" s="84">
        <v>799.98974999999996</v>
      </c>
      <c r="AP10073" s="83">
        <v>4028.1079</v>
      </c>
      <c r="AQ10073" s="83">
        <v>-2.3737650000000001</v>
      </c>
      <c r="AR10073" s="83">
        <v>0.57455783999999999</v>
      </c>
      <c r="AU10073" s="91"/>
      <c r="AW10073" s="89"/>
      <c r="BE10073" s="90"/>
      <c r="BF10073" s="84"/>
      <c r="BG10073" s="84">
        <f t="shared" si="159"/>
        <v>52163</v>
      </c>
    </row>
    <row r="10074" spans="39:59">
      <c r="AM10074" s="85" t="s">
        <v>10152</v>
      </c>
      <c r="AN10074" s="83">
        <v>2.9480886000000002</v>
      </c>
      <c r="AO10074" s="84">
        <v>799.97455000000002</v>
      </c>
      <c r="AP10074" s="83">
        <v>4028.5081</v>
      </c>
      <c r="AQ10074" s="83">
        <v>-2.3735094000000001</v>
      </c>
      <c r="AR10074" s="83">
        <v>0.57457930000000002</v>
      </c>
      <c r="AU10074" s="91"/>
      <c r="AW10074" s="89"/>
      <c r="BE10074" s="90"/>
      <c r="BF10074" s="84"/>
      <c r="BG10074" s="84">
        <f t="shared" si="159"/>
        <v>52163.5</v>
      </c>
    </row>
    <row r="10075" spans="39:59">
      <c r="AM10075" s="85" t="s">
        <v>10153</v>
      </c>
      <c r="AN10075" s="83">
        <v>2.9480457000000002</v>
      </c>
      <c r="AO10075" s="84">
        <v>800.14209000000005</v>
      </c>
      <c r="AP10075" s="83">
        <v>4028.9079999999999</v>
      </c>
      <c r="AQ10075" s="83">
        <v>-2.3734465</v>
      </c>
      <c r="AR10075" s="83">
        <v>0.57459921000000003</v>
      </c>
      <c r="AU10075" s="91"/>
      <c r="AW10075" s="89"/>
      <c r="BE10075" s="90"/>
      <c r="BF10075" s="84"/>
      <c r="BG10075" s="84">
        <f t="shared" si="159"/>
        <v>52164</v>
      </c>
    </row>
    <row r="10076" spans="39:59">
      <c r="AM10076" s="85" t="s">
        <v>10154</v>
      </c>
      <c r="AN10076" s="83">
        <v>2.9471930999999998</v>
      </c>
      <c r="AO10076" s="84">
        <v>800.11157000000003</v>
      </c>
      <c r="AP10076" s="83">
        <v>4029.3081000000002</v>
      </c>
      <c r="AQ10076" s="83">
        <v>-2.3725746000000001</v>
      </c>
      <c r="AR10076" s="83">
        <v>0.57461846000000005</v>
      </c>
      <c r="AU10076" s="91"/>
      <c r="AW10076" s="89"/>
      <c r="BE10076" s="90"/>
      <c r="BF10076" s="84"/>
      <c r="BG10076" s="84">
        <f t="shared" si="159"/>
        <v>52164.5</v>
      </c>
    </row>
    <row r="10077" spans="39:59">
      <c r="AM10077" s="85" t="s">
        <v>10155</v>
      </c>
      <c r="AN10077" s="83">
        <v>2.9473392999999999</v>
      </c>
      <c r="AO10077" s="84">
        <v>800.06592000000001</v>
      </c>
      <c r="AP10077" s="83">
        <v>4029.7080000000001</v>
      </c>
      <c r="AQ10077" s="83">
        <v>-2.3726761000000001</v>
      </c>
      <c r="AR10077" s="83">
        <v>0.57466322000000003</v>
      </c>
      <c r="AU10077" s="91"/>
      <c r="AW10077" s="89"/>
      <c r="BE10077" s="90"/>
      <c r="BF10077" s="84"/>
      <c r="BG10077" s="84">
        <f t="shared" si="159"/>
        <v>52165</v>
      </c>
    </row>
    <row r="10078" spans="39:59">
      <c r="AM10078" s="85" t="s">
        <v>10156</v>
      </c>
      <c r="AN10078" s="83">
        <v>2.9475604999999998</v>
      </c>
      <c r="AO10078" s="84">
        <v>800.09636999999998</v>
      </c>
      <c r="AP10078" s="83">
        <v>4030.1082000000001</v>
      </c>
      <c r="AQ10078" s="83">
        <v>-2.3728633000000001</v>
      </c>
      <c r="AR10078" s="83">
        <v>0.57469731999999996</v>
      </c>
      <c r="AU10078" s="91"/>
      <c r="AW10078" s="89"/>
      <c r="BE10078" s="90"/>
      <c r="BF10078" s="84"/>
      <c r="BG10078" s="84">
        <f t="shared" si="159"/>
        <v>52165.5</v>
      </c>
    </row>
    <row r="10079" spans="39:59">
      <c r="AM10079" s="85" t="s">
        <v>10157</v>
      </c>
      <c r="AN10079" s="83">
        <v>2.9472795000000001</v>
      </c>
      <c r="AO10079" s="84">
        <v>800.11162999999999</v>
      </c>
      <c r="AP10079" s="83">
        <v>4030.5081</v>
      </c>
      <c r="AQ10079" s="83">
        <v>-2.3725567000000001</v>
      </c>
      <c r="AR10079" s="83">
        <v>0.57472283000000002</v>
      </c>
      <c r="AU10079" s="91"/>
      <c r="AW10079" s="89"/>
      <c r="BE10079" s="90"/>
      <c r="BF10079" s="84"/>
      <c r="BG10079" s="84">
        <f t="shared" si="159"/>
        <v>52166</v>
      </c>
    </row>
    <row r="10080" spans="39:59">
      <c r="AM10080" s="85" t="s">
        <v>10158</v>
      </c>
      <c r="AN10080" s="83">
        <v>2.9468779999999999</v>
      </c>
      <c r="AO10080" s="84">
        <v>800.23339999999996</v>
      </c>
      <c r="AP10080" s="83">
        <v>4030.9081999999999</v>
      </c>
      <c r="AQ10080" s="83">
        <v>-2.3721497</v>
      </c>
      <c r="AR10080" s="83">
        <v>0.57472825000000005</v>
      </c>
      <c r="AU10080" s="91"/>
      <c r="AW10080" s="89"/>
      <c r="BE10080" s="90"/>
      <c r="BF10080" s="84"/>
      <c r="BG10080" s="84">
        <f t="shared" si="159"/>
        <v>52166.5</v>
      </c>
    </row>
    <row r="10081" spans="39:59">
      <c r="AM10081" s="85" t="s">
        <v>10159</v>
      </c>
      <c r="AN10081" s="83">
        <v>2.9469341999999998</v>
      </c>
      <c r="AO10081" s="84">
        <v>800.08118000000002</v>
      </c>
      <c r="AP10081" s="83">
        <v>4031.3081000000002</v>
      </c>
      <c r="AQ10081" s="83">
        <v>-2.3721998000000002</v>
      </c>
      <c r="AR10081" s="83">
        <v>0.57473456999999994</v>
      </c>
      <c r="AU10081" s="91"/>
      <c r="AW10081" s="89"/>
      <c r="BE10081" s="90"/>
      <c r="BF10081" s="84"/>
      <c r="BG10081" s="84">
        <f t="shared" si="159"/>
        <v>52167</v>
      </c>
    </row>
    <row r="10082" spans="39:59">
      <c r="AM10082" s="85" t="s">
        <v>10160</v>
      </c>
      <c r="AN10082" s="83">
        <v>2.9469957</v>
      </c>
      <c r="AO10082" s="84">
        <v>800.20306000000005</v>
      </c>
      <c r="AP10082" s="83">
        <v>4031.7082999999998</v>
      </c>
      <c r="AQ10082" s="83">
        <v>-2.3722265</v>
      </c>
      <c r="AR10082" s="83">
        <v>0.57476925999999995</v>
      </c>
      <c r="AU10082" s="91"/>
      <c r="AW10082" s="89"/>
      <c r="BE10082" s="90"/>
      <c r="BF10082" s="84"/>
      <c r="BG10082" s="84">
        <f t="shared" si="159"/>
        <v>52167.5</v>
      </c>
    </row>
    <row r="10083" spans="39:59">
      <c r="AM10083" s="85" t="s">
        <v>10161</v>
      </c>
      <c r="AN10083" s="83">
        <v>2.9469639999999999</v>
      </c>
      <c r="AO10083" s="84">
        <v>800.11157000000003</v>
      </c>
      <c r="AP10083" s="83">
        <v>4032.1084000000001</v>
      </c>
      <c r="AQ10083" s="83">
        <v>-2.3721912000000001</v>
      </c>
      <c r="AR10083" s="83">
        <v>0.57477283000000001</v>
      </c>
      <c r="AU10083" s="91"/>
      <c r="AW10083" s="89"/>
      <c r="BE10083" s="90"/>
      <c r="BF10083" s="84"/>
      <c r="BG10083" s="84">
        <f t="shared" si="159"/>
        <v>52168</v>
      </c>
    </row>
    <row r="10084" spans="39:59">
      <c r="AM10084" s="85" t="s">
        <v>10162</v>
      </c>
      <c r="AN10084" s="83">
        <v>2.9468279000000002</v>
      </c>
      <c r="AO10084" s="84">
        <v>800.14209000000005</v>
      </c>
      <c r="AP10084" s="83">
        <v>4032.5083</v>
      </c>
      <c r="AQ10084" s="83">
        <v>-2.3720653</v>
      </c>
      <c r="AR10084" s="83">
        <v>0.57476258000000002</v>
      </c>
      <c r="AU10084" s="91"/>
      <c r="AW10084" s="89"/>
      <c r="BE10084" s="90"/>
      <c r="BF10084" s="84"/>
      <c r="BG10084" s="84">
        <f t="shared" si="159"/>
        <v>52168.5</v>
      </c>
    </row>
    <row r="10085" spans="39:59">
      <c r="AM10085" s="85" t="s">
        <v>10163</v>
      </c>
      <c r="AN10085" s="83">
        <v>2.9464153999999998</v>
      </c>
      <c r="AO10085" s="84">
        <v>800.09644000000003</v>
      </c>
      <c r="AP10085" s="83">
        <v>4032.9081999999999</v>
      </c>
      <c r="AQ10085" s="83">
        <v>-2.3716556999999998</v>
      </c>
      <c r="AR10085" s="83">
        <v>0.57475984000000002</v>
      </c>
      <c r="AU10085" s="91"/>
      <c r="AW10085" s="89"/>
      <c r="BE10085" s="90"/>
      <c r="BF10085" s="84"/>
      <c r="BG10085" s="84">
        <f t="shared" si="159"/>
        <v>52169</v>
      </c>
    </row>
    <row r="10086" spans="39:59">
      <c r="AM10086" s="85" t="s">
        <v>10164</v>
      </c>
      <c r="AN10086" s="83">
        <v>2.9464001999999998</v>
      </c>
      <c r="AO10086" s="84">
        <v>800.08112000000006</v>
      </c>
      <c r="AP10086" s="83">
        <v>4033.3083000000001</v>
      </c>
      <c r="AQ10086" s="83">
        <v>-2.3716357000000001</v>
      </c>
      <c r="AR10086" s="83">
        <v>0.57476442999999999</v>
      </c>
      <c r="AU10086" s="91"/>
      <c r="AW10086" s="89"/>
      <c r="BE10086" s="90"/>
      <c r="BF10086" s="84"/>
      <c r="BG10086" s="84">
        <f t="shared" si="159"/>
        <v>52169.5</v>
      </c>
    </row>
    <row r="10087" spans="39:59">
      <c r="AM10087" s="85" t="s">
        <v>10165</v>
      </c>
      <c r="AN10087" s="83">
        <v>2.9463452999999999</v>
      </c>
      <c r="AO10087" s="84">
        <v>799.76129000000003</v>
      </c>
      <c r="AP10087" s="83">
        <v>4033.7082999999998</v>
      </c>
      <c r="AQ10087" s="83">
        <v>-2.3715684000000001</v>
      </c>
      <c r="AR10087" s="83">
        <v>0.57477694999999995</v>
      </c>
      <c r="AU10087" s="91"/>
      <c r="AW10087" s="89"/>
      <c r="BE10087" s="90"/>
      <c r="BF10087" s="84"/>
      <c r="BG10087" s="84">
        <f t="shared" si="159"/>
        <v>52170</v>
      </c>
    </row>
    <row r="10088" spans="39:59">
      <c r="AM10088" s="85" t="s">
        <v>10166</v>
      </c>
      <c r="AN10088" s="83">
        <v>2.9463124000000001</v>
      </c>
      <c r="AO10088" s="84">
        <v>800.18773999999996</v>
      </c>
      <c r="AP10088" s="83">
        <v>4034.1084000000001</v>
      </c>
      <c r="AQ10088" s="83">
        <v>-2.3715218999999998</v>
      </c>
      <c r="AR10088" s="83">
        <v>0.57479035999999994</v>
      </c>
      <c r="AU10088" s="91"/>
      <c r="AW10088" s="89"/>
      <c r="BE10088" s="90"/>
      <c r="BF10088" s="84"/>
      <c r="BG10088" s="84">
        <f t="shared" si="159"/>
        <v>52170.5</v>
      </c>
    </row>
    <row r="10089" spans="39:59">
      <c r="AM10089" s="85" t="s">
        <v>10167</v>
      </c>
      <c r="AN10089" s="83">
        <v>2.9463167000000001</v>
      </c>
      <c r="AO10089" s="84">
        <v>800.24872000000005</v>
      </c>
      <c r="AP10089" s="83">
        <v>4034.5083</v>
      </c>
      <c r="AQ10089" s="83">
        <v>-2.3715099999999998</v>
      </c>
      <c r="AR10089" s="83">
        <v>0.57480675000000003</v>
      </c>
      <c r="AU10089" s="91"/>
      <c r="AW10089" s="89"/>
      <c r="BE10089" s="90"/>
      <c r="BF10089" s="84"/>
      <c r="BG10089" s="84">
        <f t="shared" si="159"/>
        <v>52171</v>
      </c>
    </row>
    <row r="10090" spans="39:59">
      <c r="AM10090" s="85" t="s">
        <v>10168</v>
      </c>
      <c r="AN10090" s="83">
        <v>2.9463908999999999</v>
      </c>
      <c r="AO10090" s="84">
        <v>800.03545999999994</v>
      </c>
      <c r="AP10090" s="83">
        <v>4034.9083999999998</v>
      </c>
      <c r="AQ10090" s="83">
        <v>-2.3715901000000001</v>
      </c>
      <c r="AR10090" s="83">
        <v>0.57480072999999998</v>
      </c>
      <c r="AU10090" s="91"/>
      <c r="AW10090" s="89"/>
      <c r="BE10090" s="90"/>
      <c r="BF10090" s="84"/>
      <c r="BG10090" s="84">
        <f t="shared" si="159"/>
        <v>52171.5</v>
      </c>
    </row>
    <row r="10091" spans="39:59">
      <c r="AM10091" s="85" t="s">
        <v>10169</v>
      </c>
      <c r="AN10091" s="83">
        <v>2.9457257000000001</v>
      </c>
      <c r="AO10091" s="84">
        <v>800.03552000000002</v>
      </c>
      <c r="AP10091" s="83">
        <v>4035.3083000000001</v>
      </c>
      <c r="AQ10091" s="83">
        <v>-2.3709115999999999</v>
      </c>
      <c r="AR10091" s="83">
        <v>0.57481408000000001</v>
      </c>
      <c r="AU10091" s="91"/>
      <c r="AW10091" s="89"/>
      <c r="BE10091" s="90"/>
      <c r="BF10091" s="84"/>
      <c r="BG10091" s="84">
        <f t="shared" si="159"/>
        <v>52172</v>
      </c>
    </row>
    <row r="10092" spans="39:59">
      <c r="AM10092" s="85" t="s">
        <v>10170</v>
      </c>
      <c r="AN10092" s="83">
        <v>2.9456348000000001</v>
      </c>
      <c r="AO10092" s="84">
        <v>799.97448999999995</v>
      </c>
      <c r="AP10092" s="83">
        <v>4035.7085000000002</v>
      </c>
      <c r="AQ10092" s="83">
        <v>-2.3707967000000001</v>
      </c>
      <c r="AR10092" s="83">
        <v>0.57483810000000002</v>
      </c>
      <c r="AU10092" s="91"/>
      <c r="AW10092" s="89"/>
      <c r="BE10092" s="90"/>
      <c r="BF10092" s="84"/>
      <c r="BG10092" s="84">
        <f t="shared" si="159"/>
        <v>52172.5</v>
      </c>
    </row>
    <row r="10093" spans="39:59">
      <c r="AM10093" s="85" t="s">
        <v>10171</v>
      </c>
      <c r="AN10093" s="83">
        <v>2.9458555999999998</v>
      </c>
      <c r="AO10093" s="84">
        <v>799.97455000000002</v>
      </c>
      <c r="AP10093" s="83">
        <v>4036.1084000000001</v>
      </c>
      <c r="AQ10093" s="83">
        <v>-2.3710065</v>
      </c>
      <c r="AR10093" s="83">
        <v>0.57484924999999998</v>
      </c>
      <c r="AU10093" s="91"/>
      <c r="AW10093" s="89"/>
      <c r="BE10093" s="90"/>
      <c r="BF10093" s="84"/>
      <c r="BG10093" s="84">
        <f t="shared" si="159"/>
        <v>52173</v>
      </c>
    </row>
    <row r="10094" spans="39:59">
      <c r="AM10094" s="85" t="s">
        <v>10172</v>
      </c>
      <c r="AN10094" s="83">
        <v>2.9458069999999998</v>
      </c>
      <c r="AO10094" s="84">
        <v>800.06592000000001</v>
      </c>
      <c r="AP10094" s="83">
        <v>4036.5084999999999</v>
      </c>
      <c r="AQ10094" s="83">
        <v>-2.3709505000000002</v>
      </c>
      <c r="AR10094" s="83">
        <v>0.57485657999999995</v>
      </c>
      <c r="AU10094" s="91"/>
      <c r="AW10094" s="89"/>
      <c r="BE10094" s="90"/>
      <c r="BF10094" s="84"/>
      <c r="BG10094" s="84">
        <f t="shared" si="159"/>
        <v>52173.5</v>
      </c>
    </row>
    <row r="10095" spans="39:59">
      <c r="AM10095" s="85" t="s">
        <v>10173</v>
      </c>
      <c r="AN10095" s="83">
        <v>2.9454224</v>
      </c>
      <c r="AO10095" s="84">
        <v>800.08118000000002</v>
      </c>
      <c r="AP10095" s="83">
        <v>4036.9083999999998</v>
      </c>
      <c r="AQ10095" s="83">
        <v>-2.3705512999999998</v>
      </c>
      <c r="AR10095" s="83">
        <v>0.57487105999999999</v>
      </c>
      <c r="AU10095" s="91"/>
      <c r="AW10095" s="89"/>
      <c r="BE10095" s="90"/>
      <c r="BF10095" s="84"/>
      <c r="BG10095" s="84">
        <f t="shared" si="159"/>
        <v>52174</v>
      </c>
    </row>
    <row r="10096" spans="39:59">
      <c r="AM10096" s="85" t="s">
        <v>10174</v>
      </c>
      <c r="AN10096" s="83">
        <v>2.9455000999999998</v>
      </c>
      <c r="AO10096" s="84">
        <v>800.21825999999999</v>
      </c>
      <c r="AP10096" s="83">
        <v>4037.3085999999998</v>
      </c>
      <c r="AQ10096" s="83">
        <v>-2.3706063999999998</v>
      </c>
      <c r="AR10096" s="83">
        <v>0.57489365000000003</v>
      </c>
      <c r="AU10096" s="91"/>
      <c r="AW10096" s="89"/>
      <c r="BE10096" s="90"/>
      <c r="BF10096" s="84"/>
      <c r="BG10096" s="84">
        <f t="shared" si="159"/>
        <v>52174.5</v>
      </c>
    </row>
    <row r="10097" spans="39:59">
      <c r="AM10097" s="85" t="s">
        <v>10175</v>
      </c>
      <c r="AN10097" s="83">
        <v>2.9454085999999999</v>
      </c>
      <c r="AO10097" s="84">
        <v>800.03545999999994</v>
      </c>
      <c r="AP10097" s="83">
        <v>4037.7085000000002</v>
      </c>
      <c r="AQ10097" s="83">
        <v>-2.3704817</v>
      </c>
      <c r="AR10097" s="83">
        <v>0.57492690999999996</v>
      </c>
      <c r="AU10097" s="91"/>
      <c r="AW10097" s="89"/>
      <c r="BE10097" s="90"/>
      <c r="BF10097" s="84"/>
      <c r="BG10097" s="84">
        <f t="shared" si="159"/>
        <v>52175</v>
      </c>
    </row>
    <row r="10098" spans="39:59">
      <c r="AM10098" s="85" t="s">
        <v>10176</v>
      </c>
      <c r="AN10098" s="83">
        <v>2.9450493</v>
      </c>
      <c r="AO10098" s="84">
        <v>800.09636999999998</v>
      </c>
      <c r="AP10098" s="83">
        <v>4038.1086</v>
      </c>
      <c r="AQ10098" s="83">
        <v>-2.3700776000000001</v>
      </c>
      <c r="AR10098" s="83">
        <v>0.57497156000000005</v>
      </c>
      <c r="AU10098" s="91"/>
      <c r="AW10098" s="89"/>
      <c r="BE10098" s="90"/>
      <c r="BF10098" s="84"/>
      <c r="BG10098" s="84">
        <f t="shared" si="159"/>
        <v>52175.5</v>
      </c>
    </row>
    <row r="10099" spans="39:59">
      <c r="AM10099" s="85" t="s">
        <v>10177</v>
      </c>
      <c r="AN10099" s="83">
        <v>2.9449364999999998</v>
      </c>
      <c r="AO10099" s="84">
        <v>800.05065999999999</v>
      </c>
      <c r="AP10099" s="83">
        <v>4038.5084999999999</v>
      </c>
      <c r="AQ10099" s="83">
        <v>-2.3699195</v>
      </c>
      <c r="AR10099" s="83">
        <v>0.57501703999999998</v>
      </c>
      <c r="AU10099" s="91"/>
      <c r="AW10099" s="89"/>
      <c r="BE10099" s="90"/>
      <c r="BF10099" s="84"/>
      <c r="BG10099" s="84">
        <f t="shared" si="159"/>
        <v>52176</v>
      </c>
    </row>
    <row r="10100" spans="39:59">
      <c r="AM10100" s="85" t="s">
        <v>10178</v>
      </c>
      <c r="AN10100" s="83">
        <v>2.9451895000000001</v>
      </c>
      <c r="AO10100" s="84">
        <v>800.06592000000001</v>
      </c>
      <c r="AP10100" s="83">
        <v>4038.9087</v>
      </c>
      <c r="AQ10100" s="83">
        <v>-2.3701536999999999</v>
      </c>
      <c r="AR10100" s="83">
        <v>0.57503587</v>
      </c>
      <c r="AU10100" s="91"/>
      <c r="AW10100" s="89"/>
      <c r="BE10100" s="90"/>
      <c r="BF10100" s="84"/>
      <c r="BG10100" s="84">
        <f t="shared" si="159"/>
        <v>52176.5</v>
      </c>
    </row>
    <row r="10101" spans="39:59">
      <c r="AM10101" s="85" t="s">
        <v>10179</v>
      </c>
      <c r="AN10101" s="83">
        <v>2.9447543999999999</v>
      </c>
      <c r="AO10101" s="84">
        <v>800.11157000000003</v>
      </c>
      <c r="AP10101" s="83">
        <v>4039.3085999999998</v>
      </c>
      <c r="AQ10101" s="83">
        <v>-2.3697010999999999</v>
      </c>
      <c r="AR10101" s="83">
        <v>0.57505315999999995</v>
      </c>
      <c r="AU10101" s="91"/>
      <c r="AW10101" s="89"/>
      <c r="BE10101" s="90"/>
      <c r="BF10101" s="84"/>
      <c r="BG10101" s="84">
        <f t="shared" si="159"/>
        <v>52177</v>
      </c>
    </row>
    <row r="10102" spans="39:59">
      <c r="AM10102" s="85" t="s">
        <v>10180</v>
      </c>
      <c r="AN10102" s="83">
        <v>2.9444609000000002</v>
      </c>
      <c r="AO10102" s="84">
        <v>799.97455000000002</v>
      </c>
      <c r="AP10102" s="83">
        <v>4039.7087000000001</v>
      </c>
      <c r="AQ10102" s="83">
        <v>-2.3693824000000001</v>
      </c>
      <c r="AR10102" s="83">
        <v>0.57507843000000003</v>
      </c>
      <c r="AU10102" s="91"/>
      <c r="AW10102" s="89"/>
      <c r="BE10102" s="90"/>
      <c r="BF10102" s="84"/>
      <c r="BG10102" s="84">
        <f t="shared" si="159"/>
        <v>52177.5</v>
      </c>
    </row>
    <row r="10103" spans="39:59">
      <c r="AM10103" s="85" t="s">
        <v>10181</v>
      </c>
      <c r="AN10103" s="83">
        <v>2.9443125999999999</v>
      </c>
      <c r="AO10103" s="84">
        <v>800.11157000000003</v>
      </c>
      <c r="AP10103" s="83">
        <v>4040.1086</v>
      </c>
      <c r="AQ10103" s="83">
        <v>-2.3692274000000002</v>
      </c>
      <c r="AR10103" s="83">
        <v>0.57508528000000003</v>
      </c>
      <c r="AU10103" s="91"/>
      <c r="AW10103" s="89"/>
      <c r="BE10103" s="90"/>
      <c r="BF10103" s="84"/>
      <c r="BG10103" s="84">
        <f t="shared" si="159"/>
        <v>52178</v>
      </c>
    </row>
    <row r="10104" spans="39:59">
      <c r="AM10104" s="85" t="s">
        <v>10182</v>
      </c>
      <c r="AN10104" s="83">
        <v>2.944293</v>
      </c>
      <c r="AO10104" s="84">
        <v>800.06592000000001</v>
      </c>
      <c r="AP10104" s="83">
        <v>4040.5084999999999</v>
      </c>
      <c r="AQ10104" s="83">
        <v>-2.3692047999999999</v>
      </c>
      <c r="AR10104" s="83">
        <v>0.57508837999999995</v>
      </c>
      <c r="AU10104" s="91"/>
      <c r="AW10104" s="89"/>
      <c r="BE10104" s="90"/>
      <c r="BF10104" s="84"/>
      <c r="BG10104" s="84">
        <f t="shared" si="159"/>
        <v>52178.5</v>
      </c>
    </row>
    <row r="10105" spans="39:59">
      <c r="AM10105" s="85" t="s">
        <v>10183</v>
      </c>
      <c r="AN10105" s="83">
        <v>2.9446843</v>
      </c>
      <c r="AO10105" s="84">
        <v>800.14209000000005</v>
      </c>
      <c r="AP10105" s="83">
        <v>4040.9087</v>
      </c>
      <c r="AQ10105" s="83">
        <v>-2.3695951000000002</v>
      </c>
      <c r="AR10105" s="83">
        <v>0.57508921999999996</v>
      </c>
      <c r="AU10105" s="91"/>
      <c r="AW10105" s="89"/>
      <c r="BE10105" s="90"/>
      <c r="BF10105" s="84"/>
      <c r="BG10105" s="84">
        <f t="shared" si="159"/>
        <v>52179</v>
      </c>
    </row>
    <row r="10106" spans="39:59">
      <c r="AM10106" s="85" t="s">
        <v>10184</v>
      </c>
      <c r="AN10106" s="83">
        <v>2.9444685000000002</v>
      </c>
      <c r="AO10106" s="84">
        <v>799.94403</v>
      </c>
      <c r="AP10106" s="83">
        <v>4041.3085999999998</v>
      </c>
      <c r="AQ10106" s="83">
        <v>-2.3693743</v>
      </c>
      <c r="AR10106" s="83">
        <v>0.57509421999999999</v>
      </c>
      <c r="AU10106" s="91"/>
      <c r="AW10106" s="89"/>
      <c r="BE10106" s="90"/>
      <c r="BF10106" s="84"/>
      <c r="BG10106" s="84">
        <f t="shared" si="159"/>
        <v>52179.5</v>
      </c>
    </row>
    <row r="10107" spans="39:59">
      <c r="AM10107" s="85" t="s">
        <v>10185</v>
      </c>
      <c r="AN10107" s="83">
        <v>2.9443030000000001</v>
      </c>
      <c r="AO10107" s="84">
        <v>799.82219999999995</v>
      </c>
      <c r="AP10107" s="83">
        <v>4041.7087000000001</v>
      </c>
      <c r="AQ10107" s="83">
        <v>-2.3692141000000002</v>
      </c>
      <c r="AR10107" s="83">
        <v>0.57508904000000005</v>
      </c>
      <c r="AU10107" s="91"/>
      <c r="AW10107" s="89"/>
      <c r="BE10107" s="90"/>
      <c r="BF10107" s="84"/>
      <c r="BG10107" s="84">
        <f t="shared" si="159"/>
        <v>52180</v>
      </c>
    </row>
    <row r="10108" spans="39:59">
      <c r="AM10108" s="85" t="s">
        <v>10186</v>
      </c>
      <c r="AN10108" s="83">
        <v>2.9443784000000002</v>
      </c>
      <c r="AO10108" s="84">
        <v>799.88318000000004</v>
      </c>
      <c r="AP10108" s="83">
        <v>4042.1086</v>
      </c>
      <c r="AQ10108" s="83">
        <v>-2.3693217999999998</v>
      </c>
      <c r="AR10108" s="83">
        <v>0.57505649000000003</v>
      </c>
      <c r="AU10108" s="91"/>
      <c r="AW10108" s="89"/>
      <c r="BE10108" s="90"/>
      <c r="BF10108" s="84"/>
      <c r="BG10108" s="84">
        <f t="shared" si="159"/>
        <v>52180.5</v>
      </c>
    </row>
    <row r="10109" spans="39:59">
      <c r="AM10109" s="85" t="s">
        <v>10187</v>
      </c>
      <c r="AN10109" s="83">
        <v>2.9441714000000001</v>
      </c>
      <c r="AO10109" s="84">
        <v>800.06592000000001</v>
      </c>
      <c r="AP10109" s="83">
        <v>4042.5088000000001</v>
      </c>
      <c r="AQ10109" s="83">
        <v>-2.3690926999999999</v>
      </c>
      <c r="AR10109" s="83">
        <v>0.57507878999999995</v>
      </c>
      <c r="AU10109" s="91"/>
      <c r="AW10109" s="89"/>
      <c r="BE10109" s="90"/>
      <c r="BF10109" s="84"/>
      <c r="BG10109" s="84">
        <f t="shared" si="159"/>
        <v>52181</v>
      </c>
    </row>
    <row r="10110" spans="39:59">
      <c r="AM10110" s="85" t="s">
        <v>10188</v>
      </c>
      <c r="AN10110" s="83">
        <v>2.9439101000000001</v>
      </c>
      <c r="AO10110" s="84">
        <v>800.005</v>
      </c>
      <c r="AP10110" s="83">
        <v>4042.9087</v>
      </c>
      <c r="AQ10110" s="83">
        <v>-2.3688037</v>
      </c>
      <c r="AR10110" s="83">
        <v>0.57510644</v>
      </c>
      <c r="AU10110" s="91"/>
      <c r="AW10110" s="89"/>
      <c r="BE10110" s="90"/>
      <c r="BF10110" s="84"/>
      <c r="BG10110" s="84">
        <f t="shared" si="159"/>
        <v>52181.5</v>
      </c>
    </row>
    <row r="10111" spans="39:59">
      <c r="AM10111" s="85" t="s">
        <v>10189</v>
      </c>
      <c r="AN10111" s="83">
        <v>2.9439418000000002</v>
      </c>
      <c r="AO10111" s="84">
        <v>799.88311999999996</v>
      </c>
      <c r="AP10111" s="83">
        <v>4043.3085999999998</v>
      </c>
      <c r="AQ10111" s="83">
        <v>-2.3688237999999999</v>
      </c>
      <c r="AR10111" s="83">
        <v>0.57511800999999996</v>
      </c>
      <c r="AU10111" s="91"/>
      <c r="AW10111" s="89"/>
      <c r="BE10111" s="90"/>
      <c r="BF10111" s="84"/>
      <c r="BG10111" s="84">
        <f t="shared" si="159"/>
        <v>52182</v>
      </c>
    </row>
    <row r="10112" spans="39:59">
      <c r="AM10112" s="85" t="s">
        <v>10190</v>
      </c>
      <c r="AN10112" s="83">
        <v>2.9440618000000001</v>
      </c>
      <c r="AO10112" s="84">
        <v>799.97448999999995</v>
      </c>
      <c r="AP10112" s="83">
        <v>4043.7087000000001</v>
      </c>
      <c r="AQ10112" s="83">
        <v>-2.3689619999999998</v>
      </c>
      <c r="AR10112" s="83">
        <v>0.57509964999999996</v>
      </c>
      <c r="AU10112" s="91"/>
      <c r="AW10112" s="89"/>
      <c r="BE10112" s="90"/>
      <c r="BF10112" s="84"/>
      <c r="BG10112" s="84">
        <f t="shared" si="159"/>
        <v>52182.5</v>
      </c>
    </row>
    <row r="10113" spans="39:59">
      <c r="AM10113" s="85" t="s">
        <v>10191</v>
      </c>
      <c r="AN10113" s="83">
        <v>2.9438306999999999</v>
      </c>
      <c r="AO10113" s="84">
        <v>799.98974999999996</v>
      </c>
      <c r="AP10113" s="83">
        <v>4044.1086</v>
      </c>
      <c r="AQ10113" s="83">
        <v>-2.3687634000000002</v>
      </c>
      <c r="AR10113" s="83">
        <v>0.57506727999999996</v>
      </c>
      <c r="AU10113" s="91"/>
      <c r="AW10113" s="89"/>
      <c r="BE10113" s="90"/>
      <c r="BF10113" s="84"/>
      <c r="BG10113" s="84">
        <f t="shared" si="159"/>
        <v>52183</v>
      </c>
    </row>
    <row r="10114" spans="39:59">
      <c r="AM10114" s="85" t="s">
        <v>10192</v>
      </c>
      <c r="AN10114" s="83">
        <v>2.9439253999999999</v>
      </c>
      <c r="AO10114" s="84">
        <v>799.98974999999996</v>
      </c>
      <c r="AP10114" s="83">
        <v>4044.5088000000001</v>
      </c>
      <c r="AQ10114" s="83">
        <v>-2.368849</v>
      </c>
      <c r="AR10114" s="83">
        <v>0.57507622000000003</v>
      </c>
      <c r="AU10114" s="91"/>
      <c r="AW10114" s="89"/>
      <c r="BE10114" s="90"/>
      <c r="BF10114" s="84"/>
      <c r="BG10114" s="84">
        <f t="shared" si="159"/>
        <v>52183.5</v>
      </c>
    </row>
    <row r="10115" spans="39:59">
      <c r="AM10115" s="85" t="s">
        <v>10193</v>
      </c>
      <c r="AN10115" s="83">
        <v>2.9439392</v>
      </c>
      <c r="AO10115" s="84">
        <v>799.92889000000002</v>
      </c>
      <c r="AP10115" s="83">
        <v>4044.9087</v>
      </c>
      <c r="AQ10115" s="83">
        <v>-2.3688717000000001</v>
      </c>
      <c r="AR10115" s="83">
        <v>0.57506752000000005</v>
      </c>
      <c r="AU10115" s="91"/>
      <c r="AW10115" s="89"/>
      <c r="BE10115" s="90"/>
      <c r="BF10115" s="84"/>
      <c r="BG10115" s="84">
        <f t="shared" si="159"/>
        <v>52184</v>
      </c>
    </row>
    <row r="10116" spans="39:59">
      <c r="AM10116" s="85" t="s">
        <v>10194</v>
      </c>
      <c r="AN10116" s="83">
        <v>2.9438243000000002</v>
      </c>
      <c r="AO10116" s="84">
        <v>799.97448999999995</v>
      </c>
      <c r="AP10116" s="83">
        <v>4045.3087999999998</v>
      </c>
      <c r="AQ10116" s="83">
        <v>-2.3687301000000001</v>
      </c>
      <c r="AR10116" s="83">
        <v>0.57509434000000004</v>
      </c>
      <c r="AU10116" s="91"/>
      <c r="AW10116" s="89"/>
      <c r="BE10116" s="90"/>
      <c r="BF10116" s="84"/>
      <c r="BG10116" s="84">
        <f t="shared" si="159"/>
        <v>52184.5</v>
      </c>
    </row>
    <row r="10117" spans="39:59">
      <c r="AM10117" s="85" t="s">
        <v>10195</v>
      </c>
      <c r="AN10117" s="83">
        <v>2.9435077000000001</v>
      </c>
      <c r="AO10117" s="84">
        <v>799.92889000000002</v>
      </c>
      <c r="AP10117" s="83">
        <v>4045.7087000000001</v>
      </c>
      <c r="AQ10117" s="83">
        <v>-2.3684164999999999</v>
      </c>
      <c r="AR10117" s="83">
        <v>0.57509105999999999</v>
      </c>
      <c r="AU10117" s="91"/>
      <c r="AW10117" s="89"/>
      <c r="BE10117" s="90"/>
      <c r="BF10117" s="84"/>
      <c r="BG10117" s="84">
        <f t="shared" ref="BG10117:BG10180" si="160">BG10116+0.5</f>
        <v>52185</v>
      </c>
    </row>
    <row r="10118" spans="39:59">
      <c r="AM10118" s="85" t="s">
        <v>10196</v>
      </c>
      <c r="AN10118" s="83">
        <v>2.9438577000000001</v>
      </c>
      <c r="AO10118" s="84">
        <v>800.02020000000005</v>
      </c>
      <c r="AP10118" s="83">
        <v>4046.1089000000002</v>
      </c>
      <c r="AQ10118" s="83">
        <v>-2.3687518000000001</v>
      </c>
      <c r="AR10118" s="83">
        <v>0.57510591</v>
      </c>
      <c r="AU10118" s="91"/>
      <c r="AW10118" s="89"/>
      <c r="BE10118" s="90"/>
      <c r="BF10118" s="84"/>
      <c r="BG10118" s="84">
        <f t="shared" si="160"/>
        <v>52185.5</v>
      </c>
    </row>
    <row r="10119" spans="39:59">
      <c r="AM10119" s="85" t="s">
        <v>10197</v>
      </c>
      <c r="AN10119" s="83">
        <v>2.9438732000000001</v>
      </c>
      <c r="AO10119" s="84">
        <v>799.95934999999997</v>
      </c>
      <c r="AP10119" s="83">
        <v>4046.5088000000001</v>
      </c>
      <c r="AQ10119" s="83">
        <v>-2.3687800999999999</v>
      </c>
      <c r="AR10119" s="83">
        <v>0.57509308999999997</v>
      </c>
      <c r="AU10119" s="91"/>
      <c r="AW10119" s="89"/>
      <c r="BE10119" s="90"/>
      <c r="BF10119" s="84"/>
      <c r="BG10119" s="84">
        <f t="shared" si="160"/>
        <v>52186</v>
      </c>
    </row>
    <row r="10120" spans="39:59">
      <c r="AM10120" s="85" t="s">
        <v>10198</v>
      </c>
      <c r="AN10120" s="83">
        <v>2.9432292000000002</v>
      </c>
      <c r="AO10120" s="84">
        <v>800.18773999999996</v>
      </c>
      <c r="AP10120" s="83">
        <v>4046.9088999999999</v>
      </c>
      <c r="AQ10120" s="83">
        <v>-2.3681334999999999</v>
      </c>
      <c r="AR10120" s="83">
        <v>0.57509553000000002</v>
      </c>
      <c r="AU10120" s="91"/>
      <c r="AW10120" s="89"/>
      <c r="BE10120" s="90"/>
      <c r="BF10120" s="84"/>
      <c r="BG10120" s="84">
        <f t="shared" si="160"/>
        <v>52186.5</v>
      </c>
    </row>
    <row r="10121" spans="39:59">
      <c r="AM10121" s="85" t="s">
        <v>10199</v>
      </c>
      <c r="AN10121" s="83">
        <v>2.9432638</v>
      </c>
      <c r="AO10121" s="84">
        <v>800.06592000000001</v>
      </c>
      <c r="AP10121" s="83">
        <v>4047.3087999999998</v>
      </c>
      <c r="AQ10121" s="83">
        <v>-2.3681342999999999</v>
      </c>
      <c r="AR10121" s="83">
        <v>0.57512951000000001</v>
      </c>
      <c r="AU10121" s="91"/>
      <c r="AW10121" s="89"/>
      <c r="BE10121" s="90"/>
      <c r="BF10121" s="84"/>
      <c r="BG10121" s="84">
        <f t="shared" si="160"/>
        <v>52187</v>
      </c>
    </row>
    <row r="10122" spans="39:59">
      <c r="AM10122" s="85" t="s">
        <v>10200</v>
      </c>
      <c r="AN10122" s="83">
        <v>2.9433384</v>
      </c>
      <c r="AO10122" s="84">
        <v>800.08112000000006</v>
      </c>
      <c r="AP10122" s="83">
        <v>4047.7089999999998</v>
      </c>
      <c r="AQ10122" s="83">
        <v>-2.3681746000000001</v>
      </c>
      <c r="AR10122" s="83">
        <v>0.57516383999999998</v>
      </c>
      <c r="AU10122" s="91"/>
      <c r="AW10122" s="89"/>
      <c r="BE10122" s="90"/>
      <c r="BF10122" s="84"/>
      <c r="BG10122" s="84">
        <f t="shared" si="160"/>
        <v>52187.5</v>
      </c>
    </row>
    <row r="10123" spans="39:59">
      <c r="AM10123" s="85" t="s">
        <v>10201</v>
      </c>
      <c r="AN10123" s="83">
        <v>2.9434361</v>
      </c>
      <c r="AO10123" s="84">
        <v>800.02020000000005</v>
      </c>
      <c r="AP10123" s="83">
        <v>4048.1089000000002</v>
      </c>
      <c r="AQ10123" s="83">
        <v>-2.3682351000000001</v>
      </c>
      <c r="AR10123" s="83">
        <v>0.57520103</v>
      </c>
      <c r="AU10123" s="91"/>
      <c r="AW10123" s="89"/>
      <c r="BE10123" s="90"/>
      <c r="BF10123" s="84"/>
      <c r="BG10123" s="84">
        <f t="shared" si="160"/>
        <v>52188</v>
      </c>
    </row>
    <row r="10124" spans="39:59">
      <c r="AM10124" s="85" t="s">
        <v>10202</v>
      </c>
      <c r="AN10124" s="83">
        <v>2.9435403</v>
      </c>
      <c r="AO10124" s="84">
        <v>800.06592000000001</v>
      </c>
      <c r="AP10124" s="83">
        <v>4048.509</v>
      </c>
      <c r="AQ10124" s="83">
        <v>-2.3683162000000002</v>
      </c>
      <c r="AR10124" s="83">
        <v>0.57522410000000002</v>
      </c>
      <c r="AU10124" s="91"/>
      <c r="AW10124" s="89"/>
      <c r="BE10124" s="90"/>
      <c r="BF10124" s="84"/>
      <c r="BG10124" s="84">
        <f t="shared" si="160"/>
        <v>52188.5</v>
      </c>
    </row>
    <row r="10125" spans="39:59">
      <c r="AM10125" s="85" t="s">
        <v>10203</v>
      </c>
      <c r="AN10125" s="83">
        <v>2.9432616</v>
      </c>
      <c r="AO10125" s="84">
        <v>799.95934999999997</v>
      </c>
      <c r="AP10125" s="83">
        <v>4048.9088999999999</v>
      </c>
      <c r="AQ10125" s="83">
        <v>-2.3679923999999999</v>
      </c>
      <c r="AR10125" s="83">
        <v>0.57526909999999998</v>
      </c>
      <c r="AU10125" s="91"/>
      <c r="AW10125" s="89"/>
      <c r="BE10125" s="90"/>
      <c r="BF10125" s="84"/>
      <c r="BG10125" s="84">
        <f t="shared" si="160"/>
        <v>52189</v>
      </c>
    </row>
    <row r="10126" spans="39:59">
      <c r="AM10126" s="85" t="s">
        <v>10204</v>
      </c>
      <c r="AN10126" s="83">
        <v>2.9430689999999999</v>
      </c>
      <c r="AO10126" s="84">
        <v>800.15728999999999</v>
      </c>
      <c r="AP10126" s="83">
        <v>4049.3090999999999</v>
      </c>
      <c r="AQ10126" s="83">
        <v>-2.3677429999999999</v>
      </c>
      <c r="AR10126" s="83">
        <v>0.57532591</v>
      </c>
      <c r="AU10126" s="91"/>
      <c r="AW10126" s="89"/>
      <c r="BE10126" s="90"/>
      <c r="BF10126" s="84"/>
      <c r="BG10126" s="84">
        <f t="shared" si="160"/>
        <v>52189.5</v>
      </c>
    </row>
    <row r="10127" spans="39:59">
      <c r="AM10127" s="85" t="s">
        <v>10205</v>
      </c>
      <c r="AN10127" s="83">
        <v>2.9431782000000002</v>
      </c>
      <c r="AO10127" s="84">
        <v>800.24872000000005</v>
      </c>
      <c r="AP10127" s="83">
        <v>4049.7089999999998</v>
      </c>
      <c r="AQ10127" s="83">
        <v>-2.367794</v>
      </c>
      <c r="AR10127" s="83">
        <v>0.57538420000000001</v>
      </c>
      <c r="AU10127" s="91"/>
      <c r="AW10127" s="89"/>
      <c r="BE10127" s="90"/>
      <c r="BF10127" s="84"/>
      <c r="BG10127" s="84">
        <f t="shared" si="160"/>
        <v>52190</v>
      </c>
    </row>
    <row r="10128" spans="39:59">
      <c r="AM10128" s="85" t="s">
        <v>10206</v>
      </c>
      <c r="AN10128" s="83">
        <v>2.9430551999999999</v>
      </c>
      <c r="AO10128" s="84">
        <v>800.09636999999998</v>
      </c>
      <c r="AP10128" s="83">
        <v>4050.1091000000001</v>
      </c>
      <c r="AQ10128" s="83">
        <v>-2.3676621999999998</v>
      </c>
      <c r="AR10128" s="83">
        <v>0.57539289999999998</v>
      </c>
      <c r="AU10128" s="91"/>
      <c r="AW10128" s="89"/>
      <c r="BE10128" s="90"/>
      <c r="BF10128" s="84"/>
      <c r="BG10128" s="84">
        <f t="shared" si="160"/>
        <v>52190.5</v>
      </c>
    </row>
    <row r="10129" spans="39:59">
      <c r="AM10129" s="85" t="s">
        <v>10207</v>
      </c>
      <c r="AN10129" s="83">
        <v>2.9422784000000002</v>
      </c>
      <c r="AO10129" s="84">
        <v>799.91363999999999</v>
      </c>
      <c r="AP10129" s="83">
        <v>4050.509</v>
      </c>
      <c r="AQ10129" s="83">
        <v>-2.3668746999999999</v>
      </c>
      <c r="AR10129" s="83">
        <v>0.57540369000000002</v>
      </c>
      <c r="AU10129" s="91"/>
      <c r="AW10129" s="89"/>
      <c r="BE10129" s="90"/>
      <c r="BF10129" s="84"/>
      <c r="BG10129" s="84">
        <f t="shared" si="160"/>
        <v>52191</v>
      </c>
    </row>
    <row r="10130" spans="39:59">
      <c r="AM10130" s="85" t="s">
        <v>10208</v>
      </c>
      <c r="AN10130" s="83">
        <v>2.9423756999999999</v>
      </c>
      <c r="AO10130" s="84">
        <v>800.08112000000006</v>
      </c>
      <c r="AP10130" s="83">
        <v>4050.9092000000001</v>
      </c>
      <c r="AQ10130" s="83">
        <v>-2.3669794</v>
      </c>
      <c r="AR10130" s="83">
        <v>0.57539636000000005</v>
      </c>
      <c r="AU10130" s="91"/>
      <c r="AW10130" s="89"/>
      <c r="BE10130" s="90"/>
      <c r="BF10130" s="84"/>
      <c r="BG10130" s="84">
        <f t="shared" si="160"/>
        <v>52191.5</v>
      </c>
    </row>
    <row r="10131" spans="39:59">
      <c r="AM10131" s="85" t="s">
        <v>10209</v>
      </c>
      <c r="AN10131" s="83">
        <v>2.9427403999999999</v>
      </c>
      <c r="AO10131" s="84">
        <v>800.11162999999999</v>
      </c>
      <c r="AP10131" s="83">
        <v>4051.3090999999999</v>
      </c>
      <c r="AQ10131" s="83">
        <v>-2.3673715999999998</v>
      </c>
      <c r="AR10131" s="83">
        <v>0.57536900000000002</v>
      </c>
      <c r="AU10131" s="91"/>
      <c r="AW10131" s="89"/>
      <c r="BE10131" s="90"/>
      <c r="BF10131" s="84"/>
      <c r="BG10131" s="84">
        <f t="shared" si="160"/>
        <v>52192</v>
      </c>
    </row>
    <row r="10132" spans="39:59">
      <c r="AM10132" s="85" t="s">
        <v>10210</v>
      </c>
      <c r="AN10132" s="83">
        <v>2.9424312000000001</v>
      </c>
      <c r="AO10132" s="84">
        <v>800.03545999999994</v>
      </c>
      <c r="AP10132" s="83">
        <v>4051.7091999999998</v>
      </c>
      <c r="AQ10132" s="83">
        <v>-2.3670920999999998</v>
      </c>
      <c r="AR10132" s="83">
        <v>0.57533913999999997</v>
      </c>
      <c r="AU10132" s="91"/>
      <c r="AW10132" s="89"/>
      <c r="BE10132" s="90"/>
      <c r="BF10132" s="84"/>
      <c r="BG10132" s="84">
        <f t="shared" si="160"/>
        <v>52192.5</v>
      </c>
    </row>
    <row r="10133" spans="39:59">
      <c r="AM10133" s="85" t="s">
        <v>10211</v>
      </c>
      <c r="AN10133" s="83">
        <v>2.9423327000000001</v>
      </c>
      <c r="AO10133" s="84">
        <v>799.94408999999996</v>
      </c>
      <c r="AP10133" s="83">
        <v>4052.1091000000001</v>
      </c>
      <c r="AQ10133" s="83">
        <v>-2.3670244</v>
      </c>
      <c r="AR10133" s="83">
        <v>0.57530826000000002</v>
      </c>
      <c r="AU10133" s="91"/>
      <c r="AW10133" s="89"/>
      <c r="BE10133" s="90"/>
      <c r="BF10133" s="84"/>
      <c r="BG10133" s="84">
        <f t="shared" si="160"/>
        <v>52193</v>
      </c>
    </row>
    <row r="10134" spans="39:59">
      <c r="AM10134" s="85" t="s">
        <v>10212</v>
      </c>
      <c r="AN10134" s="83">
        <v>2.9419165</v>
      </c>
      <c r="AO10134" s="84">
        <v>799.94403</v>
      </c>
      <c r="AP10134" s="83">
        <v>4052.5093000000002</v>
      </c>
      <c r="AQ10134" s="83">
        <v>-2.3666328999999999</v>
      </c>
      <c r="AR10134" s="83">
        <v>0.57528347000000002</v>
      </c>
      <c r="AU10134" s="91"/>
      <c r="AW10134" s="89"/>
      <c r="BE10134" s="90"/>
      <c r="BF10134" s="84"/>
      <c r="BG10134" s="84">
        <f t="shared" si="160"/>
        <v>52193.5</v>
      </c>
    </row>
    <row r="10135" spans="39:59">
      <c r="AM10135" s="85" t="s">
        <v>10213</v>
      </c>
      <c r="AN10135" s="83">
        <v>2.9421143999999999</v>
      </c>
      <c r="AO10135" s="84">
        <v>800.20306000000005</v>
      </c>
      <c r="AP10135" s="83">
        <v>4052.9092000000001</v>
      </c>
      <c r="AQ10135" s="83">
        <v>-2.3668642000000002</v>
      </c>
      <c r="AR10135" s="83">
        <v>0.57525026999999995</v>
      </c>
      <c r="AU10135" s="91"/>
      <c r="AW10135" s="89"/>
      <c r="BE10135" s="90"/>
      <c r="BF10135" s="84"/>
      <c r="BG10135" s="84">
        <f t="shared" si="160"/>
        <v>52194</v>
      </c>
    </row>
    <row r="10136" spans="39:59">
      <c r="AM10136" s="85" t="s">
        <v>10214</v>
      </c>
      <c r="AN10136" s="83">
        <v>2.9420872</v>
      </c>
      <c r="AO10136" s="84">
        <v>799.98974999999996</v>
      </c>
      <c r="AP10136" s="83">
        <v>4053.3092999999999</v>
      </c>
      <c r="AQ10136" s="83">
        <v>-2.3668570999999998</v>
      </c>
      <c r="AR10136" s="83">
        <v>0.57523018000000004</v>
      </c>
      <c r="AU10136" s="91"/>
      <c r="AW10136" s="89"/>
      <c r="BE10136" s="90"/>
      <c r="BF10136" s="84"/>
      <c r="BG10136" s="84">
        <f t="shared" si="160"/>
        <v>52194.5</v>
      </c>
    </row>
    <row r="10137" spans="39:59">
      <c r="AM10137" s="85" t="s">
        <v>10215</v>
      </c>
      <c r="AN10137" s="83">
        <v>2.9416028999999999</v>
      </c>
      <c r="AO10137" s="84">
        <v>800.005</v>
      </c>
      <c r="AP10137" s="83">
        <v>4053.7091999999998</v>
      </c>
      <c r="AQ10137" s="83">
        <v>-2.3664288999999998</v>
      </c>
      <c r="AR10137" s="83">
        <v>0.57517415000000005</v>
      </c>
      <c r="AU10137" s="91"/>
      <c r="AW10137" s="89"/>
      <c r="BE10137" s="90"/>
      <c r="BF10137" s="84"/>
      <c r="BG10137" s="84">
        <f t="shared" si="160"/>
        <v>52195</v>
      </c>
    </row>
    <row r="10138" spans="39:59">
      <c r="AM10138" s="85" t="s">
        <v>10216</v>
      </c>
      <c r="AN10138" s="83">
        <v>2.9416733000000002</v>
      </c>
      <c r="AO10138" s="84">
        <v>800.05065999999999</v>
      </c>
      <c r="AP10138" s="83">
        <v>4054.1093999999998</v>
      </c>
      <c r="AQ10138" s="83">
        <v>-2.3665791</v>
      </c>
      <c r="AR10138" s="83">
        <v>0.57509416000000002</v>
      </c>
      <c r="AU10138" s="91"/>
      <c r="AW10138" s="89"/>
      <c r="BE10138" s="90"/>
      <c r="BF10138" s="84"/>
      <c r="BG10138" s="84">
        <f t="shared" si="160"/>
        <v>52195.5</v>
      </c>
    </row>
    <row r="10139" spans="39:59">
      <c r="AM10139" s="85" t="s">
        <v>10217</v>
      </c>
      <c r="AN10139" s="83">
        <v>2.9418278</v>
      </c>
      <c r="AO10139" s="84">
        <v>799.98974999999996</v>
      </c>
      <c r="AP10139" s="83">
        <v>4054.5093000000002</v>
      </c>
      <c r="AQ10139" s="83">
        <v>-2.3667877000000002</v>
      </c>
      <c r="AR10139" s="83">
        <v>0.57504021999999999</v>
      </c>
      <c r="AU10139" s="91"/>
      <c r="AW10139" s="89"/>
      <c r="BE10139" s="90"/>
      <c r="BF10139" s="84"/>
      <c r="BG10139" s="84">
        <f t="shared" si="160"/>
        <v>52196</v>
      </c>
    </row>
    <row r="10140" spans="39:59">
      <c r="AM10140" s="85" t="s">
        <v>10218</v>
      </c>
      <c r="AN10140" s="83">
        <v>2.9417589</v>
      </c>
      <c r="AO10140" s="84">
        <v>799.97455000000002</v>
      </c>
      <c r="AP10140" s="83">
        <v>4054.9094</v>
      </c>
      <c r="AQ10140" s="83">
        <v>-2.3667951</v>
      </c>
      <c r="AR10140" s="83">
        <v>0.57496380999999996</v>
      </c>
      <c r="AU10140" s="91"/>
      <c r="AW10140" s="89"/>
      <c r="BE10140" s="90"/>
      <c r="BF10140" s="84"/>
      <c r="BG10140" s="84">
        <f t="shared" si="160"/>
        <v>52196.5</v>
      </c>
    </row>
    <row r="10141" spans="39:59">
      <c r="AM10141" s="85" t="s">
        <v>10219</v>
      </c>
      <c r="AN10141" s="83">
        <v>2.9413616999999999</v>
      </c>
      <c r="AO10141" s="84">
        <v>800.14209000000005</v>
      </c>
      <c r="AP10141" s="83">
        <v>4055.3096</v>
      </c>
      <c r="AQ10141" s="83">
        <v>-2.3665037</v>
      </c>
      <c r="AR10141" s="83">
        <v>0.57485788999999998</v>
      </c>
      <c r="AU10141" s="91"/>
      <c r="AW10141" s="89"/>
      <c r="BE10141" s="90"/>
      <c r="BF10141" s="84"/>
      <c r="BG10141" s="84">
        <f t="shared" si="160"/>
        <v>52197</v>
      </c>
    </row>
    <row r="10142" spans="39:59">
      <c r="AM10142" s="85" t="s">
        <v>10220</v>
      </c>
      <c r="AN10142" s="83">
        <v>2.9412292999999998</v>
      </c>
      <c r="AO10142" s="84">
        <v>800.18773999999996</v>
      </c>
      <c r="AP10142" s="83">
        <v>4055.7094999999999</v>
      </c>
      <c r="AQ10142" s="83">
        <v>-2.3664736999999998</v>
      </c>
      <c r="AR10142" s="83">
        <v>0.57475555</v>
      </c>
      <c r="AU10142" s="91"/>
      <c r="AW10142" s="89"/>
      <c r="BE10142" s="90"/>
      <c r="BF10142" s="84"/>
      <c r="BG10142" s="84">
        <f t="shared" si="160"/>
        <v>52197.5</v>
      </c>
    </row>
    <row r="10143" spans="39:59">
      <c r="AM10143" s="85" t="s">
        <v>10221</v>
      </c>
      <c r="AN10143" s="83">
        <v>2.9412769999999999</v>
      </c>
      <c r="AO10143" s="84">
        <v>800.11162999999999</v>
      </c>
      <c r="AP10143" s="83">
        <v>4056.1095999999998</v>
      </c>
      <c r="AQ10143" s="83">
        <v>-2.3665799999999999</v>
      </c>
      <c r="AR10143" s="83">
        <v>0.57469702</v>
      </c>
      <c r="AU10143" s="91"/>
      <c r="AW10143" s="89"/>
      <c r="BE10143" s="90"/>
      <c r="BF10143" s="84"/>
      <c r="BG10143" s="84">
        <f t="shared" si="160"/>
        <v>52198</v>
      </c>
    </row>
    <row r="10144" spans="39:59">
      <c r="AM10144" s="85" t="s">
        <v>10222</v>
      </c>
      <c r="AN10144" s="83">
        <v>2.9410682000000001</v>
      </c>
      <c r="AO10144" s="84">
        <v>800.09644000000003</v>
      </c>
      <c r="AP10144" s="83">
        <v>4056.5095000000001</v>
      </c>
      <c r="AQ10144" s="83">
        <v>-2.3664223999999998</v>
      </c>
      <c r="AR10144" s="83">
        <v>0.57464581999999997</v>
      </c>
      <c r="AU10144" s="91"/>
      <c r="AW10144" s="89"/>
      <c r="BE10144" s="90"/>
      <c r="BF10144" s="84"/>
      <c r="BG10144" s="84">
        <f t="shared" si="160"/>
        <v>52198.5</v>
      </c>
    </row>
    <row r="10145" spans="39:59">
      <c r="AM10145" s="85" t="s">
        <v>10223</v>
      </c>
      <c r="AN10145" s="83">
        <v>2.9412303</v>
      </c>
      <c r="AO10145" s="84">
        <v>800.06592000000001</v>
      </c>
      <c r="AP10145" s="83">
        <v>4056.9097000000002</v>
      </c>
      <c r="AQ10145" s="83">
        <v>-2.3666374999999999</v>
      </c>
      <c r="AR10145" s="83">
        <v>0.57459271000000001</v>
      </c>
      <c r="AU10145" s="91"/>
      <c r="AW10145" s="89"/>
      <c r="BE10145" s="90"/>
      <c r="BF10145" s="84"/>
      <c r="BG10145" s="84">
        <f t="shared" si="160"/>
        <v>52199</v>
      </c>
    </row>
    <row r="10146" spans="39:59">
      <c r="AM10146" s="85" t="s">
        <v>10224</v>
      </c>
      <c r="AN10146" s="83">
        <v>2.9412661</v>
      </c>
      <c r="AO10146" s="84">
        <v>800.02026000000001</v>
      </c>
      <c r="AP10146" s="83">
        <v>4057.3098</v>
      </c>
      <c r="AQ10146" s="83">
        <v>-2.3666934999999998</v>
      </c>
      <c r="AR10146" s="83">
        <v>0.57457243999999996</v>
      </c>
      <c r="AU10146" s="91"/>
      <c r="AW10146" s="89"/>
      <c r="BE10146" s="90"/>
      <c r="BF10146" s="84"/>
      <c r="BG10146" s="84">
        <f t="shared" si="160"/>
        <v>52199.5</v>
      </c>
    </row>
    <row r="10147" spans="39:59">
      <c r="AM10147" s="85" t="s">
        <v>10225</v>
      </c>
      <c r="AN10147" s="83">
        <v>2.941138</v>
      </c>
      <c r="AO10147" s="84">
        <v>799.95934999999997</v>
      </c>
      <c r="AP10147" s="83">
        <v>4057.7096999999999</v>
      </c>
      <c r="AQ10147" s="83">
        <v>-2.3665251999999999</v>
      </c>
      <c r="AR10147" s="83">
        <v>0.57461291999999997</v>
      </c>
      <c r="AU10147" s="91"/>
      <c r="AW10147" s="89"/>
      <c r="BE10147" s="90"/>
      <c r="BF10147" s="84"/>
      <c r="BG10147" s="84">
        <f t="shared" si="160"/>
        <v>52200</v>
      </c>
    </row>
    <row r="10148" spans="39:59">
      <c r="AU10148" s="91"/>
      <c r="AW10148" s="89"/>
      <c r="BE10148" s="90"/>
      <c r="BF10148" s="84"/>
      <c r="BG10148" s="84">
        <f t="shared" si="160"/>
        <v>52200.5</v>
      </c>
    </row>
    <row r="10149" spans="39:59">
      <c r="AU10149" s="91"/>
      <c r="AW10149" s="89"/>
      <c r="BE10149" s="90"/>
      <c r="BF10149" s="84"/>
      <c r="BG10149" s="84">
        <f t="shared" si="160"/>
        <v>52201</v>
      </c>
    </row>
    <row r="10150" spans="39:59">
      <c r="AU10150" s="91"/>
      <c r="AW10150" s="89"/>
      <c r="BE10150" s="90"/>
      <c r="BF10150" s="84"/>
      <c r="BG10150" s="84">
        <f t="shared" si="160"/>
        <v>52201.5</v>
      </c>
    </row>
    <row r="10151" spans="39:59">
      <c r="AU10151" s="91"/>
      <c r="AW10151" s="89"/>
      <c r="BE10151" s="90"/>
      <c r="BF10151" s="84"/>
      <c r="BG10151" s="84">
        <f t="shared" si="160"/>
        <v>52202</v>
      </c>
    </row>
    <row r="10152" spans="39:59">
      <c r="AU10152" s="91"/>
      <c r="AW10152" s="89"/>
      <c r="BE10152" s="90"/>
      <c r="BF10152" s="84"/>
      <c r="BG10152" s="84">
        <f t="shared" si="160"/>
        <v>52202.5</v>
      </c>
    </row>
    <row r="10153" spans="39:59">
      <c r="AU10153" s="91"/>
      <c r="AW10153" s="89"/>
      <c r="BE10153" s="90"/>
      <c r="BF10153" s="84"/>
      <c r="BG10153" s="84">
        <f t="shared" si="160"/>
        <v>52203</v>
      </c>
    </row>
    <row r="10154" spans="39:59">
      <c r="AU10154" s="91"/>
      <c r="AW10154" s="89"/>
      <c r="BE10154" s="90"/>
      <c r="BF10154" s="84"/>
      <c r="BG10154" s="84">
        <f t="shared" si="160"/>
        <v>52203.5</v>
      </c>
    </row>
    <row r="10155" spans="39:59">
      <c r="AU10155" s="91"/>
      <c r="AW10155" s="89"/>
      <c r="BE10155" s="90"/>
      <c r="BF10155" s="84"/>
      <c r="BG10155" s="84">
        <f t="shared" si="160"/>
        <v>52204</v>
      </c>
    </row>
    <row r="10156" spans="39:59">
      <c r="AU10156" s="91"/>
      <c r="AW10156" s="89"/>
      <c r="BE10156" s="90"/>
      <c r="BF10156" s="84"/>
      <c r="BG10156" s="84">
        <f t="shared" si="160"/>
        <v>52204.5</v>
      </c>
    </row>
    <row r="10157" spans="39:59">
      <c r="AU10157" s="91"/>
      <c r="AW10157" s="89"/>
      <c r="BE10157" s="90"/>
      <c r="BF10157" s="84"/>
      <c r="BG10157" s="84">
        <f t="shared" si="160"/>
        <v>52205</v>
      </c>
    </row>
    <row r="10158" spans="39:59">
      <c r="AU10158" s="91"/>
      <c r="AW10158" s="89"/>
      <c r="BE10158" s="90"/>
      <c r="BF10158" s="84"/>
      <c r="BG10158" s="84">
        <f t="shared" si="160"/>
        <v>52205.5</v>
      </c>
    </row>
    <row r="10159" spans="39:59">
      <c r="AU10159" s="91"/>
      <c r="AW10159" s="89"/>
      <c r="BE10159" s="90"/>
      <c r="BF10159" s="84"/>
      <c r="BG10159" s="84">
        <f t="shared" si="160"/>
        <v>52206</v>
      </c>
    </row>
    <row r="10160" spans="39:59">
      <c r="AU10160" s="91"/>
      <c r="AW10160" s="89"/>
      <c r="BE10160" s="90"/>
      <c r="BF10160" s="84"/>
      <c r="BG10160" s="84">
        <f t="shared" si="160"/>
        <v>52206.5</v>
      </c>
    </row>
    <row r="10161" spans="47:59">
      <c r="AU10161" s="91"/>
      <c r="AW10161" s="89"/>
      <c r="BE10161" s="90"/>
      <c r="BF10161" s="84"/>
      <c r="BG10161" s="84">
        <f t="shared" si="160"/>
        <v>52207</v>
      </c>
    </row>
    <row r="10162" spans="47:59">
      <c r="AU10162" s="91"/>
      <c r="AW10162" s="89"/>
      <c r="BE10162" s="90"/>
      <c r="BF10162" s="84"/>
      <c r="BG10162" s="84">
        <f t="shared" si="160"/>
        <v>52207.5</v>
      </c>
    </row>
    <row r="10163" spans="47:59">
      <c r="AU10163" s="91"/>
      <c r="AW10163" s="89"/>
      <c r="BE10163" s="90"/>
      <c r="BF10163" s="84"/>
      <c r="BG10163" s="84">
        <f t="shared" si="160"/>
        <v>52208</v>
      </c>
    </row>
    <row r="10164" spans="47:59">
      <c r="AU10164" s="91"/>
      <c r="AW10164" s="89"/>
      <c r="BE10164" s="90"/>
      <c r="BF10164" s="84"/>
      <c r="BG10164" s="84">
        <f t="shared" si="160"/>
        <v>52208.5</v>
      </c>
    </row>
    <row r="10165" spans="47:59">
      <c r="AU10165" s="91"/>
      <c r="AW10165" s="89"/>
      <c r="BE10165" s="90"/>
      <c r="BF10165" s="84"/>
      <c r="BG10165" s="84">
        <f t="shared" si="160"/>
        <v>52209</v>
      </c>
    </row>
    <row r="10166" spans="47:59">
      <c r="AU10166" s="91"/>
      <c r="AW10166" s="89"/>
      <c r="BE10166" s="90"/>
      <c r="BF10166" s="84"/>
      <c r="BG10166" s="84">
        <f t="shared" si="160"/>
        <v>52209.5</v>
      </c>
    </row>
    <row r="10167" spans="47:59">
      <c r="AU10167" s="91"/>
      <c r="AW10167" s="89"/>
      <c r="BE10167" s="90"/>
      <c r="BF10167" s="84"/>
      <c r="BG10167" s="84">
        <f t="shared" si="160"/>
        <v>52210</v>
      </c>
    </row>
    <row r="10168" spans="47:59">
      <c r="AU10168" s="91"/>
      <c r="AW10168" s="89"/>
      <c r="BE10168" s="90"/>
      <c r="BF10168" s="84"/>
      <c r="BG10168" s="84">
        <f t="shared" si="160"/>
        <v>52210.5</v>
      </c>
    </row>
    <row r="10169" spans="47:59">
      <c r="AU10169" s="91"/>
      <c r="AW10169" s="89"/>
      <c r="BE10169" s="90"/>
      <c r="BF10169" s="84"/>
      <c r="BG10169" s="84">
        <f t="shared" si="160"/>
        <v>52211</v>
      </c>
    </row>
    <row r="10170" spans="47:59">
      <c r="AU10170" s="91"/>
      <c r="AW10170" s="89"/>
      <c r="BE10170" s="90"/>
      <c r="BF10170" s="84"/>
      <c r="BG10170" s="84">
        <f t="shared" si="160"/>
        <v>52211.5</v>
      </c>
    </row>
    <row r="10171" spans="47:59">
      <c r="AU10171" s="91"/>
      <c r="AW10171" s="89"/>
      <c r="BE10171" s="90"/>
      <c r="BF10171" s="84"/>
      <c r="BG10171" s="84">
        <f t="shared" si="160"/>
        <v>52212</v>
      </c>
    </row>
    <row r="10172" spans="47:59">
      <c r="AU10172" s="91"/>
      <c r="AW10172" s="89"/>
      <c r="BE10172" s="90"/>
      <c r="BF10172" s="84"/>
      <c r="BG10172" s="84">
        <f t="shared" si="160"/>
        <v>52212.5</v>
      </c>
    </row>
    <row r="10173" spans="47:59">
      <c r="AU10173" s="91"/>
      <c r="AW10173" s="89"/>
      <c r="BE10173" s="90"/>
      <c r="BF10173" s="84"/>
      <c r="BG10173" s="84">
        <f t="shared" si="160"/>
        <v>52213</v>
      </c>
    </row>
    <row r="10174" spans="47:59">
      <c r="AU10174" s="91"/>
      <c r="AW10174" s="89"/>
      <c r="BE10174" s="90"/>
      <c r="BF10174" s="84"/>
      <c r="BG10174" s="84">
        <f t="shared" si="160"/>
        <v>52213.5</v>
      </c>
    </row>
    <row r="10175" spans="47:59">
      <c r="AU10175" s="91"/>
      <c r="AW10175" s="89"/>
      <c r="BE10175" s="90"/>
      <c r="BF10175" s="84"/>
      <c r="BG10175" s="84">
        <f t="shared" si="160"/>
        <v>52214</v>
      </c>
    </row>
    <row r="10176" spans="47:59">
      <c r="AU10176" s="91"/>
      <c r="AW10176" s="89"/>
      <c r="BE10176" s="90"/>
      <c r="BF10176" s="84"/>
      <c r="BG10176" s="84">
        <f t="shared" si="160"/>
        <v>52214.5</v>
      </c>
    </row>
    <row r="10177" spans="47:59">
      <c r="AU10177" s="91"/>
      <c r="AW10177" s="89"/>
      <c r="BE10177" s="90"/>
      <c r="BF10177" s="84"/>
      <c r="BG10177" s="84">
        <f t="shared" si="160"/>
        <v>52215</v>
      </c>
    </row>
    <row r="10178" spans="47:59">
      <c r="AU10178" s="91"/>
      <c r="AW10178" s="89"/>
      <c r="BE10178" s="90"/>
      <c r="BF10178" s="84"/>
      <c r="BG10178" s="84">
        <f t="shared" si="160"/>
        <v>52215.5</v>
      </c>
    </row>
    <row r="10179" spans="47:59">
      <c r="AU10179" s="91"/>
      <c r="AW10179" s="89"/>
      <c r="BE10179" s="90"/>
      <c r="BF10179" s="84"/>
      <c r="BG10179" s="84">
        <f t="shared" si="160"/>
        <v>52216</v>
      </c>
    </row>
    <row r="10180" spans="47:59">
      <c r="AU10180" s="91"/>
      <c r="AW10180" s="89"/>
      <c r="BE10180" s="90"/>
      <c r="BF10180" s="84"/>
      <c r="BG10180" s="84">
        <f t="shared" si="160"/>
        <v>52216.5</v>
      </c>
    </row>
    <row r="10181" spans="47:59">
      <c r="AU10181" s="91"/>
      <c r="AW10181" s="89"/>
      <c r="BE10181" s="90"/>
      <c r="BF10181" s="84"/>
      <c r="BG10181" s="84">
        <f t="shared" ref="BG10181:BG10244" si="161">BG10180+0.5</f>
        <v>52217</v>
      </c>
    </row>
    <row r="10182" spans="47:59">
      <c r="AU10182" s="91"/>
      <c r="AW10182" s="89"/>
      <c r="BE10182" s="90"/>
      <c r="BF10182" s="84"/>
      <c r="BG10182" s="84">
        <f t="shared" si="161"/>
        <v>52217.5</v>
      </c>
    </row>
    <row r="10183" spans="47:59">
      <c r="AU10183" s="91"/>
      <c r="AW10183" s="89"/>
      <c r="BE10183" s="90"/>
      <c r="BF10183" s="84"/>
      <c r="BG10183" s="84">
        <f t="shared" si="161"/>
        <v>52218</v>
      </c>
    </row>
    <row r="10184" spans="47:59">
      <c r="AU10184" s="91"/>
      <c r="AW10184" s="89"/>
      <c r="BE10184" s="90"/>
      <c r="BF10184" s="84"/>
      <c r="BG10184" s="84">
        <f t="shared" si="161"/>
        <v>52218.5</v>
      </c>
    </row>
    <row r="10185" spans="47:59">
      <c r="AU10185" s="91"/>
      <c r="AW10185" s="89"/>
      <c r="BE10185" s="90"/>
      <c r="BF10185" s="84"/>
      <c r="BG10185" s="84">
        <f t="shared" si="161"/>
        <v>52219</v>
      </c>
    </row>
    <row r="10186" spans="47:59">
      <c r="AU10186" s="91"/>
      <c r="AW10186" s="89"/>
      <c r="BE10186" s="90"/>
      <c r="BF10186" s="84"/>
      <c r="BG10186" s="84">
        <f t="shared" si="161"/>
        <v>52219.5</v>
      </c>
    </row>
    <row r="10187" spans="47:59">
      <c r="AU10187" s="91"/>
      <c r="AW10187" s="89"/>
      <c r="BE10187" s="90"/>
      <c r="BF10187" s="84"/>
      <c r="BG10187" s="84">
        <f t="shared" si="161"/>
        <v>52220</v>
      </c>
    </row>
    <row r="10188" spans="47:59">
      <c r="AU10188" s="91"/>
      <c r="AW10188" s="89"/>
      <c r="BE10188" s="90"/>
      <c r="BF10188" s="84"/>
      <c r="BG10188" s="84">
        <f t="shared" si="161"/>
        <v>52220.5</v>
      </c>
    </row>
    <row r="10189" spans="47:59">
      <c r="AU10189" s="91"/>
      <c r="AW10189" s="89"/>
      <c r="BE10189" s="90"/>
      <c r="BF10189" s="84"/>
      <c r="BG10189" s="84">
        <f t="shared" si="161"/>
        <v>52221</v>
      </c>
    </row>
    <row r="10190" spans="47:59">
      <c r="AU10190" s="91"/>
      <c r="AW10190" s="89"/>
      <c r="BE10190" s="90"/>
      <c r="BF10190" s="84"/>
      <c r="BG10190" s="84">
        <f t="shared" si="161"/>
        <v>52221.5</v>
      </c>
    </row>
    <row r="10191" spans="47:59">
      <c r="AU10191" s="91"/>
      <c r="AW10191" s="89"/>
      <c r="BE10191" s="90"/>
      <c r="BF10191" s="84"/>
      <c r="BG10191" s="84">
        <f t="shared" si="161"/>
        <v>52222</v>
      </c>
    </row>
    <row r="10192" spans="47:59">
      <c r="AU10192" s="91"/>
      <c r="AW10192" s="89"/>
      <c r="BE10192" s="90"/>
      <c r="BF10192" s="84"/>
      <c r="BG10192" s="84">
        <f t="shared" si="161"/>
        <v>52222.5</v>
      </c>
    </row>
    <row r="10193" spans="47:59">
      <c r="AU10193" s="91"/>
      <c r="AW10193" s="89"/>
      <c r="BE10193" s="90"/>
      <c r="BF10193" s="84"/>
      <c r="BG10193" s="84">
        <f t="shared" si="161"/>
        <v>52223</v>
      </c>
    </row>
    <row r="10194" spans="47:59">
      <c r="AU10194" s="91"/>
      <c r="AW10194" s="89"/>
      <c r="BE10194" s="90"/>
      <c r="BF10194" s="84"/>
      <c r="BG10194" s="84">
        <f t="shared" si="161"/>
        <v>52223.5</v>
      </c>
    </row>
    <row r="10195" spans="47:59">
      <c r="AU10195" s="91"/>
      <c r="AW10195" s="89"/>
      <c r="BE10195" s="90"/>
      <c r="BF10195" s="84"/>
      <c r="BG10195" s="84">
        <f t="shared" si="161"/>
        <v>52224</v>
      </c>
    </row>
    <row r="10196" spans="47:59">
      <c r="AU10196" s="91"/>
      <c r="AW10196" s="89"/>
      <c r="BE10196" s="90"/>
      <c r="BF10196" s="84"/>
      <c r="BG10196" s="84">
        <f t="shared" si="161"/>
        <v>52224.5</v>
      </c>
    </row>
    <row r="10197" spans="47:59">
      <c r="AU10197" s="91"/>
      <c r="AW10197" s="89"/>
      <c r="BE10197" s="90"/>
      <c r="BF10197" s="84"/>
      <c r="BG10197" s="84">
        <f t="shared" si="161"/>
        <v>52225</v>
      </c>
    </row>
    <row r="10198" spans="47:59">
      <c r="AU10198" s="91"/>
      <c r="AW10198" s="89"/>
      <c r="BE10198" s="90"/>
      <c r="BF10198" s="84"/>
      <c r="BG10198" s="84">
        <f t="shared" si="161"/>
        <v>52225.5</v>
      </c>
    </row>
    <row r="10199" spans="47:59">
      <c r="AU10199" s="91"/>
      <c r="AW10199" s="89"/>
      <c r="BE10199" s="90"/>
      <c r="BF10199" s="84"/>
      <c r="BG10199" s="84">
        <f t="shared" si="161"/>
        <v>52226</v>
      </c>
    </row>
    <row r="10200" spans="47:59">
      <c r="AU10200" s="91"/>
      <c r="AW10200" s="89"/>
      <c r="BE10200" s="90"/>
      <c r="BF10200" s="84"/>
      <c r="BG10200" s="84">
        <f t="shared" si="161"/>
        <v>52226.5</v>
      </c>
    </row>
    <row r="10201" spans="47:59">
      <c r="AU10201" s="91"/>
      <c r="AW10201" s="89"/>
      <c r="BE10201" s="90"/>
      <c r="BF10201" s="84"/>
      <c r="BG10201" s="84">
        <f t="shared" si="161"/>
        <v>52227</v>
      </c>
    </row>
    <row r="10202" spans="47:59">
      <c r="AU10202" s="91"/>
      <c r="AW10202" s="89"/>
      <c r="BE10202" s="90"/>
      <c r="BF10202" s="84"/>
      <c r="BG10202" s="84">
        <f t="shared" si="161"/>
        <v>52227.5</v>
      </c>
    </row>
    <row r="10203" spans="47:59">
      <c r="AU10203" s="91"/>
      <c r="AW10203" s="89"/>
      <c r="BE10203" s="90"/>
      <c r="BF10203" s="84"/>
      <c r="BG10203" s="84">
        <f t="shared" si="161"/>
        <v>52228</v>
      </c>
    </row>
    <row r="10204" spans="47:59">
      <c r="AU10204" s="91"/>
      <c r="AW10204" s="89"/>
      <c r="BE10204" s="90"/>
      <c r="BF10204" s="84"/>
      <c r="BG10204" s="84">
        <f t="shared" si="161"/>
        <v>52228.5</v>
      </c>
    </row>
    <row r="10205" spans="47:59">
      <c r="AU10205" s="91"/>
      <c r="AW10205" s="89"/>
      <c r="BE10205" s="90"/>
      <c r="BF10205" s="84"/>
      <c r="BG10205" s="84">
        <f t="shared" si="161"/>
        <v>52229</v>
      </c>
    </row>
    <row r="10206" spans="47:59">
      <c r="AU10206" s="91"/>
      <c r="AW10206" s="89"/>
      <c r="BE10206" s="90"/>
      <c r="BF10206" s="84"/>
      <c r="BG10206" s="84">
        <f t="shared" si="161"/>
        <v>52229.5</v>
      </c>
    </row>
    <row r="10207" spans="47:59">
      <c r="AU10207" s="91"/>
      <c r="AW10207" s="89"/>
      <c r="BE10207" s="90"/>
      <c r="BF10207" s="84"/>
      <c r="BG10207" s="84">
        <f t="shared" si="161"/>
        <v>52230</v>
      </c>
    </row>
    <row r="10208" spans="47:59">
      <c r="AU10208" s="91"/>
      <c r="AW10208" s="89"/>
      <c r="BE10208" s="90"/>
      <c r="BF10208" s="84"/>
      <c r="BG10208" s="84">
        <f t="shared" si="161"/>
        <v>52230.5</v>
      </c>
    </row>
    <row r="10209" spans="47:59">
      <c r="AU10209" s="91"/>
      <c r="AW10209" s="89"/>
      <c r="BE10209" s="90"/>
      <c r="BF10209" s="84"/>
      <c r="BG10209" s="84">
        <f t="shared" si="161"/>
        <v>52231</v>
      </c>
    </row>
    <row r="10210" spans="47:59">
      <c r="AU10210" s="91"/>
      <c r="AW10210" s="89"/>
      <c r="BE10210" s="90"/>
      <c r="BF10210" s="84"/>
      <c r="BG10210" s="84">
        <f t="shared" si="161"/>
        <v>52231.5</v>
      </c>
    </row>
    <row r="10211" spans="47:59">
      <c r="AU10211" s="91"/>
      <c r="AW10211" s="89"/>
      <c r="BE10211" s="90"/>
      <c r="BF10211" s="84"/>
      <c r="BG10211" s="84">
        <f t="shared" si="161"/>
        <v>52232</v>
      </c>
    </row>
    <row r="10212" spans="47:59">
      <c r="AU10212" s="91"/>
      <c r="AW10212" s="89"/>
      <c r="BE10212" s="90"/>
      <c r="BF10212" s="84"/>
      <c r="BG10212" s="84">
        <f t="shared" si="161"/>
        <v>52232.5</v>
      </c>
    </row>
    <row r="10213" spans="47:59">
      <c r="AU10213" s="91"/>
      <c r="AW10213" s="89"/>
      <c r="BE10213" s="90"/>
      <c r="BF10213" s="84"/>
      <c r="BG10213" s="84">
        <f t="shared" si="161"/>
        <v>52233</v>
      </c>
    </row>
    <row r="10214" spans="47:59">
      <c r="AU10214" s="91"/>
      <c r="AW10214" s="89"/>
      <c r="BE10214" s="90"/>
      <c r="BF10214" s="84"/>
      <c r="BG10214" s="84">
        <f t="shared" si="161"/>
        <v>52233.5</v>
      </c>
    </row>
    <row r="10215" spans="47:59">
      <c r="AU10215" s="91"/>
      <c r="AW10215" s="89"/>
      <c r="BE10215" s="90"/>
      <c r="BF10215" s="84"/>
      <c r="BG10215" s="84">
        <f t="shared" si="161"/>
        <v>52234</v>
      </c>
    </row>
    <row r="10216" spans="47:59">
      <c r="AU10216" s="91"/>
      <c r="AW10216" s="89"/>
      <c r="BE10216" s="90"/>
      <c r="BF10216" s="84"/>
      <c r="BG10216" s="84">
        <f t="shared" si="161"/>
        <v>52234.5</v>
      </c>
    </row>
    <row r="10217" spans="47:59">
      <c r="AU10217" s="91"/>
      <c r="AW10217" s="89"/>
      <c r="BE10217" s="90"/>
      <c r="BF10217" s="84"/>
      <c r="BG10217" s="84">
        <f t="shared" si="161"/>
        <v>52235</v>
      </c>
    </row>
    <row r="10218" spans="47:59">
      <c r="AU10218" s="91"/>
      <c r="AW10218" s="89"/>
      <c r="BE10218" s="90"/>
      <c r="BF10218" s="84"/>
      <c r="BG10218" s="84">
        <f t="shared" si="161"/>
        <v>52235.5</v>
      </c>
    </row>
    <row r="10219" spans="47:59">
      <c r="AU10219" s="91"/>
      <c r="AW10219" s="89"/>
      <c r="BE10219" s="90"/>
      <c r="BF10219" s="84"/>
      <c r="BG10219" s="84">
        <f t="shared" si="161"/>
        <v>52236</v>
      </c>
    </row>
    <row r="10220" spans="47:59">
      <c r="AU10220" s="91"/>
      <c r="AW10220" s="89"/>
      <c r="BE10220" s="90"/>
      <c r="BF10220" s="84"/>
      <c r="BG10220" s="84">
        <f t="shared" si="161"/>
        <v>52236.5</v>
      </c>
    </row>
    <row r="10221" spans="47:59">
      <c r="AU10221" s="91"/>
      <c r="AW10221" s="89"/>
      <c r="BE10221" s="90"/>
      <c r="BF10221" s="84"/>
      <c r="BG10221" s="84">
        <f t="shared" si="161"/>
        <v>52237</v>
      </c>
    </row>
    <row r="10222" spans="47:59">
      <c r="AU10222" s="91"/>
      <c r="AW10222" s="89"/>
      <c r="BE10222" s="90"/>
      <c r="BF10222" s="84"/>
      <c r="BG10222" s="84">
        <f t="shared" si="161"/>
        <v>52237.5</v>
      </c>
    </row>
    <row r="10223" spans="47:59">
      <c r="AU10223" s="91"/>
      <c r="AW10223" s="89"/>
      <c r="BE10223" s="90"/>
      <c r="BF10223" s="84"/>
      <c r="BG10223" s="84">
        <f t="shared" si="161"/>
        <v>52238</v>
      </c>
    </row>
    <row r="10224" spans="47:59">
      <c r="AU10224" s="91"/>
      <c r="AW10224" s="89"/>
      <c r="BE10224" s="90"/>
      <c r="BF10224" s="84"/>
      <c r="BG10224" s="84">
        <f t="shared" si="161"/>
        <v>52238.5</v>
      </c>
    </row>
    <row r="10225" spans="47:59">
      <c r="AU10225" s="91"/>
      <c r="AW10225" s="89"/>
      <c r="BE10225" s="90"/>
      <c r="BF10225" s="84"/>
      <c r="BG10225" s="84">
        <f t="shared" si="161"/>
        <v>52239</v>
      </c>
    </row>
    <row r="10226" spans="47:59">
      <c r="AU10226" s="91"/>
      <c r="AW10226" s="89"/>
      <c r="BE10226" s="90"/>
      <c r="BF10226" s="84"/>
      <c r="BG10226" s="84">
        <f t="shared" si="161"/>
        <v>52239.5</v>
      </c>
    </row>
    <row r="10227" spans="47:59">
      <c r="AU10227" s="91"/>
      <c r="AW10227" s="89"/>
      <c r="BE10227" s="90"/>
      <c r="BF10227" s="84"/>
      <c r="BG10227" s="84">
        <f t="shared" si="161"/>
        <v>52240</v>
      </c>
    </row>
    <row r="10228" spans="47:59">
      <c r="AU10228" s="91"/>
      <c r="AW10228" s="89"/>
      <c r="BE10228" s="90"/>
      <c r="BF10228" s="84"/>
      <c r="BG10228" s="84">
        <f t="shared" si="161"/>
        <v>52240.5</v>
      </c>
    </row>
    <row r="10229" spans="47:59">
      <c r="AU10229" s="91"/>
      <c r="AW10229" s="89"/>
      <c r="BE10229" s="90"/>
      <c r="BF10229" s="84"/>
      <c r="BG10229" s="84">
        <f t="shared" si="161"/>
        <v>52241</v>
      </c>
    </row>
    <row r="10230" spans="47:59">
      <c r="AU10230" s="91"/>
      <c r="AW10230" s="89"/>
      <c r="BE10230" s="90"/>
      <c r="BF10230" s="84"/>
      <c r="BG10230" s="84">
        <f t="shared" si="161"/>
        <v>52241.5</v>
      </c>
    </row>
    <row r="10231" spans="47:59">
      <c r="AU10231" s="91"/>
      <c r="AW10231" s="89"/>
      <c r="BE10231" s="90"/>
      <c r="BF10231" s="84"/>
      <c r="BG10231" s="84">
        <f t="shared" si="161"/>
        <v>52242</v>
      </c>
    </row>
    <row r="10232" spans="47:59">
      <c r="AU10232" s="91"/>
      <c r="AW10232" s="89"/>
      <c r="BE10232" s="90"/>
      <c r="BF10232" s="84"/>
      <c r="BG10232" s="84">
        <f t="shared" si="161"/>
        <v>52242.5</v>
      </c>
    </row>
    <row r="10233" spans="47:59">
      <c r="AU10233" s="91"/>
      <c r="AW10233" s="89"/>
      <c r="BE10233" s="90"/>
      <c r="BF10233" s="84"/>
      <c r="BG10233" s="84">
        <f t="shared" si="161"/>
        <v>52243</v>
      </c>
    </row>
    <row r="10234" spans="47:59">
      <c r="AU10234" s="91"/>
      <c r="AW10234" s="89"/>
      <c r="BE10234" s="90"/>
      <c r="BF10234" s="84"/>
      <c r="BG10234" s="84">
        <f t="shared" si="161"/>
        <v>52243.5</v>
      </c>
    </row>
    <row r="10235" spans="47:59">
      <c r="AU10235" s="91"/>
      <c r="AW10235" s="89"/>
      <c r="BE10235" s="90"/>
      <c r="BF10235" s="84"/>
      <c r="BG10235" s="84">
        <f t="shared" si="161"/>
        <v>52244</v>
      </c>
    </row>
    <row r="10236" spans="47:59">
      <c r="AU10236" s="91"/>
      <c r="AW10236" s="89"/>
      <c r="BE10236" s="90"/>
      <c r="BF10236" s="84"/>
      <c r="BG10236" s="84">
        <f t="shared" si="161"/>
        <v>52244.5</v>
      </c>
    </row>
    <row r="10237" spans="47:59">
      <c r="AU10237" s="91"/>
      <c r="AW10237" s="89"/>
      <c r="BE10237" s="90"/>
      <c r="BF10237" s="84"/>
      <c r="BG10237" s="84">
        <f t="shared" si="161"/>
        <v>52245</v>
      </c>
    </row>
    <row r="10238" spans="47:59">
      <c r="AU10238" s="91"/>
      <c r="AW10238" s="89"/>
      <c r="BE10238" s="90"/>
      <c r="BF10238" s="84"/>
      <c r="BG10238" s="84">
        <f t="shared" si="161"/>
        <v>52245.5</v>
      </c>
    </row>
    <row r="10239" spans="47:59">
      <c r="AU10239" s="91"/>
      <c r="AW10239" s="89"/>
      <c r="BE10239" s="90"/>
      <c r="BF10239" s="84"/>
      <c r="BG10239" s="84">
        <f t="shared" si="161"/>
        <v>52246</v>
      </c>
    </row>
    <row r="10240" spans="47:59">
      <c r="AU10240" s="91"/>
      <c r="AW10240" s="89"/>
      <c r="BE10240" s="90"/>
      <c r="BF10240" s="84"/>
      <c r="BG10240" s="84">
        <f t="shared" si="161"/>
        <v>52246.5</v>
      </c>
    </row>
    <row r="10241" spans="47:59">
      <c r="AU10241" s="91"/>
      <c r="AW10241" s="89"/>
      <c r="BE10241" s="90"/>
      <c r="BF10241" s="84"/>
      <c r="BG10241" s="84">
        <f t="shared" si="161"/>
        <v>52247</v>
      </c>
    </row>
    <row r="10242" spans="47:59">
      <c r="AU10242" s="91"/>
      <c r="AW10242" s="89"/>
      <c r="BE10242" s="90"/>
      <c r="BF10242" s="84"/>
      <c r="BG10242" s="84">
        <f t="shared" si="161"/>
        <v>52247.5</v>
      </c>
    </row>
    <row r="10243" spans="47:59">
      <c r="AU10243" s="91"/>
      <c r="AW10243" s="89"/>
      <c r="BE10243" s="90"/>
      <c r="BF10243" s="84"/>
      <c r="BG10243" s="84">
        <f t="shared" si="161"/>
        <v>52248</v>
      </c>
    </row>
    <row r="10244" spans="47:59">
      <c r="AU10244" s="91"/>
      <c r="AW10244" s="89"/>
      <c r="BE10244" s="90"/>
      <c r="BF10244" s="84"/>
      <c r="BG10244" s="84">
        <f t="shared" si="161"/>
        <v>52248.5</v>
      </c>
    </row>
    <row r="10245" spans="47:59">
      <c r="AU10245" s="91"/>
      <c r="AW10245" s="89"/>
      <c r="BE10245" s="90"/>
      <c r="BF10245" s="84"/>
      <c r="BG10245" s="84">
        <f t="shared" ref="BG10245:BG10308" si="162">BG10244+0.5</f>
        <v>52249</v>
      </c>
    </row>
    <row r="10246" spans="47:59">
      <c r="AU10246" s="91"/>
      <c r="AW10246" s="89"/>
      <c r="BE10246" s="90"/>
      <c r="BF10246" s="84"/>
      <c r="BG10246" s="84">
        <f t="shared" si="162"/>
        <v>52249.5</v>
      </c>
    </row>
    <row r="10247" spans="47:59">
      <c r="AU10247" s="91"/>
      <c r="AW10247" s="89"/>
      <c r="BE10247" s="90"/>
      <c r="BF10247" s="84"/>
      <c r="BG10247" s="84">
        <f t="shared" si="162"/>
        <v>52250</v>
      </c>
    </row>
    <row r="10248" spans="47:59">
      <c r="AU10248" s="91"/>
      <c r="AW10248" s="89"/>
      <c r="BE10248" s="90"/>
      <c r="BF10248" s="84"/>
      <c r="BG10248" s="84">
        <f t="shared" si="162"/>
        <v>52250.5</v>
      </c>
    </row>
    <row r="10249" spans="47:59">
      <c r="AU10249" s="91"/>
      <c r="AW10249" s="89"/>
      <c r="BE10249" s="90"/>
      <c r="BF10249" s="84"/>
      <c r="BG10249" s="84">
        <f t="shared" si="162"/>
        <v>52251</v>
      </c>
    </row>
    <row r="10250" spans="47:59">
      <c r="AU10250" s="91"/>
      <c r="AW10250" s="89"/>
      <c r="BE10250" s="90"/>
      <c r="BF10250" s="84"/>
      <c r="BG10250" s="84">
        <f t="shared" si="162"/>
        <v>52251.5</v>
      </c>
    </row>
    <row r="10251" spans="47:59">
      <c r="AU10251" s="91"/>
      <c r="AW10251" s="89"/>
      <c r="BE10251" s="90"/>
      <c r="BF10251" s="84"/>
      <c r="BG10251" s="84">
        <f t="shared" si="162"/>
        <v>52252</v>
      </c>
    </row>
    <row r="10252" spans="47:59">
      <c r="AU10252" s="91"/>
      <c r="AW10252" s="89"/>
      <c r="BE10252" s="90"/>
      <c r="BF10252" s="84"/>
      <c r="BG10252" s="84">
        <f t="shared" si="162"/>
        <v>52252.5</v>
      </c>
    </row>
    <row r="10253" spans="47:59">
      <c r="AU10253" s="91"/>
      <c r="AW10253" s="89"/>
      <c r="BE10253" s="90"/>
      <c r="BF10253" s="84"/>
      <c r="BG10253" s="84">
        <f t="shared" si="162"/>
        <v>52253</v>
      </c>
    </row>
    <row r="10254" spans="47:59">
      <c r="AU10254" s="91"/>
      <c r="AW10254" s="89"/>
      <c r="BE10254" s="90"/>
      <c r="BF10254" s="84"/>
      <c r="BG10254" s="84">
        <f t="shared" si="162"/>
        <v>52253.5</v>
      </c>
    </row>
    <row r="10255" spans="47:59">
      <c r="AU10255" s="91"/>
      <c r="AW10255" s="89"/>
      <c r="BE10255" s="90"/>
      <c r="BF10255" s="84"/>
      <c r="BG10255" s="84">
        <f t="shared" si="162"/>
        <v>52254</v>
      </c>
    </row>
    <row r="10256" spans="47:59">
      <c r="AU10256" s="91"/>
      <c r="AW10256" s="89"/>
      <c r="BE10256" s="90"/>
      <c r="BF10256" s="84"/>
      <c r="BG10256" s="84">
        <f t="shared" si="162"/>
        <v>52254.5</v>
      </c>
    </row>
    <row r="10257" spans="47:59">
      <c r="AU10257" s="91"/>
      <c r="AW10257" s="89"/>
      <c r="BE10257" s="90"/>
      <c r="BF10257" s="84"/>
      <c r="BG10257" s="84">
        <f t="shared" si="162"/>
        <v>52255</v>
      </c>
    </row>
    <row r="10258" spans="47:59">
      <c r="AU10258" s="91"/>
      <c r="AW10258" s="89"/>
      <c r="BE10258" s="90"/>
      <c r="BF10258" s="84"/>
      <c r="BG10258" s="84">
        <f t="shared" si="162"/>
        <v>52255.5</v>
      </c>
    </row>
    <row r="10259" spans="47:59">
      <c r="AU10259" s="91"/>
      <c r="AW10259" s="89"/>
      <c r="BE10259" s="90"/>
      <c r="BF10259" s="84"/>
      <c r="BG10259" s="84">
        <f t="shared" si="162"/>
        <v>52256</v>
      </c>
    </row>
    <row r="10260" spans="47:59">
      <c r="AU10260" s="91"/>
      <c r="AW10260" s="89"/>
      <c r="BE10260" s="90"/>
      <c r="BF10260" s="84"/>
      <c r="BG10260" s="84">
        <f t="shared" si="162"/>
        <v>52256.5</v>
      </c>
    </row>
    <row r="10261" spans="47:59">
      <c r="AU10261" s="91"/>
      <c r="AW10261" s="89"/>
      <c r="BE10261" s="90"/>
      <c r="BF10261" s="84"/>
      <c r="BG10261" s="84">
        <f t="shared" si="162"/>
        <v>52257</v>
      </c>
    </row>
    <row r="10262" spans="47:59">
      <c r="AU10262" s="91"/>
      <c r="AW10262" s="89"/>
      <c r="BE10262" s="90"/>
      <c r="BF10262" s="84"/>
      <c r="BG10262" s="84">
        <f t="shared" si="162"/>
        <v>52257.5</v>
      </c>
    </row>
    <row r="10263" spans="47:59">
      <c r="AU10263" s="91"/>
      <c r="AW10263" s="89"/>
      <c r="BE10263" s="90"/>
      <c r="BF10263" s="84"/>
      <c r="BG10263" s="84">
        <f t="shared" si="162"/>
        <v>52258</v>
      </c>
    </row>
    <row r="10264" spans="47:59">
      <c r="AU10264" s="91"/>
      <c r="AW10264" s="89"/>
      <c r="BE10264" s="90"/>
      <c r="BF10264" s="84"/>
      <c r="BG10264" s="84">
        <f t="shared" si="162"/>
        <v>52258.5</v>
      </c>
    </row>
    <row r="10265" spans="47:59">
      <c r="AU10265" s="91"/>
      <c r="AW10265" s="89"/>
      <c r="BE10265" s="90"/>
      <c r="BF10265" s="84"/>
      <c r="BG10265" s="84">
        <f t="shared" si="162"/>
        <v>52259</v>
      </c>
    </row>
    <row r="10266" spans="47:59">
      <c r="AU10266" s="91"/>
      <c r="AW10266" s="89"/>
      <c r="BE10266" s="90"/>
      <c r="BF10266" s="84"/>
      <c r="BG10266" s="84">
        <f t="shared" si="162"/>
        <v>52259.5</v>
      </c>
    </row>
    <row r="10267" spans="47:59">
      <c r="AU10267" s="91"/>
      <c r="AW10267" s="89"/>
      <c r="BE10267" s="90"/>
      <c r="BF10267" s="84"/>
      <c r="BG10267" s="84">
        <f t="shared" si="162"/>
        <v>52260</v>
      </c>
    </row>
    <row r="10268" spans="47:59">
      <c r="AU10268" s="91"/>
      <c r="AW10268" s="89"/>
      <c r="BE10268" s="90"/>
      <c r="BF10268" s="84"/>
      <c r="BG10268" s="84">
        <f t="shared" si="162"/>
        <v>52260.5</v>
      </c>
    </row>
    <row r="10269" spans="47:59">
      <c r="AU10269" s="91"/>
      <c r="AW10269" s="89"/>
      <c r="BE10269" s="90"/>
      <c r="BF10269" s="84"/>
      <c r="BG10269" s="84">
        <f t="shared" si="162"/>
        <v>52261</v>
      </c>
    </row>
    <row r="10270" spans="47:59">
      <c r="AU10270" s="91"/>
      <c r="AW10270" s="89"/>
      <c r="BE10270" s="90"/>
      <c r="BF10270" s="84"/>
      <c r="BG10270" s="84">
        <f t="shared" si="162"/>
        <v>52261.5</v>
      </c>
    </row>
    <row r="10271" spans="47:59">
      <c r="AU10271" s="91"/>
      <c r="AW10271" s="89"/>
      <c r="BE10271" s="90"/>
      <c r="BF10271" s="84"/>
      <c r="BG10271" s="84">
        <f t="shared" si="162"/>
        <v>52262</v>
      </c>
    </row>
    <row r="10272" spans="47:59">
      <c r="AU10272" s="91"/>
      <c r="AW10272" s="89"/>
      <c r="BE10272" s="90"/>
      <c r="BF10272" s="84"/>
      <c r="BG10272" s="84">
        <f t="shared" si="162"/>
        <v>52262.5</v>
      </c>
    </row>
    <row r="10273" spans="47:59">
      <c r="AU10273" s="91"/>
      <c r="AW10273" s="89"/>
      <c r="BE10273" s="90"/>
      <c r="BF10273" s="84"/>
      <c r="BG10273" s="84">
        <f t="shared" si="162"/>
        <v>52263</v>
      </c>
    </row>
    <row r="10274" spans="47:59">
      <c r="AU10274" s="91"/>
      <c r="AW10274" s="89"/>
      <c r="BE10274" s="90"/>
      <c r="BF10274" s="84"/>
      <c r="BG10274" s="84">
        <f t="shared" si="162"/>
        <v>52263.5</v>
      </c>
    </row>
    <row r="10275" spans="47:59">
      <c r="AU10275" s="91"/>
      <c r="AW10275" s="89"/>
      <c r="BE10275" s="90"/>
      <c r="BF10275" s="84"/>
      <c r="BG10275" s="84">
        <f t="shared" si="162"/>
        <v>52264</v>
      </c>
    </row>
    <row r="10276" spans="47:59">
      <c r="AU10276" s="91"/>
      <c r="AW10276" s="89"/>
      <c r="BE10276" s="90"/>
      <c r="BF10276" s="84"/>
      <c r="BG10276" s="84">
        <f t="shared" si="162"/>
        <v>52264.5</v>
      </c>
    </row>
    <row r="10277" spans="47:59">
      <c r="AU10277" s="91"/>
      <c r="AW10277" s="89"/>
      <c r="BE10277" s="90"/>
      <c r="BF10277" s="84"/>
      <c r="BG10277" s="84">
        <f t="shared" si="162"/>
        <v>52265</v>
      </c>
    </row>
    <row r="10278" spans="47:59">
      <c r="AU10278" s="91"/>
      <c r="AW10278" s="89"/>
      <c r="BE10278" s="90"/>
      <c r="BF10278" s="84"/>
      <c r="BG10278" s="84">
        <f t="shared" si="162"/>
        <v>52265.5</v>
      </c>
    </row>
    <row r="10279" spans="47:59">
      <c r="AU10279" s="91"/>
      <c r="AW10279" s="89"/>
      <c r="BE10279" s="90"/>
      <c r="BF10279" s="84"/>
      <c r="BG10279" s="84">
        <f t="shared" si="162"/>
        <v>52266</v>
      </c>
    </row>
    <row r="10280" spans="47:59">
      <c r="AU10280" s="91"/>
      <c r="AW10280" s="89"/>
      <c r="BE10280" s="90"/>
      <c r="BF10280" s="84"/>
      <c r="BG10280" s="84">
        <f t="shared" si="162"/>
        <v>52266.5</v>
      </c>
    </row>
    <row r="10281" spans="47:59">
      <c r="AU10281" s="91"/>
      <c r="AW10281" s="89"/>
      <c r="BE10281" s="90"/>
      <c r="BF10281" s="84"/>
      <c r="BG10281" s="84">
        <f t="shared" si="162"/>
        <v>52267</v>
      </c>
    </row>
    <row r="10282" spans="47:59">
      <c r="AU10282" s="91"/>
      <c r="AW10282" s="89"/>
      <c r="BE10282" s="90"/>
      <c r="BF10282" s="84"/>
      <c r="BG10282" s="84">
        <f t="shared" si="162"/>
        <v>52267.5</v>
      </c>
    </row>
    <row r="10283" spans="47:59">
      <c r="AU10283" s="91"/>
      <c r="AW10283" s="89"/>
      <c r="BE10283" s="90"/>
      <c r="BF10283" s="84"/>
      <c r="BG10283" s="84">
        <f t="shared" si="162"/>
        <v>52268</v>
      </c>
    </row>
    <row r="10284" spans="47:59">
      <c r="AU10284" s="91"/>
      <c r="AW10284" s="89"/>
      <c r="BE10284" s="90"/>
      <c r="BF10284" s="84"/>
      <c r="BG10284" s="84">
        <f t="shared" si="162"/>
        <v>52268.5</v>
      </c>
    </row>
    <row r="10285" spans="47:59">
      <c r="AU10285" s="91"/>
      <c r="AW10285" s="89"/>
      <c r="BE10285" s="90"/>
      <c r="BF10285" s="84"/>
      <c r="BG10285" s="84">
        <f t="shared" si="162"/>
        <v>52269</v>
      </c>
    </row>
    <row r="10286" spans="47:59">
      <c r="AU10286" s="91"/>
      <c r="AW10286" s="89"/>
      <c r="BE10286" s="90"/>
      <c r="BF10286" s="84"/>
      <c r="BG10286" s="84">
        <f t="shared" si="162"/>
        <v>52269.5</v>
      </c>
    </row>
    <row r="10287" spans="47:59">
      <c r="AU10287" s="91"/>
      <c r="AW10287" s="89"/>
      <c r="BE10287" s="90"/>
      <c r="BF10287" s="84"/>
      <c r="BG10287" s="84">
        <f t="shared" si="162"/>
        <v>52270</v>
      </c>
    </row>
    <row r="10288" spans="47:59">
      <c r="AU10288" s="91"/>
      <c r="AW10288" s="89"/>
      <c r="BE10288" s="90"/>
      <c r="BF10288" s="84"/>
      <c r="BG10288" s="84">
        <f t="shared" si="162"/>
        <v>52270.5</v>
      </c>
    </row>
    <row r="10289" spans="47:59">
      <c r="AU10289" s="91"/>
      <c r="AW10289" s="89"/>
      <c r="BE10289" s="90"/>
      <c r="BF10289" s="84"/>
      <c r="BG10289" s="84">
        <f t="shared" si="162"/>
        <v>52271</v>
      </c>
    </row>
    <row r="10290" spans="47:59">
      <c r="AU10290" s="91"/>
      <c r="AW10290" s="89"/>
      <c r="BE10290" s="90"/>
      <c r="BF10290" s="84"/>
      <c r="BG10290" s="84">
        <f t="shared" si="162"/>
        <v>52271.5</v>
      </c>
    </row>
    <row r="10291" spans="47:59">
      <c r="AU10291" s="91"/>
      <c r="AW10291" s="89"/>
      <c r="BE10291" s="90"/>
      <c r="BF10291" s="84"/>
      <c r="BG10291" s="84">
        <f t="shared" si="162"/>
        <v>52272</v>
      </c>
    </row>
    <row r="10292" spans="47:59">
      <c r="AU10292" s="91"/>
      <c r="AW10292" s="89"/>
      <c r="BE10292" s="90"/>
      <c r="BF10292" s="84"/>
      <c r="BG10292" s="84">
        <f t="shared" si="162"/>
        <v>52272.5</v>
      </c>
    </row>
    <row r="10293" spans="47:59">
      <c r="AU10293" s="91"/>
      <c r="AW10293" s="89"/>
      <c r="BE10293" s="90"/>
      <c r="BF10293" s="84"/>
      <c r="BG10293" s="84">
        <f t="shared" si="162"/>
        <v>52273</v>
      </c>
    </row>
    <row r="10294" spans="47:59">
      <c r="AU10294" s="91"/>
      <c r="AW10294" s="89"/>
      <c r="BE10294" s="90"/>
      <c r="BF10294" s="84"/>
      <c r="BG10294" s="84">
        <f t="shared" si="162"/>
        <v>52273.5</v>
      </c>
    </row>
    <row r="10295" spans="47:59">
      <c r="AU10295" s="91"/>
      <c r="AW10295" s="89"/>
      <c r="BE10295" s="90"/>
      <c r="BF10295" s="84"/>
      <c r="BG10295" s="84">
        <f t="shared" si="162"/>
        <v>52274</v>
      </c>
    </row>
    <row r="10296" spans="47:59">
      <c r="AU10296" s="91"/>
      <c r="AW10296" s="89"/>
      <c r="BE10296" s="90"/>
      <c r="BF10296" s="84"/>
      <c r="BG10296" s="84">
        <f t="shared" si="162"/>
        <v>52274.5</v>
      </c>
    </row>
    <row r="10297" spans="47:59">
      <c r="AU10297" s="91"/>
      <c r="AW10297" s="89"/>
      <c r="BE10297" s="90"/>
      <c r="BF10297" s="84"/>
      <c r="BG10297" s="84">
        <f t="shared" si="162"/>
        <v>52275</v>
      </c>
    </row>
    <row r="10298" spans="47:59">
      <c r="AU10298" s="91"/>
      <c r="AW10298" s="89"/>
      <c r="BE10298" s="90"/>
      <c r="BF10298" s="84"/>
      <c r="BG10298" s="84">
        <f t="shared" si="162"/>
        <v>52275.5</v>
      </c>
    </row>
    <row r="10299" spans="47:59">
      <c r="AU10299" s="91"/>
      <c r="AW10299" s="89"/>
      <c r="BE10299" s="90"/>
      <c r="BF10299" s="84"/>
      <c r="BG10299" s="84">
        <f t="shared" si="162"/>
        <v>52276</v>
      </c>
    </row>
    <row r="10300" spans="47:59">
      <c r="AU10300" s="91"/>
      <c r="AW10300" s="89"/>
      <c r="BE10300" s="90"/>
      <c r="BF10300" s="84"/>
      <c r="BG10300" s="84">
        <f t="shared" si="162"/>
        <v>52276.5</v>
      </c>
    </row>
    <row r="10301" spans="47:59">
      <c r="AU10301" s="91"/>
      <c r="AW10301" s="89"/>
      <c r="BE10301" s="90"/>
      <c r="BF10301" s="84"/>
      <c r="BG10301" s="84">
        <f t="shared" si="162"/>
        <v>52277</v>
      </c>
    </row>
    <row r="10302" spans="47:59">
      <c r="AU10302" s="91"/>
      <c r="AW10302" s="89"/>
      <c r="BE10302" s="90"/>
      <c r="BF10302" s="84"/>
      <c r="BG10302" s="84">
        <f t="shared" si="162"/>
        <v>52277.5</v>
      </c>
    </row>
    <row r="10303" spans="47:59">
      <c r="AU10303" s="91"/>
      <c r="AW10303" s="89"/>
      <c r="BE10303" s="90"/>
      <c r="BF10303" s="84"/>
      <c r="BG10303" s="84">
        <f t="shared" si="162"/>
        <v>52278</v>
      </c>
    </row>
    <row r="10304" spans="47:59">
      <c r="AU10304" s="91"/>
      <c r="AW10304" s="89"/>
      <c r="BE10304" s="90"/>
      <c r="BF10304" s="84"/>
      <c r="BG10304" s="84">
        <f t="shared" si="162"/>
        <v>52278.5</v>
      </c>
    </row>
    <row r="10305" spans="47:59">
      <c r="AU10305" s="91"/>
      <c r="AW10305" s="89"/>
      <c r="BE10305" s="90"/>
      <c r="BF10305" s="84"/>
      <c r="BG10305" s="84">
        <f t="shared" si="162"/>
        <v>52279</v>
      </c>
    </row>
    <row r="10306" spans="47:59">
      <c r="AU10306" s="91"/>
      <c r="AW10306" s="89"/>
      <c r="BE10306" s="90"/>
      <c r="BF10306" s="84"/>
      <c r="BG10306" s="84">
        <f t="shared" si="162"/>
        <v>52279.5</v>
      </c>
    </row>
    <row r="10307" spans="47:59">
      <c r="AU10307" s="91"/>
      <c r="AW10307" s="89"/>
      <c r="BE10307" s="90"/>
      <c r="BF10307" s="84"/>
      <c r="BG10307" s="84">
        <f t="shared" si="162"/>
        <v>52280</v>
      </c>
    </row>
    <row r="10308" spans="47:59">
      <c r="AU10308" s="91"/>
      <c r="AW10308" s="89"/>
      <c r="BE10308" s="90"/>
      <c r="BF10308" s="84"/>
      <c r="BG10308" s="84">
        <f t="shared" si="162"/>
        <v>52280.5</v>
      </c>
    </row>
    <row r="10309" spans="47:59">
      <c r="AU10309" s="91"/>
      <c r="AW10309" s="89"/>
      <c r="BE10309" s="90"/>
      <c r="BF10309" s="84"/>
      <c r="BG10309" s="84">
        <f t="shared" ref="BG10309:BG10372" si="163">BG10308+0.5</f>
        <v>52281</v>
      </c>
    </row>
    <row r="10310" spans="47:59">
      <c r="AU10310" s="91"/>
      <c r="AW10310" s="89"/>
      <c r="BE10310" s="90"/>
      <c r="BF10310" s="84"/>
      <c r="BG10310" s="84">
        <f t="shared" si="163"/>
        <v>52281.5</v>
      </c>
    </row>
    <row r="10311" spans="47:59">
      <c r="AU10311" s="91"/>
      <c r="AW10311" s="89"/>
      <c r="BE10311" s="90"/>
      <c r="BF10311" s="84"/>
      <c r="BG10311" s="84">
        <f t="shared" si="163"/>
        <v>52282</v>
      </c>
    </row>
    <row r="10312" spans="47:59">
      <c r="AU10312" s="91"/>
      <c r="AW10312" s="89"/>
      <c r="BE10312" s="90"/>
      <c r="BF10312" s="84"/>
      <c r="BG10312" s="84">
        <f t="shared" si="163"/>
        <v>52282.5</v>
      </c>
    </row>
    <row r="10313" spans="47:59">
      <c r="AU10313" s="91"/>
      <c r="AW10313" s="89"/>
      <c r="BE10313" s="90"/>
      <c r="BF10313" s="84"/>
      <c r="BG10313" s="84">
        <f t="shared" si="163"/>
        <v>52283</v>
      </c>
    </row>
    <row r="10314" spans="47:59">
      <c r="AU10314" s="91"/>
      <c r="AW10314" s="89"/>
      <c r="BE10314" s="90"/>
      <c r="BF10314" s="84"/>
      <c r="BG10314" s="84">
        <f t="shared" si="163"/>
        <v>52283.5</v>
      </c>
    </row>
    <row r="10315" spans="47:59">
      <c r="AU10315" s="91"/>
      <c r="AW10315" s="89"/>
      <c r="BE10315" s="90"/>
      <c r="BF10315" s="84"/>
      <c r="BG10315" s="84">
        <f t="shared" si="163"/>
        <v>52284</v>
      </c>
    </row>
    <row r="10316" spans="47:59">
      <c r="AU10316" s="91"/>
      <c r="AW10316" s="89"/>
      <c r="BE10316" s="90"/>
      <c r="BF10316" s="84"/>
      <c r="BG10316" s="84">
        <f t="shared" si="163"/>
        <v>52284.5</v>
      </c>
    </row>
    <row r="10317" spans="47:59">
      <c r="AU10317" s="91"/>
      <c r="AW10317" s="89"/>
      <c r="BE10317" s="90"/>
      <c r="BF10317" s="84"/>
      <c r="BG10317" s="84">
        <f t="shared" si="163"/>
        <v>52285</v>
      </c>
    </row>
    <row r="10318" spans="47:59">
      <c r="AU10318" s="91"/>
      <c r="AW10318" s="89"/>
      <c r="BE10318" s="90"/>
      <c r="BF10318" s="84"/>
      <c r="BG10318" s="84">
        <f t="shared" si="163"/>
        <v>52285.5</v>
      </c>
    </row>
    <row r="10319" spans="47:59">
      <c r="AU10319" s="91"/>
      <c r="AW10319" s="89"/>
      <c r="BE10319" s="90"/>
      <c r="BF10319" s="84"/>
      <c r="BG10319" s="84">
        <f t="shared" si="163"/>
        <v>52286</v>
      </c>
    </row>
    <row r="10320" spans="47:59">
      <c r="AU10320" s="91"/>
      <c r="AW10320" s="89"/>
      <c r="BE10320" s="90"/>
      <c r="BF10320" s="84"/>
      <c r="BG10320" s="84">
        <f t="shared" si="163"/>
        <v>52286.5</v>
      </c>
    </row>
    <row r="10321" spans="47:59">
      <c r="AU10321" s="91"/>
      <c r="AW10321" s="89"/>
      <c r="BE10321" s="90"/>
      <c r="BF10321" s="84"/>
      <c r="BG10321" s="84">
        <f t="shared" si="163"/>
        <v>52287</v>
      </c>
    </row>
    <row r="10322" spans="47:59">
      <c r="AU10322" s="91"/>
      <c r="AW10322" s="89"/>
      <c r="BE10322" s="90"/>
      <c r="BF10322" s="84"/>
      <c r="BG10322" s="84">
        <f t="shared" si="163"/>
        <v>52287.5</v>
      </c>
    </row>
    <row r="10323" spans="47:59">
      <c r="AU10323" s="91"/>
      <c r="AW10323" s="89"/>
      <c r="BE10323" s="90"/>
      <c r="BF10323" s="84"/>
      <c r="BG10323" s="84">
        <f t="shared" si="163"/>
        <v>52288</v>
      </c>
    </row>
    <row r="10324" spans="47:59">
      <c r="AU10324" s="91"/>
      <c r="AW10324" s="89"/>
      <c r="BE10324" s="90"/>
      <c r="BF10324" s="84"/>
      <c r="BG10324" s="84">
        <f t="shared" si="163"/>
        <v>52288.5</v>
      </c>
    </row>
    <row r="10325" spans="47:59">
      <c r="AU10325" s="91"/>
      <c r="AW10325" s="89"/>
      <c r="BE10325" s="90"/>
      <c r="BF10325" s="84"/>
      <c r="BG10325" s="84">
        <f t="shared" si="163"/>
        <v>52289</v>
      </c>
    </row>
    <row r="10326" spans="47:59">
      <c r="AU10326" s="91"/>
      <c r="AW10326" s="89"/>
      <c r="BE10326" s="90"/>
      <c r="BF10326" s="84"/>
      <c r="BG10326" s="84">
        <f t="shared" si="163"/>
        <v>52289.5</v>
      </c>
    </row>
    <row r="10327" spans="47:59">
      <c r="AU10327" s="91"/>
      <c r="AW10327" s="89"/>
      <c r="BE10327" s="90"/>
      <c r="BF10327" s="84"/>
      <c r="BG10327" s="84">
        <f t="shared" si="163"/>
        <v>52290</v>
      </c>
    </row>
    <row r="10328" spans="47:59">
      <c r="AU10328" s="91"/>
      <c r="AW10328" s="89"/>
      <c r="BE10328" s="90"/>
      <c r="BF10328" s="84"/>
      <c r="BG10328" s="84">
        <f t="shared" si="163"/>
        <v>52290.5</v>
      </c>
    </row>
    <row r="10329" spans="47:59">
      <c r="AU10329" s="91"/>
      <c r="AW10329" s="89"/>
      <c r="BE10329" s="90"/>
      <c r="BF10329" s="84"/>
      <c r="BG10329" s="84">
        <f t="shared" si="163"/>
        <v>52291</v>
      </c>
    </row>
    <row r="10330" spans="47:59">
      <c r="AU10330" s="91"/>
      <c r="AW10330" s="89"/>
      <c r="BE10330" s="90"/>
      <c r="BF10330" s="84"/>
      <c r="BG10330" s="84">
        <f t="shared" si="163"/>
        <v>52291.5</v>
      </c>
    </row>
    <row r="10331" spans="47:59">
      <c r="AU10331" s="91"/>
      <c r="AW10331" s="89"/>
      <c r="BE10331" s="90"/>
      <c r="BF10331" s="84"/>
      <c r="BG10331" s="84">
        <f t="shared" si="163"/>
        <v>52292</v>
      </c>
    </row>
    <row r="10332" spans="47:59">
      <c r="AU10332" s="91"/>
      <c r="AW10332" s="89"/>
      <c r="BE10332" s="90"/>
      <c r="BF10332" s="84"/>
      <c r="BG10332" s="84">
        <f t="shared" si="163"/>
        <v>52292.5</v>
      </c>
    </row>
    <row r="10333" spans="47:59">
      <c r="AU10333" s="91"/>
      <c r="AW10333" s="89"/>
      <c r="BE10333" s="90"/>
      <c r="BF10333" s="84"/>
      <c r="BG10333" s="84">
        <f t="shared" si="163"/>
        <v>52293</v>
      </c>
    </row>
    <row r="10334" spans="47:59">
      <c r="AU10334" s="91"/>
      <c r="AW10334" s="89"/>
      <c r="BE10334" s="90"/>
      <c r="BF10334" s="84"/>
      <c r="BG10334" s="84">
        <f t="shared" si="163"/>
        <v>52293.5</v>
      </c>
    </row>
    <row r="10335" spans="47:59">
      <c r="AU10335" s="91"/>
      <c r="AW10335" s="89"/>
      <c r="BE10335" s="90"/>
      <c r="BF10335" s="84"/>
      <c r="BG10335" s="84">
        <f t="shared" si="163"/>
        <v>52294</v>
      </c>
    </row>
    <row r="10336" spans="47:59">
      <c r="AU10336" s="91"/>
      <c r="AW10336" s="89"/>
      <c r="BE10336" s="90"/>
      <c r="BF10336" s="84"/>
      <c r="BG10336" s="84">
        <f t="shared" si="163"/>
        <v>52294.5</v>
      </c>
    </row>
    <row r="10337" spans="47:59">
      <c r="AU10337" s="91"/>
      <c r="AW10337" s="89"/>
      <c r="BE10337" s="90"/>
      <c r="BF10337" s="84"/>
      <c r="BG10337" s="84">
        <f t="shared" si="163"/>
        <v>52295</v>
      </c>
    </row>
    <row r="10338" spans="47:59">
      <c r="AU10338" s="91"/>
      <c r="AW10338" s="89"/>
      <c r="BE10338" s="90"/>
      <c r="BF10338" s="84"/>
      <c r="BG10338" s="84">
        <f t="shared" si="163"/>
        <v>52295.5</v>
      </c>
    </row>
    <row r="10339" spans="47:59">
      <c r="AU10339" s="91"/>
      <c r="AW10339" s="89"/>
      <c r="BE10339" s="90"/>
      <c r="BF10339" s="84"/>
      <c r="BG10339" s="84">
        <f t="shared" si="163"/>
        <v>52296</v>
      </c>
    </row>
    <row r="10340" spans="47:59">
      <c r="AU10340" s="91"/>
      <c r="AW10340" s="89"/>
      <c r="BE10340" s="90"/>
      <c r="BF10340" s="84"/>
      <c r="BG10340" s="84">
        <f t="shared" si="163"/>
        <v>52296.5</v>
      </c>
    </row>
    <row r="10341" spans="47:59">
      <c r="AU10341" s="91"/>
      <c r="AW10341" s="89"/>
      <c r="BE10341" s="90"/>
      <c r="BF10341" s="84"/>
      <c r="BG10341" s="84">
        <f t="shared" si="163"/>
        <v>52297</v>
      </c>
    </row>
    <row r="10342" spans="47:59">
      <c r="AU10342" s="91"/>
      <c r="AW10342" s="89"/>
      <c r="BE10342" s="90"/>
      <c r="BF10342" s="84"/>
      <c r="BG10342" s="84">
        <f t="shared" si="163"/>
        <v>52297.5</v>
      </c>
    </row>
    <row r="10343" spans="47:59">
      <c r="AU10343" s="91"/>
      <c r="AW10343" s="89"/>
      <c r="BE10343" s="90"/>
      <c r="BF10343" s="84"/>
      <c r="BG10343" s="84">
        <f t="shared" si="163"/>
        <v>52298</v>
      </c>
    </row>
    <row r="10344" spans="47:59">
      <c r="AU10344" s="91"/>
      <c r="AW10344" s="89"/>
      <c r="BE10344" s="90"/>
      <c r="BF10344" s="84"/>
      <c r="BG10344" s="84">
        <f t="shared" si="163"/>
        <v>52298.5</v>
      </c>
    </row>
    <row r="10345" spans="47:59">
      <c r="AU10345" s="91"/>
      <c r="AW10345" s="89"/>
      <c r="BE10345" s="90"/>
      <c r="BF10345" s="84"/>
      <c r="BG10345" s="84">
        <f t="shared" si="163"/>
        <v>52299</v>
      </c>
    </row>
    <row r="10346" spans="47:59">
      <c r="AU10346" s="91"/>
      <c r="AW10346" s="89"/>
      <c r="BE10346" s="90"/>
      <c r="BF10346" s="84"/>
      <c r="BG10346" s="84">
        <f t="shared" si="163"/>
        <v>52299.5</v>
      </c>
    </row>
    <row r="10347" spans="47:59">
      <c r="AU10347" s="91"/>
      <c r="AW10347" s="89"/>
      <c r="BE10347" s="90"/>
      <c r="BF10347" s="84"/>
      <c r="BG10347" s="84">
        <f t="shared" si="163"/>
        <v>52300</v>
      </c>
    </row>
    <row r="10348" spans="47:59">
      <c r="AU10348" s="91"/>
      <c r="AW10348" s="89"/>
      <c r="BE10348" s="90"/>
      <c r="BF10348" s="84"/>
      <c r="BG10348" s="84">
        <f t="shared" si="163"/>
        <v>52300.5</v>
      </c>
    </row>
    <row r="10349" spans="47:59">
      <c r="AU10349" s="91"/>
      <c r="AW10349" s="89"/>
      <c r="BE10349" s="90"/>
      <c r="BF10349" s="84"/>
      <c r="BG10349" s="84">
        <f t="shared" si="163"/>
        <v>52301</v>
      </c>
    </row>
    <row r="10350" spans="47:59">
      <c r="AU10350" s="91"/>
      <c r="AW10350" s="89"/>
      <c r="BE10350" s="90"/>
      <c r="BF10350" s="84"/>
      <c r="BG10350" s="84">
        <f t="shared" si="163"/>
        <v>52301.5</v>
      </c>
    </row>
    <row r="10351" spans="47:59">
      <c r="AU10351" s="91"/>
      <c r="AW10351" s="89"/>
      <c r="BE10351" s="90"/>
      <c r="BF10351" s="84"/>
      <c r="BG10351" s="84">
        <f t="shared" si="163"/>
        <v>52302</v>
      </c>
    </row>
    <row r="10352" spans="47:59">
      <c r="AU10352" s="91"/>
      <c r="AW10352" s="89"/>
      <c r="BE10352" s="90"/>
      <c r="BF10352" s="84"/>
      <c r="BG10352" s="84">
        <f t="shared" si="163"/>
        <v>52302.5</v>
      </c>
    </row>
    <row r="10353" spans="47:59">
      <c r="AU10353" s="91"/>
      <c r="AW10353" s="89"/>
      <c r="BE10353" s="90"/>
      <c r="BF10353" s="84"/>
      <c r="BG10353" s="84">
        <f t="shared" si="163"/>
        <v>52303</v>
      </c>
    </row>
    <row r="10354" spans="47:59">
      <c r="AU10354" s="91"/>
      <c r="AW10354" s="89"/>
      <c r="BE10354" s="90"/>
      <c r="BF10354" s="84"/>
      <c r="BG10354" s="84">
        <f t="shared" si="163"/>
        <v>52303.5</v>
      </c>
    </row>
    <row r="10355" spans="47:59">
      <c r="AU10355" s="91"/>
      <c r="AW10355" s="89"/>
      <c r="BE10355" s="90"/>
      <c r="BF10355" s="84"/>
      <c r="BG10355" s="84">
        <f t="shared" si="163"/>
        <v>52304</v>
      </c>
    </row>
    <row r="10356" spans="47:59">
      <c r="AU10356" s="91"/>
      <c r="AW10356" s="89"/>
      <c r="BE10356" s="90"/>
      <c r="BF10356" s="84"/>
      <c r="BG10356" s="84">
        <f t="shared" si="163"/>
        <v>52304.5</v>
      </c>
    </row>
    <row r="10357" spans="47:59">
      <c r="AU10357" s="91"/>
      <c r="AW10357" s="89"/>
      <c r="BE10357" s="90"/>
      <c r="BF10357" s="84"/>
      <c r="BG10357" s="84">
        <f t="shared" si="163"/>
        <v>52305</v>
      </c>
    </row>
    <row r="10358" spans="47:59">
      <c r="AU10358" s="91"/>
      <c r="AW10358" s="89"/>
      <c r="BE10358" s="90"/>
      <c r="BF10358" s="84"/>
      <c r="BG10358" s="84">
        <f t="shared" si="163"/>
        <v>52305.5</v>
      </c>
    </row>
    <row r="10359" spans="47:59">
      <c r="AU10359" s="91"/>
      <c r="AW10359" s="89"/>
      <c r="BE10359" s="90"/>
      <c r="BF10359" s="84"/>
      <c r="BG10359" s="84">
        <f t="shared" si="163"/>
        <v>52306</v>
      </c>
    </row>
    <row r="10360" spans="47:59">
      <c r="AU10360" s="91"/>
      <c r="AW10360" s="89"/>
      <c r="BE10360" s="90"/>
      <c r="BF10360" s="84"/>
      <c r="BG10360" s="84">
        <f t="shared" si="163"/>
        <v>52306.5</v>
      </c>
    </row>
    <row r="10361" spans="47:59">
      <c r="AU10361" s="91"/>
      <c r="AW10361" s="89"/>
      <c r="BE10361" s="90"/>
      <c r="BF10361" s="84"/>
      <c r="BG10361" s="84">
        <f t="shared" si="163"/>
        <v>52307</v>
      </c>
    </row>
    <row r="10362" spans="47:59">
      <c r="AU10362" s="91"/>
      <c r="AW10362" s="89"/>
      <c r="BE10362" s="90"/>
      <c r="BF10362" s="84"/>
      <c r="BG10362" s="84">
        <f t="shared" si="163"/>
        <v>52307.5</v>
      </c>
    </row>
    <row r="10363" spans="47:59">
      <c r="AU10363" s="91"/>
      <c r="AW10363" s="89"/>
      <c r="BE10363" s="90"/>
      <c r="BF10363" s="84"/>
      <c r="BG10363" s="84">
        <f t="shared" si="163"/>
        <v>52308</v>
      </c>
    </row>
    <row r="10364" spans="47:59">
      <c r="AU10364" s="91"/>
      <c r="AW10364" s="89"/>
      <c r="BE10364" s="90"/>
      <c r="BF10364" s="84"/>
      <c r="BG10364" s="84">
        <f t="shared" si="163"/>
        <v>52308.5</v>
      </c>
    </row>
    <row r="10365" spans="47:59">
      <c r="AU10365" s="91"/>
      <c r="AW10365" s="89"/>
      <c r="BE10365" s="90"/>
      <c r="BF10365" s="84"/>
      <c r="BG10365" s="84">
        <f t="shared" si="163"/>
        <v>52309</v>
      </c>
    </row>
    <row r="10366" spans="47:59">
      <c r="AU10366" s="91"/>
      <c r="AW10366" s="89"/>
      <c r="BE10366" s="90"/>
      <c r="BF10366" s="84"/>
      <c r="BG10366" s="84">
        <f t="shared" si="163"/>
        <v>52309.5</v>
      </c>
    </row>
    <row r="10367" spans="47:59">
      <c r="AU10367" s="91"/>
      <c r="AW10367" s="89"/>
      <c r="BE10367" s="90"/>
      <c r="BF10367" s="84"/>
      <c r="BG10367" s="84">
        <f t="shared" si="163"/>
        <v>52310</v>
      </c>
    </row>
    <row r="10368" spans="47:59">
      <c r="AU10368" s="91"/>
      <c r="AW10368" s="89"/>
      <c r="BE10368" s="90"/>
      <c r="BF10368" s="84"/>
      <c r="BG10368" s="84">
        <f t="shared" si="163"/>
        <v>52310.5</v>
      </c>
    </row>
    <row r="10369" spans="47:59">
      <c r="AU10369" s="91"/>
      <c r="AW10369" s="89"/>
      <c r="BE10369" s="90"/>
      <c r="BF10369" s="84"/>
      <c r="BG10369" s="84">
        <f t="shared" si="163"/>
        <v>52311</v>
      </c>
    </row>
    <row r="10370" spans="47:59">
      <c r="AU10370" s="91"/>
      <c r="AW10370" s="89"/>
      <c r="BE10370" s="90"/>
      <c r="BF10370" s="84"/>
      <c r="BG10370" s="84">
        <f t="shared" si="163"/>
        <v>52311.5</v>
      </c>
    </row>
    <row r="10371" spans="47:59">
      <c r="AU10371" s="91"/>
      <c r="AW10371" s="89"/>
      <c r="BE10371" s="90"/>
      <c r="BF10371" s="84"/>
      <c r="BG10371" s="84">
        <f t="shared" si="163"/>
        <v>52312</v>
      </c>
    </row>
    <row r="10372" spans="47:59">
      <c r="AU10372" s="91"/>
      <c r="AW10372" s="89"/>
      <c r="BE10372" s="90"/>
      <c r="BF10372" s="84"/>
      <c r="BG10372" s="84">
        <f t="shared" si="163"/>
        <v>52312.5</v>
      </c>
    </row>
    <row r="10373" spans="47:59">
      <c r="AU10373" s="91"/>
      <c r="AW10373" s="89"/>
      <c r="BE10373" s="90"/>
      <c r="BF10373" s="84"/>
      <c r="BG10373" s="84">
        <f t="shared" ref="BG10373:BG10436" si="164">BG10372+0.5</f>
        <v>52313</v>
      </c>
    </row>
    <row r="10374" spans="47:59">
      <c r="AU10374" s="91"/>
      <c r="AW10374" s="89"/>
      <c r="BE10374" s="90"/>
      <c r="BF10374" s="84"/>
      <c r="BG10374" s="84">
        <f t="shared" si="164"/>
        <v>52313.5</v>
      </c>
    </row>
    <row r="10375" spans="47:59">
      <c r="AU10375" s="91"/>
      <c r="AW10375" s="89"/>
      <c r="BE10375" s="90"/>
      <c r="BF10375" s="84"/>
      <c r="BG10375" s="84">
        <f t="shared" si="164"/>
        <v>52314</v>
      </c>
    </row>
    <row r="10376" spans="47:59">
      <c r="AU10376" s="91"/>
      <c r="AW10376" s="89"/>
      <c r="BE10376" s="90"/>
      <c r="BF10376" s="84"/>
      <c r="BG10376" s="84">
        <f t="shared" si="164"/>
        <v>52314.5</v>
      </c>
    </row>
    <row r="10377" spans="47:59">
      <c r="AU10377" s="91"/>
      <c r="AW10377" s="89"/>
      <c r="BE10377" s="90"/>
      <c r="BF10377" s="84"/>
      <c r="BG10377" s="84">
        <f t="shared" si="164"/>
        <v>52315</v>
      </c>
    </row>
    <row r="10378" spans="47:59">
      <c r="AU10378" s="91"/>
      <c r="AW10378" s="89"/>
      <c r="BE10378" s="90"/>
      <c r="BF10378" s="84"/>
      <c r="BG10378" s="84">
        <f t="shared" si="164"/>
        <v>52315.5</v>
      </c>
    </row>
    <row r="10379" spans="47:59">
      <c r="AU10379" s="91"/>
      <c r="AW10379" s="89"/>
      <c r="BE10379" s="90"/>
      <c r="BF10379" s="84"/>
      <c r="BG10379" s="84">
        <f t="shared" si="164"/>
        <v>52316</v>
      </c>
    </row>
    <row r="10380" spans="47:59">
      <c r="AU10380" s="91"/>
      <c r="AW10380" s="89"/>
      <c r="BE10380" s="90"/>
      <c r="BF10380" s="84"/>
      <c r="BG10380" s="84">
        <f t="shared" si="164"/>
        <v>52316.5</v>
      </c>
    </row>
    <row r="10381" spans="47:59">
      <c r="AU10381" s="91"/>
      <c r="AW10381" s="89"/>
      <c r="BE10381" s="90"/>
      <c r="BF10381" s="84"/>
      <c r="BG10381" s="84">
        <f t="shared" si="164"/>
        <v>52317</v>
      </c>
    </row>
    <row r="10382" spans="47:59">
      <c r="AU10382" s="91"/>
      <c r="AW10382" s="89"/>
      <c r="BE10382" s="90"/>
      <c r="BF10382" s="84"/>
      <c r="BG10382" s="84">
        <f t="shared" si="164"/>
        <v>52317.5</v>
      </c>
    </row>
    <row r="10383" spans="47:59">
      <c r="AU10383" s="91"/>
      <c r="AW10383" s="89"/>
      <c r="BE10383" s="90"/>
      <c r="BF10383" s="84"/>
      <c r="BG10383" s="84">
        <f t="shared" si="164"/>
        <v>52318</v>
      </c>
    </row>
    <row r="10384" spans="47:59">
      <c r="AU10384" s="91"/>
      <c r="AW10384" s="89"/>
      <c r="BE10384" s="90"/>
      <c r="BF10384" s="84"/>
      <c r="BG10384" s="84">
        <f t="shared" si="164"/>
        <v>52318.5</v>
      </c>
    </row>
    <row r="10385" spans="47:59">
      <c r="AU10385" s="91"/>
      <c r="AW10385" s="89"/>
      <c r="BE10385" s="90"/>
      <c r="BF10385" s="84"/>
      <c r="BG10385" s="84">
        <f t="shared" si="164"/>
        <v>52319</v>
      </c>
    </row>
    <row r="10386" spans="47:59">
      <c r="AU10386" s="91"/>
      <c r="AW10386" s="89"/>
      <c r="BE10386" s="90"/>
      <c r="BF10386" s="84"/>
      <c r="BG10386" s="84">
        <f t="shared" si="164"/>
        <v>52319.5</v>
      </c>
    </row>
    <row r="10387" spans="47:59">
      <c r="AU10387" s="91"/>
      <c r="AW10387" s="89"/>
      <c r="BE10387" s="90"/>
      <c r="BF10387" s="84"/>
      <c r="BG10387" s="84">
        <f t="shared" si="164"/>
        <v>52320</v>
      </c>
    </row>
    <row r="10388" spans="47:59">
      <c r="AU10388" s="91"/>
      <c r="AW10388" s="89"/>
      <c r="BE10388" s="90"/>
      <c r="BF10388" s="84"/>
      <c r="BG10388" s="84">
        <f t="shared" si="164"/>
        <v>52320.5</v>
      </c>
    </row>
    <row r="10389" spans="47:59">
      <c r="AU10389" s="91"/>
      <c r="AW10389" s="89"/>
      <c r="BE10389" s="90"/>
      <c r="BF10389" s="84"/>
      <c r="BG10389" s="84">
        <f t="shared" si="164"/>
        <v>52321</v>
      </c>
    </row>
    <row r="10390" spans="47:59">
      <c r="AU10390" s="91"/>
      <c r="AW10390" s="89"/>
      <c r="BE10390" s="90"/>
      <c r="BF10390" s="84"/>
      <c r="BG10390" s="84">
        <f t="shared" si="164"/>
        <v>52321.5</v>
      </c>
    </row>
    <row r="10391" spans="47:59">
      <c r="AU10391" s="91"/>
      <c r="AW10391" s="89"/>
      <c r="BE10391" s="90"/>
      <c r="BF10391" s="84"/>
      <c r="BG10391" s="84">
        <f t="shared" si="164"/>
        <v>52322</v>
      </c>
    </row>
    <row r="10392" spans="47:59">
      <c r="AU10392" s="91"/>
      <c r="AW10392" s="89"/>
      <c r="BE10392" s="90"/>
      <c r="BF10392" s="84"/>
      <c r="BG10392" s="84">
        <f t="shared" si="164"/>
        <v>52322.5</v>
      </c>
    </row>
    <row r="10393" spans="47:59">
      <c r="AU10393" s="91"/>
      <c r="AW10393" s="89"/>
      <c r="BE10393" s="90"/>
      <c r="BF10393" s="84"/>
      <c r="BG10393" s="84">
        <f t="shared" si="164"/>
        <v>52323</v>
      </c>
    </row>
    <row r="10394" spans="47:59">
      <c r="AU10394" s="91"/>
      <c r="AW10394" s="89"/>
      <c r="BE10394" s="90"/>
      <c r="BF10394" s="84"/>
      <c r="BG10394" s="84">
        <f t="shared" si="164"/>
        <v>52323.5</v>
      </c>
    </row>
    <row r="10395" spans="47:59">
      <c r="AU10395" s="91"/>
      <c r="AW10395" s="89"/>
      <c r="BE10395" s="90"/>
      <c r="BF10395" s="84"/>
      <c r="BG10395" s="84">
        <f t="shared" si="164"/>
        <v>52324</v>
      </c>
    </row>
    <row r="10396" spans="47:59">
      <c r="AU10396" s="91"/>
      <c r="AW10396" s="89"/>
      <c r="BE10396" s="90"/>
      <c r="BF10396" s="84"/>
      <c r="BG10396" s="84">
        <f t="shared" si="164"/>
        <v>52324.5</v>
      </c>
    </row>
    <row r="10397" spans="47:59">
      <c r="AU10397" s="91"/>
      <c r="AW10397" s="89"/>
      <c r="BE10397" s="90"/>
      <c r="BF10397" s="84"/>
      <c r="BG10397" s="84">
        <f t="shared" si="164"/>
        <v>52325</v>
      </c>
    </row>
    <row r="10398" spans="47:59">
      <c r="AU10398" s="91"/>
      <c r="AW10398" s="89"/>
      <c r="BE10398" s="90"/>
      <c r="BF10398" s="84"/>
      <c r="BG10398" s="84">
        <f t="shared" si="164"/>
        <v>52325.5</v>
      </c>
    </row>
    <row r="10399" spans="47:59">
      <c r="AU10399" s="91"/>
      <c r="AW10399" s="89"/>
      <c r="BE10399" s="90"/>
      <c r="BF10399" s="84"/>
      <c r="BG10399" s="84">
        <f t="shared" si="164"/>
        <v>52326</v>
      </c>
    </row>
    <row r="10400" spans="47:59">
      <c r="AU10400" s="91"/>
      <c r="AW10400" s="89"/>
      <c r="BE10400" s="90"/>
      <c r="BF10400" s="84"/>
      <c r="BG10400" s="84">
        <f t="shared" si="164"/>
        <v>52326.5</v>
      </c>
    </row>
    <row r="10401" spans="47:59">
      <c r="AU10401" s="91"/>
      <c r="AW10401" s="89"/>
      <c r="BE10401" s="90"/>
      <c r="BF10401" s="84"/>
      <c r="BG10401" s="84">
        <f t="shared" si="164"/>
        <v>52327</v>
      </c>
    </row>
    <row r="10402" spans="47:59">
      <c r="AU10402" s="91"/>
      <c r="AW10402" s="89"/>
      <c r="BE10402" s="90"/>
      <c r="BF10402" s="84"/>
      <c r="BG10402" s="84">
        <f t="shared" si="164"/>
        <v>52327.5</v>
      </c>
    </row>
    <row r="10403" spans="47:59">
      <c r="AU10403" s="91"/>
      <c r="AW10403" s="89"/>
      <c r="BE10403" s="90"/>
      <c r="BF10403" s="84"/>
      <c r="BG10403" s="84">
        <f t="shared" si="164"/>
        <v>52328</v>
      </c>
    </row>
    <row r="10404" spans="47:59">
      <c r="AU10404" s="91"/>
      <c r="AW10404" s="89"/>
      <c r="BE10404" s="90"/>
      <c r="BF10404" s="84"/>
      <c r="BG10404" s="84">
        <f t="shared" si="164"/>
        <v>52328.5</v>
      </c>
    </row>
    <row r="10405" spans="47:59">
      <c r="AU10405" s="91"/>
      <c r="AW10405" s="89"/>
      <c r="BE10405" s="90"/>
      <c r="BF10405" s="84"/>
      <c r="BG10405" s="84">
        <f t="shared" si="164"/>
        <v>52329</v>
      </c>
    </row>
    <row r="10406" spans="47:59">
      <c r="AU10406" s="91"/>
      <c r="AW10406" s="89"/>
      <c r="BE10406" s="90"/>
      <c r="BF10406" s="84"/>
      <c r="BG10406" s="84">
        <f t="shared" si="164"/>
        <v>52329.5</v>
      </c>
    </row>
    <row r="10407" spans="47:59">
      <c r="AU10407" s="91"/>
      <c r="AW10407" s="89"/>
      <c r="BE10407" s="90"/>
      <c r="BF10407" s="84"/>
      <c r="BG10407" s="84">
        <f t="shared" si="164"/>
        <v>52330</v>
      </c>
    </row>
    <row r="10408" spans="47:59">
      <c r="AU10408" s="91"/>
      <c r="AW10408" s="89"/>
      <c r="BE10408" s="90"/>
      <c r="BF10408" s="84"/>
      <c r="BG10408" s="84">
        <f t="shared" si="164"/>
        <v>52330.5</v>
      </c>
    </row>
    <row r="10409" spans="47:59">
      <c r="AU10409" s="91"/>
      <c r="AW10409" s="89"/>
      <c r="BE10409" s="90"/>
      <c r="BF10409" s="84"/>
      <c r="BG10409" s="84">
        <f t="shared" si="164"/>
        <v>52331</v>
      </c>
    </row>
    <row r="10410" spans="47:59">
      <c r="AU10410" s="91"/>
      <c r="AW10410" s="89"/>
      <c r="BE10410" s="90"/>
      <c r="BF10410" s="84"/>
      <c r="BG10410" s="84">
        <f t="shared" si="164"/>
        <v>52331.5</v>
      </c>
    </row>
    <row r="10411" spans="47:59">
      <c r="AU10411" s="91"/>
      <c r="AW10411" s="89"/>
      <c r="BE10411" s="90"/>
      <c r="BF10411" s="84"/>
      <c r="BG10411" s="84">
        <f t="shared" si="164"/>
        <v>52332</v>
      </c>
    </row>
    <row r="10412" spans="47:59">
      <c r="AU10412" s="91"/>
      <c r="AW10412" s="89"/>
      <c r="BE10412" s="90"/>
      <c r="BF10412" s="84"/>
      <c r="BG10412" s="84">
        <f t="shared" si="164"/>
        <v>52332.5</v>
      </c>
    </row>
    <row r="10413" spans="47:59">
      <c r="AU10413" s="91"/>
      <c r="AW10413" s="89"/>
      <c r="BE10413" s="90"/>
      <c r="BF10413" s="84"/>
      <c r="BG10413" s="84">
        <f t="shared" si="164"/>
        <v>52333</v>
      </c>
    </row>
    <row r="10414" spans="47:59">
      <c r="AU10414" s="91"/>
      <c r="AW10414" s="89"/>
      <c r="BE10414" s="90"/>
      <c r="BF10414" s="84"/>
      <c r="BG10414" s="84">
        <f t="shared" si="164"/>
        <v>52333.5</v>
      </c>
    </row>
    <row r="10415" spans="47:59">
      <c r="AU10415" s="91"/>
      <c r="AW10415" s="89"/>
      <c r="BE10415" s="90"/>
      <c r="BF10415" s="84"/>
      <c r="BG10415" s="84">
        <f t="shared" si="164"/>
        <v>52334</v>
      </c>
    </row>
    <row r="10416" spans="47:59">
      <c r="AU10416" s="91"/>
      <c r="AW10416" s="89"/>
      <c r="BE10416" s="90"/>
      <c r="BF10416" s="84"/>
      <c r="BG10416" s="84">
        <f t="shared" si="164"/>
        <v>52334.5</v>
      </c>
    </row>
    <row r="10417" spans="47:59">
      <c r="AU10417" s="91"/>
      <c r="AW10417" s="89"/>
      <c r="BE10417" s="90"/>
      <c r="BF10417" s="84"/>
      <c r="BG10417" s="84">
        <f t="shared" si="164"/>
        <v>52335</v>
      </c>
    </row>
    <row r="10418" spans="47:59">
      <c r="AU10418" s="91"/>
      <c r="AW10418" s="89"/>
      <c r="BE10418" s="90"/>
      <c r="BF10418" s="84"/>
      <c r="BG10418" s="84">
        <f t="shared" si="164"/>
        <v>52335.5</v>
      </c>
    </row>
    <row r="10419" spans="47:59">
      <c r="AU10419" s="91"/>
      <c r="AW10419" s="89"/>
      <c r="BE10419" s="90"/>
      <c r="BF10419" s="84"/>
      <c r="BG10419" s="84">
        <f t="shared" si="164"/>
        <v>52336</v>
      </c>
    </row>
    <row r="10420" spans="47:59">
      <c r="AU10420" s="91"/>
      <c r="AW10420" s="89"/>
      <c r="BE10420" s="90"/>
      <c r="BF10420" s="84"/>
      <c r="BG10420" s="84">
        <f t="shared" si="164"/>
        <v>52336.5</v>
      </c>
    </row>
    <row r="10421" spans="47:59">
      <c r="AU10421" s="91"/>
      <c r="AW10421" s="89"/>
      <c r="BE10421" s="90"/>
      <c r="BF10421" s="84"/>
      <c r="BG10421" s="84">
        <f t="shared" si="164"/>
        <v>52337</v>
      </c>
    </row>
    <row r="10422" spans="47:59">
      <c r="AU10422" s="91"/>
      <c r="AW10422" s="89"/>
      <c r="BE10422" s="90"/>
      <c r="BF10422" s="84"/>
      <c r="BG10422" s="84">
        <f t="shared" si="164"/>
        <v>52337.5</v>
      </c>
    </row>
    <row r="10423" spans="47:59">
      <c r="AU10423" s="91"/>
      <c r="AW10423" s="89"/>
      <c r="BE10423" s="90"/>
      <c r="BF10423" s="84"/>
      <c r="BG10423" s="84">
        <f t="shared" si="164"/>
        <v>52338</v>
      </c>
    </row>
    <row r="10424" spans="47:59">
      <c r="AU10424" s="91"/>
      <c r="AW10424" s="89"/>
      <c r="BE10424" s="90"/>
      <c r="BF10424" s="84"/>
      <c r="BG10424" s="84">
        <f t="shared" si="164"/>
        <v>52338.5</v>
      </c>
    </row>
    <row r="10425" spans="47:59">
      <c r="AU10425" s="91"/>
      <c r="AW10425" s="89"/>
      <c r="BE10425" s="90"/>
      <c r="BF10425" s="84"/>
      <c r="BG10425" s="84">
        <f t="shared" si="164"/>
        <v>52339</v>
      </c>
    </row>
    <row r="10426" spans="47:59">
      <c r="AU10426" s="91"/>
      <c r="AW10426" s="89"/>
      <c r="BE10426" s="90"/>
      <c r="BF10426" s="84"/>
      <c r="BG10426" s="84">
        <f t="shared" si="164"/>
        <v>52339.5</v>
      </c>
    </row>
    <row r="10427" spans="47:59">
      <c r="AU10427" s="91"/>
      <c r="AW10427" s="89"/>
      <c r="BE10427" s="90"/>
      <c r="BF10427" s="84"/>
      <c r="BG10427" s="84">
        <f t="shared" si="164"/>
        <v>52340</v>
      </c>
    </row>
    <row r="10428" spans="47:59">
      <c r="AU10428" s="91"/>
      <c r="AW10428" s="89"/>
      <c r="BE10428" s="90"/>
      <c r="BF10428" s="84"/>
      <c r="BG10428" s="84">
        <f t="shared" si="164"/>
        <v>52340.5</v>
      </c>
    </row>
    <row r="10429" spans="47:59">
      <c r="AU10429" s="91"/>
      <c r="AW10429" s="89"/>
      <c r="BE10429" s="90"/>
      <c r="BF10429" s="84"/>
      <c r="BG10429" s="84">
        <f t="shared" si="164"/>
        <v>52341</v>
      </c>
    </row>
    <row r="10430" spans="47:59">
      <c r="AU10430" s="91"/>
      <c r="AW10430" s="89"/>
      <c r="BE10430" s="90"/>
      <c r="BF10430" s="84"/>
      <c r="BG10430" s="84">
        <f t="shared" si="164"/>
        <v>52341.5</v>
      </c>
    </row>
    <row r="10431" spans="47:59">
      <c r="AU10431" s="91"/>
      <c r="AW10431" s="89"/>
      <c r="BE10431" s="90"/>
      <c r="BF10431" s="84"/>
      <c r="BG10431" s="84">
        <f t="shared" si="164"/>
        <v>52342</v>
      </c>
    </row>
    <row r="10432" spans="47:59">
      <c r="AU10432" s="91"/>
      <c r="AW10432" s="89"/>
      <c r="BE10432" s="90"/>
      <c r="BF10432" s="84"/>
      <c r="BG10432" s="84">
        <f t="shared" si="164"/>
        <v>52342.5</v>
      </c>
    </row>
    <row r="10433" spans="47:59">
      <c r="AU10433" s="91"/>
      <c r="AW10433" s="89"/>
      <c r="BE10433" s="90"/>
      <c r="BF10433" s="84"/>
      <c r="BG10433" s="84">
        <f t="shared" si="164"/>
        <v>52343</v>
      </c>
    </row>
    <row r="10434" spans="47:59">
      <c r="AU10434" s="91"/>
      <c r="AW10434" s="89"/>
      <c r="BE10434" s="90"/>
      <c r="BF10434" s="84"/>
      <c r="BG10434" s="84">
        <f t="shared" si="164"/>
        <v>52343.5</v>
      </c>
    </row>
    <row r="10435" spans="47:59">
      <c r="AU10435" s="91"/>
      <c r="AW10435" s="89"/>
      <c r="BE10435" s="90"/>
      <c r="BF10435" s="84"/>
      <c r="BG10435" s="84">
        <f t="shared" si="164"/>
        <v>52344</v>
      </c>
    </row>
    <row r="10436" spans="47:59">
      <c r="AU10436" s="91"/>
      <c r="AW10436" s="89"/>
      <c r="BE10436" s="90"/>
      <c r="BF10436" s="84"/>
      <c r="BG10436" s="84">
        <f t="shared" si="164"/>
        <v>52344.5</v>
      </c>
    </row>
    <row r="10437" spans="47:59">
      <c r="AU10437" s="91"/>
      <c r="AW10437" s="89"/>
      <c r="BE10437" s="90"/>
      <c r="BF10437" s="84"/>
      <c r="BG10437" s="84">
        <f t="shared" ref="BG10437:BG10500" si="165">BG10436+0.5</f>
        <v>52345</v>
      </c>
    </row>
    <row r="10438" spans="47:59">
      <c r="AU10438" s="91"/>
      <c r="AW10438" s="89"/>
      <c r="BE10438" s="90"/>
      <c r="BF10438" s="84"/>
      <c r="BG10438" s="84">
        <f t="shared" si="165"/>
        <v>52345.5</v>
      </c>
    </row>
    <row r="10439" spans="47:59">
      <c r="AU10439" s="91"/>
      <c r="AW10439" s="89"/>
      <c r="BE10439" s="90"/>
      <c r="BF10439" s="84"/>
      <c r="BG10439" s="84">
        <f t="shared" si="165"/>
        <v>52346</v>
      </c>
    </row>
    <row r="10440" spans="47:59">
      <c r="AU10440" s="91"/>
      <c r="AW10440" s="89"/>
      <c r="BE10440" s="90"/>
      <c r="BF10440" s="84"/>
      <c r="BG10440" s="84">
        <f t="shared" si="165"/>
        <v>52346.5</v>
      </c>
    </row>
    <row r="10441" spans="47:59">
      <c r="AU10441" s="91"/>
      <c r="AW10441" s="89"/>
      <c r="BE10441" s="90"/>
      <c r="BF10441" s="84"/>
      <c r="BG10441" s="84">
        <f t="shared" si="165"/>
        <v>52347</v>
      </c>
    </row>
    <row r="10442" spans="47:59">
      <c r="AU10442" s="91"/>
      <c r="AW10442" s="89"/>
      <c r="BE10442" s="90"/>
      <c r="BF10442" s="84"/>
      <c r="BG10442" s="84">
        <f t="shared" si="165"/>
        <v>52347.5</v>
      </c>
    </row>
    <row r="10443" spans="47:59">
      <c r="AU10443" s="91"/>
      <c r="AW10443" s="89"/>
      <c r="BE10443" s="90"/>
      <c r="BF10443" s="84"/>
      <c r="BG10443" s="84">
        <f t="shared" si="165"/>
        <v>52348</v>
      </c>
    </row>
    <row r="10444" spans="47:59">
      <c r="AU10444" s="91"/>
      <c r="AW10444" s="89"/>
      <c r="BE10444" s="90"/>
      <c r="BF10444" s="84"/>
      <c r="BG10444" s="84">
        <f t="shared" si="165"/>
        <v>52348.5</v>
      </c>
    </row>
    <row r="10445" spans="47:59">
      <c r="AU10445" s="91"/>
      <c r="AW10445" s="89"/>
      <c r="BE10445" s="90"/>
      <c r="BF10445" s="84"/>
      <c r="BG10445" s="84">
        <f t="shared" si="165"/>
        <v>52349</v>
      </c>
    </row>
    <row r="10446" spans="47:59">
      <c r="AU10446" s="91"/>
      <c r="AW10446" s="89"/>
      <c r="BE10446" s="90"/>
      <c r="BF10446" s="84"/>
      <c r="BG10446" s="84">
        <f t="shared" si="165"/>
        <v>52349.5</v>
      </c>
    </row>
    <row r="10447" spans="47:59">
      <c r="AU10447" s="91"/>
      <c r="AW10447" s="89"/>
      <c r="BE10447" s="90"/>
      <c r="BF10447" s="84"/>
      <c r="BG10447" s="84">
        <f t="shared" si="165"/>
        <v>52350</v>
      </c>
    </row>
    <row r="10448" spans="47:59">
      <c r="AU10448" s="91"/>
      <c r="AW10448" s="89"/>
      <c r="BE10448" s="90"/>
      <c r="BF10448" s="84"/>
      <c r="BG10448" s="84">
        <f t="shared" si="165"/>
        <v>52350.5</v>
      </c>
    </row>
    <row r="10449" spans="47:59">
      <c r="AU10449" s="91"/>
      <c r="AW10449" s="89"/>
      <c r="BE10449" s="90"/>
      <c r="BF10449" s="84"/>
      <c r="BG10449" s="84">
        <f t="shared" si="165"/>
        <v>52351</v>
      </c>
    </row>
    <row r="10450" spans="47:59">
      <c r="AU10450" s="91"/>
      <c r="AW10450" s="89"/>
      <c r="BE10450" s="90"/>
      <c r="BF10450" s="84"/>
      <c r="BG10450" s="84">
        <f t="shared" si="165"/>
        <v>52351.5</v>
      </c>
    </row>
    <row r="10451" spans="47:59">
      <c r="AU10451" s="91"/>
      <c r="AW10451" s="89"/>
      <c r="BE10451" s="90"/>
      <c r="BF10451" s="84"/>
      <c r="BG10451" s="84">
        <f t="shared" si="165"/>
        <v>52352</v>
      </c>
    </row>
    <row r="10452" spans="47:59">
      <c r="AU10452" s="91"/>
      <c r="AW10452" s="89"/>
      <c r="BE10452" s="90"/>
      <c r="BF10452" s="84"/>
      <c r="BG10452" s="84">
        <f t="shared" si="165"/>
        <v>52352.5</v>
      </c>
    </row>
    <row r="10453" spans="47:59">
      <c r="AU10453" s="91"/>
      <c r="AW10453" s="89"/>
      <c r="BE10453" s="90"/>
      <c r="BF10453" s="84"/>
      <c r="BG10453" s="84">
        <f t="shared" si="165"/>
        <v>52353</v>
      </c>
    </row>
    <row r="10454" spans="47:59">
      <c r="AU10454" s="91"/>
      <c r="AW10454" s="89"/>
      <c r="BE10454" s="90"/>
      <c r="BF10454" s="84"/>
      <c r="BG10454" s="84">
        <f t="shared" si="165"/>
        <v>52353.5</v>
      </c>
    </row>
    <row r="10455" spans="47:59">
      <c r="AU10455" s="91"/>
      <c r="AW10455" s="89"/>
      <c r="BE10455" s="90"/>
      <c r="BF10455" s="84"/>
      <c r="BG10455" s="84">
        <f t="shared" si="165"/>
        <v>52354</v>
      </c>
    </row>
    <row r="10456" spans="47:59">
      <c r="AU10456" s="91"/>
      <c r="AW10456" s="89"/>
      <c r="BE10456" s="90"/>
      <c r="BF10456" s="84"/>
      <c r="BG10456" s="84">
        <f t="shared" si="165"/>
        <v>52354.5</v>
      </c>
    </row>
    <row r="10457" spans="47:59">
      <c r="AU10457" s="91"/>
      <c r="AW10457" s="89"/>
      <c r="BE10457" s="90"/>
      <c r="BF10457" s="84"/>
      <c r="BG10457" s="84">
        <f t="shared" si="165"/>
        <v>52355</v>
      </c>
    </row>
    <row r="10458" spans="47:59">
      <c r="AU10458" s="91"/>
      <c r="AW10458" s="89"/>
      <c r="BE10458" s="90"/>
      <c r="BF10458" s="84"/>
      <c r="BG10458" s="84">
        <f t="shared" si="165"/>
        <v>52355.5</v>
      </c>
    </row>
    <row r="10459" spans="47:59">
      <c r="AU10459" s="91"/>
      <c r="AW10459" s="89"/>
      <c r="BE10459" s="90"/>
      <c r="BF10459" s="84"/>
      <c r="BG10459" s="84">
        <f t="shared" si="165"/>
        <v>52356</v>
      </c>
    </row>
    <row r="10460" spans="47:59">
      <c r="AU10460" s="91"/>
      <c r="AW10460" s="89"/>
      <c r="BE10460" s="90"/>
      <c r="BF10460" s="84"/>
      <c r="BG10460" s="84">
        <f t="shared" si="165"/>
        <v>52356.5</v>
      </c>
    </row>
    <row r="10461" spans="47:59">
      <c r="AU10461" s="91"/>
      <c r="AW10461" s="89"/>
      <c r="BE10461" s="90"/>
      <c r="BF10461" s="84"/>
      <c r="BG10461" s="84">
        <f t="shared" si="165"/>
        <v>52357</v>
      </c>
    </row>
    <row r="10462" spans="47:59">
      <c r="AU10462" s="91"/>
      <c r="AW10462" s="89"/>
      <c r="BE10462" s="90"/>
      <c r="BF10462" s="84"/>
      <c r="BG10462" s="84">
        <f t="shared" si="165"/>
        <v>52357.5</v>
      </c>
    </row>
    <row r="10463" spans="47:59">
      <c r="AU10463" s="91"/>
      <c r="AW10463" s="89"/>
      <c r="BE10463" s="90"/>
      <c r="BF10463" s="84"/>
      <c r="BG10463" s="84">
        <f t="shared" si="165"/>
        <v>52358</v>
      </c>
    </row>
    <row r="10464" spans="47:59">
      <c r="AU10464" s="91"/>
      <c r="AW10464" s="89"/>
      <c r="BE10464" s="90"/>
      <c r="BF10464" s="84"/>
      <c r="BG10464" s="84">
        <f t="shared" si="165"/>
        <v>52358.5</v>
      </c>
    </row>
    <row r="10465" spans="47:59">
      <c r="AU10465" s="91"/>
      <c r="AW10465" s="89"/>
      <c r="BE10465" s="90"/>
      <c r="BF10465" s="84"/>
      <c r="BG10465" s="84">
        <f t="shared" si="165"/>
        <v>52359</v>
      </c>
    </row>
    <row r="10466" spans="47:59">
      <c r="AU10466" s="91"/>
      <c r="AW10466" s="89"/>
      <c r="BE10466" s="90"/>
      <c r="BF10466" s="84"/>
      <c r="BG10466" s="84">
        <f t="shared" si="165"/>
        <v>52359.5</v>
      </c>
    </row>
    <row r="10467" spans="47:59">
      <c r="AU10467" s="91"/>
      <c r="AW10467" s="89"/>
      <c r="BE10467" s="90"/>
      <c r="BF10467" s="84"/>
      <c r="BG10467" s="84">
        <f t="shared" si="165"/>
        <v>52360</v>
      </c>
    </row>
    <row r="10468" spans="47:59">
      <c r="AU10468" s="91"/>
      <c r="AW10468" s="89"/>
      <c r="BE10468" s="90"/>
      <c r="BF10468" s="84"/>
      <c r="BG10468" s="84">
        <f t="shared" si="165"/>
        <v>52360.5</v>
      </c>
    </row>
    <row r="10469" spans="47:59">
      <c r="AU10469" s="91"/>
      <c r="AW10469" s="89"/>
      <c r="BE10469" s="90"/>
      <c r="BF10469" s="84"/>
      <c r="BG10469" s="84">
        <f t="shared" si="165"/>
        <v>52361</v>
      </c>
    </row>
    <row r="10470" spans="47:59">
      <c r="AU10470" s="91"/>
      <c r="AW10470" s="89"/>
      <c r="BE10470" s="90"/>
      <c r="BF10470" s="84"/>
      <c r="BG10470" s="84">
        <f t="shared" si="165"/>
        <v>52361.5</v>
      </c>
    </row>
    <row r="10471" spans="47:59">
      <c r="AU10471" s="91"/>
      <c r="AW10471" s="89"/>
      <c r="BE10471" s="90"/>
      <c r="BF10471" s="84"/>
      <c r="BG10471" s="84">
        <f t="shared" si="165"/>
        <v>52362</v>
      </c>
    </row>
    <row r="10472" spans="47:59">
      <c r="AU10472" s="91"/>
      <c r="AW10472" s="89"/>
      <c r="BE10472" s="90"/>
      <c r="BF10472" s="84"/>
      <c r="BG10472" s="84">
        <f t="shared" si="165"/>
        <v>52362.5</v>
      </c>
    </row>
    <row r="10473" spans="47:59">
      <c r="AU10473" s="91"/>
      <c r="AW10473" s="89"/>
      <c r="BE10473" s="90"/>
      <c r="BF10473" s="84"/>
      <c r="BG10473" s="84">
        <f t="shared" si="165"/>
        <v>52363</v>
      </c>
    </row>
    <row r="10474" spans="47:59">
      <c r="AU10474" s="91"/>
      <c r="AW10474" s="89"/>
      <c r="BE10474" s="90"/>
      <c r="BF10474" s="84"/>
      <c r="BG10474" s="84">
        <f t="shared" si="165"/>
        <v>52363.5</v>
      </c>
    </row>
    <row r="10475" spans="47:59">
      <c r="AU10475" s="91"/>
      <c r="AW10475" s="89"/>
      <c r="BE10475" s="90"/>
      <c r="BF10475" s="84"/>
      <c r="BG10475" s="84">
        <f t="shared" si="165"/>
        <v>52364</v>
      </c>
    </row>
    <row r="10476" spans="47:59">
      <c r="AU10476" s="91"/>
      <c r="AW10476" s="89"/>
      <c r="BE10476" s="90"/>
      <c r="BF10476" s="84"/>
      <c r="BG10476" s="84">
        <f t="shared" si="165"/>
        <v>52364.5</v>
      </c>
    </row>
    <row r="10477" spans="47:59">
      <c r="AU10477" s="91"/>
      <c r="AW10477" s="89"/>
      <c r="BE10477" s="90"/>
      <c r="BF10477" s="84"/>
      <c r="BG10477" s="84">
        <f t="shared" si="165"/>
        <v>52365</v>
      </c>
    </row>
    <row r="10478" spans="47:59">
      <c r="AU10478" s="91"/>
      <c r="AW10478" s="89"/>
      <c r="BE10478" s="90"/>
      <c r="BF10478" s="84"/>
      <c r="BG10478" s="84">
        <f t="shared" si="165"/>
        <v>52365.5</v>
      </c>
    </row>
    <row r="10479" spans="47:59">
      <c r="AU10479" s="91"/>
      <c r="AW10479" s="89"/>
      <c r="BE10479" s="90"/>
      <c r="BF10479" s="84"/>
      <c r="BG10479" s="84">
        <f t="shared" si="165"/>
        <v>52366</v>
      </c>
    </row>
    <row r="10480" spans="47:59">
      <c r="AU10480" s="91"/>
      <c r="AW10480" s="89"/>
      <c r="BE10480" s="90"/>
      <c r="BF10480" s="84"/>
      <c r="BG10480" s="84">
        <f t="shared" si="165"/>
        <v>52366.5</v>
      </c>
    </row>
    <row r="10481" spans="47:59">
      <c r="AU10481" s="91"/>
      <c r="AW10481" s="89"/>
      <c r="BE10481" s="90"/>
      <c r="BF10481" s="84"/>
      <c r="BG10481" s="84">
        <f t="shared" si="165"/>
        <v>52367</v>
      </c>
    </row>
    <row r="10482" spans="47:59">
      <c r="AU10482" s="91"/>
      <c r="AW10482" s="89"/>
      <c r="BE10482" s="90"/>
      <c r="BF10482" s="84"/>
      <c r="BG10482" s="84">
        <f t="shared" si="165"/>
        <v>52367.5</v>
      </c>
    </row>
    <row r="10483" spans="47:59">
      <c r="AU10483" s="91"/>
      <c r="AW10483" s="89"/>
      <c r="BE10483" s="90"/>
      <c r="BF10483" s="84"/>
      <c r="BG10483" s="84">
        <f t="shared" si="165"/>
        <v>52368</v>
      </c>
    </row>
    <row r="10484" spans="47:59">
      <c r="AU10484" s="91"/>
      <c r="AW10484" s="89"/>
      <c r="BE10484" s="90"/>
      <c r="BF10484" s="84"/>
      <c r="BG10484" s="84">
        <f t="shared" si="165"/>
        <v>52368.5</v>
      </c>
    </row>
    <row r="10485" spans="47:59">
      <c r="AU10485" s="91"/>
      <c r="AW10485" s="89"/>
      <c r="BE10485" s="90"/>
      <c r="BF10485" s="84"/>
      <c r="BG10485" s="84">
        <f t="shared" si="165"/>
        <v>52369</v>
      </c>
    </row>
    <row r="10486" spans="47:59">
      <c r="AU10486" s="91"/>
      <c r="AW10486" s="89"/>
      <c r="BE10486" s="90"/>
      <c r="BF10486" s="84"/>
      <c r="BG10486" s="84">
        <f t="shared" si="165"/>
        <v>52369.5</v>
      </c>
    </row>
    <row r="10487" spans="47:59">
      <c r="AU10487" s="91"/>
      <c r="AW10487" s="89"/>
      <c r="BE10487" s="90"/>
      <c r="BF10487" s="84"/>
      <c r="BG10487" s="84">
        <f t="shared" si="165"/>
        <v>52370</v>
      </c>
    </row>
    <row r="10488" spans="47:59">
      <c r="AU10488" s="91"/>
      <c r="AW10488" s="89"/>
      <c r="BE10488" s="90"/>
      <c r="BF10488" s="84"/>
      <c r="BG10488" s="84">
        <f t="shared" si="165"/>
        <v>52370.5</v>
      </c>
    </row>
    <row r="10489" spans="47:59">
      <c r="AU10489" s="91"/>
      <c r="AW10489" s="89"/>
      <c r="BE10489" s="90"/>
      <c r="BF10489" s="84"/>
      <c r="BG10489" s="84">
        <f t="shared" si="165"/>
        <v>52371</v>
      </c>
    </row>
    <row r="10490" spans="47:59">
      <c r="AU10490" s="91"/>
      <c r="AW10490" s="89"/>
      <c r="BE10490" s="90"/>
      <c r="BF10490" s="84"/>
      <c r="BG10490" s="84">
        <f t="shared" si="165"/>
        <v>52371.5</v>
      </c>
    </row>
    <row r="10491" spans="47:59">
      <c r="AU10491" s="91"/>
      <c r="AW10491" s="89"/>
      <c r="BE10491" s="90"/>
      <c r="BF10491" s="84"/>
      <c r="BG10491" s="84">
        <f t="shared" si="165"/>
        <v>52372</v>
      </c>
    </row>
    <row r="10492" spans="47:59">
      <c r="AU10492" s="91"/>
      <c r="AW10492" s="89"/>
      <c r="BE10492" s="90"/>
      <c r="BF10492" s="84"/>
      <c r="BG10492" s="84">
        <f t="shared" si="165"/>
        <v>52372.5</v>
      </c>
    </row>
    <row r="10493" spans="47:59">
      <c r="AU10493" s="91"/>
      <c r="AW10493" s="89"/>
      <c r="BE10493" s="90"/>
      <c r="BF10493" s="84"/>
      <c r="BG10493" s="84">
        <f t="shared" si="165"/>
        <v>52373</v>
      </c>
    </row>
    <row r="10494" spans="47:59">
      <c r="AU10494" s="91"/>
      <c r="AW10494" s="89"/>
      <c r="BE10494" s="90"/>
      <c r="BF10494" s="84"/>
      <c r="BG10494" s="84">
        <f t="shared" si="165"/>
        <v>52373.5</v>
      </c>
    </row>
    <row r="10495" spans="47:59">
      <c r="AU10495" s="91"/>
      <c r="AW10495" s="89"/>
      <c r="BE10495" s="90"/>
      <c r="BF10495" s="84"/>
      <c r="BG10495" s="84">
        <f t="shared" si="165"/>
        <v>52374</v>
      </c>
    </row>
    <row r="10496" spans="47:59">
      <c r="AU10496" s="91"/>
      <c r="AW10496" s="89"/>
      <c r="BE10496" s="90"/>
      <c r="BF10496" s="84"/>
      <c r="BG10496" s="84">
        <f t="shared" si="165"/>
        <v>52374.5</v>
      </c>
    </row>
    <row r="10497" spans="47:59">
      <c r="AU10497" s="91"/>
      <c r="AW10497" s="89"/>
      <c r="BE10497" s="90"/>
      <c r="BF10497" s="84"/>
      <c r="BG10497" s="84">
        <f t="shared" si="165"/>
        <v>52375</v>
      </c>
    </row>
    <row r="10498" spans="47:59">
      <c r="AU10498" s="91"/>
      <c r="AW10498" s="89"/>
      <c r="BE10498" s="90"/>
      <c r="BF10498" s="84"/>
      <c r="BG10498" s="84">
        <f t="shared" si="165"/>
        <v>52375.5</v>
      </c>
    </row>
    <row r="10499" spans="47:59">
      <c r="AU10499" s="91"/>
      <c r="AW10499" s="89"/>
      <c r="BE10499" s="90"/>
      <c r="BF10499" s="84"/>
      <c r="BG10499" s="84">
        <f t="shared" si="165"/>
        <v>52376</v>
      </c>
    </row>
    <row r="10500" spans="47:59">
      <c r="AU10500" s="91"/>
      <c r="AW10500" s="89"/>
      <c r="BE10500" s="90"/>
      <c r="BF10500" s="84"/>
      <c r="BG10500" s="84">
        <f t="shared" si="165"/>
        <v>52376.5</v>
      </c>
    </row>
    <row r="10501" spans="47:59">
      <c r="AU10501" s="91"/>
      <c r="AW10501" s="89"/>
      <c r="BE10501" s="90"/>
      <c r="BF10501" s="84"/>
      <c r="BG10501" s="84">
        <f t="shared" ref="BG10501:BG10564" si="166">BG10500+0.5</f>
        <v>52377</v>
      </c>
    </row>
    <row r="10502" spans="47:59">
      <c r="AU10502" s="91"/>
      <c r="AW10502" s="89"/>
      <c r="BE10502" s="90"/>
      <c r="BF10502" s="84"/>
      <c r="BG10502" s="84">
        <f t="shared" si="166"/>
        <v>52377.5</v>
      </c>
    </row>
    <row r="10503" spans="47:59">
      <c r="AU10503" s="91"/>
      <c r="AW10503" s="89"/>
      <c r="BE10503" s="90"/>
      <c r="BF10503" s="84"/>
      <c r="BG10503" s="84">
        <f t="shared" si="166"/>
        <v>52378</v>
      </c>
    </row>
    <row r="10504" spans="47:59">
      <c r="AU10504" s="91"/>
      <c r="AW10504" s="89"/>
      <c r="BE10504" s="90"/>
      <c r="BF10504" s="84"/>
      <c r="BG10504" s="84">
        <f t="shared" si="166"/>
        <v>52378.5</v>
      </c>
    </row>
    <row r="10505" spans="47:59">
      <c r="AU10505" s="91"/>
      <c r="AW10505" s="89"/>
      <c r="BE10505" s="90"/>
      <c r="BF10505" s="84"/>
      <c r="BG10505" s="84">
        <f t="shared" si="166"/>
        <v>52379</v>
      </c>
    </row>
    <row r="10506" spans="47:59">
      <c r="AU10506" s="91"/>
      <c r="AW10506" s="89"/>
      <c r="BE10506" s="90"/>
      <c r="BF10506" s="84"/>
      <c r="BG10506" s="84">
        <f t="shared" si="166"/>
        <v>52379.5</v>
      </c>
    </row>
    <row r="10507" spans="47:59">
      <c r="AU10507" s="91"/>
      <c r="AW10507" s="89"/>
      <c r="BE10507" s="90"/>
      <c r="BF10507" s="84"/>
      <c r="BG10507" s="84">
        <f t="shared" si="166"/>
        <v>52380</v>
      </c>
    </row>
    <row r="10508" spans="47:59">
      <c r="AU10508" s="91"/>
      <c r="AW10508" s="89"/>
      <c r="BE10508" s="90"/>
      <c r="BF10508" s="84"/>
      <c r="BG10508" s="84">
        <f t="shared" si="166"/>
        <v>52380.5</v>
      </c>
    </row>
    <row r="10509" spans="47:59">
      <c r="AU10509" s="91"/>
      <c r="AW10509" s="89"/>
      <c r="BE10509" s="90"/>
      <c r="BF10509" s="84"/>
      <c r="BG10509" s="84">
        <f t="shared" si="166"/>
        <v>52381</v>
      </c>
    </row>
    <row r="10510" spans="47:59">
      <c r="AU10510" s="91"/>
      <c r="AW10510" s="89"/>
      <c r="BE10510" s="90"/>
      <c r="BF10510" s="84"/>
      <c r="BG10510" s="84">
        <f t="shared" si="166"/>
        <v>52381.5</v>
      </c>
    </row>
    <row r="10511" spans="47:59">
      <c r="AU10511" s="91"/>
      <c r="AW10511" s="89"/>
      <c r="BE10511" s="90"/>
      <c r="BF10511" s="84"/>
      <c r="BG10511" s="84">
        <f t="shared" si="166"/>
        <v>52382</v>
      </c>
    </row>
    <row r="10512" spans="47:59">
      <c r="AU10512" s="91"/>
      <c r="AW10512" s="89"/>
      <c r="BE10512" s="90"/>
      <c r="BF10512" s="84"/>
      <c r="BG10512" s="84">
        <f t="shared" si="166"/>
        <v>52382.5</v>
      </c>
    </row>
    <row r="10513" spans="47:59">
      <c r="AU10513" s="91"/>
      <c r="AW10513" s="89"/>
      <c r="BE10513" s="90"/>
      <c r="BF10513" s="84"/>
      <c r="BG10513" s="84">
        <f t="shared" si="166"/>
        <v>52383</v>
      </c>
    </row>
    <row r="10514" spans="47:59">
      <c r="AU10514" s="91"/>
      <c r="AW10514" s="89"/>
      <c r="BE10514" s="90"/>
      <c r="BF10514" s="84"/>
      <c r="BG10514" s="84">
        <f t="shared" si="166"/>
        <v>52383.5</v>
      </c>
    </row>
    <row r="10515" spans="47:59">
      <c r="AU10515" s="91"/>
      <c r="AW10515" s="89"/>
      <c r="BE10515" s="90"/>
      <c r="BF10515" s="84"/>
      <c r="BG10515" s="84">
        <f t="shared" si="166"/>
        <v>52384</v>
      </c>
    </row>
    <row r="10516" spans="47:59">
      <c r="AU10516" s="91"/>
      <c r="AW10516" s="89"/>
      <c r="BE10516" s="90"/>
      <c r="BF10516" s="84"/>
      <c r="BG10516" s="84">
        <f t="shared" si="166"/>
        <v>52384.5</v>
      </c>
    </row>
    <row r="10517" spans="47:59">
      <c r="AU10517" s="91"/>
      <c r="AW10517" s="89"/>
      <c r="BE10517" s="90"/>
      <c r="BF10517" s="84"/>
      <c r="BG10517" s="84">
        <f t="shared" si="166"/>
        <v>52385</v>
      </c>
    </row>
    <row r="10518" spans="47:59">
      <c r="AU10518" s="91"/>
      <c r="AW10518" s="89"/>
      <c r="BE10518" s="90"/>
      <c r="BF10518" s="84"/>
      <c r="BG10518" s="84">
        <f t="shared" si="166"/>
        <v>52385.5</v>
      </c>
    </row>
    <row r="10519" spans="47:59">
      <c r="AU10519" s="91"/>
      <c r="AW10519" s="89"/>
      <c r="BE10519" s="90"/>
      <c r="BF10519" s="84"/>
      <c r="BG10519" s="84">
        <f t="shared" si="166"/>
        <v>52386</v>
      </c>
    </row>
    <row r="10520" spans="47:59">
      <c r="AU10520" s="91"/>
      <c r="AW10520" s="89"/>
      <c r="BE10520" s="90"/>
      <c r="BF10520" s="84"/>
      <c r="BG10520" s="84">
        <f t="shared" si="166"/>
        <v>52386.5</v>
      </c>
    </row>
    <row r="10521" spans="47:59">
      <c r="AU10521" s="91"/>
      <c r="AW10521" s="89"/>
      <c r="BE10521" s="90"/>
      <c r="BF10521" s="84"/>
      <c r="BG10521" s="84">
        <f t="shared" si="166"/>
        <v>52387</v>
      </c>
    </row>
    <row r="10522" spans="47:59">
      <c r="AU10522" s="91"/>
      <c r="AW10522" s="89"/>
      <c r="BE10522" s="90"/>
      <c r="BF10522" s="84"/>
      <c r="BG10522" s="84">
        <f t="shared" si="166"/>
        <v>52387.5</v>
      </c>
    </row>
    <row r="10523" spans="47:59">
      <c r="AU10523" s="91"/>
      <c r="AW10523" s="89"/>
      <c r="BE10523" s="90"/>
      <c r="BF10523" s="84"/>
      <c r="BG10523" s="84">
        <f t="shared" si="166"/>
        <v>52388</v>
      </c>
    </row>
    <row r="10524" spans="47:59">
      <c r="AU10524" s="91"/>
      <c r="AW10524" s="89"/>
      <c r="BE10524" s="90"/>
      <c r="BF10524" s="84"/>
      <c r="BG10524" s="84">
        <f t="shared" si="166"/>
        <v>52388.5</v>
      </c>
    </row>
    <row r="10525" spans="47:59">
      <c r="AU10525" s="91"/>
      <c r="AW10525" s="89"/>
      <c r="BE10525" s="90"/>
      <c r="BF10525" s="84"/>
      <c r="BG10525" s="84">
        <f t="shared" si="166"/>
        <v>52389</v>
      </c>
    </row>
    <row r="10526" spans="47:59">
      <c r="AU10526" s="91"/>
      <c r="AW10526" s="89"/>
      <c r="BE10526" s="90"/>
      <c r="BF10526" s="84"/>
      <c r="BG10526" s="84">
        <f t="shared" si="166"/>
        <v>52389.5</v>
      </c>
    </row>
    <row r="10527" spans="47:59">
      <c r="AU10527" s="91"/>
      <c r="AW10527" s="89"/>
      <c r="BE10527" s="90"/>
      <c r="BF10527" s="84"/>
      <c r="BG10527" s="84">
        <f t="shared" si="166"/>
        <v>52390</v>
      </c>
    </row>
    <row r="10528" spans="47:59">
      <c r="AU10528" s="91"/>
      <c r="AW10528" s="89"/>
      <c r="BE10528" s="90"/>
      <c r="BF10528" s="84"/>
      <c r="BG10528" s="84">
        <f t="shared" si="166"/>
        <v>52390.5</v>
      </c>
    </row>
    <row r="10529" spans="47:59">
      <c r="AU10529" s="91"/>
      <c r="AW10529" s="89"/>
      <c r="BE10529" s="90"/>
      <c r="BF10529" s="84"/>
      <c r="BG10529" s="84">
        <f t="shared" si="166"/>
        <v>52391</v>
      </c>
    </row>
    <row r="10530" spans="47:59">
      <c r="AU10530" s="91"/>
      <c r="AW10530" s="89"/>
      <c r="BE10530" s="90"/>
      <c r="BF10530" s="84"/>
      <c r="BG10530" s="84">
        <f t="shared" si="166"/>
        <v>52391.5</v>
      </c>
    </row>
    <row r="10531" spans="47:59">
      <c r="AU10531" s="91"/>
      <c r="AW10531" s="89"/>
      <c r="BE10531" s="90"/>
      <c r="BF10531" s="84"/>
      <c r="BG10531" s="84">
        <f t="shared" si="166"/>
        <v>52392</v>
      </c>
    </row>
    <row r="10532" spans="47:59">
      <c r="AU10532" s="91"/>
      <c r="AW10532" s="89"/>
      <c r="BE10532" s="90"/>
      <c r="BF10532" s="84"/>
      <c r="BG10532" s="84">
        <f t="shared" si="166"/>
        <v>52392.5</v>
      </c>
    </row>
    <row r="10533" spans="47:59">
      <c r="AU10533" s="91"/>
      <c r="AW10533" s="89"/>
      <c r="BE10533" s="90"/>
      <c r="BF10533" s="84"/>
      <c r="BG10533" s="84">
        <f t="shared" si="166"/>
        <v>52393</v>
      </c>
    </row>
    <row r="10534" spans="47:59">
      <c r="AU10534" s="91"/>
      <c r="AW10534" s="89"/>
      <c r="BE10534" s="90"/>
      <c r="BF10534" s="84"/>
      <c r="BG10534" s="84">
        <f t="shared" si="166"/>
        <v>52393.5</v>
      </c>
    </row>
    <row r="10535" spans="47:59">
      <c r="AU10535" s="91"/>
      <c r="AW10535" s="89"/>
      <c r="BE10535" s="90"/>
      <c r="BF10535" s="84"/>
      <c r="BG10535" s="84">
        <f t="shared" si="166"/>
        <v>52394</v>
      </c>
    </row>
    <row r="10536" spans="47:59">
      <c r="AU10536" s="91"/>
      <c r="AW10536" s="89"/>
      <c r="BE10536" s="90"/>
      <c r="BF10536" s="84"/>
      <c r="BG10536" s="84">
        <f t="shared" si="166"/>
        <v>52394.5</v>
      </c>
    </row>
    <row r="10537" spans="47:59">
      <c r="AU10537" s="91"/>
      <c r="AW10537" s="89"/>
      <c r="BE10537" s="90"/>
      <c r="BF10537" s="84"/>
      <c r="BG10537" s="84">
        <f t="shared" si="166"/>
        <v>52395</v>
      </c>
    </row>
    <row r="10538" spans="47:59">
      <c r="AU10538" s="91"/>
      <c r="AW10538" s="89"/>
      <c r="BE10538" s="90"/>
      <c r="BF10538" s="84"/>
      <c r="BG10538" s="84">
        <f t="shared" si="166"/>
        <v>52395.5</v>
      </c>
    </row>
    <row r="10539" spans="47:59">
      <c r="AU10539" s="91"/>
      <c r="AW10539" s="89"/>
      <c r="BE10539" s="90"/>
      <c r="BF10539" s="84"/>
      <c r="BG10539" s="84">
        <f t="shared" si="166"/>
        <v>52396</v>
      </c>
    </row>
    <row r="10540" spans="47:59">
      <c r="AU10540" s="91"/>
      <c r="AW10540" s="89"/>
      <c r="BE10540" s="90"/>
      <c r="BF10540" s="84"/>
      <c r="BG10540" s="84">
        <f t="shared" si="166"/>
        <v>52396.5</v>
      </c>
    </row>
    <row r="10541" spans="47:59">
      <c r="AU10541" s="91"/>
      <c r="AW10541" s="89"/>
      <c r="BE10541" s="90"/>
      <c r="BF10541" s="84"/>
      <c r="BG10541" s="84">
        <f t="shared" si="166"/>
        <v>52397</v>
      </c>
    </row>
    <row r="10542" spans="47:59">
      <c r="AU10542" s="91"/>
      <c r="AW10542" s="89"/>
      <c r="BE10542" s="90"/>
      <c r="BF10542" s="84"/>
      <c r="BG10542" s="84">
        <f t="shared" si="166"/>
        <v>52397.5</v>
      </c>
    </row>
    <row r="10543" spans="47:59">
      <c r="AU10543" s="91"/>
      <c r="AW10543" s="89"/>
      <c r="BE10543" s="90"/>
      <c r="BF10543" s="84"/>
      <c r="BG10543" s="84">
        <f t="shared" si="166"/>
        <v>52398</v>
      </c>
    </row>
    <row r="10544" spans="47:59">
      <c r="AU10544" s="91"/>
      <c r="AW10544" s="89"/>
      <c r="BE10544" s="90"/>
      <c r="BF10544" s="84"/>
      <c r="BG10544" s="84">
        <f t="shared" si="166"/>
        <v>52398.5</v>
      </c>
    </row>
    <row r="10545" spans="47:59">
      <c r="AU10545" s="91"/>
      <c r="AW10545" s="89"/>
      <c r="BE10545" s="90"/>
      <c r="BF10545" s="84"/>
      <c r="BG10545" s="84">
        <f t="shared" si="166"/>
        <v>52399</v>
      </c>
    </row>
    <row r="10546" spans="47:59">
      <c r="AU10546" s="91"/>
      <c r="AW10546" s="89"/>
      <c r="BE10546" s="90"/>
      <c r="BF10546" s="84"/>
      <c r="BG10546" s="84">
        <f t="shared" si="166"/>
        <v>52399.5</v>
      </c>
    </row>
    <row r="10547" spans="47:59">
      <c r="AU10547" s="91"/>
      <c r="AW10547" s="89"/>
      <c r="BE10547" s="90"/>
      <c r="BF10547" s="84"/>
      <c r="BG10547" s="84">
        <f t="shared" si="166"/>
        <v>52400</v>
      </c>
    </row>
    <row r="10548" spans="47:59">
      <c r="AU10548" s="91"/>
      <c r="AW10548" s="89"/>
      <c r="BE10548" s="90"/>
      <c r="BF10548" s="84"/>
      <c r="BG10548" s="84">
        <f t="shared" si="166"/>
        <v>52400.5</v>
      </c>
    </row>
    <row r="10549" spans="47:59">
      <c r="AU10549" s="91"/>
      <c r="AW10549" s="89"/>
      <c r="BE10549" s="90"/>
      <c r="BF10549" s="84"/>
      <c r="BG10549" s="84">
        <f t="shared" si="166"/>
        <v>52401</v>
      </c>
    </row>
    <row r="10550" spans="47:59">
      <c r="AU10550" s="91"/>
      <c r="AW10550" s="89"/>
      <c r="BE10550" s="90"/>
      <c r="BF10550" s="84"/>
      <c r="BG10550" s="84">
        <f t="shared" si="166"/>
        <v>52401.5</v>
      </c>
    </row>
    <row r="10551" spans="47:59">
      <c r="AU10551" s="91"/>
      <c r="AW10551" s="89"/>
      <c r="BE10551" s="90"/>
      <c r="BF10551" s="84"/>
      <c r="BG10551" s="84">
        <f t="shared" si="166"/>
        <v>52402</v>
      </c>
    </row>
    <row r="10552" spans="47:59">
      <c r="AU10552" s="91"/>
      <c r="AW10552" s="89"/>
      <c r="BE10552" s="90"/>
      <c r="BF10552" s="84"/>
      <c r="BG10552" s="84">
        <f t="shared" si="166"/>
        <v>52402.5</v>
      </c>
    </row>
    <row r="10553" spans="47:59">
      <c r="AU10553" s="91"/>
      <c r="AW10553" s="89"/>
      <c r="BE10553" s="90"/>
      <c r="BF10553" s="84"/>
      <c r="BG10553" s="84">
        <f t="shared" si="166"/>
        <v>52403</v>
      </c>
    </row>
    <row r="10554" spans="47:59">
      <c r="AU10554" s="91"/>
      <c r="AW10554" s="89"/>
      <c r="BE10554" s="90"/>
      <c r="BF10554" s="84"/>
      <c r="BG10554" s="84">
        <f t="shared" si="166"/>
        <v>52403.5</v>
      </c>
    </row>
    <row r="10555" spans="47:59">
      <c r="AU10555" s="91"/>
      <c r="AW10555" s="89"/>
      <c r="BE10555" s="90"/>
      <c r="BF10555" s="84"/>
      <c r="BG10555" s="84">
        <f t="shared" si="166"/>
        <v>52404</v>
      </c>
    </row>
    <row r="10556" spans="47:59">
      <c r="AU10556" s="91"/>
      <c r="AW10556" s="89"/>
      <c r="BE10556" s="90"/>
      <c r="BF10556" s="84"/>
      <c r="BG10556" s="84">
        <f t="shared" si="166"/>
        <v>52404.5</v>
      </c>
    </row>
    <row r="10557" spans="47:59">
      <c r="AU10557" s="91"/>
      <c r="AW10557" s="89"/>
      <c r="BE10557" s="90"/>
      <c r="BF10557" s="84"/>
      <c r="BG10557" s="84">
        <f t="shared" si="166"/>
        <v>52405</v>
      </c>
    </row>
    <row r="10558" spans="47:59">
      <c r="AU10558" s="91"/>
      <c r="AW10558" s="89"/>
      <c r="BE10558" s="90"/>
      <c r="BF10558" s="84"/>
      <c r="BG10558" s="84">
        <f t="shared" si="166"/>
        <v>52405.5</v>
      </c>
    </row>
    <row r="10559" spans="47:59">
      <c r="AU10559" s="91"/>
      <c r="AW10559" s="89"/>
      <c r="BE10559" s="90"/>
      <c r="BF10559" s="84"/>
      <c r="BG10559" s="84">
        <f t="shared" si="166"/>
        <v>52406</v>
      </c>
    </row>
    <row r="10560" spans="47:59">
      <c r="AU10560" s="91"/>
      <c r="AW10560" s="89"/>
      <c r="BE10560" s="90"/>
      <c r="BF10560" s="84"/>
      <c r="BG10560" s="84">
        <f t="shared" si="166"/>
        <v>52406.5</v>
      </c>
    </row>
    <row r="10561" spans="47:59">
      <c r="AU10561" s="91"/>
      <c r="AW10561" s="89"/>
      <c r="BE10561" s="90"/>
      <c r="BF10561" s="84"/>
      <c r="BG10561" s="84">
        <f t="shared" si="166"/>
        <v>52407</v>
      </c>
    </row>
    <row r="10562" spans="47:59">
      <c r="AU10562" s="91"/>
      <c r="AW10562" s="89"/>
      <c r="BE10562" s="90"/>
      <c r="BF10562" s="84"/>
      <c r="BG10562" s="84">
        <f t="shared" si="166"/>
        <v>52407.5</v>
      </c>
    </row>
    <row r="10563" spans="47:59">
      <c r="AU10563" s="91"/>
      <c r="AW10563" s="89"/>
      <c r="BE10563" s="90"/>
      <c r="BF10563" s="84"/>
      <c r="BG10563" s="84">
        <f t="shared" si="166"/>
        <v>52408</v>
      </c>
    </row>
    <row r="10564" spans="47:59">
      <c r="AU10564" s="91"/>
      <c r="AW10564" s="89"/>
      <c r="BE10564" s="90"/>
      <c r="BF10564" s="84"/>
      <c r="BG10564" s="84">
        <f t="shared" si="166"/>
        <v>52408.5</v>
      </c>
    </row>
    <row r="10565" spans="47:59">
      <c r="AU10565" s="91"/>
      <c r="AW10565" s="89"/>
      <c r="BE10565" s="90"/>
      <c r="BF10565" s="84"/>
      <c r="BG10565" s="84">
        <f t="shared" ref="BG10565:BG10628" si="167">BG10564+0.5</f>
        <v>52409</v>
      </c>
    </row>
    <row r="10566" spans="47:59">
      <c r="AU10566" s="91"/>
      <c r="AW10566" s="89"/>
      <c r="BE10566" s="90"/>
      <c r="BF10566" s="84"/>
      <c r="BG10566" s="84">
        <f t="shared" si="167"/>
        <v>52409.5</v>
      </c>
    </row>
    <row r="10567" spans="47:59">
      <c r="AU10567" s="91"/>
      <c r="AW10567" s="89"/>
      <c r="BE10567" s="90"/>
      <c r="BF10567" s="84"/>
      <c r="BG10567" s="84">
        <f t="shared" si="167"/>
        <v>52410</v>
      </c>
    </row>
    <row r="10568" spans="47:59">
      <c r="AU10568" s="91"/>
      <c r="AW10568" s="89"/>
      <c r="BE10568" s="90"/>
      <c r="BF10568" s="84"/>
      <c r="BG10568" s="84">
        <f t="shared" si="167"/>
        <v>52410.5</v>
      </c>
    </row>
    <row r="10569" spans="47:59">
      <c r="AU10569" s="91"/>
      <c r="AW10569" s="89"/>
      <c r="BE10569" s="90"/>
      <c r="BF10569" s="84"/>
      <c r="BG10569" s="84">
        <f t="shared" si="167"/>
        <v>52411</v>
      </c>
    </row>
    <row r="10570" spans="47:59">
      <c r="AU10570" s="91"/>
      <c r="AW10570" s="89"/>
      <c r="BE10570" s="90"/>
      <c r="BF10570" s="84"/>
      <c r="BG10570" s="84">
        <f t="shared" si="167"/>
        <v>52411.5</v>
      </c>
    </row>
    <row r="10571" spans="47:59">
      <c r="AU10571" s="91"/>
      <c r="AW10571" s="89"/>
      <c r="BE10571" s="90"/>
      <c r="BF10571" s="84"/>
      <c r="BG10571" s="84">
        <f t="shared" si="167"/>
        <v>52412</v>
      </c>
    </row>
    <row r="10572" spans="47:59">
      <c r="AU10572" s="91"/>
      <c r="AW10572" s="89"/>
      <c r="BE10572" s="90"/>
      <c r="BF10572" s="84"/>
      <c r="BG10572" s="84">
        <f t="shared" si="167"/>
        <v>52412.5</v>
      </c>
    </row>
    <row r="10573" spans="47:59">
      <c r="AU10573" s="91"/>
      <c r="AW10573" s="89"/>
      <c r="BE10573" s="90"/>
      <c r="BF10573" s="84"/>
      <c r="BG10573" s="84">
        <f t="shared" si="167"/>
        <v>52413</v>
      </c>
    </row>
    <row r="10574" spans="47:59">
      <c r="AU10574" s="91"/>
      <c r="AW10574" s="89"/>
      <c r="BE10574" s="90"/>
      <c r="BF10574" s="84"/>
      <c r="BG10574" s="84">
        <f t="shared" si="167"/>
        <v>52413.5</v>
      </c>
    </row>
    <row r="10575" spans="47:59">
      <c r="AU10575" s="91"/>
      <c r="AW10575" s="89"/>
      <c r="BE10575" s="90"/>
      <c r="BF10575" s="84"/>
      <c r="BG10575" s="84">
        <f t="shared" si="167"/>
        <v>52414</v>
      </c>
    </row>
    <row r="10576" spans="47:59">
      <c r="AU10576" s="91"/>
      <c r="AW10576" s="89"/>
      <c r="BE10576" s="90"/>
      <c r="BF10576" s="84"/>
      <c r="BG10576" s="84">
        <f t="shared" si="167"/>
        <v>52414.5</v>
      </c>
    </row>
    <row r="10577" spans="47:59">
      <c r="AU10577" s="91"/>
      <c r="AW10577" s="89"/>
      <c r="BE10577" s="90"/>
      <c r="BF10577" s="84"/>
      <c r="BG10577" s="84">
        <f t="shared" si="167"/>
        <v>52415</v>
      </c>
    </row>
    <row r="10578" spans="47:59">
      <c r="AU10578" s="91"/>
      <c r="AW10578" s="89"/>
      <c r="BE10578" s="90"/>
      <c r="BF10578" s="84"/>
      <c r="BG10578" s="84">
        <f t="shared" si="167"/>
        <v>52415.5</v>
      </c>
    </row>
    <row r="10579" spans="47:59">
      <c r="AU10579" s="91"/>
      <c r="AW10579" s="89"/>
      <c r="BE10579" s="90"/>
      <c r="BF10579" s="84"/>
      <c r="BG10579" s="84">
        <f t="shared" si="167"/>
        <v>52416</v>
      </c>
    </row>
    <row r="10580" spans="47:59">
      <c r="AU10580" s="91"/>
      <c r="AW10580" s="89"/>
      <c r="BE10580" s="90"/>
      <c r="BF10580" s="84"/>
      <c r="BG10580" s="84">
        <f t="shared" si="167"/>
        <v>52416.5</v>
      </c>
    </row>
    <row r="10581" spans="47:59">
      <c r="AU10581" s="91"/>
      <c r="AW10581" s="89"/>
      <c r="BE10581" s="90"/>
      <c r="BF10581" s="84"/>
      <c r="BG10581" s="84">
        <f t="shared" si="167"/>
        <v>52417</v>
      </c>
    </row>
    <row r="10582" spans="47:59">
      <c r="AU10582" s="91"/>
      <c r="AW10582" s="89"/>
      <c r="BE10582" s="90"/>
      <c r="BF10582" s="84"/>
      <c r="BG10582" s="84">
        <f t="shared" si="167"/>
        <v>52417.5</v>
      </c>
    </row>
    <row r="10583" spans="47:59">
      <c r="AU10583" s="91"/>
      <c r="AW10583" s="89"/>
      <c r="BE10583" s="90"/>
      <c r="BF10583" s="84"/>
      <c r="BG10583" s="84">
        <f t="shared" si="167"/>
        <v>52418</v>
      </c>
    </row>
    <row r="10584" spans="47:59">
      <c r="AU10584" s="91"/>
      <c r="AW10584" s="89"/>
      <c r="BE10584" s="90"/>
      <c r="BF10584" s="84"/>
      <c r="BG10584" s="84">
        <f t="shared" si="167"/>
        <v>52418.5</v>
      </c>
    </row>
    <row r="10585" spans="47:59">
      <c r="AU10585" s="91"/>
      <c r="AW10585" s="89"/>
      <c r="BE10585" s="90"/>
      <c r="BF10585" s="84"/>
      <c r="BG10585" s="84">
        <f t="shared" si="167"/>
        <v>52419</v>
      </c>
    </row>
    <row r="10586" spans="47:59">
      <c r="AU10586" s="91"/>
      <c r="AW10586" s="89"/>
      <c r="BE10586" s="90"/>
      <c r="BF10586" s="84"/>
      <c r="BG10586" s="84">
        <f t="shared" si="167"/>
        <v>52419.5</v>
      </c>
    </row>
    <row r="10587" spans="47:59">
      <c r="AU10587" s="91"/>
      <c r="AW10587" s="89"/>
      <c r="BE10587" s="90"/>
      <c r="BF10587" s="84"/>
      <c r="BG10587" s="84">
        <f t="shared" si="167"/>
        <v>52420</v>
      </c>
    </row>
    <row r="10588" spans="47:59">
      <c r="AU10588" s="91"/>
      <c r="AW10588" s="89"/>
      <c r="BE10588" s="90"/>
      <c r="BF10588" s="84"/>
      <c r="BG10588" s="84">
        <f t="shared" si="167"/>
        <v>52420.5</v>
      </c>
    </row>
    <row r="10589" spans="47:59">
      <c r="AU10589" s="91"/>
      <c r="AW10589" s="89"/>
      <c r="BE10589" s="90"/>
      <c r="BF10589" s="84"/>
      <c r="BG10589" s="84">
        <f t="shared" si="167"/>
        <v>52421</v>
      </c>
    </row>
    <row r="10590" spans="47:59">
      <c r="AU10590" s="91"/>
      <c r="AW10590" s="89"/>
      <c r="BE10590" s="90"/>
      <c r="BF10590" s="84"/>
      <c r="BG10590" s="84">
        <f t="shared" si="167"/>
        <v>52421.5</v>
      </c>
    </row>
    <row r="10591" spans="47:59">
      <c r="AU10591" s="91"/>
      <c r="AW10591" s="89"/>
      <c r="BE10591" s="90"/>
      <c r="BF10591" s="84"/>
      <c r="BG10591" s="84">
        <f t="shared" si="167"/>
        <v>52422</v>
      </c>
    </row>
    <row r="10592" spans="47:59">
      <c r="AU10592" s="91"/>
      <c r="AW10592" s="89"/>
      <c r="BE10592" s="90"/>
      <c r="BF10592" s="84"/>
      <c r="BG10592" s="84">
        <f t="shared" si="167"/>
        <v>52422.5</v>
      </c>
    </row>
    <row r="10593" spans="47:59">
      <c r="AU10593" s="91"/>
      <c r="AW10593" s="89"/>
      <c r="BE10593" s="90"/>
      <c r="BF10593" s="84"/>
      <c r="BG10593" s="84">
        <f t="shared" si="167"/>
        <v>52423</v>
      </c>
    </row>
    <row r="10594" spans="47:59">
      <c r="AU10594" s="91"/>
      <c r="AW10594" s="89"/>
      <c r="BE10594" s="90"/>
      <c r="BF10594" s="84"/>
      <c r="BG10594" s="84">
        <f t="shared" si="167"/>
        <v>52423.5</v>
      </c>
    </row>
    <row r="10595" spans="47:59">
      <c r="AU10595" s="91"/>
      <c r="AW10595" s="89"/>
      <c r="BE10595" s="90"/>
      <c r="BF10595" s="84"/>
      <c r="BG10595" s="84">
        <f t="shared" si="167"/>
        <v>52424</v>
      </c>
    </row>
    <row r="10596" spans="47:59">
      <c r="AU10596" s="91"/>
      <c r="AW10596" s="89"/>
      <c r="BE10596" s="90"/>
      <c r="BF10596" s="84"/>
      <c r="BG10596" s="84">
        <f t="shared" si="167"/>
        <v>52424.5</v>
      </c>
    </row>
    <row r="10597" spans="47:59">
      <c r="AU10597" s="91"/>
      <c r="AW10597" s="89"/>
      <c r="BE10597" s="90"/>
      <c r="BF10597" s="84"/>
      <c r="BG10597" s="84">
        <f t="shared" si="167"/>
        <v>52425</v>
      </c>
    </row>
    <row r="10598" spans="47:59">
      <c r="AU10598" s="91"/>
      <c r="AW10598" s="89"/>
      <c r="BE10598" s="90"/>
      <c r="BF10598" s="84"/>
      <c r="BG10598" s="84">
        <f t="shared" si="167"/>
        <v>52425.5</v>
      </c>
    </row>
    <row r="10599" spans="47:59">
      <c r="AU10599" s="91"/>
      <c r="AW10599" s="89"/>
      <c r="BE10599" s="90"/>
      <c r="BF10599" s="84"/>
      <c r="BG10599" s="84">
        <f t="shared" si="167"/>
        <v>52426</v>
      </c>
    </row>
    <row r="10600" spans="47:59">
      <c r="AU10600" s="91"/>
      <c r="AW10600" s="89"/>
      <c r="BE10600" s="90"/>
      <c r="BF10600" s="84"/>
      <c r="BG10600" s="84">
        <f t="shared" si="167"/>
        <v>52426.5</v>
      </c>
    </row>
    <row r="10601" spans="47:59">
      <c r="AU10601" s="91"/>
      <c r="AW10601" s="89"/>
      <c r="BE10601" s="90"/>
      <c r="BF10601" s="84"/>
      <c r="BG10601" s="84">
        <f t="shared" si="167"/>
        <v>52427</v>
      </c>
    </row>
    <row r="10602" spans="47:59">
      <c r="AU10602" s="91"/>
      <c r="AW10602" s="89"/>
      <c r="BE10602" s="90"/>
      <c r="BF10602" s="84"/>
      <c r="BG10602" s="84">
        <f t="shared" si="167"/>
        <v>52427.5</v>
      </c>
    </row>
    <row r="10603" spans="47:59">
      <c r="AU10603" s="91"/>
      <c r="AW10603" s="89"/>
      <c r="BE10603" s="90"/>
      <c r="BF10603" s="84"/>
      <c r="BG10603" s="84">
        <f t="shared" si="167"/>
        <v>52428</v>
      </c>
    </row>
    <row r="10604" spans="47:59">
      <c r="AU10604" s="91"/>
      <c r="AW10604" s="89"/>
      <c r="BE10604" s="90"/>
      <c r="BF10604" s="84"/>
      <c r="BG10604" s="84">
        <f t="shared" si="167"/>
        <v>52428.5</v>
      </c>
    </row>
    <row r="10605" spans="47:59">
      <c r="AU10605" s="91"/>
      <c r="AW10605" s="89"/>
      <c r="BE10605" s="90"/>
      <c r="BF10605" s="84"/>
      <c r="BG10605" s="84">
        <f t="shared" si="167"/>
        <v>52429</v>
      </c>
    </row>
    <row r="10606" spans="47:59">
      <c r="AU10606" s="91"/>
      <c r="AW10606" s="89"/>
      <c r="BE10606" s="90"/>
      <c r="BF10606" s="84"/>
      <c r="BG10606" s="84">
        <f t="shared" si="167"/>
        <v>52429.5</v>
      </c>
    </row>
    <row r="10607" spans="47:59">
      <c r="AU10607" s="91"/>
      <c r="AW10607" s="89"/>
      <c r="BE10607" s="90"/>
      <c r="BF10607" s="84"/>
      <c r="BG10607" s="84">
        <f t="shared" si="167"/>
        <v>52430</v>
      </c>
    </row>
    <row r="10608" spans="47:59">
      <c r="AU10608" s="91"/>
      <c r="AW10608" s="89"/>
      <c r="BE10608" s="90"/>
      <c r="BF10608" s="84"/>
      <c r="BG10608" s="84">
        <f t="shared" si="167"/>
        <v>52430.5</v>
      </c>
    </row>
    <row r="10609" spans="47:59">
      <c r="AU10609" s="91"/>
      <c r="AW10609" s="89"/>
      <c r="BE10609" s="90"/>
      <c r="BF10609" s="84"/>
      <c r="BG10609" s="84">
        <f t="shared" si="167"/>
        <v>52431</v>
      </c>
    </row>
    <row r="10610" spans="47:59">
      <c r="AU10610" s="91"/>
      <c r="AW10610" s="89"/>
      <c r="BE10610" s="90"/>
      <c r="BF10610" s="84"/>
      <c r="BG10610" s="84">
        <f t="shared" si="167"/>
        <v>52431.5</v>
      </c>
    </row>
    <row r="10611" spans="47:59">
      <c r="AU10611" s="91"/>
      <c r="AW10611" s="89"/>
      <c r="BE10611" s="90"/>
      <c r="BF10611" s="84"/>
      <c r="BG10611" s="84">
        <f t="shared" si="167"/>
        <v>52432</v>
      </c>
    </row>
    <row r="10612" spans="47:59">
      <c r="AU10612" s="91"/>
      <c r="AW10612" s="89"/>
      <c r="BE10612" s="90"/>
      <c r="BF10612" s="84"/>
      <c r="BG10612" s="84">
        <f t="shared" si="167"/>
        <v>52432.5</v>
      </c>
    </row>
    <row r="10613" spans="47:59">
      <c r="AU10613" s="91"/>
      <c r="AW10613" s="89"/>
      <c r="BE10613" s="90"/>
      <c r="BF10613" s="84"/>
      <c r="BG10613" s="84">
        <f t="shared" si="167"/>
        <v>52433</v>
      </c>
    </row>
    <row r="10614" spans="47:59">
      <c r="AU10614" s="91"/>
      <c r="AW10614" s="89"/>
      <c r="BE10614" s="90"/>
      <c r="BF10614" s="84"/>
      <c r="BG10614" s="84">
        <f t="shared" si="167"/>
        <v>52433.5</v>
      </c>
    </row>
    <row r="10615" spans="47:59">
      <c r="AU10615" s="91"/>
      <c r="AW10615" s="89"/>
      <c r="BE10615" s="90"/>
      <c r="BF10615" s="84"/>
      <c r="BG10615" s="84">
        <f t="shared" si="167"/>
        <v>52434</v>
      </c>
    </row>
    <row r="10616" spans="47:59">
      <c r="AU10616" s="91"/>
      <c r="AW10616" s="89"/>
      <c r="BE10616" s="90"/>
      <c r="BF10616" s="84"/>
      <c r="BG10616" s="84">
        <f t="shared" si="167"/>
        <v>52434.5</v>
      </c>
    </row>
    <row r="10617" spans="47:59">
      <c r="AU10617" s="91"/>
      <c r="AW10617" s="89"/>
      <c r="BE10617" s="90"/>
      <c r="BF10617" s="84"/>
      <c r="BG10617" s="84">
        <f t="shared" si="167"/>
        <v>52435</v>
      </c>
    </row>
    <row r="10618" spans="47:59">
      <c r="AU10618" s="91"/>
      <c r="AW10618" s="89"/>
      <c r="BE10618" s="90"/>
      <c r="BF10618" s="84"/>
      <c r="BG10618" s="84">
        <f t="shared" si="167"/>
        <v>52435.5</v>
      </c>
    </row>
    <row r="10619" spans="47:59">
      <c r="AU10619" s="91"/>
      <c r="AW10619" s="89"/>
      <c r="BE10619" s="90"/>
      <c r="BF10619" s="84"/>
      <c r="BG10619" s="84">
        <f t="shared" si="167"/>
        <v>52436</v>
      </c>
    </row>
    <row r="10620" spans="47:59">
      <c r="AU10620" s="91"/>
      <c r="AW10620" s="89"/>
      <c r="BE10620" s="90"/>
      <c r="BF10620" s="84"/>
      <c r="BG10620" s="84">
        <f t="shared" si="167"/>
        <v>52436.5</v>
      </c>
    </row>
    <row r="10621" spans="47:59">
      <c r="AU10621" s="91"/>
      <c r="AW10621" s="89"/>
      <c r="BE10621" s="90"/>
      <c r="BF10621" s="84"/>
      <c r="BG10621" s="84">
        <f t="shared" si="167"/>
        <v>52437</v>
      </c>
    </row>
    <row r="10622" spans="47:59">
      <c r="AU10622" s="91"/>
      <c r="AW10622" s="89"/>
      <c r="BE10622" s="90"/>
      <c r="BF10622" s="84"/>
      <c r="BG10622" s="84">
        <f t="shared" si="167"/>
        <v>52437.5</v>
      </c>
    </row>
    <row r="10623" spans="47:59">
      <c r="AU10623" s="91"/>
      <c r="AW10623" s="89"/>
      <c r="BE10623" s="90"/>
      <c r="BF10623" s="84"/>
      <c r="BG10623" s="84">
        <f t="shared" si="167"/>
        <v>52438</v>
      </c>
    </row>
    <row r="10624" spans="47:59">
      <c r="AU10624" s="91"/>
      <c r="AW10624" s="89"/>
      <c r="BE10624" s="90"/>
      <c r="BF10624" s="84"/>
      <c r="BG10624" s="84">
        <f t="shared" si="167"/>
        <v>52438.5</v>
      </c>
    </row>
    <row r="10625" spans="47:59">
      <c r="AU10625" s="91"/>
      <c r="AW10625" s="89"/>
      <c r="BE10625" s="90"/>
      <c r="BF10625" s="84"/>
      <c r="BG10625" s="84">
        <f t="shared" si="167"/>
        <v>52439</v>
      </c>
    </row>
    <row r="10626" spans="47:59">
      <c r="AU10626" s="91"/>
      <c r="AW10626" s="89"/>
      <c r="BE10626" s="90"/>
      <c r="BF10626" s="84"/>
      <c r="BG10626" s="84">
        <f t="shared" si="167"/>
        <v>52439.5</v>
      </c>
    </row>
    <row r="10627" spans="47:59">
      <c r="AU10627" s="91"/>
      <c r="AW10627" s="89"/>
      <c r="BE10627" s="90"/>
      <c r="BF10627" s="84"/>
      <c r="BG10627" s="84">
        <f t="shared" si="167"/>
        <v>52440</v>
      </c>
    </row>
    <row r="10628" spans="47:59">
      <c r="AU10628" s="91"/>
      <c r="AW10628" s="89"/>
      <c r="BE10628" s="90"/>
      <c r="BF10628" s="84"/>
      <c r="BG10628" s="84">
        <f t="shared" si="167"/>
        <v>52440.5</v>
      </c>
    </row>
    <row r="10629" spans="47:59">
      <c r="AU10629" s="91"/>
      <c r="AW10629" s="89"/>
      <c r="BE10629" s="90"/>
      <c r="BF10629" s="84"/>
      <c r="BG10629" s="84">
        <f t="shared" ref="BG10629:BG10692" si="168">BG10628+0.5</f>
        <v>52441</v>
      </c>
    </row>
    <row r="10630" spans="47:59">
      <c r="AU10630" s="91"/>
      <c r="AW10630" s="89"/>
      <c r="BE10630" s="90"/>
      <c r="BF10630" s="84"/>
      <c r="BG10630" s="84">
        <f t="shared" si="168"/>
        <v>52441.5</v>
      </c>
    </row>
    <row r="10631" spans="47:59">
      <c r="AU10631" s="91"/>
      <c r="AW10631" s="89"/>
      <c r="BE10631" s="90"/>
      <c r="BF10631" s="84"/>
      <c r="BG10631" s="84">
        <f t="shared" si="168"/>
        <v>52442</v>
      </c>
    </row>
    <row r="10632" spans="47:59">
      <c r="AU10632" s="91"/>
      <c r="AW10632" s="89"/>
      <c r="BE10632" s="90"/>
      <c r="BF10632" s="84"/>
      <c r="BG10632" s="84">
        <f t="shared" si="168"/>
        <v>52442.5</v>
      </c>
    </row>
    <row r="10633" spans="47:59">
      <c r="AU10633" s="91"/>
      <c r="AW10633" s="89"/>
      <c r="BE10633" s="90"/>
      <c r="BF10633" s="84"/>
      <c r="BG10633" s="84">
        <f t="shared" si="168"/>
        <v>52443</v>
      </c>
    </row>
    <row r="10634" spans="47:59">
      <c r="AU10634" s="91"/>
      <c r="AW10634" s="89"/>
      <c r="BE10634" s="90"/>
      <c r="BF10634" s="84"/>
      <c r="BG10634" s="84">
        <f t="shared" si="168"/>
        <v>52443.5</v>
      </c>
    </row>
    <row r="10635" spans="47:59">
      <c r="AU10635" s="91"/>
      <c r="AW10635" s="89"/>
      <c r="BE10635" s="90"/>
      <c r="BF10635" s="84"/>
      <c r="BG10635" s="84">
        <f t="shared" si="168"/>
        <v>52444</v>
      </c>
    </row>
    <row r="10636" spans="47:59">
      <c r="AU10636" s="91"/>
      <c r="AW10636" s="89"/>
      <c r="BE10636" s="90"/>
      <c r="BF10636" s="84"/>
      <c r="BG10636" s="84">
        <f t="shared" si="168"/>
        <v>52444.5</v>
      </c>
    </row>
    <row r="10637" spans="47:59">
      <c r="AU10637" s="91"/>
      <c r="AW10637" s="89"/>
      <c r="BE10637" s="90"/>
      <c r="BF10637" s="84"/>
      <c r="BG10637" s="84">
        <f t="shared" si="168"/>
        <v>52445</v>
      </c>
    </row>
    <row r="10638" spans="47:59">
      <c r="AU10638" s="91"/>
      <c r="AW10638" s="89"/>
      <c r="BE10638" s="90"/>
      <c r="BF10638" s="84"/>
      <c r="BG10638" s="84">
        <f t="shared" si="168"/>
        <v>52445.5</v>
      </c>
    </row>
    <row r="10639" spans="47:59">
      <c r="AU10639" s="91"/>
      <c r="AW10639" s="89"/>
      <c r="BE10639" s="90"/>
      <c r="BF10639" s="84"/>
      <c r="BG10639" s="84">
        <f t="shared" si="168"/>
        <v>52446</v>
      </c>
    </row>
    <row r="10640" spans="47:59">
      <c r="AU10640" s="91"/>
      <c r="AW10640" s="89"/>
      <c r="BE10640" s="90"/>
      <c r="BF10640" s="84"/>
      <c r="BG10640" s="84">
        <f t="shared" si="168"/>
        <v>52446.5</v>
      </c>
    </row>
    <row r="10641" spans="47:59">
      <c r="AU10641" s="91"/>
      <c r="AW10641" s="89"/>
      <c r="BE10641" s="90"/>
      <c r="BF10641" s="84"/>
      <c r="BG10641" s="84">
        <f t="shared" si="168"/>
        <v>52447</v>
      </c>
    </row>
    <row r="10642" spans="47:59">
      <c r="AU10642" s="91"/>
      <c r="AW10642" s="89"/>
      <c r="BE10642" s="90"/>
      <c r="BF10642" s="84"/>
      <c r="BG10642" s="84">
        <f t="shared" si="168"/>
        <v>52447.5</v>
      </c>
    </row>
    <row r="10643" spans="47:59">
      <c r="AU10643" s="91"/>
      <c r="AW10643" s="89"/>
      <c r="BE10643" s="90"/>
      <c r="BF10643" s="84"/>
      <c r="BG10643" s="84">
        <f t="shared" si="168"/>
        <v>52448</v>
      </c>
    </row>
    <row r="10644" spans="47:59">
      <c r="AU10644" s="91"/>
      <c r="AW10644" s="89"/>
      <c r="BE10644" s="90"/>
      <c r="BF10644" s="84"/>
      <c r="BG10644" s="84">
        <f t="shared" si="168"/>
        <v>52448.5</v>
      </c>
    </row>
    <row r="10645" spans="47:59">
      <c r="AU10645" s="91"/>
      <c r="AW10645" s="89"/>
      <c r="BE10645" s="90"/>
      <c r="BF10645" s="84"/>
      <c r="BG10645" s="84">
        <f t="shared" si="168"/>
        <v>52449</v>
      </c>
    </row>
    <row r="10646" spans="47:59">
      <c r="AU10646" s="91"/>
      <c r="AW10646" s="89"/>
      <c r="BE10646" s="90"/>
      <c r="BF10646" s="84"/>
      <c r="BG10646" s="84">
        <f t="shared" si="168"/>
        <v>52449.5</v>
      </c>
    </row>
    <row r="10647" spans="47:59">
      <c r="AU10647" s="91"/>
      <c r="AW10647" s="89"/>
      <c r="BE10647" s="90"/>
      <c r="BF10647" s="84"/>
      <c r="BG10647" s="84">
        <f t="shared" si="168"/>
        <v>52450</v>
      </c>
    </row>
    <row r="10648" spans="47:59">
      <c r="AU10648" s="91"/>
      <c r="AW10648" s="89"/>
      <c r="BE10648" s="90"/>
      <c r="BF10648" s="84"/>
      <c r="BG10648" s="84">
        <f t="shared" si="168"/>
        <v>52450.5</v>
      </c>
    </row>
    <row r="10649" spans="47:59">
      <c r="AU10649" s="91"/>
      <c r="AW10649" s="89"/>
      <c r="BE10649" s="90"/>
      <c r="BF10649" s="84"/>
      <c r="BG10649" s="84">
        <f t="shared" si="168"/>
        <v>52451</v>
      </c>
    </row>
    <row r="10650" spans="47:59">
      <c r="AU10650" s="91"/>
      <c r="AW10650" s="89"/>
      <c r="BE10650" s="90"/>
      <c r="BF10650" s="84"/>
      <c r="BG10650" s="84">
        <f t="shared" si="168"/>
        <v>52451.5</v>
      </c>
    </row>
    <row r="10651" spans="47:59">
      <c r="AU10651" s="91"/>
      <c r="AW10651" s="89"/>
      <c r="BE10651" s="90"/>
      <c r="BF10651" s="84"/>
      <c r="BG10651" s="84">
        <f t="shared" si="168"/>
        <v>52452</v>
      </c>
    </row>
    <row r="10652" spans="47:59">
      <c r="AU10652" s="91"/>
      <c r="AW10652" s="89"/>
      <c r="BE10652" s="90"/>
      <c r="BF10652" s="84"/>
      <c r="BG10652" s="84">
        <f t="shared" si="168"/>
        <v>52452.5</v>
      </c>
    </row>
    <row r="10653" spans="47:59">
      <c r="AU10653" s="91"/>
      <c r="AW10653" s="89"/>
      <c r="BE10653" s="90"/>
      <c r="BF10653" s="84"/>
      <c r="BG10653" s="84">
        <f t="shared" si="168"/>
        <v>52453</v>
      </c>
    </row>
    <row r="10654" spans="47:59">
      <c r="AU10654" s="91"/>
      <c r="AW10654" s="89"/>
      <c r="BE10654" s="90"/>
      <c r="BF10654" s="84"/>
      <c r="BG10654" s="84">
        <f t="shared" si="168"/>
        <v>52453.5</v>
      </c>
    </row>
    <row r="10655" spans="47:59">
      <c r="AU10655" s="91"/>
      <c r="AW10655" s="89"/>
      <c r="BE10655" s="90"/>
      <c r="BF10655" s="84"/>
      <c r="BG10655" s="84">
        <f t="shared" si="168"/>
        <v>52454</v>
      </c>
    </row>
    <row r="10656" spans="47:59">
      <c r="AU10656" s="91"/>
      <c r="AW10656" s="89"/>
      <c r="BE10656" s="90"/>
      <c r="BF10656" s="84"/>
      <c r="BG10656" s="84">
        <f t="shared" si="168"/>
        <v>52454.5</v>
      </c>
    </row>
    <row r="10657" spans="47:59">
      <c r="AU10657" s="91"/>
      <c r="AW10657" s="89"/>
      <c r="BE10657" s="90"/>
      <c r="BF10657" s="84"/>
      <c r="BG10657" s="84">
        <f t="shared" si="168"/>
        <v>52455</v>
      </c>
    </row>
    <row r="10658" spans="47:59">
      <c r="AU10658" s="91"/>
      <c r="AW10658" s="89"/>
      <c r="BE10658" s="90"/>
      <c r="BF10658" s="84"/>
      <c r="BG10658" s="84">
        <f t="shared" si="168"/>
        <v>52455.5</v>
      </c>
    </row>
    <row r="10659" spans="47:59">
      <c r="AU10659" s="91"/>
      <c r="AW10659" s="89"/>
      <c r="BE10659" s="90"/>
      <c r="BF10659" s="84"/>
      <c r="BG10659" s="84">
        <f t="shared" si="168"/>
        <v>52456</v>
      </c>
    </row>
    <row r="10660" spans="47:59">
      <c r="AU10660" s="91"/>
      <c r="AW10660" s="89"/>
      <c r="BE10660" s="90"/>
      <c r="BF10660" s="84"/>
      <c r="BG10660" s="84">
        <f t="shared" si="168"/>
        <v>52456.5</v>
      </c>
    </row>
    <row r="10661" spans="47:59">
      <c r="AU10661" s="91"/>
      <c r="AW10661" s="89"/>
      <c r="BE10661" s="90"/>
      <c r="BF10661" s="84"/>
      <c r="BG10661" s="84">
        <f t="shared" si="168"/>
        <v>52457</v>
      </c>
    </row>
    <row r="10662" spans="47:59">
      <c r="AU10662" s="91"/>
      <c r="AW10662" s="89"/>
      <c r="BE10662" s="90"/>
      <c r="BF10662" s="84"/>
      <c r="BG10662" s="84">
        <f t="shared" si="168"/>
        <v>52457.5</v>
      </c>
    </row>
    <row r="10663" spans="47:59">
      <c r="AU10663" s="91"/>
      <c r="AW10663" s="89"/>
      <c r="BE10663" s="90"/>
      <c r="BF10663" s="84"/>
      <c r="BG10663" s="84">
        <f t="shared" si="168"/>
        <v>52458</v>
      </c>
    </row>
    <row r="10664" spans="47:59">
      <c r="AU10664" s="91"/>
      <c r="AW10664" s="89"/>
      <c r="BE10664" s="90"/>
      <c r="BF10664" s="84"/>
      <c r="BG10664" s="84">
        <f t="shared" si="168"/>
        <v>52458.5</v>
      </c>
    </row>
    <row r="10665" spans="47:59">
      <c r="AU10665" s="91"/>
      <c r="AW10665" s="89"/>
      <c r="BE10665" s="90"/>
      <c r="BF10665" s="84"/>
      <c r="BG10665" s="84">
        <f t="shared" si="168"/>
        <v>52459</v>
      </c>
    </row>
    <row r="10666" spans="47:59">
      <c r="AU10666" s="91"/>
      <c r="AW10666" s="89"/>
      <c r="BE10666" s="90"/>
      <c r="BF10666" s="84"/>
      <c r="BG10666" s="84">
        <f t="shared" si="168"/>
        <v>52459.5</v>
      </c>
    </row>
    <row r="10667" spans="47:59">
      <c r="AU10667" s="91"/>
      <c r="AW10667" s="89"/>
      <c r="BE10667" s="90"/>
      <c r="BF10667" s="84"/>
      <c r="BG10667" s="84">
        <f t="shared" si="168"/>
        <v>52460</v>
      </c>
    </row>
    <row r="10668" spans="47:59">
      <c r="AU10668" s="91"/>
      <c r="AW10668" s="89"/>
      <c r="BE10668" s="90"/>
      <c r="BF10668" s="84"/>
      <c r="BG10668" s="84">
        <f t="shared" si="168"/>
        <v>52460.5</v>
      </c>
    </row>
    <row r="10669" spans="47:59">
      <c r="AU10669" s="91"/>
      <c r="AW10669" s="89"/>
      <c r="BE10669" s="90"/>
      <c r="BF10669" s="84"/>
      <c r="BG10669" s="84">
        <f t="shared" si="168"/>
        <v>52461</v>
      </c>
    </row>
    <row r="10670" spans="47:59">
      <c r="AU10670" s="91"/>
      <c r="AW10670" s="89"/>
      <c r="BE10670" s="90"/>
      <c r="BF10670" s="84"/>
      <c r="BG10670" s="84">
        <f t="shared" si="168"/>
        <v>52461.5</v>
      </c>
    </row>
    <row r="10671" spans="47:59">
      <c r="AU10671" s="91"/>
      <c r="AW10671" s="89"/>
      <c r="BE10671" s="90"/>
      <c r="BF10671" s="84"/>
      <c r="BG10671" s="84">
        <f t="shared" si="168"/>
        <v>52462</v>
      </c>
    </row>
    <row r="10672" spans="47:59">
      <c r="AU10672" s="91"/>
      <c r="AW10672" s="89"/>
      <c r="BE10672" s="90"/>
      <c r="BF10672" s="84"/>
      <c r="BG10672" s="84">
        <f t="shared" si="168"/>
        <v>52462.5</v>
      </c>
    </row>
    <row r="10673" spans="47:59">
      <c r="AU10673" s="91"/>
      <c r="AW10673" s="89"/>
      <c r="BE10673" s="90"/>
      <c r="BF10673" s="84"/>
      <c r="BG10673" s="84">
        <f t="shared" si="168"/>
        <v>52463</v>
      </c>
    </row>
    <row r="10674" spans="47:59">
      <c r="AU10674" s="91"/>
      <c r="AW10674" s="89"/>
      <c r="BE10674" s="90"/>
      <c r="BF10674" s="84"/>
      <c r="BG10674" s="84">
        <f t="shared" si="168"/>
        <v>52463.5</v>
      </c>
    </row>
    <row r="10675" spans="47:59">
      <c r="AU10675" s="91"/>
      <c r="AW10675" s="89"/>
      <c r="BE10675" s="90"/>
      <c r="BF10675" s="84"/>
      <c r="BG10675" s="84">
        <f t="shared" si="168"/>
        <v>52464</v>
      </c>
    </row>
    <row r="10676" spans="47:59">
      <c r="AU10676" s="91"/>
      <c r="AW10676" s="89"/>
      <c r="BE10676" s="90"/>
      <c r="BF10676" s="84"/>
      <c r="BG10676" s="84">
        <f t="shared" si="168"/>
        <v>52464.5</v>
      </c>
    </row>
    <row r="10677" spans="47:59">
      <c r="AU10677" s="91"/>
      <c r="AW10677" s="89"/>
      <c r="BE10677" s="90"/>
      <c r="BF10677" s="84"/>
      <c r="BG10677" s="84">
        <f t="shared" si="168"/>
        <v>52465</v>
      </c>
    </row>
    <row r="10678" spans="47:59">
      <c r="AU10678" s="91"/>
      <c r="AW10678" s="89"/>
      <c r="BE10678" s="90"/>
      <c r="BF10678" s="84"/>
      <c r="BG10678" s="84">
        <f t="shared" si="168"/>
        <v>52465.5</v>
      </c>
    </row>
    <row r="10679" spans="47:59">
      <c r="AU10679" s="91"/>
      <c r="AW10679" s="89"/>
      <c r="BE10679" s="90"/>
      <c r="BF10679" s="84"/>
      <c r="BG10679" s="84">
        <f t="shared" si="168"/>
        <v>52466</v>
      </c>
    </row>
    <row r="10680" spans="47:59">
      <c r="AU10680" s="91"/>
      <c r="AW10680" s="89"/>
      <c r="BE10680" s="90"/>
      <c r="BF10680" s="84"/>
      <c r="BG10680" s="84">
        <f t="shared" si="168"/>
        <v>52466.5</v>
      </c>
    </row>
    <row r="10681" spans="47:59">
      <c r="AU10681" s="91"/>
      <c r="AW10681" s="89"/>
      <c r="BE10681" s="90"/>
      <c r="BF10681" s="84"/>
      <c r="BG10681" s="84">
        <f t="shared" si="168"/>
        <v>52467</v>
      </c>
    </row>
    <row r="10682" spans="47:59">
      <c r="AU10682" s="91"/>
      <c r="AW10682" s="89"/>
      <c r="BE10682" s="90"/>
      <c r="BF10682" s="84"/>
      <c r="BG10682" s="84">
        <f t="shared" si="168"/>
        <v>52467.5</v>
      </c>
    </row>
    <row r="10683" spans="47:59">
      <c r="AU10683" s="91"/>
      <c r="AW10683" s="89"/>
      <c r="BE10683" s="90"/>
      <c r="BF10683" s="84"/>
      <c r="BG10683" s="84">
        <f t="shared" si="168"/>
        <v>52468</v>
      </c>
    </row>
    <row r="10684" spans="47:59">
      <c r="AU10684" s="91"/>
      <c r="AW10684" s="89"/>
      <c r="BE10684" s="90"/>
      <c r="BF10684" s="84"/>
      <c r="BG10684" s="84">
        <f t="shared" si="168"/>
        <v>52468.5</v>
      </c>
    </row>
    <row r="10685" spans="47:59">
      <c r="AU10685" s="91"/>
      <c r="AW10685" s="89"/>
      <c r="BE10685" s="90"/>
      <c r="BF10685" s="84"/>
      <c r="BG10685" s="84">
        <f t="shared" si="168"/>
        <v>52469</v>
      </c>
    </row>
    <row r="10686" spans="47:59">
      <c r="AU10686" s="91"/>
      <c r="AW10686" s="89"/>
      <c r="BE10686" s="90"/>
      <c r="BF10686" s="84"/>
      <c r="BG10686" s="84">
        <f t="shared" si="168"/>
        <v>52469.5</v>
      </c>
    </row>
    <row r="10687" spans="47:59">
      <c r="AU10687" s="91"/>
      <c r="AW10687" s="89"/>
      <c r="BE10687" s="90"/>
      <c r="BF10687" s="84"/>
      <c r="BG10687" s="84">
        <f t="shared" si="168"/>
        <v>52470</v>
      </c>
    </row>
    <row r="10688" spans="47:59">
      <c r="AU10688" s="91"/>
      <c r="AW10688" s="89"/>
      <c r="BE10688" s="90"/>
      <c r="BF10688" s="84"/>
      <c r="BG10688" s="84">
        <f t="shared" si="168"/>
        <v>52470.5</v>
      </c>
    </row>
    <row r="10689" spans="47:59">
      <c r="AU10689" s="91"/>
      <c r="AW10689" s="89"/>
      <c r="BE10689" s="90"/>
      <c r="BF10689" s="84"/>
      <c r="BG10689" s="84">
        <f t="shared" si="168"/>
        <v>52471</v>
      </c>
    </row>
    <row r="10690" spans="47:59">
      <c r="AU10690" s="91"/>
      <c r="AW10690" s="89"/>
      <c r="BE10690" s="90"/>
      <c r="BF10690" s="84"/>
      <c r="BG10690" s="84">
        <f t="shared" si="168"/>
        <v>52471.5</v>
      </c>
    </row>
    <row r="10691" spans="47:59">
      <c r="AU10691" s="91"/>
      <c r="AW10691" s="89"/>
      <c r="BE10691" s="90"/>
      <c r="BF10691" s="84"/>
      <c r="BG10691" s="84">
        <f t="shared" si="168"/>
        <v>52472</v>
      </c>
    </row>
    <row r="10692" spans="47:59">
      <c r="AU10692" s="91"/>
      <c r="AW10692" s="89"/>
      <c r="BE10692" s="90"/>
      <c r="BF10692" s="84"/>
      <c r="BG10692" s="84">
        <f t="shared" si="168"/>
        <v>52472.5</v>
      </c>
    </row>
    <row r="10693" spans="47:59">
      <c r="AU10693" s="91"/>
      <c r="AW10693" s="89"/>
      <c r="BE10693" s="90"/>
      <c r="BF10693" s="84"/>
      <c r="BG10693" s="84">
        <f t="shared" ref="BG10693:BG10756" si="169">BG10692+0.5</f>
        <v>52473</v>
      </c>
    </row>
    <row r="10694" spans="47:59">
      <c r="AU10694" s="91"/>
      <c r="AW10694" s="89"/>
      <c r="BE10694" s="90"/>
      <c r="BF10694" s="84"/>
      <c r="BG10694" s="84">
        <f t="shared" si="169"/>
        <v>52473.5</v>
      </c>
    </row>
    <row r="10695" spans="47:59">
      <c r="AU10695" s="91"/>
      <c r="AW10695" s="89"/>
      <c r="BE10695" s="90"/>
      <c r="BF10695" s="84"/>
      <c r="BG10695" s="84">
        <f t="shared" si="169"/>
        <v>52474</v>
      </c>
    </row>
    <row r="10696" spans="47:59">
      <c r="AU10696" s="91"/>
      <c r="AW10696" s="89"/>
      <c r="BE10696" s="90"/>
      <c r="BF10696" s="84"/>
      <c r="BG10696" s="84">
        <f t="shared" si="169"/>
        <v>52474.5</v>
      </c>
    </row>
    <row r="10697" spans="47:59">
      <c r="AU10697" s="91"/>
      <c r="AW10697" s="89"/>
      <c r="BE10697" s="90"/>
      <c r="BF10697" s="84"/>
      <c r="BG10697" s="84">
        <f t="shared" si="169"/>
        <v>52475</v>
      </c>
    </row>
    <row r="10698" spans="47:59">
      <c r="AU10698" s="91"/>
      <c r="AW10698" s="89"/>
      <c r="BE10698" s="90"/>
      <c r="BF10698" s="84"/>
      <c r="BG10698" s="84">
        <f t="shared" si="169"/>
        <v>52475.5</v>
      </c>
    </row>
    <row r="10699" spans="47:59">
      <c r="AU10699" s="91"/>
      <c r="AW10699" s="89"/>
      <c r="BE10699" s="90"/>
      <c r="BF10699" s="84"/>
      <c r="BG10699" s="84">
        <f t="shared" si="169"/>
        <v>52476</v>
      </c>
    </row>
    <row r="10700" spans="47:59">
      <c r="AU10700" s="91"/>
      <c r="AW10700" s="89"/>
      <c r="BE10700" s="90"/>
      <c r="BF10700" s="84"/>
      <c r="BG10700" s="84">
        <f t="shared" si="169"/>
        <v>52476.5</v>
      </c>
    </row>
    <row r="10701" spans="47:59">
      <c r="AU10701" s="91"/>
      <c r="AW10701" s="89"/>
      <c r="BE10701" s="90"/>
      <c r="BF10701" s="84"/>
      <c r="BG10701" s="84">
        <f t="shared" si="169"/>
        <v>52477</v>
      </c>
    </row>
    <row r="10702" spans="47:59">
      <c r="AU10702" s="91"/>
      <c r="AW10702" s="89"/>
      <c r="BE10702" s="90"/>
      <c r="BF10702" s="84"/>
      <c r="BG10702" s="84">
        <f t="shared" si="169"/>
        <v>52477.5</v>
      </c>
    </row>
    <row r="10703" spans="47:59">
      <c r="AU10703" s="91"/>
      <c r="AW10703" s="89"/>
      <c r="BE10703" s="90"/>
      <c r="BF10703" s="84"/>
      <c r="BG10703" s="84">
        <f t="shared" si="169"/>
        <v>52478</v>
      </c>
    </row>
    <row r="10704" spans="47:59">
      <c r="AU10704" s="91"/>
      <c r="AW10704" s="89"/>
      <c r="BE10704" s="90"/>
      <c r="BF10704" s="84"/>
      <c r="BG10704" s="84">
        <f t="shared" si="169"/>
        <v>52478.5</v>
      </c>
    </row>
    <row r="10705" spans="47:59">
      <c r="AU10705" s="91"/>
      <c r="AW10705" s="89"/>
      <c r="BE10705" s="90"/>
      <c r="BF10705" s="84"/>
      <c r="BG10705" s="84">
        <f t="shared" si="169"/>
        <v>52479</v>
      </c>
    </row>
    <row r="10706" spans="47:59">
      <c r="AU10706" s="91"/>
      <c r="AW10706" s="89"/>
      <c r="BE10706" s="90"/>
      <c r="BF10706" s="84"/>
      <c r="BG10706" s="84">
        <f t="shared" si="169"/>
        <v>52479.5</v>
      </c>
    </row>
    <row r="10707" spans="47:59">
      <c r="AU10707" s="91"/>
      <c r="AW10707" s="89"/>
      <c r="BE10707" s="90"/>
      <c r="BF10707" s="84"/>
      <c r="BG10707" s="84">
        <f t="shared" si="169"/>
        <v>52480</v>
      </c>
    </row>
    <row r="10708" spans="47:59">
      <c r="AU10708" s="91"/>
      <c r="AW10708" s="89"/>
      <c r="BE10708" s="90"/>
      <c r="BF10708" s="84"/>
      <c r="BG10708" s="84">
        <f t="shared" si="169"/>
        <v>52480.5</v>
      </c>
    </row>
    <row r="10709" spans="47:59">
      <c r="AU10709" s="91"/>
      <c r="AW10709" s="89"/>
      <c r="BE10709" s="90"/>
      <c r="BF10709" s="84"/>
      <c r="BG10709" s="84">
        <f t="shared" si="169"/>
        <v>52481</v>
      </c>
    </row>
    <row r="10710" spans="47:59">
      <c r="AU10710" s="91"/>
      <c r="AW10710" s="89"/>
      <c r="BE10710" s="90"/>
      <c r="BF10710" s="84"/>
      <c r="BG10710" s="84">
        <f t="shared" si="169"/>
        <v>52481.5</v>
      </c>
    </row>
    <row r="10711" spans="47:59">
      <c r="AU10711" s="91"/>
      <c r="AW10711" s="89"/>
      <c r="BE10711" s="90"/>
      <c r="BF10711" s="84"/>
      <c r="BG10711" s="84">
        <f t="shared" si="169"/>
        <v>52482</v>
      </c>
    </row>
    <row r="10712" spans="47:59">
      <c r="AU10712" s="91"/>
      <c r="AW10712" s="89"/>
      <c r="BE10712" s="90"/>
      <c r="BF10712" s="84"/>
      <c r="BG10712" s="84">
        <f t="shared" si="169"/>
        <v>52482.5</v>
      </c>
    </row>
    <row r="10713" spans="47:59">
      <c r="AU10713" s="91"/>
      <c r="AW10713" s="89"/>
      <c r="BE10713" s="90"/>
      <c r="BF10713" s="84"/>
      <c r="BG10713" s="84">
        <f t="shared" si="169"/>
        <v>52483</v>
      </c>
    </row>
    <row r="10714" spans="47:59">
      <c r="AU10714" s="91"/>
      <c r="AW10714" s="89"/>
      <c r="BE10714" s="90"/>
      <c r="BF10714" s="84"/>
      <c r="BG10714" s="84">
        <f t="shared" si="169"/>
        <v>52483.5</v>
      </c>
    </row>
    <row r="10715" spans="47:59">
      <c r="AU10715" s="91"/>
      <c r="AW10715" s="89"/>
      <c r="BE10715" s="90"/>
      <c r="BF10715" s="84"/>
      <c r="BG10715" s="84">
        <f t="shared" si="169"/>
        <v>52484</v>
      </c>
    </row>
    <row r="10716" spans="47:59">
      <c r="AU10716" s="91"/>
      <c r="AW10716" s="89"/>
      <c r="BE10716" s="90"/>
      <c r="BF10716" s="84"/>
      <c r="BG10716" s="84">
        <f t="shared" si="169"/>
        <v>52484.5</v>
      </c>
    </row>
    <row r="10717" spans="47:59">
      <c r="AU10717" s="91"/>
      <c r="AW10717" s="89"/>
      <c r="BE10717" s="90"/>
      <c r="BF10717" s="84"/>
      <c r="BG10717" s="84">
        <f t="shared" si="169"/>
        <v>52485</v>
      </c>
    </row>
    <row r="10718" spans="47:59">
      <c r="AU10718" s="91"/>
      <c r="AW10718" s="89"/>
      <c r="BE10718" s="90"/>
      <c r="BF10718" s="84"/>
      <c r="BG10718" s="84">
        <f t="shared" si="169"/>
        <v>52485.5</v>
      </c>
    </row>
    <row r="10719" spans="47:59">
      <c r="AU10719" s="91"/>
      <c r="AW10719" s="89"/>
      <c r="BE10719" s="90"/>
      <c r="BF10719" s="84"/>
      <c r="BG10719" s="84">
        <f t="shared" si="169"/>
        <v>52486</v>
      </c>
    </row>
    <row r="10720" spans="47:59">
      <c r="AU10720" s="91"/>
      <c r="AW10720" s="89"/>
      <c r="BE10720" s="90"/>
      <c r="BF10720" s="84"/>
      <c r="BG10720" s="84">
        <f t="shared" si="169"/>
        <v>52486.5</v>
      </c>
    </row>
    <row r="10721" spans="47:59">
      <c r="AU10721" s="91"/>
      <c r="AW10721" s="89"/>
      <c r="BE10721" s="90"/>
      <c r="BF10721" s="84"/>
      <c r="BG10721" s="84">
        <f t="shared" si="169"/>
        <v>52487</v>
      </c>
    </row>
    <row r="10722" spans="47:59">
      <c r="AU10722" s="91"/>
      <c r="AW10722" s="89"/>
      <c r="BE10722" s="90"/>
      <c r="BF10722" s="84"/>
      <c r="BG10722" s="84">
        <f t="shared" si="169"/>
        <v>52487.5</v>
      </c>
    </row>
    <row r="10723" spans="47:59">
      <c r="AU10723" s="91"/>
      <c r="AW10723" s="89"/>
      <c r="BE10723" s="90"/>
      <c r="BF10723" s="84"/>
      <c r="BG10723" s="84">
        <f t="shared" si="169"/>
        <v>52488</v>
      </c>
    </row>
    <row r="10724" spans="47:59">
      <c r="AU10724" s="91"/>
      <c r="AW10724" s="89"/>
      <c r="BE10724" s="90"/>
      <c r="BF10724" s="84"/>
      <c r="BG10724" s="84">
        <f t="shared" si="169"/>
        <v>52488.5</v>
      </c>
    </row>
    <row r="10725" spans="47:59">
      <c r="AU10725" s="91"/>
      <c r="AW10725" s="89"/>
      <c r="BE10725" s="90"/>
      <c r="BF10725" s="84"/>
      <c r="BG10725" s="84">
        <f t="shared" si="169"/>
        <v>52489</v>
      </c>
    </row>
    <row r="10726" spans="47:59">
      <c r="AU10726" s="91"/>
      <c r="AW10726" s="89"/>
      <c r="BE10726" s="90"/>
      <c r="BF10726" s="84"/>
      <c r="BG10726" s="84">
        <f t="shared" si="169"/>
        <v>52489.5</v>
      </c>
    </row>
    <row r="10727" spans="47:59">
      <c r="AU10727" s="91"/>
      <c r="AW10727" s="89"/>
      <c r="BE10727" s="90"/>
      <c r="BF10727" s="84"/>
      <c r="BG10727" s="84">
        <f t="shared" si="169"/>
        <v>52490</v>
      </c>
    </row>
    <row r="10728" spans="47:59">
      <c r="AU10728" s="91"/>
      <c r="AW10728" s="89"/>
      <c r="BE10728" s="90"/>
      <c r="BF10728" s="84"/>
      <c r="BG10728" s="84">
        <f t="shared" si="169"/>
        <v>52490.5</v>
      </c>
    </row>
    <row r="10729" spans="47:59">
      <c r="AU10729" s="91"/>
      <c r="AW10729" s="89"/>
      <c r="BE10729" s="90"/>
      <c r="BF10729" s="84"/>
      <c r="BG10729" s="84">
        <f t="shared" si="169"/>
        <v>52491</v>
      </c>
    </row>
    <row r="10730" spans="47:59">
      <c r="AU10730" s="91"/>
      <c r="AW10730" s="89"/>
      <c r="BE10730" s="90"/>
      <c r="BF10730" s="84"/>
      <c r="BG10730" s="84">
        <f t="shared" si="169"/>
        <v>52491.5</v>
      </c>
    </row>
    <row r="10731" spans="47:59">
      <c r="AU10731" s="91"/>
      <c r="AW10731" s="89"/>
      <c r="BE10731" s="90"/>
      <c r="BF10731" s="84"/>
      <c r="BG10731" s="84">
        <f t="shared" si="169"/>
        <v>52492</v>
      </c>
    </row>
    <row r="10732" spans="47:59">
      <c r="AU10732" s="91"/>
      <c r="AW10732" s="89"/>
      <c r="BE10732" s="90"/>
      <c r="BF10732" s="84"/>
      <c r="BG10732" s="84">
        <f t="shared" si="169"/>
        <v>52492.5</v>
      </c>
    </row>
    <row r="10733" spans="47:59">
      <c r="AU10733" s="91"/>
      <c r="AW10733" s="89"/>
      <c r="BE10733" s="90"/>
      <c r="BF10733" s="84"/>
      <c r="BG10733" s="84">
        <f t="shared" si="169"/>
        <v>52493</v>
      </c>
    </row>
    <row r="10734" spans="47:59">
      <c r="AU10734" s="91"/>
      <c r="AW10734" s="89"/>
      <c r="BE10734" s="90"/>
      <c r="BF10734" s="84"/>
      <c r="BG10734" s="84">
        <f t="shared" si="169"/>
        <v>52493.5</v>
      </c>
    </row>
    <row r="10735" spans="47:59">
      <c r="AU10735" s="91"/>
      <c r="AW10735" s="89"/>
      <c r="BE10735" s="90"/>
      <c r="BF10735" s="84"/>
      <c r="BG10735" s="84">
        <f t="shared" si="169"/>
        <v>52494</v>
      </c>
    </row>
    <row r="10736" spans="47:59">
      <c r="AU10736" s="91"/>
      <c r="AW10736" s="89"/>
      <c r="BE10736" s="90"/>
      <c r="BF10736" s="84"/>
      <c r="BG10736" s="84">
        <f t="shared" si="169"/>
        <v>52494.5</v>
      </c>
    </row>
    <row r="10737" spans="47:59">
      <c r="AU10737" s="91"/>
      <c r="AW10737" s="89"/>
      <c r="BE10737" s="90"/>
      <c r="BF10737" s="84"/>
      <c r="BG10737" s="84">
        <f t="shared" si="169"/>
        <v>52495</v>
      </c>
    </row>
    <row r="10738" spans="47:59">
      <c r="AU10738" s="91"/>
      <c r="AW10738" s="89"/>
      <c r="BE10738" s="90"/>
      <c r="BF10738" s="84"/>
      <c r="BG10738" s="84">
        <f t="shared" si="169"/>
        <v>52495.5</v>
      </c>
    </row>
    <row r="10739" spans="47:59">
      <c r="AU10739" s="91"/>
      <c r="AW10739" s="89"/>
      <c r="BE10739" s="90"/>
      <c r="BF10739" s="84"/>
      <c r="BG10739" s="84">
        <f t="shared" si="169"/>
        <v>52496</v>
      </c>
    </row>
    <row r="10740" spans="47:59">
      <c r="AU10740" s="91"/>
      <c r="AW10740" s="89"/>
      <c r="BE10740" s="90"/>
      <c r="BF10740" s="84"/>
      <c r="BG10740" s="84">
        <f t="shared" si="169"/>
        <v>52496.5</v>
      </c>
    </row>
    <row r="10741" spans="47:59">
      <c r="AU10741" s="91"/>
      <c r="AW10741" s="89"/>
      <c r="BE10741" s="90"/>
      <c r="BF10741" s="84"/>
      <c r="BG10741" s="84">
        <f t="shared" si="169"/>
        <v>52497</v>
      </c>
    </row>
    <row r="10742" spans="47:59">
      <c r="AU10742" s="91"/>
      <c r="AW10742" s="89"/>
      <c r="BE10742" s="90"/>
      <c r="BF10742" s="84"/>
      <c r="BG10742" s="84">
        <f t="shared" si="169"/>
        <v>52497.5</v>
      </c>
    </row>
    <row r="10743" spans="47:59">
      <c r="AU10743" s="91"/>
      <c r="AW10743" s="89"/>
      <c r="BE10743" s="90"/>
      <c r="BF10743" s="84"/>
      <c r="BG10743" s="84">
        <f t="shared" si="169"/>
        <v>52498</v>
      </c>
    </row>
    <row r="10744" spans="47:59">
      <c r="AU10744" s="91"/>
      <c r="AW10744" s="89"/>
      <c r="BE10744" s="90"/>
      <c r="BF10744" s="84"/>
      <c r="BG10744" s="84">
        <f t="shared" si="169"/>
        <v>52498.5</v>
      </c>
    </row>
    <row r="10745" spans="47:59">
      <c r="AU10745" s="91"/>
      <c r="AW10745" s="89"/>
      <c r="BE10745" s="90"/>
      <c r="BF10745" s="84"/>
      <c r="BG10745" s="84">
        <f t="shared" si="169"/>
        <v>52499</v>
      </c>
    </row>
    <row r="10746" spans="47:59">
      <c r="AU10746" s="91"/>
      <c r="AW10746" s="89"/>
      <c r="BE10746" s="90"/>
      <c r="BF10746" s="84"/>
      <c r="BG10746" s="84">
        <f t="shared" si="169"/>
        <v>52499.5</v>
      </c>
    </row>
    <row r="10747" spans="47:59">
      <c r="AU10747" s="91"/>
      <c r="AW10747" s="89"/>
      <c r="BE10747" s="90"/>
      <c r="BF10747" s="84"/>
      <c r="BG10747" s="84">
        <f t="shared" si="169"/>
        <v>52500</v>
      </c>
    </row>
    <row r="10748" spans="47:59">
      <c r="AU10748" s="91"/>
      <c r="AW10748" s="89"/>
      <c r="BE10748" s="90"/>
      <c r="BF10748" s="84"/>
      <c r="BG10748" s="84">
        <f t="shared" si="169"/>
        <v>52500.5</v>
      </c>
    </row>
    <row r="10749" spans="47:59">
      <c r="AU10749" s="91"/>
      <c r="AW10749" s="89"/>
      <c r="BE10749" s="90"/>
      <c r="BF10749" s="84"/>
      <c r="BG10749" s="84">
        <f t="shared" si="169"/>
        <v>52501</v>
      </c>
    </row>
    <row r="10750" spans="47:59">
      <c r="AU10750" s="91"/>
      <c r="AW10750" s="89"/>
      <c r="BE10750" s="90"/>
      <c r="BF10750" s="84"/>
      <c r="BG10750" s="84">
        <f t="shared" si="169"/>
        <v>52501.5</v>
      </c>
    </row>
    <row r="10751" spans="47:59">
      <c r="AU10751" s="91"/>
      <c r="AW10751" s="89"/>
      <c r="BE10751" s="90"/>
      <c r="BF10751" s="84"/>
      <c r="BG10751" s="84">
        <f t="shared" si="169"/>
        <v>52502</v>
      </c>
    </row>
    <row r="10752" spans="47:59">
      <c r="AU10752" s="91"/>
      <c r="AW10752" s="89"/>
      <c r="BE10752" s="90"/>
      <c r="BF10752" s="84"/>
      <c r="BG10752" s="84">
        <f t="shared" si="169"/>
        <v>52502.5</v>
      </c>
    </row>
    <row r="10753" spans="47:59">
      <c r="AU10753" s="91"/>
      <c r="AW10753" s="89"/>
      <c r="BE10753" s="90"/>
      <c r="BF10753" s="84"/>
      <c r="BG10753" s="84">
        <f t="shared" si="169"/>
        <v>52503</v>
      </c>
    </row>
    <row r="10754" spans="47:59">
      <c r="AU10754" s="91"/>
      <c r="AW10754" s="89"/>
      <c r="BE10754" s="90"/>
      <c r="BF10754" s="84"/>
      <c r="BG10754" s="84">
        <f t="shared" si="169"/>
        <v>52503.5</v>
      </c>
    </row>
    <row r="10755" spans="47:59">
      <c r="AU10755" s="91"/>
      <c r="AW10755" s="89"/>
      <c r="BE10755" s="90"/>
      <c r="BF10755" s="84"/>
      <c r="BG10755" s="84">
        <f t="shared" si="169"/>
        <v>52504</v>
      </c>
    </row>
    <row r="10756" spans="47:59">
      <c r="AU10756" s="91"/>
      <c r="AW10756" s="89"/>
      <c r="BE10756" s="90"/>
      <c r="BF10756" s="84"/>
      <c r="BG10756" s="84">
        <f t="shared" si="169"/>
        <v>52504.5</v>
      </c>
    </row>
    <row r="10757" spans="47:59">
      <c r="AU10757" s="91"/>
      <c r="AW10757" s="89"/>
      <c r="BE10757" s="90"/>
      <c r="BF10757" s="84"/>
      <c r="BG10757" s="84">
        <f t="shared" ref="BG10757:BG10820" si="170">BG10756+0.5</f>
        <v>52505</v>
      </c>
    </row>
    <row r="10758" spans="47:59">
      <c r="AU10758" s="91"/>
      <c r="AW10758" s="89"/>
      <c r="BE10758" s="90"/>
      <c r="BF10758" s="84"/>
      <c r="BG10758" s="84">
        <f t="shared" si="170"/>
        <v>52505.5</v>
      </c>
    </row>
    <row r="10759" spans="47:59">
      <c r="AU10759" s="91"/>
      <c r="AW10759" s="89"/>
      <c r="BE10759" s="90"/>
      <c r="BF10759" s="84"/>
      <c r="BG10759" s="84">
        <f t="shared" si="170"/>
        <v>52506</v>
      </c>
    </row>
    <row r="10760" spans="47:59">
      <c r="AU10760" s="91"/>
      <c r="AW10760" s="89"/>
      <c r="BE10760" s="90"/>
      <c r="BF10760" s="84"/>
      <c r="BG10760" s="84">
        <f t="shared" si="170"/>
        <v>52506.5</v>
      </c>
    </row>
    <row r="10761" spans="47:59">
      <c r="AU10761" s="91"/>
      <c r="AW10761" s="89"/>
      <c r="BE10761" s="90"/>
      <c r="BF10761" s="84"/>
      <c r="BG10761" s="84">
        <f t="shared" si="170"/>
        <v>52507</v>
      </c>
    </row>
    <row r="10762" spans="47:59">
      <c r="AU10762" s="91"/>
      <c r="AW10762" s="89"/>
      <c r="BE10762" s="90"/>
      <c r="BF10762" s="84"/>
      <c r="BG10762" s="84">
        <f t="shared" si="170"/>
        <v>52507.5</v>
      </c>
    </row>
    <row r="10763" spans="47:59">
      <c r="AU10763" s="91"/>
      <c r="AW10763" s="89"/>
      <c r="BE10763" s="90"/>
      <c r="BF10763" s="84"/>
      <c r="BG10763" s="84">
        <f t="shared" si="170"/>
        <v>52508</v>
      </c>
    </row>
    <row r="10764" spans="47:59">
      <c r="AU10764" s="91"/>
      <c r="AW10764" s="89"/>
      <c r="BE10764" s="90"/>
      <c r="BF10764" s="84"/>
      <c r="BG10764" s="84">
        <f t="shared" si="170"/>
        <v>52508.5</v>
      </c>
    </row>
    <row r="10765" spans="47:59">
      <c r="AU10765" s="91"/>
      <c r="AW10765" s="89"/>
      <c r="BE10765" s="90"/>
      <c r="BF10765" s="84"/>
      <c r="BG10765" s="84">
        <f t="shared" si="170"/>
        <v>52509</v>
      </c>
    </row>
    <row r="10766" spans="47:59">
      <c r="AU10766" s="91"/>
      <c r="AW10766" s="89"/>
      <c r="BE10766" s="90"/>
      <c r="BF10766" s="84"/>
      <c r="BG10766" s="84">
        <f t="shared" si="170"/>
        <v>52509.5</v>
      </c>
    </row>
    <row r="10767" spans="47:59">
      <c r="AU10767" s="91"/>
      <c r="AW10767" s="89"/>
      <c r="BE10767" s="90"/>
      <c r="BF10767" s="84"/>
      <c r="BG10767" s="84">
        <f t="shared" si="170"/>
        <v>52510</v>
      </c>
    </row>
    <row r="10768" spans="47:59">
      <c r="AU10768" s="91"/>
      <c r="AW10768" s="89"/>
      <c r="BE10768" s="90"/>
      <c r="BF10768" s="84"/>
      <c r="BG10768" s="84">
        <f t="shared" si="170"/>
        <v>52510.5</v>
      </c>
    </row>
    <row r="10769" spans="47:59">
      <c r="AU10769" s="91"/>
      <c r="AW10769" s="89"/>
      <c r="BE10769" s="90"/>
      <c r="BF10769" s="84"/>
      <c r="BG10769" s="84">
        <f t="shared" si="170"/>
        <v>52511</v>
      </c>
    </row>
    <row r="10770" spans="47:59">
      <c r="AU10770" s="91"/>
      <c r="AW10770" s="89"/>
      <c r="BE10770" s="90"/>
      <c r="BF10770" s="84"/>
      <c r="BG10770" s="84">
        <f t="shared" si="170"/>
        <v>52511.5</v>
      </c>
    </row>
    <row r="10771" spans="47:59">
      <c r="AU10771" s="91"/>
      <c r="AW10771" s="89"/>
      <c r="BE10771" s="90"/>
      <c r="BF10771" s="84"/>
      <c r="BG10771" s="84">
        <f t="shared" si="170"/>
        <v>52512</v>
      </c>
    </row>
    <row r="10772" spans="47:59">
      <c r="AU10772" s="91"/>
      <c r="AW10772" s="89"/>
      <c r="BE10772" s="90"/>
      <c r="BF10772" s="84"/>
      <c r="BG10772" s="84">
        <f t="shared" si="170"/>
        <v>52512.5</v>
      </c>
    </row>
    <row r="10773" spans="47:59">
      <c r="AU10773" s="91"/>
      <c r="AW10773" s="89"/>
      <c r="BE10773" s="90"/>
      <c r="BF10773" s="84"/>
      <c r="BG10773" s="84">
        <f t="shared" si="170"/>
        <v>52513</v>
      </c>
    </row>
    <row r="10774" spans="47:59">
      <c r="AU10774" s="91"/>
      <c r="AW10774" s="89"/>
      <c r="BE10774" s="90"/>
      <c r="BF10774" s="84"/>
      <c r="BG10774" s="84">
        <f t="shared" si="170"/>
        <v>52513.5</v>
      </c>
    </row>
    <row r="10775" spans="47:59">
      <c r="AU10775" s="91"/>
      <c r="AW10775" s="89"/>
      <c r="BE10775" s="90"/>
      <c r="BF10775" s="84"/>
      <c r="BG10775" s="84">
        <f t="shared" si="170"/>
        <v>52514</v>
      </c>
    </row>
    <row r="10776" spans="47:59">
      <c r="AU10776" s="91"/>
      <c r="AW10776" s="89"/>
      <c r="BE10776" s="90"/>
      <c r="BF10776" s="84"/>
      <c r="BG10776" s="84">
        <f t="shared" si="170"/>
        <v>52514.5</v>
      </c>
    </row>
    <row r="10777" spans="47:59">
      <c r="AU10777" s="91"/>
      <c r="AW10777" s="89"/>
      <c r="BE10777" s="90"/>
      <c r="BF10777" s="84"/>
      <c r="BG10777" s="84">
        <f t="shared" si="170"/>
        <v>52515</v>
      </c>
    </row>
    <row r="10778" spans="47:59">
      <c r="AU10778" s="91"/>
      <c r="AW10778" s="89"/>
      <c r="BE10778" s="90"/>
      <c r="BF10778" s="84"/>
      <c r="BG10778" s="84">
        <f t="shared" si="170"/>
        <v>52515.5</v>
      </c>
    </row>
    <row r="10779" spans="47:59">
      <c r="AU10779" s="91"/>
      <c r="AW10779" s="89"/>
      <c r="BE10779" s="90"/>
      <c r="BF10779" s="84"/>
      <c r="BG10779" s="84">
        <f t="shared" si="170"/>
        <v>52516</v>
      </c>
    </row>
    <row r="10780" spans="47:59">
      <c r="AU10780" s="91"/>
      <c r="AW10780" s="89"/>
      <c r="BE10780" s="90"/>
      <c r="BF10780" s="84"/>
      <c r="BG10780" s="84">
        <f t="shared" si="170"/>
        <v>52516.5</v>
      </c>
    </row>
    <row r="10781" spans="47:59">
      <c r="AU10781" s="91"/>
      <c r="AW10781" s="89"/>
      <c r="BE10781" s="90"/>
      <c r="BF10781" s="84"/>
      <c r="BG10781" s="84">
        <f t="shared" si="170"/>
        <v>52517</v>
      </c>
    </row>
    <row r="10782" spans="47:59">
      <c r="AU10782" s="91"/>
      <c r="AW10782" s="89"/>
      <c r="BE10782" s="90"/>
      <c r="BF10782" s="84"/>
      <c r="BG10782" s="84">
        <f t="shared" si="170"/>
        <v>52517.5</v>
      </c>
    </row>
    <row r="10783" spans="47:59">
      <c r="AU10783" s="91"/>
      <c r="AW10783" s="89"/>
      <c r="BE10783" s="90"/>
      <c r="BF10783" s="84"/>
      <c r="BG10783" s="84">
        <f t="shared" si="170"/>
        <v>52518</v>
      </c>
    </row>
    <row r="10784" spans="47:59">
      <c r="AU10784" s="91"/>
      <c r="AW10784" s="89"/>
      <c r="BE10784" s="90"/>
      <c r="BF10784" s="84"/>
      <c r="BG10784" s="84">
        <f t="shared" si="170"/>
        <v>52518.5</v>
      </c>
    </row>
    <row r="10785" spans="47:59">
      <c r="AU10785" s="91"/>
      <c r="AW10785" s="89"/>
      <c r="BE10785" s="90"/>
      <c r="BF10785" s="84"/>
      <c r="BG10785" s="84">
        <f t="shared" si="170"/>
        <v>52519</v>
      </c>
    </row>
    <row r="10786" spans="47:59">
      <c r="AU10786" s="91"/>
      <c r="AW10786" s="89"/>
      <c r="BE10786" s="90"/>
      <c r="BF10786" s="84"/>
      <c r="BG10786" s="84">
        <f t="shared" si="170"/>
        <v>52519.5</v>
      </c>
    </row>
    <row r="10787" spans="47:59">
      <c r="AU10787" s="91"/>
      <c r="AW10787" s="89"/>
      <c r="BE10787" s="90"/>
      <c r="BF10787" s="84"/>
      <c r="BG10787" s="84">
        <f t="shared" si="170"/>
        <v>52520</v>
      </c>
    </row>
    <row r="10788" spans="47:59">
      <c r="AU10788" s="91"/>
      <c r="AW10788" s="89"/>
      <c r="BE10788" s="90"/>
      <c r="BF10788" s="84"/>
      <c r="BG10788" s="84">
        <f t="shared" si="170"/>
        <v>52520.5</v>
      </c>
    </row>
    <row r="10789" spans="47:59">
      <c r="AU10789" s="91"/>
      <c r="AW10789" s="89"/>
      <c r="BE10789" s="90"/>
      <c r="BF10789" s="84"/>
      <c r="BG10789" s="84">
        <f t="shared" si="170"/>
        <v>52521</v>
      </c>
    </row>
    <row r="10790" spans="47:59">
      <c r="AU10790" s="91"/>
      <c r="AW10790" s="89"/>
      <c r="BE10790" s="90"/>
      <c r="BF10790" s="84"/>
      <c r="BG10790" s="84">
        <f t="shared" si="170"/>
        <v>52521.5</v>
      </c>
    </row>
    <row r="10791" spans="47:59">
      <c r="AU10791" s="91"/>
      <c r="AW10791" s="89"/>
      <c r="BE10791" s="90"/>
      <c r="BF10791" s="84"/>
      <c r="BG10791" s="84">
        <f t="shared" si="170"/>
        <v>52522</v>
      </c>
    </row>
    <row r="10792" spans="47:59">
      <c r="AU10792" s="91"/>
      <c r="AW10792" s="89"/>
      <c r="BE10792" s="90"/>
      <c r="BF10792" s="84"/>
      <c r="BG10792" s="84">
        <f t="shared" si="170"/>
        <v>52522.5</v>
      </c>
    </row>
    <row r="10793" spans="47:59">
      <c r="AU10793" s="91"/>
      <c r="AW10793" s="89"/>
      <c r="BE10793" s="90"/>
      <c r="BF10793" s="84"/>
      <c r="BG10793" s="84">
        <f t="shared" si="170"/>
        <v>52523</v>
      </c>
    </row>
    <row r="10794" spans="47:59">
      <c r="AU10794" s="91"/>
      <c r="AW10794" s="89"/>
      <c r="BE10794" s="90"/>
      <c r="BF10794" s="84"/>
      <c r="BG10794" s="84">
        <f t="shared" si="170"/>
        <v>52523.5</v>
      </c>
    </row>
    <row r="10795" spans="47:59">
      <c r="AU10795" s="91"/>
      <c r="AW10795" s="89"/>
      <c r="BE10795" s="90"/>
      <c r="BF10795" s="84"/>
      <c r="BG10795" s="84">
        <f t="shared" si="170"/>
        <v>52524</v>
      </c>
    </row>
    <row r="10796" spans="47:59">
      <c r="AU10796" s="91"/>
      <c r="AW10796" s="89"/>
      <c r="BE10796" s="90"/>
      <c r="BF10796" s="84"/>
      <c r="BG10796" s="84">
        <f t="shared" si="170"/>
        <v>52524.5</v>
      </c>
    </row>
    <row r="10797" spans="47:59">
      <c r="AU10797" s="91"/>
      <c r="AW10797" s="89"/>
      <c r="BE10797" s="90"/>
      <c r="BF10797" s="84"/>
      <c r="BG10797" s="84">
        <f t="shared" si="170"/>
        <v>52525</v>
      </c>
    </row>
    <row r="10798" spans="47:59">
      <c r="AU10798" s="91"/>
      <c r="AW10798" s="89"/>
      <c r="BE10798" s="90"/>
      <c r="BF10798" s="84"/>
      <c r="BG10798" s="84">
        <f t="shared" si="170"/>
        <v>52525.5</v>
      </c>
    </row>
    <row r="10799" spans="47:59">
      <c r="AU10799" s="91"/>
      <c r="AW10799" s="89"/>
      <c r="BE10799" s="90"/>
      <c r="BF10799" s="84"/>
      <c r="BG10799" s="84">
        <f t="shared" si="170"/>
        <v>52526</v>
      </c>
    </row>
    <row r="10800" spans="47:59">
      <c r="AU10800" s="91"/>
      <c r="AW10800" s="89"/>
      <c r="BE10800" s="90"/>
      <c r="BF10800" s="84"/>
      <c r="BG10800" s="84">
        <f t="shared" si="170"/>
        <v>52526.5</v>
      </c>
    </row>
    <row r="10801" spans="47:59">
      <c r="AU10801" s="91"/>
      <c r="AW10801" s="89"/>
      <c r="BE10801" s="90"/>
      <c r="BF10801" s="84"/>
      <c r="BG10801" s="84">
        <f t="shared" si="170"/>
        <v>52527</v>
      </c>
    </row>
    <row r="10802" spans="47:59">
      <c r="AU10802" s="91"/>
      <c r="AW10802" s="89"/>
      <c r="BE10802" s="90"/>
      <c r="BF10802" s="84"/>
      <c r="BG10802" s="84">
        <f t="shared" si="170"/>
        <v>52527.5</v>
      </c>
    </row>
    <row r="10803" spans="47:59">
      <c r="AU10803" s="91"/>
      <c r="AW10803" s="89"/>
      <c r="BE10803" s="90"/>
      <c r="BF10803" s="84"/>
      <c r="BG10803" s="84">
        <f t="shared" si="170"/>
        <v>52528</v>
      </c>
    </row>
    <row r="10804" spans="47:59">
      <c r="AU10804" s="91"/>
      <c r="AW10804" s="89"/>
      <c r="BE10804" s="90"/>
      <c r="BF10804" s="84"/>
      <c r="BG10804" s="84">
        <f t="shared" si="170"/>
        <v>52528.5</v>
      </c>
    </row>
    <row r="10805" spans="47:59">
      <c r="AU10805" s="91"/>
      <c r="AW10805" s="89"/>
      <c r="BE10805" s="90"/>
      <c r="BF10805" s="84"/>
      <c r="BG10805" s="84">
        <f t="shared" si="170"/>
        <v>52529</v>
      </c>
    </row>
    <row r="10806" spans="47:59">
      <c r="AU10806" s="91"/>
      <c r="AW10806" s="89"/>
      <c r="BE10806" s="90"/>
      <c r="BF10806" s="84"/>
      <c r="BG10806" s="84">
        <f t="shared" si="170"/>
        <v>52529.5</v>
      </c>
    </row>
    <row r="10807" spans="47:59">
      <c r="AU10807" s="91"/>
      <c r="AW10807" s="89"/>
      <c r="BE10807" s="90"/>
      <c r="BF10807" s="84"/>
      <c r="BG10807" s="84">
        <f t="shared" si="170"/>
        <v>52530</v>
      </c>
    </row>
    <row r="10808" spans="47:59">
      <c r="AU10808" s="91"/>
      <c r="AW10808" s="89"/>
      <c r="BE10808" s="90"/>
      <c r="BF10808" s="84"/>
      <c r="BG10808" s="84">
        <f t="shared" si="170"/>
        <v>52530.5</v>
      </c>
    </row>
    <row r="10809" spans="47:59">
      <c r="AU10809" s="91"/>
      <c r="AW10809" s="89"/>
      <c r="BE10809" s="90"/>
      <c r="BF10809" s="84"/>
      <c r="BG10809" s="84">
        <f t="shared" si="170"/>
        <v>52531</v>
      </c>
    </row>
    <row r="10810" spans="47:59">
      <c r="AU10810" s="91"/>
      <c r="AW10810" s="89"/>
      <c r="BE10810" s="90"/>
      <c r="BF10810" s="84"/>
      <c r="BG10810" s="84">
        <f t="shared" si="170"/>
        <v>52531.5</v>
      </c>
    </row>
    <row r="10811" spans="47:59">
      <c r="AU10811" s="91"/>
      <c r="AW10811" s="89"/>
      <c r="BE10811" s="90"/>
      <c r="BF10811" s="84"/>
      <c r="BG10811" s="84">
        <f t="shared" si="170"/>
        <v>52532</v>
      </c>
    </row>
    <row r="10812" spans="47:59">
      <c r="AU10812" s="91"/>
      <c r="AW10812" s="89"/>
      <c r="BE10812" s="90"/>
      <c r="BF10812" s="84"/>
      <c r="BG10812" s="84">
        <f t="shared" si="170"/>
        <v>52532.5</v>
      </c>
    </row>
    <row r="10813" spans="47:59">
      <c r="AU10813" s="91"/>
      <c r="AW10813" s="89"/>
      <c r="BE10813" s="90"/>
      <c r="BF10813" s="84"/>
      <c r="BG10813" s="84">
        <f t="shared" si="170"/>
        <v>52533</v>
      </c>
    </row>
    <row r="10814" spans="47:59">
      <c r="AU10814" s="91"/>
      <c r="AW10814" s="89"/>
      <c r="BE10814" s="90"/>
      <c r="BF10814" s="84"/>
      <c r="BG10814" s="84">
        <f t="shared" si="170"/>
        <v>52533.5</v>
      </c>
    </row>
    <row r="10815" spans="47:59">
      <c r="AU10815" s="91"/>
      <c r="AW10815" s="89"/>
      <c r="BE10815" s="90"/>
      <c r="BF10815" s="84"/>
      <c r="BG10815" s="84">
        <f t="shared" si="170"/>
        <v>52534</v>
      </c>
    </row>
    <row r="10816" spans="47:59">
      <c r="AU10816" s="91"/>
      <c r="AW10816" s="89"/>
      <c r="BE10816" s="90"/>
      <c r="BF10816" s="84"/>
      <c r="BG10816" s="84">
        <f t="shared" si="170"/>
        <v>52534.5</v>
      </c>
    </row>
    <row r="10817" spans="47:59">
      <c r="AU10817" s="91"/>
      <c r="AW10817" s="89"/>
      <c r="BE10817" s="90"/>
      <c r="BF10817" s="84"/>
      <c r="BG10817" s="84">
        <f t="shared" si="170"/>
        <v>52535</v>
      </c>
    </row>
    <row r="10818" spans="47:59">
      <c r="AU10818" s="91"/>
      <c r="AW10818" s="89"/>
      <c r="BE10818" s="90"/>
      <c r="BF10818" s="84"/>
      <c r="BG10818" s="84">
        <f t="shared" si="170"/>
        <v>52535.5</v>
      </c>
    </row>
    <row r="10819" spans="47:59">
      <c r="AU10819" s="91"/>
      <c r="AW10819" s="89"/>
      <c r="BE10819" s="90"/>
      <c r="BF10819" s="84"/>
      <c r="BG10819" s="84">
        <f t="shared" si="170"/>
        <v>52536</v>
      </c>
    </row>
    <row r="10820" spans="47:59">
      <c r="AU10820" s="91"/>
      <c r="AW10820" s="89"/>
      <c r="BE10820" s="90"/>
      <c r="BF10820" s="84"/>
      <c r="BG10820" s="84">
        <f t="shared" si="170"/>
        <v>52536.5</v>
      </c>
    </row>
    <row r="10821" spans="47:59">
      <c r="AU10821" s="91"/>
      <c r="AW10821" s="89"/>
      <c r="BE10821" s="90"/>
      <c r="BF10821" s="84"/>
      <c r="BG10821" s="84">
        <f t="shared" ref="BG10821:BG10884" si="171">BG10820+0.5</f>
        <v>52537</v>
      </c>
    </row>
    <row r="10822" spans="47:59">
      <c r="AU10822" s="91"/>
      <c r="AW10822" s="89"/>
      <c r="BE10822" s="90"/>
      <c r="BF10822" s="84"/>
      <c r="BG10822" s="84">
        <f t="shared" si="171"/>
        <v>52537.5</v>
      </c>
    </row>
    <row r="10823" spans="47:59">
      <c r="AU10823" s="91"/>
      <c r="AW10823" s="89"/>
      <c r="BE10823" s="90"/>
      <c r="BF10823" s="84"/>
      <c r="BG10823" s="84">
        <f t="shared" si="171"/>
        <v>52538</v>
      </c>
    </row>
    <row r="10824" spans="47:59">
      <c r="AU10824" s="91"/>
      <c r="AW10824" s="89"/>
      <c r="BE10824" s="90"/>
      <c r="BF10824" s="84"/>
      <c r="BG10824" s="84">
        <f t="shared" si="171"/>
        <v>52538.5</v>
      </c>
    </row>
    <row r="10825" spans="47:59">
      <c r="AU10825" s="91"/>
      <c r="AW10825" s="89"/>
      <c r="BE10825" s="90"/>
      <c r="BF10825" s="84"/>
      <c r="BG10825" s="84">
        <f t="shared" si="171"/>
        <v>52539</v>
      </c>
    </row>
    <row r="10826" spans="47:59">
      <c r="AU10826" s="91"/>
      <c r="AW10826" s="89"/>
      <c r="BE10826" s="90"/>
      <c r="BF10826" s="84"/>
      <c r="BG10826" s="84">
        <f t="shared" si="171"/>
        <v>52539.5</v>
      </c>
    </row>
    <row r="10827" spans="47:59">
      <c r="AU10827" s="91"/>
      <c r="AW10827" s="89"/>
      <c r="BE10827" s="90"/>
      <c r="BF10827" s="84"/>
      <c r="BG10827" s="84">
        <f t="shared" si="171"/>
        <v>52540</v>
      </c>
    </row>
    <row r="10828" spans="47:59">
      <c r="AU10828" s="91"/>
      <c r="AW10828" s="89"/>
      <c r="BE10828" s="90"/>
      <c r="BF10828" s="84"/>
      <c r="BG10828" s="84">
        <f t="shared" si="171"/>
        <v>52540.5</v>
      </c>
    </row>
    <row r="10829" spans="47:59">
      <c r="AU10829" s="91"/>
      <c r="AW10829" s="89"/>
      <c r="BE10829" s="90"/>
      <c r="BF10829" s="84"/>
      <c r="BG10829" s="84">
        <f t="shared" si="171"/>
        <v>52541</v>
      </c>
    </row>
    <row r="10830" spans="47:59">
      <c r="AU10830" s="91"/>
      <c r="AW10830" s="89"/>
      <c r="BE10830" s="90"/>
      <c r="BF10830" s="84"/>
      <c r="BG10830" s="84">
        <f t="shared" si="171"/>
        <v>52541.5</v>
      </c>
    </row>
    <row r="10831" spans="47:59">
      <c r="AU10831" s="91"/>
      <c r="AW10831" s="89"/>
      <c r="BE10831" s="90"/>
      <c r="BF10831" s="84"/>
      <c r="BG10831" s="84">
        <f t="shared" si="171"/>
        <v>52542</v>
      </c>
    </row>
    <row r="10832" spans="47:59">
      <c r="AU10832" s="91"/>
      <c r="AW10832" s="89"/>
      <c r="BE10832" s="90"/>
      <c r="BF10832" s="84"/>
      <c r="BG10832" s="84">
        <f t="shared" si="171"/>
        <v>52542.5</v>
      </c>
    </row>
    <row r="10833" spans="47:59">
      <c r="AU10833" s="91"/>
      <c r="AW10833" s="89"/>
      <c r="BE10833" s="90"/>
      <c r="BF10833" s="84"/>
      <c r="BG10833" s="84">
        <f t="shared" si="171"/>
        <v>52543</v>
      </c>
    </row>
    <row r="10834" spans="47:59">
      <c r="AU10834" s="91"/>
      <c r="AW10834" s="89"/>
      <c r="BE10834" s="90"/>
      <c r="BF10834" s="84"/>
      <c r="BG10834" s="84">
        <f t="shared" si="171"/>
        <v>52543.5</v>
      </c>
    </row>
    <row r="10835" spans="47:59">
      <c r="AU10835" s="91"/>
      <c r="AW10835" s="89"/>
      <c r="BE10835" s="90"/>
      <c r="BF10835" s="84"/>
      <c r="BG10835" s="84">
        <f t="shared" si="171"/>
        <v>52544</v>
      </c>
    </row>
    <row r="10836" spans="47:59">
      <c r="AU10836" s="91"/>
      <c r="AW10836" s="89"/>
      <c r="BE10836" s="90"/>
      <c r="BF10836" s="84"/>
      <c r="BG10836" s="84">
        <f t="shared" si="171"/>
        <v>52544.5</v>
      </c>
    </row>
    <row r="10837" spans="47:59">
      <c r="AU10837" s="91"/>
      <c r="AW10837" s="89"/>
      <c r="BE10837" s="90"/>
      <c r="BF10837" s="84"/>
      <c r="BG10837" s="84">
        <f t="shared" si="171"/>
        <v>52545</v>
      </c>
    </row>
    <row r="10838" spans="47:59">
      <c r="AU10838" s="91"/>
      <c r="AW10838" s="89"/>
      <c r="BE10838" s="90"/>
      <c r="BF10838" s="84"/>
      <c r="BG10838" s="84">
        <f t="shared" si="171"/>
        <v>52545.5</v>
      </c>
    </row>
    <row r="10839" spans="47:59">
      <c r="AU10839" s="91"/>
      <c r="AW10839" s="89"/>
      <c r="BE10839" s="90"/>
      <c r="BF10839" s="84"/>
      <c r="BG10839" s="84">
        <f t="shared" si="171"/>
        <v>52546</v>
      </c>
    </row>
    <row r="10840" spans="47:59">
      <c r="AU10840" s="91"/>
      <c r="AW10840" s="89"/>
      <c r="BE10840" s="90"/>
      <c r="BF10840" s="84"/>
      <c r="BG10840" s="84">
        <f t="shared" si="171"/>
        <v>52546.5</v>
      </c>
    </row>
    <row r="10841" spans="47:59">
      <c r="AU10841" s="91"/>
      <c r="AW10841" s="89"/>
      <c r="BE10841" s="90"/>
      <c r="BF10841" s="84"/>
      <c r="BG10841" s="84">
        <f t="shared" si="171"/>
        <v>52547</v>
      </c>
    </row>
    <row r="10842" spans="47:59">
      <c r="AU10842" s="91"/>
      <c r="AW10842" s="89"/>
      <c r="BE10842" s="90"/>
      <c r="BF10842" s="84"/>
      <c r="BG10842" s="84">
        <f t="shared" si="171"/>
        <v>52547.5</v>
      </c>
    </row>
    <row r="10843" spans="47:59">
      <c r="AU10843" s="91"/>
      <c r="AW10843" s="89"/>
      <c r="BE10843" s="90"/>
      <c r="BF10843" s="84"/>
      <c r="BG10843" s="84">
        <f t="shared" si="171"/>
        <v>52548</v>
      </c>
    </row>
    <row r="10844" spans="47:59">
      <c r="AU10844" s="91"/>
      <c r="AW10844" s="89"/>
      <c r="BE10844" s="90"/>
      <c r="BF10844" s="84"/>
      <c r="BG10844" s="84">
        <f t="shared" si="171"/>
        <v>52548.5</v>
      </c>
    </row>
    <row r="10845" spans="47:59">
      <c r="AU10845" s="91"/>
      <c r="AW10845" s="89"/>
      <c r="BE10845" s="90"/>
      <c r="BF10845" s="84"/>
      <c r="BG10845" s="84">
        <f t="shared" si="171"/>
        <v>52549</v>
      </c>
    </row>
    <row r="10846" spans="47:59">
      <c r="AU10846" s="91"/>
      <c r="AW10846" s="89"/>
      <c r="BE10846" s="90"/>
      <c r="BF10846" s="84"/>
      <c r="BG10846" s="84">
        <f t="shared" si="171"/>
        <v>52549.5</v>
      </c>
    </row>
    <row r="10847" spans="47:59">
      <c r="AU10847" s="91"/>
      <c r="AW10847" s="89"/>
      <c r="BE10847" s="90"/>
      <c r="BF10847" s="84"/>
      <c r="BG10847" s="84">
        <f t="shared" si="171"/>
        <v>52550</v>
      </c>
    </row>
    <row r="10848" spans="47:59">
      <c r="AU10848" s="91"/>
      <c r="AW10848" s="89"/>
      <c r="BE10848" s="90"/>
      <c r="BF10848" s="84"/>
      <c r="BG10848" s="84">
        <f t="shared" si="171"/>
        <v>52550.5</v>
      </c>
    </row>
    <row r="10849" spans="47:59">
      <c r="AU10849" s="91"/>
      <c r="AW10849" s="89"/>
      <c r="BE10849" s="90"/>
      <c r="BF10849" s="84"/>
      <c r="BG10849" s="84">
        <f t="shared" si="171"/>
        <v>52551</v>
      </c>
    </row>
    <row r="10850" spans="47:59">
      <c r="AU10850" s="91"/>
      <c r="AW10850" s="89"/>
      <c r="BE10850" s="90"/>
      <c r="BF10850" s="84"/>
      <c r="BG10850" s="84">
        <f t="shared" si="171"/>
        <v>52551.5</v>
      </c>
    </row>
    <row r="10851" spans="47:59">
      <c r="AU10851" s="91"/>
      <c r="AW10851" s="89"/>
      <c r="BE10851" s="90"/>
      <c r="BF10851" s="84"/>
      <c r="BG10851" s="84">
        <f t="shared" si="171"/>
        <v>52552</v>
      </c>
    </row>
    <row r="10852" spans="47:59">
      <c r="AU10852" s="91"/>
      <c r="AW10852" s="89"/>
      <c r="BE10852" s="90"/>
      <c r="BF10852" s="84"/>
      <c r="BG10852" s="84">
        <f t="shared" si="171"/>
        <v>52552.5</v>
      </c>
    </row>
    <row r="10853" spans="47:59">
      <c r="AU10853" s="91"/>
      <c r="AW10853" s="89"/>
      <c r="BE10853" s="90"/>
      <c r="BF10853" s="84"/>
      <c r="BG10853" s="84">
        <f t="shared" si="171"/>
        <v>52553</v>
      </c>
    </row>
    <row r="10854" spans="47:59">
      <c r="AU10854" s="91"/>
      <c r="AW10854" s="89"/>
      <c r="BE10854" s="90"/>
      <c r="BF10854" s="84"/>
      <c r="BG10854" s="84">
        <f t="shared" si="171"/>
        <v>52553.5</v>
      </c>
    </row>
    <row r="10855" spans="47:59">
      <c r="AU10855" s="91"/>
      <c r="AW10855" s="89"/>
      <c r="BE10855" s="90"/>
      <c r="BF10855" s="84"/>
      <c r="BG10855" s="84">
        <f t="shared" si="171"/>
        <v>52554</v>
      </c>
    </row>
    <row r="10856" spans="47:59">
      <c r="AU10856" s="91"/>
      <c r="AW10856" s="89"/>
      <c r="BE10856" s="90"/>
      <c r="BF10856" s="84"/>
      <c r="BG10856" s="84">
        <f t="shared" si="171"/>
        <v>52554.5</v>
      </c>
    </row>
    <row r="10857" spans="47:59">
      <c r="AU10857" s="91"/>
      <c r="AW10857" s="89"/>
      <c r="BE10857" s="90"/>
      <c r="BF10857" s="84"/>
      <c r="BG10857" s="84">
        <f t="shared" si="171"/>
        <v>52555</v>
      </c>
    </row>
    <row r="10858" spans="47:59">
      <c r="AU10858" s="91"/>
      <c r="AW10858" s="89"/>
      <c r="BE10858" s="90"/>
      <c r="BF10858" s="84"/>
      <c r="BG10858" s="84">
        <f t="shared" si="171"/>
        <v>52555.5</v>
      </c>
    </row>
    <row r="10859" spans="47:59">
      <c r="AU10859" s="91"/>
      <c r="AW10859" s="89"/>
      <c r="BE10859" s="90"/>
      <c r="BF10859" s="84"/>
      <c r="BG10859" s="84">
        <f t="shared" si="171"/>
        <v>52556</v>
      </c>
    </row>
    <row r="10860" spans="47:59">
      <c r="AU10860" s="91"/>
      <c r="AW10860" s="89"/>
      <c r="BE10860" s="90"/>
      <c r="BF10860" s="84"/>
      <c r="BG10860" s="84">
        <f t="shared" si="171"/>
        <v>52556.5</v>
      </c>
    </row>
    <row r="10861" spans="47:59">
      <c r="AU10861" s="91"/>
      <c r="AW10861" s="89"/>
      <c r="BE10861" s="90"/>
      <c r="BF10861" s="84"/>
      <c r="BG10861" s="84">
        <f t="shared" si="171"/>
        <v>52557</v>
      </c>
    </row>
    <row r="10862" spans="47:59">
      <c r="AU10862" s="91"/>
      <c r="AW10862" s="89"/>
      <c r="BE10862" s="90"/>
      <c r="BF10862" s="84"/>
      <c r="BG10862" s="84">
        <f t="shared" si="171"/>
        <v>52557.5</v>
      </c>
    </row>
    <row r="10863" spans="47:59">
      <c r="AU10863" s="91"/>
      <c r="AW10863" s="89"/>
      <c r="BE10863" s="90"/>
      <c r="BF10863" s="84"/>
      <c r="BG10863" s="84">
        <f t="shared" si="171"/>
        <v>52558</v>
      </c>
    </row>
    <row r="10864" spans="47:59">
      <c r="AU10864" s="91"/>
      <c r="AW10864" s="89"/>
      <c r="BE10864" s="90"/>
      <c r="BF10864" s="84"/>
      <c r="BG10864" s="84">
        <f t="shared" si="171"/>
        <v>52558.5</v>
      </c>
    </row>
    <row r="10865" spans="47:59">
      <c r="AU10865" s="91"/>
      <c r="AW10865" s="89"/>
      <c r="BE10865" s="90"/>
      <c r="BF10865" s="84"/>
      <c r="BG10865" s="84">
        <f t="shared" si="171"/>
        <v>52559</v>
      </c>
    </row>
    <row r="10866" spans="47:59">
      <c r="AU10866" s="91"/>
      <c r="AW10866" s="89"/>
      <c r="BE10866" s="90"/>
      <c r="BF10866" s="84"/>
      <c r="BG10866" s="84">
        <f t="shared" si="171"/>
        <v>52559.5</v>
      </c>
    </row>
    <row r="10867" spans="47:59">
      <c r="AU10867" s="91"/>
      <c r="AW10867" s="89"/>
      <c r="BE10867" s="90"/>
      <c r="BF10867" s="84"/>
      <c r="BG10867" s="84">
        <f t="shared" si="171"/>
        <v>52560</v>
      </c>
    </row>
    <row r="10868" spans="47:59">
      <c r="AU10868" s="91"/>
      <c r="AW10868" s="89"/>
      <c r="BE10868" s="90"/>
      <c r="BF10868" s="84"/>
      <c r="BG10868" s="84">
        <f t="shared" si="171"/>
        <v>52560.5</v>
      </c>
    </row>
    <row r="10869" spans="47:59">
      <c r="AU10869" s="91"/>
      <c r="AW10869" s="89"/>
      <c r="BE10869" s="90"/>
      <c r="BF10869" s="84"/>
      <c r="BG10869" s="84">
        <f t="shared" si="171"/>
        <v>52561</v>
      </c>
    </row>
    <row r="10870" spans="47:59">
      <c r="AU10870" s="91"/>
      <c r="AW10870" s="89"/>
      <c r="BE10870" s="90"/>
      <c r="BF10870" s="84"/>
      <c r="BG10870" s="84">
        <f t="shared" si="171"/>
        <v>52561.5</v>
      </c>
    </row>
    <row r="10871" spans="47:59">
      <c r="AU10871" s="91"/>
      <c r="AW10871" s="89"/>
      <c r="BE10871" s="90"/>
      <c r="BF10871" s="84"/>
      <c r="BG10871" s="84">
        <f t="shared" si="171"/>
        <v>52562</v>
      </c>
    </row>
    <row r="10872" spans="47:59">
      <c r="AU10872" s="91"/>
      <c r="AW10872" s="89"/>
      <c r="BE10872" s="90"/>
      <c r="BF10872" s="84"/>
      <c r="BG10872" s="84">
        <f t="shared" si="171"/>
        <v>52562.5</v>
      </c>
    </row>
    <row r="10873" spans="47:59">
      <c r="AU10873" s="91"/>
      <c r="AW10873" s="89"/>
      <c r="BE10873" s="90"/>
      <c r="BF10873" s="84"/>
      <c r="BG10873" s="84">
        <f t="shared" si="171"/>
        <v>52563</v>
      </c>
    </row>
    <row r="10874" spans="47:59">
      <c r="AU10874" s="91"/>
      <c r="AW10874" s="89"/>
      <c r="BE10874" s="90"/>
      <c r="BF10874" s="84"/>
      <c r="BG10874" s="84">
        <f t="shared" si="171"/>
        <v>52563.5</v>
      </c>
    </row>
    <row r="10875" spans="47:59">
      <c r="AU10875" s="91"/>
      <c r="AW10875" s="89"/>
      <c r="BE10875" s="90"/>
      <c r="BF10875" s="84"/>
      <c r="BG10875" s="84">
        <f t="shared" si="171"/>
        <v>52564</v>
      </c>
    </row>
    <row r="10876" spans="47:59">
      <c r="AU10876" s="91"/>
      <c r="AW10876" s="89"/>
      <c r="BE10876" s="90"/>
      <c r="BF10876" s="84"/>
      <c r="BG10876" s="84">
        <f t="shared" si="171"/>
        <v>52564.5</v>
      </c>
    </row>
    <row r="10877" spans="47:59">
      <c r="AU10877" s="91"/>
      <c r="AW10877" s="89"/>
      <c r="BE10877" s="90"/>
      <c r="BF10877" s="84"/>
      <c r="BG10877" s="84">
        <f t="shared" si="171"/>
        <v>52565</v>
      </c>
    </row>
    <row r="10878" spans="47:59">
      <c r="AU10878" s="91"/>
      <c r="AW10878" s="89"/>
      <c r="BE10878" s="90"/>
      <c r="BF10878" s="84"/>
      <c r="BG10878" s="84">
        <f t="shared" si="171"/>
        <v>52565.5</v>
      </c>
    </row>
    <row r="10879" spans="47:59">
      <c r="AU10879" s="91"/>
      <c r="AW10879" s="89"/>
      <c r="BE10879" s="90"/>
      <c r="BF10879" s="84"/>
      <c r="BG10879" s="84">
        <f t="shared" si="171"/>
        <v>52566</v>
      </c>
    </row>
    <row r="10880" spans="47:59">
      <c r="AU10880" s="91"/>
      <c r="AW10880" s="89"/>
      <c r="BE10880" s="90"/>
      <c r="BF10880" s="84"/>
      <c r="BG10880" s="84">
        <f t="shared" si="171"/>
        <v>52566.5</v>
      </c>
    </row>
    <row r="10881" spans="47:59">
      <c r="AU10881" s="91"/>
      <c r="AW10881" s="89"/>
      <c r="BE10881" s="90"/>
      <c r="BF10881" s="84"/>
      <c r="BG10881" s="84">
        <f t="shared" si="171"/>
        <v>52567</v>
      </c>
    </row>
    <row r="10882" spans="47:59">
      <c r="AU10882" s="91"/>
      <c r="AW10882" s="89"/>
      <c r="BE10882" s="90"/>
      <c r="BF10882" s="84"/>
      <c r="BG10882" s="84">
        <f t="shared" si="171"/>
        <v>52567.5</v>
      </c>
    </row>
    <row r="10883" spans="47:59">
      <c r="AU10883" s="91"/>
      <c r="AW10883" s="89"/>
      <c r="BE10883" s="90"/>
      <c r="BF10883" s="84"/>
      <c r="BG10883" s="84">
        <f t="shared" si="171"/>
        <v>52568</v>
      </c>
    </row>
    <row r="10884" spans="47:59">
      <c r="AU10884" s="91"/>
      <c r="AW10884" s="89"/>
      <c r="BE10884" s="90"/>
      <c r="BF10884" s="84"/>
      <c r="BG10884" s="84">
        <f t="shared" si="171"/>
        <v>52568.5</v>
      </c>
    </row>
    <row r="10885" spans="47:59">
      <c r="AU10885" s="91"/>
      <c r="AW10885" s="89"/>
      <c r="BE10885" s="90"/>
      <c r="BF10885" s="84"/>
      <c r="BG10885" s="84">
        <f t="shared" ref="BG10885:BG10948" si="172">BG10884+0.5</f>
        <v>52569</v>
      </c>
    </row>
    <row r="10886" spans="47:59">
      <c r="AU10886" s="91"/>
      <c r="AW10886" s="89"/>
      <c r="BE10886" s="90"/>
      <c r="BF10886" s="84"/>
      <c r="BG10886" s="84">
        <f t="shared" si="172"/>
        <v>52569.5</v>
      </c>
    </row>
    <row r="10887" spans="47:59">
      <c r="AU10887" s="91"/>
      <c r="AW10887" s="89"/>
      <c r="BE10887" s="90"/>
      <c r="BF10887" s="84"/>
      <c r="BG10887" s="84">
        <f t="shared" si="172"/>
        <v>52570</v>
      </c>
    </row>
    <row r="10888" spans="47:59">
      <c r="AU10888" s="91"/>
      <c r="AW10888" s="89"/>
      <c r="BE10888" s="90"/>
      <c r="BF10888" s="84"/>
      <c r="BG10888" s="84">
        <f t="shared" si="172"/>
        <v>52570.5</v>
      </c>
    </row>
    <row r="10889" spans="47:59">
      <c r="AU10889" s="91"/>
      <c r="AW10889" s="89"/>
      <c r="BE10889" s="90"/>
      <c r="BF10889" s="84"/>
      <c r="BG10889" s="84">
        <f t="shared" si="172"/>
        <v>52571</v>
      </c>
    </row>
    <row r="10890" spans="47:59">
      <c r="AU10890" s="91"/>
      <c r="AW10890" s="89"/>
      <c r="BE10890" s="90"/>
      <c r="BF10890" s="84"/>
      <c r="BG10890" s="84">
        <f t="shared" si="172"/>
        <v>52571.5</v>
      </c>
    </row>
    <row r="10891" spans="47:59">
      <c r="AU10891" s="91"/>
      <c r="AW10891" s="89"/>
      <c r="BE10891" s="90"/>
      <c r="BF10891" s="84"/>
      <c r="BG10891" s="84">
        <f t="shared" si="172"/>
        <v>52572</v>
      </c>
    </row>
    <row r="10892" spans="47:59">
      <c r="AU10892" s="91"/>
      <c r="AW10892" s="89"/>
      <c r="BE10892" s="90"/>
      <c r="BF10892" s="84"/>
      <c r="BG10892" s="84">
        <f t="shared" si="172"/>
        <v>52572.5</v>
      </c>
    </row>
    <row r="10893" spans="47:59">
      <c r="AU10893" s="91"/>
      <c r="AW10893" s="89"/>
      <c r="BE10893" s="90"/>
      <c r="BF10893" s="84"/>
      <c r="BG10893" s="84">
        <f t="shared" si="172"/>
        <v>52573</v>
      </c>
    </row>
    <row r="10894" spans="47:59">
      <c r="AU10894" s="91"/>
      <c r="AW10894" s="89"/>
      <c r="BE10894" s="90"/>
      <c r="BF10894" s="84"/>
      <c r="BG10894" s="84">
        <f t="shared" si="172"/>
        <v>52573.5</v>
      </c>
    </row>
    <row r="10895" spans="47:59">
      <c r="AU10895" s="91"/>
      <c r="AW10895" s="89"/>
      <c r="BE10895" s="90"/>
      <c r="BF10895" s="84"/>
      <c r="BG10895" s="84">
        <f t="shared" si="172"/>
        <v>52574</v>
      </c>
    </row>
    <row r="10896" spans="47:59">
      <c r="AU10896" s="91"/>
      <c r="AW10896" s="89"/>
      <c r="BE10896" s="90"/>
      <c r="BF10896" s="84"/>
      <c r="BG10896" s="84">
        <f t="shared" si="172"/>
        <v>52574.5</v>
      </c>
    </row>
    <row r="10897" spans="47:59">
      <c r="AU10897" s="91"/>
      <c r="AW10897" s="89"/>
      <c r="BE10897" s="90"/>
      <c r="BF10897" s="84"/>
      <c r="BG10897" s="84">
        <f t="shared" si="172"/>
        <v>52575</v>
      </c>
    </row>
    <row r="10898" spans="47:59">
      <c r="AU10898" s="91"/>
      <c r="AW10898" s="89"/>
      <c r="BE10898" s="90"/>
      <c r="BF10898" s="84"/>
      <c r="BG10898" s="84">
        <f t="shared" si="172"/>
        <v>52575.5</v>
      </c>
    </row>
    <row r="10899" spans="47:59">
      <c r="AU10899" s="91"/>
      <c r="AW10899" s="89"/>
      <c r="BE10899" s="90"/>
      <c r="BF10899" s="84"/>
      <c r="BG10899" s="84">
        <f t="shared" si="172"/>
        <v>52576</v>
      </c>
    </row>
    <row r="10900" spans="47:59">
      <c r="AU10900" s="91"/>
      <c r="AW10900" s="89"/>
      <c r="BE10900" s="90"/>
      <c r="BF10900" s="84"/>
      <c r="BG10900" s="84">
        <f t="shared" si="172"/>
        <v>52576.5</v>
      </c>
    </row>
    <row r="10901" spans="47:59">
      <c r="AU10901" s="91"/>
      <c r="AW10901" s="89"/>
      <c r="BE10901" s="90"/>
      <c r="BF10901" s="84"/>
      <c r="BG10901" s="84">
        <f t="shared" si="172"/>
        <v>52577</v>
      </c>
    </row>
    <row r="10902" spans="47:59">
      <c r="AU10902" s="91"/>
      <c r="AW10902" s="89"/>
      <c r="BE10902" s="90"/>
      <c r="BF10902" s="84"/>
      <c r="BG10902" s="84">
        <f t="shared" si="172"/>
        <v>52577.5</v>
      </c>
    </row>
    <row r="10903" spans="47:59">
      <c r="AU10903" s="91"/>
      <c r="AW10903" s="89"/>
      <c r="BE10903" s="90"/>
      <c r="BF10903" s="84"/>
      <c r="BG10903" s="84">
        <f t="shared" si="172"/>
        <v>52578</v>
      </c>
    </row>
    <row r="10904" spans="47:59">
      <c r="AU10904" s="91"/>
      <c r="AW10904" s="89"/>
      <c r="BE10904" s="90"/>
      <c r="BF10904" s="84"/>
      <c r="BG10904" s="84">
        <f t="shared" si="172"/>
        <v>52578.5</v>
      </c>
    </row>
    <row r="10905" spans="47:59">
      <c r="AU10905" s="91"/>
      <c r="AW10905" s="89"/>
      <c r="BE10905" s="90"/>
      <c r="BF10905" s="84"/>
      <c r="BG10905" s="84">
        <f t="shared" si="172"/>
        <v>52579</v>
      </c>
    </row>
    <row r="10906" spans="47:59">
      <c r="AU10906" s="91"/>
      <c r="AW10906" s="89"/>
      <c r="BE10906" s="90"/>
      <c r="BF10906" s="84"/>
      <c r="BG10906" s="84">
        <f t="shared" si="172"/>
        <v>52579.5</v>
      </c>
    </row>
    <row r="10907" spans="47:59">
      <c r="AU10907" s="91"/>
      <c r="AW10907" s="89"/>
      <c r="BE10907" s="90"/>
      <c r="BF10907" s="84"/>
      <c r="BG10907" s="84">
        <f t="shared" si="172"/>
        <v>52580</v>
      </c>
    </row>
    <row r="10908" spans="47:59">
      <c r="AU10908" s="91"/>
      <c r="AW10908" s="89"/>
      <c r="BE10908" s="90"/>
      <c r="BF10908" s="84"/>
      <c r="BG10908" s="84">
        <f t="shared" si="172"/>
        <v>52580.5</v>
      </c>
    </row>
    <row r="10909" spans="47:59">
      <c r="AU10909" s="91"/>
      <c r="AW10909" s="89"/>
      <c r="BE10909" s="90"/>
      <c r="BF10909" s="84"/>
      <c r="BG10909" s="84">
        <f t="shared" si="172"/>
        <v>52581</v>
      </c>
    </row>
    <row r="10910" spans="47:59">
      <c r="AU10910" s="91"/>
      <c r="AW10910" s="89"/>
      <c r="BE10910" s="90"/>
      <c r="BF10910" s="84"/>
      <c r="BG10910" s="84">
        <f t="shared" si="172"/>
        <v>52581.5</v>
      </c>
    </row>
    <row r="10911" spans="47:59">
      <c r="AU10911" s="91"/>
      <c r="AW10911" s="89"/>
      <c r="BE10911" s="90"/>
      <c r="BF10911" s="84"/>
      <c r="BG10911" s="84">
        <f t="shared" si="172"/>
        <v>52582</v>
      </c>
    </row>
    <row r="10912" spans="47:59">
      <c r="AU10912" s="91"/>
      <c r="AW10912" s="89"/>
      <c r="BE10912" s="90"/>
      <c r="BF10912" s="84"/>
      <c r="BG10912" s="84">
        <f t="shared" si="172"/>
        <v>52582.5</v>
      </c>
    </row>
    <row r="10913" spans="47:59">
      <c r="AU10913" s="91"/>
      <c r="AW10913" s="89"/>
      <c r="BE10913" s="90"/>
      <c r="BF10913" s="84"/>
      <c r="BG10913" s="84">
        <f t="shared" si="172"/>
        <v>52583</v>
      </c>
    </row>
    <row r="10914" spans="47:59">
      <c r="AU10914" s="91"/>
      <c r="AW10914" s="89"/>
      <c r="BE10914" s="90"/>
      <c r="BF10914" s="84"/>
      <c r="BG10914" s="84">
        <f t="shared" si="172"/>
        <v>52583.5</v>
      </c>
    </row>
    <row r="10915" spans="47:59">
      <c r="AU10915" s="91"/>
      <c r="AW10915" s="89"/>
      <c r="BE10915" s="90"/>
      <c r="BF10915" s="84"/>
      <c r="BG10915" s="84">
        <f t="shared" si="172"/>
        <v>52584</v>
      </c>
    </row>
    <row r="10916" spans="47:59">
      <c r="AU10916" s="91"/>
      <c r="AW10916" s="89"/>
      <c r="BE10916" s="90"/>
      <c r="BF10916" s="84"/>
      <c r="BG10916" s="84">
        <f t="shared" si="172"/>
        <v>52584.5</v>
      </c>
    </row>
    <row r="10917" spans="47:59">
      <c r="AU10917" s="91"/>
      <c r="AW10917" s="89"/>
      <c r="BE10917" s="90"/>
      <c r="BF10917" s="84"/>
      <c r="BG10917" s="84">
        <f t="shared" si="172"/>
        <v>52585</v>
      </c>
    </row>
    <row r="10918" spans="47:59">
      <c r="AU10918" s="91"/>
      <c r="AW10918" s="89"/>
      <c r="BE10918" s="90"/>
      <c r="BF10918" s="84"/>
      <c r="BG10918" s="84">
        <f t="shared" si="172"/>
        <v>52585.5</v>
      </c>
    </row>
    <row r="10919" spans="47:59">
      <c r="AU10919" s="91"/>
      <c r="AW10919" s="89"/>
      <c r="BE10919" s="90"/>
      <c r="BF10919" s="84"/>
      <c r="BG10919" s="84">
        <f t="shared" si="172"/>
        <v>52586</v>
      </c>
    </row>
    <row r="10920" spans="47:59">
      <c r="AU10920" s="91"/>
      <c r="AW10920" s="89"/>
      <c r="BE10920" s="90"/>
      <c r="BF10920" s="84"/>
      <c r="BG10920" s="84">
        <f t="shared" si="172"/>
        <v>52586.5</v>
      </c>
    </row>
    <row r="10921" spans="47:59">
      <c r="AU10921" s="91"/>
      <c r="AW10921" s="89"/>
      <c r="BE10921" s="90"/>
      <c r="BF10921" s="84"/>
      <c r="BG10921" s="84">
        <f t="shared" si="172"/>
        <v>52587</v>
      </c>
    </row>
    <row r="10922" spans="47:59">
      <c r="AU10922" s="91"/>
      <c r="AW10922" s="89"/>
      <c r="BE10922" s="90"/>
      <c r="BF10922" s="84"/>
      <c r="BG10922" s="84">
        <f t="shared" si="172"/>
        <v>52587.5</v>
      </c>
    </row>
    <row r="10923" spans="47:59">
      <c r="AU10923" s="91"/>
      <c r="AW10923" s="89"/>
      <c r="BE10923" s="90"/>
      <c r="BF10923" s="84"/>
      <c r="BG10923" s="84">
        <f t="shared" si="172"/>
        <v>52588</v>
      </c>
    </row>
    <row r="10924" spans="47:59">
      <c r="AU10924" s="91"/>
      <c r="AW10924" s="89"/>
      <c r="BE10924" s="90"/>
      <c r="BF10924" s="84"/>
      <c r="BG10924" s="84">
        <f t="shared" si="172"/>
        <v>52588.5</v>
      </c>
    </row>
    <row r="10925" spans="47:59">
      <c r="AU10925" s="91"/>
      <c r="AW10925" s="89"/>
      <c r="BE10925" s="90"/>
      <c r="BF10925" s="84"/>
      <c r="BG10925" s="84">
        <f t="shared" si="172"/>
        <v>52589</v>
      </c>
    </row>
    <row r="10926" spans="47:59">
      <c r="AU10926" s="91"/>
      <c r="AW10926" s="89"/>
      <c r="BE10926" s="90"/>
      <c r="BF10926" s="84"/>
      <c r="BG10926" s="84">
        <f t="shared" si="172"/>
        <v>52589.5</v>
      </c>
    </row>
    <row r="10927" spans="47:59">
      <c r="AU10927" s="91"/>
      <c r="AW10927" s="89"/>
      <c r="BE10927" s="90"/>
      <c r="BF10927" s="84"/>
      <c r="BG10927" s="84">
        <f t="shared" si="172"/>
        <v>52590</v>
      </c>
    </row>
    <row r="10928" spans="47:59">
      <c r="AU10928" s="91"/>
      <c r="AW10928" s="89"/>
      <c r="BE10928" s="90"/>
      <c r="BF10928" s="84"/>
      <c r="BG10928" s="84">
        <f t="shared" si="172"/>
        <v>52590.5</v>
      </c>
    </row>
    <row r="10929" spans="47:59">
      <c r="AU10929" s="91"/>
      <c r="AW10929" s="89"/>
      <c r="BE10929" s="90"/>
      <c r="BF10929" s="84"/>
      <c r="BG10929" s="84">
        <f t="shared" si="172"/>
        <v>52591</v>
      </c>
    </row>
    <row r="10930" spans="47:59">
      <c r="AU10930" s="91"/>
      <c r="AW10930" s="89"/>
      <c r="BE10930" s="90"/>
      <c r="BF10930" s="84"/>
      <c r="BG10930" s="84">
        <f t="shared" si="172"/>
        <v>52591.5</v>
      </c>
    </row>
    <row r="10931" spans="47:59">
      <c r="AU10931" s="91"/>
      <c r="AW10931" s="89"/>
      <c r="BE10931" s="90"/>
      <c r="BF10931" s="84"/>
      <c r="BG10931" s="84">
        <f t="shared" si="172"/>
        <v>52592</v>
      </c>
    </row>
    <row r="10932" spans="47:59">
      <c r="AU10932" s="91"/>
      <c r="AW10932" s="89"/>
      <c r="BE10932" s="90"/>
      <c r="BF10932" s="84"/>
      <c r="BG10932" s="84">
        <f t="shared" si="172"/>
        <v>52592.5</v>
      </c>
    </row>
    <row r="10933" spans="47:59">
      <c r="AU10933" s="91"/>
      <c r="AW10933" s="89"/>
      <c r="BE10933" s="90"/>
      <c r="BF10933" s="84"/>
      <c r="BG10933" s="84">
        <f t="shared" si="172"/>
        <v>52593</v>
      </c>
    </row>
    <row r="10934" spans="47:59">
      <c r="AU10934" s="91"/>
      <c r="AW10934" s="89"/>
      <c r="BE10934" s="90"/>
      <c r="BF10934" s="84"/>
      <c r="BG10934" s="84">
        <f t="shared" si="172"/>
        <v>52593.5</v>
      </c>
    </row>
    <row r="10935" spans="47:59">
      <c r="AU10935" s="91"/>
      <c r="AW10935" s="89"/>
      <c r="BE10935" s="90"/>
      <c r="BF10935" s="84"/>
      <c r="BG10935" s="84">
        <f t="shared" si="172"/>
        <v>52594</v>
      </c>
    </row>
    <row r="10936" spans="47:59">
      <c r="AU10936" s="91"/>
      <c r="AW10936" s="89"/>
      <c r="BE10936" s="90"/>
      <c r="BF10936" s="84"/>
      <c r="BG10936" s="84">
        <f t="shared" si="172"/>
        <v>52594.5</v>
      </c>
    </row>
    <row r="10937" spans="47:59">
      <c r="AU10937" s="91"/>
      <c r="AW10937" s="89"/>
      <c r="BE10937" s="90"/>
      <c r="BF10937" s="84"/>
      <c r="BG10937" s="84">
        <f t="shared" si="172"/>
        <v>52595</v>
      </c>
    </row>
    <row r="10938" spans="47:59">
      <c r="AU10938" s="91"/>
      <c r="AW10938" s="89"/>
      <c r="BE10938" s="90"/>
      <c r="BF10938" s="84"/>
      <c r="BG10938" s="84">
        <f t="shared" si="172"/>
        <v>52595.5</v>
      </c>
    </row>
    <row r="10939" spans="47:59">
      <c r="AU10939" s="91"/>
      <c r="AW10939" s="89"/>
      <c r="BE10939" s="90"/>
      <c r="BF10939" s="84"/>
      <c r="BG10939" s="84">
        <f t="shared" si="172"/>
        <v>52596</v>
      </c>
    </row>
    <row r="10940" spans="47:59">
      <c r="AU10940" s="91"/>
      <c r="AW10940" s="89"/>
      <c r="BE10940" s="90"/>
      <c r="BF10940" s="84"/>
      <c r="BG10940" s="84">
        <f t="shared" si="172"/>
        <v>52596.5</v>
      </c>
    </row>
    <row r="10941" spans="47:59">
      <c r="AU10941" s="91"/>
      <c r="AW10941" s="89"/>
      <c r="BE10941" s="90"/>
      <c r="BF10941" s="84"/>
      <c r="BG10941" s="84">
        <f t="shared" si="172"/>
        <v>52597</v>
      </c>
    </row>
    <row r="10942" spans="47:59">
      <c r="AU10942" s="91"/>
      <c r="AW10942" s="89"/>
      <c r="BE10942" s="90"/>
      <c r="BF10942" s="84"/>
      <c r="BG10942" s="84">
        <f t="shared" si="172"/>
        <v>52597.5</v>
      </c>
    </row>
    <row r="10943" spans="47:59">
      <c r="AU10943" s="91"/>
      <c r="AW10943" s="89"/>
      <c r="BE10943" s="90"/>
      <c r="BF10943" s="84"/>
      <c r="BG10943" s="84">
        <f t="shared" si="172"/>
        <v>52598</v>
      </c>
    </row>
    <row r="10944" spans="47:59">
      <c r="AU10944" s="91"/>
      <c r="AW10944" s="89"/>
      <c r="BE10944" s="90"/>
      <c r="BF10944" s="84"/>
      <c r="BG10944" s="84">
        <f t="shared" si="172"/>
        <v>52598.5</v>
      </c>
    </row>
    <row r="10945" spans="47:59">
      <c r="AU10945" s="91"/>
      <c r="AW10945" s="89"/>
      <c r="BE10945" s="90"/>
      <c r="BF10945" s="84"/>
      <c r="BG10945" s="84">
        <f t="shared" si="172"/>
        <v>52599</v>
      </c>
    </row>
    <row r="10946" spans="47:59">
      <c r="AU10946" s="91"/>
      <c r="AW10946" s="89"/>
      <c r="BE10946" s="90"/>
      <c r="BF10946" s="84"/>
      <c r="BG10946" s="84">
        <f t="shared" si="172"/>
        <v>52599.5</v>
      </c>
    </row>
    <row r="10947" spans="47:59">
      <c r="AU10947" s="91"/>
      <c r="AW10947" s="89"/>
      <c r="BE10947" s="90"/>
      <c r="BF10947" s="84"/>
      <c r="BG10947" s="84">
        <f t="shared" si="172"/>
        <v>52600</v>
      </c>
    </row>
    <row r="10948" spans="47:59">
      <c r="AU10948" s="91"/>
      <c r="AW10948" s="89"/>
      <c r="BE10948" s="90"/>
      <c r="BF10948" s="84"/>
      <c r="BG10948" s="84">
        <f t="shared" si="172"/>
        <v>52600.5</v>
      </c>
    </row>
    <row r="10949" spans="47:59">
      <c r="AU10949" s="91"/>
      <c r="AW10949" s="89"/>
      <c r="BE10949" s="90"/>
      <c r="BF10949" s="84"/>
      <c r="BG10949" s="84">
        <f t="shared" ref="BG10949:BG11012" si="173">BG10948+0.5</f>
        <v>52601</v>
      </c>
    </row>
    <row r="10950" spans="47:59">
      <c r="AU10950" s="91"/>
      <c r="AW10950" s="89"/>
      <c r="BE10950" s="90"/>
      <c r="BF10950" s="84"/>
      <c r="BG10950" s="84">
        <f t="shared" si="173"/>
        <v>52601.5</v>
      </c>
    </row>
    <row r="10951" spans="47:59">
      <c r="AU10951" s="91"/>
      <c r="AW10951" s="89"/>
      <c r="BE10951" s="90"/>
      <c r="BF10951" s="84"/>
      <c r="BG10951" s="84">
        <f t="shared" si="173"/>
        <v>52602</v>
      </c>
    </row>
    <row r="10952" spans="47:59">
      <c r="AU10952" s="91"/>
      <c r="AW10952" s="89"/>
      <c r="BE10952" s="90"/>
      <c r="BF10952" s="84"/>
      <c r="BG10952" s="84">
        <f t="shared" si="173"/>
        <v>52602.5</v>
      </c>
    </row>
    <row r="10953" spans="47:59">
      <c r="AU10953" s="91"/>
      <c r="AW10953" s="89"/>
      <c r="BE10953" s="90"/>
      <c r="BF10953" s="84"/>
      <c r="BG10953" s="84">
        <f t="shared" si="173"/>
        <v>52603</v>
      </c>
    </row>
    <row r="10954" spans="47:59">
      <c r="AU10954" s="91"/>
      <c r="AW10954" s="89"/>
      <c r="BE10954" s="90"/>
      <c r="BF10954" s="84"/>
      <c r="BG10954" s="84">
        <f t="shared" si="173"/>
        <v>52603.5</v>
      </c>
    </row>
    <row r="10955" spans="47:59">
      <c r="AU10955" s="91"/>
      <c r="AW10955" s="89"/>
      <c r="BE10955" s="90"/>
      <c r="BF10955" s="84"/>
      <c r="BG10955" s="84">
        <f t="shared" si="173"/>
        <v>52604</v>
      </c>
    </row>
    <row r="10956" spans="47:59">
      <c r="AU10956" s="91"/>
      <c r="AW10956" s="89"/>
      <c r="BE10956" s="90"/>
      <c r="BF10956" s="84"/>
      <c r="BG10956" s="84">
        <f t="shared" si="173"/>
        <v>52604.5</v>
      </c>
    </row>
    <row r="10957" spans="47:59">
      <c r="AU10957" s="91"/>
      <c r="AW10957" s="89"/>
      <c r="BE10957" s="90"/>
      <c r="BF10957" s="84"/>
      <c r="BG10957" s="84">
        <f t="shared" si="173"/>
        <v>52605</v>
      </c>
    </row>
    <row r="10958" spans="47:59">
      <c r="AU10958" s="91"/>
      <c r="AW10958" s="89"/>
      <c r="BE10958" s="90"/>
      <c r="BF10958" s="84"/>
      <c r="BG10958" s="84">
        <f t="shared" si="173"/>
        <v>52605.5</v>
      </c>
    </row>
    <row r="10959" spans="47:59">
      <c r="AU10959" s="91"/>
      <c r="AW10959" s="89"/>
      <c r="BE10959" s="90"/>
      <c r="BF10959" s="84"/>
      <c r="BG10959" s="84">
        <f t="shared" si="173"/>
        <v>52606</v>
      </c>
    </row>
    <row r="10960" spans="47:59">
      <c r="AU10960" s="91"/>
      <c r="AW10960" s="89"/>
      <c r="BE10960" s="90"/>
      <c r="BF10960" s="84"/>
      <c r="BG10960" s="84">
        <f t="shared" si="173"/>
        <v>52606.5</v>
      </c>
    </row>
    <row r="10961" spans="47:59">
      <c r="AU10961" s="91"/>
      <c r="AW10961" s="89"/>
      <c r="BE10961" s="90"/>
      <c r="BF10961" s="84"/>
      <c r="BG10961" s="84">
        <f t="shared" si="173"/>
        <v>52607</v>
      </c>
    </row>
    <row r="10962" spans="47:59">
      <c r="AU10962" s="91"/>
      <c r="AW10962" s="89"/>
      <c r="BE10962" s="90"/>
      <c r="BF10962" s="84"/>
      <c r="BG10962" s="84">
        <f t="shared" si="173"/>
        <v>52607.5</v>
      </c>
    </row>
    <row r="10963" spans="47:59">
      <c r="AU10963" s="91"/>
      <c r="AW10963" s="89"/>
      <c r="BE10963" s="90"/>
      <c r="BF10963" s="84"/>
      <c r="BG10963" s="84">
        <f t="shared" si="173"/>
        <v>52608</v>
      </c>
    </row>
    <row r="10964" spans="47:59">
      <c r="AU10964" s="91"/>
      <c r="AW10964" s="89"/>
      <c r="BE10964" s="90"/>
      <c r="BF10964" s="84"/>
      <c r="BG10964" s="84">
        <f t="shared" si="173"/>
        <v>52608.5</v>
      </c>
    </row>
    <row r="10965" spans="47:59">
      <c r="AU10965" s="91"/>
      <c r="AW10965" s="89"/>
      <c r="BE10965" s="90"/>
      <c r="BF10965" s="84"/>
      <c r="BG10965" s="84">
        <f t="shared" si="173"/>
        <v>52609</v>
      </c>
    </row>
    <row r="10966" spans="47:59">
      <c r="AU10966" s="91"/>
      <c r="AW10966" s="89"/>
      <c r="BE10966" s="90"/>
      <c r="BF10966" s="84"/>
      <c r="BG10966" s="84">
        <f t="shared" si="173"/>
        <v>52609.5</v>
      </c>
    </row>
    <row r="10967" spans="47:59">
      <c r="AU10967" s="91"/>
      <c r="AW10967" s="89"/>
      <c r="BE10967" s="90"/>
      <c r="BF10967" s="84"/>
      <c r="BG10967" s="84">
        <f t="shared" si="173"/>
        <v>52610</v>
      </c>
    </row>
    <row r="10968" spans="47:59">
      <c r="AU10968" s="91"/>
      <c r="AW10968" s="89"/>
      <c r="BE10968" s="90"/>
      <c r="BF10968" s="84"/>
      <c r="BG10968" s="84">
        <f t="shared" si="173"/>
        <v>52610.5</v>
      </c>
    </row>
    <row r="10969" spans="47:59">
      <c r="AU10969" s="91"/>
      <c r="AW10969" s="89"/>
      <c r="BE10969" s="90"/>
      <c r="BF10969" s="84"/>
      <c r="BG10969" s="84">
        <f t="shared" si="173"/>
        <v>52611</v>
      </c>
    </row>
    <row r="10970" spans="47:59">
      <c r="AU10970" s="91"/>
      <c r="AW10970" s="89"/>
      <c r="BE10970" s="90"/>
      <c r="BF10970" s="84"/>
      <c r="BG10970" s="84">
        <f t="shared" si="173"/>
        <v>52611.5</v>
      </c>
    </row>
    <row r="10971" spans="47:59">
      <c r="AU10971" s="91"/>
      <c r="AW10971" s="89"/>
      <c r="BE10971" s="90"/>
      <c r="BF10971" s="84"/>
      <c r="BG10971" s="84">
        <f t="shared" si="173"/>
        <v>52612</v>
      </c>
    </row>
    <row r="10972" spans="47:59">
      <c r="AU10972" s="91"/>
      <c r="AW10972" s="89"/>
      <c r="BE10972" s="90"/>
      <c r="BF10972" s="84"/>
      <c r="BG10972" s="84">
        <f t="shared" si="173"/>
        <v>52612.5</v>
      </c>
    </row>
    <row r="10973" spans="47:59">
      <c r="AU10973" s="91"/>
      <c r="AW10973" s="89"/>
      <c r="BE10973" s="90"/>
      <c r="BF10973" s="84"/>
      <c r="BG10973" s="84">
        <f t="shared" si="173"/>
        <v>52613</v>
      </c>
    </row>
    <row r="10974" spans="47:59">
      <c r="AU10974" s="91"/>
      <c r="AW10974" s="89"/>
      <c r="BE10974" s="90"/>
      <c r="BF10974" s="84"/>
      <c r="BG10974" s="84">
        <f t="shared" si="173"/>
        <v>52613.5</v>
      </c>
    </row>
    <row r="10975" spans="47:59">
      <c r="AU10975" s="91"/>
      <c r="AW10975" s="89"/>
      <c r="BE10975" s="90"/>
      <c r="BF10975" s="84"/>
      <c r="BG10975" s="84">
        <f t="shared" si="173"/>
        <v>52614</v>
      </c>
    </row>
    <row r="10976" spans="47:59">
      <c r="AU10976" s="91"/>
      <c r="AW10976" s="89"/>
      <c r="BE10976" s="90"/>
      <c r="BF10976" s="84"/>
      <c r="BG10976" s="84">
        <f t="shared" si="173"/>
        <v>52614.5</v>
      </c>
    </row>
    <row r="10977" spans="47:59">
      <c r="AU10977" s="91"/>
      <c r="AW10977" s="89"/>
      <c r="BE10977" s="90"/>
      <c r="BF10977" s="84"/>
      <c r="BG10977" s="84">
        <f t="shared" si="173"/>
        <v>52615</v>
      </c>
    </row>
    <row r="10978" spans="47:59">
      <c r="AU10978" s="91"/>
      <c r="AW10978" s="89"/>
      <c r="BE10978" s="90"/>
      <c r="BF10978" s="84"/>
      <c r="BG10978" s="84">
        <f t="shared" si="173"/>
        <v>52615.5</v>
      </c>
    </row>
    <row r="10979" spans="47:59">
      <c r="AU10979" s="91"/>
      <c r="AW10979" s="89"/>
      <c r="BE10979" s="90"/>
      <c r="BF10979" s="84"/>
      <c r="BG10979" s="84">
        <f t="shared" si="173"/>
        <v>52616</v>
      </c>
    </row>
    <row r="10980" spans="47:59">
      <c r="AU10980" s="91"/>
      <c r="AW10980" s="89"/>
      <c r="BE10980" s="90"/>
      <c r="BF10980" s="84"/>
      <c r="BG10980" s="84">
        <f t="shared" si="173"/>
        <v>52616.5</v>
      </c>
    </row>
    <row r="10981" spans="47:59">
      <c r="AU10981" s="91"/>
      <c r="AW10981" s="89"/>
      <c r="BE10981" s="90"/>
      <c r="BF10981" s="84"/>
      <c r="BG10981" s="84">
        <f t="shared" si="173"/>
        <v>52617</v>
      </c>
    </row>
    <row r="10982" spans="47:59">
      <c r="AU10982" s="91"/>
      <c r="AW10982" s="89"/>
      <c r="BE10982" s="90"/>
      <c r="BF10982" s="84"/>
      <c r="BG10982" s="84">
        <f t="shared" si="173"/>
        <v>52617.5</v>
      </c>
    </row>
    <row r="10983" spans="47:59">
      <c r="AU10983" s="91"/>
      <c r="AW10983" s="89"/>
      <c r="BE10983" s="90"/>
      <c r="BF10983" s="84"/>
      <c r="BG10983" s="84">
        <f t="shared" si="173"/>
        <v>52618</v>
      </c>
    </row>
    <row r="10984" spans="47:59">
      <c r="AU10984" s="91"/>
      <c r="AW10984" s="89"/>
      <c r="BE10984" s="90"/>
      <c r="BF10984" s="84"/>
      <c r="BG10984" s="84">
        <f t="shared" si="173"/>
        <v>52618.5</v>
      </c>
    </row>
    <row r="10985" spans="47:59">
      <c r="AU10985" s="91"/>
      <c r="AW10985" s="89"/>
      <c r="BE10985" s="90"/>
      <c r="BF10985" s="84"/>
      <c r="BG10985" s="84">
        <f t="shared" si="173"/>
        <v>52619</v>
      </c>
    </row>
    <row r="10986" spans="47:59">
      <c r="AU10986" s="91"/>
      <c r="AW10986" s="89"/>
      <c r="BE10986" s="90"/>
      <c r="BF10986" s="84"/>
      <c r="BG10986" s="84">
        <f t="shared" si="173"/>
        <v>52619.5</v>
      </c>
    </row>
    <row r="10987" spans="47:59">
      <c r="AU10987" s="91"/>
      <c r="AW10987" s="89"/>
      <c r="BE10987" s="90"/>
      <c r="BF10987" s="84"/>
      <c r="BG10987" s="84">
        <f t="shared" si="173"/>
        <v>52620</v>
      </c>
    </row>
    <row r="10988" spans="47:59">
      <c r="AU10988" s="91"/>
      <c r="AW10988" s="89"/>
      <c r="BE10988" s="90"/>
      <c r="BF10988" s="84"/>
      <c r="BG10988" s="84">
        <f t="shared" si="173"/>
        <v>52620.5</v>
      </c>
    </row>
    <row r="10989" spans="47:59">
      <c r="AU10989" s="91"/>
      <c r="AW10989" s="89"/>
      <c r="BE10989" s="90"/>
      <c r="BF10989" s="84"/>
      <c r="BG10989" s="84">
        <f t="shared" si="173"/>
        <v>52621</v>
      </c>
    </row>
    <row r="10990" spans="47:59">
      <c r="AU10990" s="91"/>
      <c r="AW10990" s="89"/>
      <c r="BE10990" s="90"/>
      <c r="BF10990" s="84"/>
      <c r="BG10990" s="84">
        <f t="shared" si="173"/>
        <v>52621.5</v>
      </c>
    </row>
    <row r="10991" spans="47:59">
      <c r="AU10991" s="91"/>
      <c r="AW10991" s="89"/>
      <c r="BE10991" s="90"/>
      <c r="BF10991" s="84"/>
      <c r="BG10991" s="84">
        <f t="shared" si="173"/>
        <v>52622</v>
      </c>
    </row>
    <row r="10992" spans="47:59">
      <c r="AU10992" s="91"/>
      <c r="AW10992" s="89"/>
      <c r="BE10992" s="90"/>
      <c r="BF10992" s="84"/>
      <c r="BG10992" s="84">
        <f t="shared" si="173"/>
        <v>52622.5</v>
      </c>
    </row>
    <row r="10993" spans="47:59">
      <c r="AU10993" s="91"/>
      <c r="AW10993" s="89"/>
      <c r="BE10993" s="90"/>
      <c r="BF10993" s="84"/>
      <c r="BG10993" s="84">
        <f t="shared" si="173"/>
        <v>52623</v>
      </c>
    </row>
    <row r="10994" spans="47:59">
      <c r="AU10994" s="91"/>
      <c r="AW10994" s="89"/>
      <c r="BE10994" s="90"/>
      <c r="BF10994" s="84"/>
      <c r="BG10994" s="84">
        <f t="shared" si="173"/>
        <v>52623.5</v>
      </c>
    </row>
    <row r="10995" spans="47:59">
      <c r="AU10995" s="91"/>
      <c r="AW10995" s="89"/>
      <c r="BE10995" s="90"/>
      <c r="BF10995" s="84"/>
      <c r="BG10995" s="84">
        <f t="shared" si="173"/>
        <v>52624</v>
      </c>
    </row>
    <row r="10996" spans="47:59">
      <c r="AU10996" s="91"/>
      <c r="AW10996" s="89"/>
      <c r="BE10996" s="90"/>
      <c r="BF10996" s="84"/>
      <c r="BG10996" s="84">
        <f t="shared" si="173"/>
        <v>52624.5</v>
      </c>
    </row>
    <row r="10997" spans="47:59">
      <c r="AU10997" s="91"/>
      <c r="AW10997" s="89"/>
      <c r="BE10997" s="90"/>
      <c r="BF10997" s="84"/>
      <c r="BG10997" s="84">
        <f t="shared" si="173"/>
        <v>52625</v>
      </c>
    </row>
    <row r="10998" spans="47:59">
      <c r="AU10998" s="91"/>
      <c r="AW10998" s="89"/>
      <c r="BE10998" s="90"/>
      <c r="BF10998" s="84"/>
      <c r="BG10998" s="84">
        <f t="shared" si="173"/>
        <v>52625.5</v>
      </c>
    </row>
    <row r="10999" spans="47:59">
      <c r="AU10999" s="91"/>
      <c r="AW10999" s="89"/>
      <c r="BE10999" s="90"/>
      <c r="BF10999" s="84"/>
      <c r="BG10999" s="84">
        <f t="shared" si="173"/>
        <v>52626</v>
      </c>
    </row>
    <row r="11000" spans="47:59">
      <c r="AU11000" s="91"/>
      <c r="AW11000" s="89"/>
      <c r="BE11000" s="90"/>
      <c r="BF11000" s="84"/>
      <c r="BG11000" s="84">
        <f t="shared" si="173"/>
        <v>52626.5</v>
      </c>
    </row>
    <row r="11001" spans="47:59">
      <c r="AU11001" s="91"/>
      <c r="AW11001" s="89"/>
      <c r="BE11001" s="90"/>
      <c r="BF11001" s="84"/>
      <c r="BG11001" s="84">
        <f t="shared" si="173"/>
        <v>52627</v>
      </c>
    </row>
    <row r="11002" spans="47:59">
      <c r="AU11002" s="91"/>
      <c r="AW11002" s="89"/>
      <c r="BE11002" s="90"/>
      <c r="BF11002" s="84"/>
      <c r="BG11002" s="84">
        <f t="shared" si="173"/>
        <v>52627.5</v>
      </c>
    </row>
    <row r="11003" spans="47:59">
      <c r="AU11003" s="91"/>
      <c r="AW11003" s="89"/>
      <c r="BE11003" s="90"/>
      <c r="BF11003" s="84"/>
      <c r="BG11003" s="84">
        <f t="shared" si="173"/>
        <v>52628</v>
      </c>
    </row>
    <row r="11004" spans="47:59">
      <c r="AU11004" s="91"/>
      <c r="AW11004" s="89"/>
      <c r="BE11004" s="90"/>
      <c r="BF11004" s="84"/>
      <c r="BG11004" s="84">
        <f t="shared" si="173"/>
        <v>52628.5</v>
      </c>
    </row>
    <row r="11005" spans="47:59">
      <c r="AU11005" s="91"/>
      <c r="AW11005" s="89"/>
      <c r="BE11005" s="90"/>
      <c r="BF11005" s="84"/>
      <c r="BG11005" s="84">
        <f t="shared" si="173"/>
        <v>52629</v>
      </c>
    </row>
    <row r="11006" spans="47:59">
      <c r="AU11006" s="91"/>
      <c r="AW11006" s="89"/>
      <c r="BE11006" s="90"/>
      <c r="BF11006" s="84"/>
      <c r="BG11006" s="84">
        <f t="shared" si="173"/>
        <v>52629.5</v>
      </c>
    </row>
    <row r="11007" spans="47:59">
      <c r="AU11007" s="91"/>
      <c r="AW11007" s="89"/>
      <c r="BE11007" s="90"/>
      <c r="BF11007" s="84"/>
      <c r="BG11007" s="84">
        <f t="shared" si="173"/>
        <v>52630</v>
      </c>
    </row>
    <row r="11008" spans="47:59">
      <c r="AU11008" s="91"/>
      <c r="AW11008" s="89"/>
      <c r="BE11008" s="90"/>
      <c r="BF11008" s="84"/>
      <c r="BG11008" s="84">
        <f t="shared" si="173"/>
        <v>52630.5</v>
      </c>
    </row>
    <row r="11009" spans="47:59">
      <c r="AU11009" s="91"/>
      <c r="AW11009" s="89"/>
      <c r="BE11009" s="90"/>
      <c r="BF11009" s="84"/>
      <c r="BG11009" s="84">
        <f t="shared" si="173"/>
        <v>52631</v>
      </c>
    </row>
    <row r="11010" spans="47:59">
      <c r="AU11010" s="91"/>
      <c r="AW11010" s="89"/>
      <c r="BE11010" s="90"/>
      <c r="BF11010" s="84"/>
      <c r="BG11010" s="84">
        <f t="shared" si="173"/>
        <v>52631.5</v>
      </c>
    </row>
    <row r="11011" spans="47:59">
      <c r="AU11011" s="91"/>
      <c r="AW11011" s="89"/>
      <c r="BE11011" s="90"/>
      <c r="BF11011" s="84"/>
      <c r="BG11011" s="84">
        <f t="shared" si="173"/>
        <v>52632</v>
      </c>
    </row>
    <row r="11012" spans="47:59">
      <c r="AU11012" s="91"/>
      <c r="AW11012" s="89"/>
      <c r="BE11012" s="90"/>
      <c r="BF11012" s="84"/>
      <c r="BG11012" s="84">
        <f t="shared" si="173"/>
        <v>52632.5</v>
      </c>
    </row>
    <row r="11013" spans="47:59">
      <c r="AU11013" s="91"/>
      <c r="AW11013" s="89"/>
      <c r="BE11013" s="90"/>
      <c r="BF11013" s="84"/>
      <c r="BG11013" s="84">
        <f t="shared" ref="BG11013:BG11076" si="174">BG11012+0.5</f>
        <v>52633</v>
      </c>
    </row>
    <row r="11014" spans="47:59">
      <c r="AU11014" s="91"/>
      <c r="AW11014" s="89"/>
      <c r="BE11014" s="90"/>
      <c r="BF11014" s="84"/>
      <c r="BG11014" s="84">
        <f t="shared" si="174"/>
        <v>52633.5</v>
      </c>
    </row>
    <row r="11015" spans="47:59">
      <c r="AU11015" s="91"/>
      <c r="AW11015" s="89"/>
      <c r="BE11015" s="90"/>
      <c r="BF11015" s="84"/>
      <c r="BG11015" s="84">
        <f t="shared" si="174"/>
        <v>52634</v>
      </c>
    </row>
    <row r="11016" spans="47:59">
      <c r="AU11016" s="91"/>
      <c r="AW11016" s="89"/>
      <c r="BE11016" s="90"/>
      <c r="BF11016" s="84"/>
      <c r="BG11016" s="84">
        <f t="shared" si="174"/>
        <v>52634.5</v>
      </c>
    </row>
    <row r="11017" spans="47:59">
      <c r="AU11017" s="91"/>
      <c r="AW11017" s="89"/>
      <c r="BE11017" s="90"/>
      <c r="BF11017" s="84"/>
      <c r="BG11017" s="84">
        <f t="shared" si="174"/>
        <v>52635</v>
      </c>
    </row>
    <row r="11018" spans="47:59">
      <c r="AU11018" s="91"/>
      <c r="AW11018" s="89"/>
      <c r="BE11018" s="90"/>
      <c r="BF11018" s="84"/>
      <c r="BG11018" s="84">
        <f t="shared" si="174"/>
        <v>52635.5</v>
      </c>
    </row>
    <row r="11019" spans="47:59">
      <c r="AU11019" s="91"/>
      <c r="AW11019" s="89"/>
      <c r="BE11019" s="90"/>
      <c r="BF11019" s="84"/>
      <c r="BG11019" s="84">
        <f t="shared" si="174"/>
        <v>52636</v>
      </c>
    </row>
    <row r="11020" spans="47:59">
      <c r="AU11020" s="91"/>
      <c r="AW11020" s="89"/>
      <c r="BE11020" s="90"/>
      <c r="BF11020" s="84"/>
      <c r="BG11020" s="84">
        <f t="shared" si="174"/>
        <v>52636.5</v>
      </c>
    </row>
    <row r="11021" spans="47:59">
      <c r="AU11021" s="91"/>
      <c r="AW11021" s="89"/>
      <c r="BE11021" s="90"/>
      <c r="BF11021" s="84"/>
      <c r="BG11021" s="84">
        <f t="shared" si="174"/>
        <v>52637</v>
      </c>
    </row>
    <row r="11022" spans="47:59">
      <c r="AU11022" s="91"/>
      <c r="AW11022" s="89"/>
      <c r="BE11022" s="90"/>
      <c r="BF11022" s="84"/>
      <c r="BG11022" s="84">
        <f t="shared" si="174"/>
        <v>52637.5</v>
      </c>
    </row>
    <row r="11023" spans="47:59">
      <c r="AU11023" s="91"/>
      <c r="AW11023" s="89"/>
      <c r="BE11023" s="90"/>
      <c r="BF11023" s="84"/>
      <c r="BG11023" s="84">
        <f t="shared" si="174"/>
        <v>52638</v>
      </c>
    </row>
    <row r="11024" spans="47:59">
      <c r="AU11024" s="91"/>
      <c r="AW11024" s="89"/>
      <c r="BE11024" s="90"/>
      <c r="BF11024" s="84"/>
      <c r="BG11024" s="84">
        <f t="shared" si="174"/>
        <v>52638.5</v>
      </c>
    </row>
    <row r="11025" spans="47:59">
      <c r="AU11025" s="91"/>
      <c r="AW11025" s="89"/>
      <c r="BE11025" s="90"/>
      <c r="BF11025" s="84"/>
      <c r="BG11025" s="84">
        <f t="shared" si="174"/>
        <v>52639</v>
      </c>
    </row>
    <row r="11026" spans="47:59">
      <c r="AU11026" s="91"/>
      <c r="AW11026" s="89"/>
      <c r="BE11026" s="90"/>
      <c r="BF11026" s="84"/>
      <c r="BG11026" s="84">
        <f t="shared" si="174"/>
        <v>52639.5</v>
      </c>
    </row>
    <row r="11027" spans="47:59">
      <c r="AU11027" s="91"/>
      <c r="AW11027" s="89"/>
      <c r="BE11027" s="90"/>
      <c r="BF11027" s="84"/>
      <c r="BG11027" s="84">
        <f t="shared" si="174"/>
        <v>52640</v>
      </c>
    </row>
    <row r="11028" spans="47:59">
      <c r="AU11028" s="91"/>
      <c r="AW11028" s="89"/>
      <c r="BE11028" s="90"/>
      <c r="BF11028" s="84"/>
      <c r="BG11028" s="84">
        <f t="shared" si="174"/>
        <v>52640.5</v>
      </c>
    </row>
    <row r="11029" spans="47:59">
      <c r="AU11029" s="91"/>
      <c r="AW11029" s="89"/>
      <c r="BE11029" s="90"/>
      <c r="BF11029" s="84"/>
      <c r="BG11029" s="84">
        <f t="shared" si="174"/>
        <v>52641</v>
      </c>
    </row>
    <row r="11030" spans="47:59">
      <c r="AU11030" s="91"/>
      <c r="AW11030" s="89"/>
      <c r="BE11030" s="90"/>
      <c r="BF11030" s="84"/>
      <c r="BG11030" s="84">
        <f t="shared" si="174"/>
        <v>52641.5</v>
      </c>
    </row>
    <row r="11031" spans="47:59">
      <c r="AU11031" s="91"/>
      <c r="AW11031" s="89"/>
      <c r="BE11031" s="90"/>
      <c r="BF11031" s="84"/>
      <c r="BG11031" s="84">
        <f t="shared" si="174"/>
        <v>52642</v>
      </c>
    </row>
    <row r="11032" spans="47:59">
      <c r="AU11032" s="91"/>
      <c r="AW11032" s="89"/>
      <c r="BE11032" s="90"/>
      <c r="BF11032" s="84"/>
      <c r="BG11032" s="84">
        <f t="shared" si="174"/>
        <v>52642.5</v>
      </c>
    </row>
    <row r="11033" spans="47:59">
      <c r="AU11033" s="91"/>
      <c r="AW11033" s="89"/>
      <c r="BE11033" s="90"/>
      <c r="BF11033" s="84"/>
      <c r="BG11033" s="84">
        <f t="shared" si="174"/>
        <v>52643</v>
      </c>
    </row>
    <row r="11034" spans="47:59">
      <c r="AU11034" s="91"/>
      <c r="AW11034" s="89"/>
      <c r="BE11034" s="90"/>
      <c r="BF11034" s="84"/>
      <c r="BG11034" s="84">
        <f t="shared" si="174"/>
        <v>52643.5</v>
      </c>
    </row>
    <row r="11035" spans="47:59">
      <c r="AU11035" s="91"/>
      <c r="AW11035" s="89"/>
      <c r="BE11035" s="90"/>
      <c r="BF11035" s="84"/>
      <c r="BG11035" s="84">
        <f t="shared" si="174"/>
        <v>52644</v>
      </c>
    </row>
    <row r="11036" spans="47:59">
      <c r="AU11036" s="91"/>
      <c r="AW11036" s="89"/>
      <c r="BE11036" s="90"/>
      <c r="BF11036" s="84"/>
      <c r="BG11036" s="84">
        <f t="shared" si="174"/>
        <v>52644.5</v>
      </c>
    </row>
    <row r="11037" spans="47:59">
      <c r="AU11037" s="91"/>
      <c r="AW11037" s="89"/>
      <c r="BE11037" s="90"/>
      <c r="BF11037" s="84"/>
      <c r="BG11037" s="84">
        <f t="shared" si="174"/>
        <v>52645</v>
      </c>
    </row>
    <row r="11038" spans="47:59">
      <c r="AU11038" s="91"/>
      <c r="AW11038" s="89"/>
      <c r="BE11038" s="90"/>
      <c r="BF11038" s="84"/>
      <c r="BG11038" s="84">
        <f t="shared" si="174"/>
        <v>52645.5</v>
      </c>
    </row>
    <row r="11039" spans="47:59">
      <c r="AU11039" s="91"/>
      <c r="AW11039" s="89"/>
      <c r="BE11039" s="90"/>
      <c r="BF11039" s="84"/>
      <c r="BG11039" s="84">
        <f t="shared" si="174"/>
        <v>52646</v>
      </c>
    </row>
    <row r="11040" spans="47:59">
      <c r="AU11040" s="91"/>
      <c r="AW11040" s="89"/>
      <c r="BE11040" s="90"/>
      <c r="BF11040" s="84"/>
      <c r="BG11040" s="84">
        <f t="shared" si="174"/>
        <v>52646.5</v>
      </c>
    </row>
    <row r="11041" spans="47:59">
      <c r="AU11041" s="91"/>
      <c r="AW11041" s="89"/>
      <c r="BE11041" s="90"/>
      <c r="BF11041" s="84"/>
      <c r="BG11041" s="84">
        <f t="shared" si="174"/>
        <v>52647</v>
      </c>
    </row>
    <row r="11042" spans="47:59">
      <c r="AU11042" s="91"/>
      <c r="AW11042" s="89"/>
      <c r="BE11042" s="90"/>
      <c r="BF11042" s="84"/>
      <c r="BG11042" s="84">
        <f t="shared" si="174"/>
        <v>52647.5</v>
      </c>
    </row>
    <row r="11043" spans="47:59">
      <c r="AU11043" s="91"/>
      <c r="AW11043" s="89"/>
      <c r="BE11043" s="90"/>
      <c r="BF11043" s="84"/>
      <c r="BG11043" s="84">
        <f t="shared" si="174"/>
        <v>52648</v>
      </c>
    </row>
    <row r="11044" spans="47:59">
      <c r="AU11044" s="91"/>
      <c r="AW11044" s="89"/>
      <c r="BE11044" s="90"/>
      <c r="BF11044" s="84"/>
      <c r="BG11044" s="84">
        <f t="shared" si="174"/>
        <v>52648.5</v>
      </c>
    </row>
    <row r="11045" spans="47:59">
      <c r="AU11045" s="91"/>
      <c r="AW11045" s="89"/>
      <c r="BE11045" s="90"/>
      <c r="BF11045" s="84"/>
      <c r="BG11045" s="84">
        <f t="shared" si="174"/>
        <v>52649</v>
      </c>
    </row>
    <row r="11046" spans="47:59">
      <c r="AU11046" s="91"/>
      <c r="AW11046" s="89"/>
      <c r="BE11046" s="90"/>
      <c r="BF11046" s="84"/>
      <c r="BG11046" s="84">
        <f t="shared" si="174"/>
        <v>52649.5</v>
      </c>
    </row>
    <row r="11047" spans="47:59">
      <c r="AU11047" s="91"/>
      <c r="AW11047" s="89"/>
      <c r="BE11047" s="90"/>
      <c r="BF11047" s="84"/>
      <c r="BG11047" s="84">
        <f t="shared" si="174"/>
        <v>52650</v>
      </c>
    </row>
    <row r="11048" spans="47:59">
      <c r="AU11048" s="91"/>
      <c r="AW11048" s="89"/>
      <c r="BE11048" s="90"/>
      <c r="BF11048" s="84"/>
      <c r="BG11048" s="84">
        <f t="shared" si="174"/>
        <v>52650.5</v>
      </c>
    </row>
    <row r="11049" spans="47:59">
      <c r="AU11049" s="91"/>
      <c r="AW11049" s="89"/>
      <c r="BE11049" s="90"/>
      <c r="BF11049" s="84"/>
      <c r="BG11049" s="84">
        <f t="shared" si="174"/>
        <v>52651</v>
      </c>
    </row>
    <row r="11050" spans="47:59">
      <c r="AU11050" s="91"/>
      <c r="AW11050" s="89"/>
      <c r="BE11050" s="90"/>
      <c r="BF11050" s="84"/>
      <c r="BG11050" s="84">
        <f t="shared" si="174"/>
        <v>52651.5</v>
      </c>
    </row>
    <row r="11051" spans="47:59">
      <c r="AU11051" s="91"/>
      <c r="AW11051" s="89"/>
      <c r="BE11051" s="90"/>
      <c r="BF11051" s="84"/>
      <c r="BG11051" s="84">
        <f t="shared" si="174"/>
        <v>52652</v>
      </c>
    </row>
    <row r="11052" spans="47:59">
      <c r="AU11052" s="91"/>
      <c r="AW11052" s="89"/>
      <c r="BE11052" s="90"/>
      <c r="BF11052" s="84"/>
      <c r="BG11052" s="84">
        <f t="shared" si="174"/>
        <v>52652.5</v>
      </c>
    </row>
    <row r="11053" spans="47:59">
      <c r="AU11053" s="91"/>
      <c r="AW11053" s="89"/>
      <c r="BE11053" s="90"/>
      <c r="BF11053" s="84"/>
      <c r="BG11053" s="84">
        <f t="shared" si="174"/>
        <v>52653</v>
      </c>
    </row>
    <row r="11054" spans="47:59">
      <c r="AU11054" s="91"/>
      <c r="AW11054" s="89"/>
      <c r="BE11054" s="90"/>
      <c r="BF11054" s="84"/>
      <c r="BG11054" s="84">
        <f t="shared" si="174"/>
        <v>52653.5</v>
      </c>
    </row>
    <row r="11055" spans="47:59">
      <c r="AU11055" s="91"/>
      <c r="AW11055" s="89"/>
      <c r="BE11055" s="90"/>
      <c r="BF11055" s="84"/>
      <c r="BG11055" s="84">
        <f t="shared" si="174"/>
        <v>52654</v>
      </c>
    </row>
    <row r="11056" spans="47:59">
      <c r="AU11056" s="91"/>
      <c r="AW11056" s="89"/>
      <c r="BE11056" s="90"/>
      <c r="BF11056" s="84"/>
      <c r="BG11056" s="84">
        <f t="shared" si="174"/>
        <v>52654.5</v>
      </c>
    </row>
    <row r="11057" spans="47:59">
      <c r="AU11057" s="91"/>
      <c r="AW11057" s="89"/>
      <c r="BE11057" s="90"/>
      <c r="BF11057" s="84"/>
      <c r="BG11057" s="84">
        <f t="shared" si="174"/>
        <v>52655</v>
      </c>
    </row>
    <row r="11058" spans="47:59">
      <c r="AU11058" s="91"/>
      <c r="AW11058" s="89"/>
      <c r="BE11058" s="90"/>
      <c r="BF11058" s="84"/>
      <c r="BG11058" s="84">
        <f t="shared" si="174"/>
        <v>52655.5</v>
      </c>
    </row>
    <row r="11059" spans="47:59">
      <c r="AU11059" s="91"/>
      <c r="AW11059" s="89"/>
      <c r="BE11059" s="90"/>
      <c r="BF11059" s="84"/>
      <c r="BG11059" s="84">
        <f t="shared" si="174"/>
        <v>52656</v>
      </c>
    </row>
    <row r="11060" spans="47:59">
      <c r="AU11060" s="91"/>
      <c r="AW11060" s="89"/>
      <c r="BE11060" s="90"/>
      <c r="BF11060" s="84"/>
      <c r="BG11060" s="84">
        <f t="shared" si="174"/>
        <v>52656.5</v>
      </c>
    </row>
    <row r="11061" spans="47:59">
      <c r="AU11061" s="91"/>
      <c r="AW11061" s="89"/>
      <c r="BE11061" s="90"/>
      <c r="BF11061" s="84"/>
      <c r="BG11061" s="84">
        <f t="shared" si="174"/>
        <v>52657</v>
      </c>
    </row>
    <row r="11062" spans="47:59">
      <c r="AU11062" s="91"/>
      <c r="AW11062" s="89"/>
      <c r="BE11062" s="90"/>
      <c r="BF11062" s="84"/>
      <c r="BG11062" s="84">
        <f t="shared" si="174"/>
        <v>52657.5</v>
      </c>
    </row>
    <row r="11063" spans="47:59">
      <c r="AU11063" s="91"/>
      <c r="AW11063" s="89"/>
      <c r="BE11063" s="90"/>
      <c r="BF11063" s="84"/>
      <c r="BG11063" s="84">
        <f t="shared" si="174"/>
        <v>52658</v>
      </c>
    </row>
    <row r="11064" spans="47:59">
      <c r="AU11064" s="91"/>
      <c r="AW11064" s="89"/>
      <c r="BE11064" s="90"/>
      <c r="BF11064" s="84"/>
      <c r="BG11064" s="84">
        <f t="shared" si="174"/>
        <v>52658.5</v>
      </c>
    </row>
    <row r="11065" spans="47:59">
      <c r="AU11065" s="91"/>
      <c r="AW11065" s="89"/>
      <c r="BE11065" s="90"/>
      <c r="BF11065" s="84"/>
      <c r="BG11065" s="84">
        <f t="shared" si="174"/>
        <v>52659</v>
      </c>
    </row>
    <row r="11066" spans="47:59">
      <c r="AU11066" s="91"/>
      <c r="AW11066" s="89"/>
      <c r="BE11066" s="90"/>
      <c r="BF11066" s="84"/>
      <c r="BG11066" s="84">
        <f t="shared" si="174"/>
        <v>52659.5</v>
      </c>
    </row>
    <row r="11067" spans="47:59">
      <c r="AU11067" s="91"/>
      <c r="AW11067" s="89"/>
      <c r="BE11067" s="90"/>
      <c r="BF11067" s="84"/>
      <c r="BG11067" s="84">
        <f t="shared" si="174"/>
        <v>52660</v>
      </c>
    </row>
    <row r="11068" spans="47:59">
      <c r="AU11068" s="91"/>
      <c r="AW11068" s="89"/>
      <c r="BE11068" s="90"/>
      <c r="BF11068" s="84"/>
      <c r="BG11068" s="84">
        <f t="shared" si="174"/>
        <v>52660.5</v>
      </c>
    </row>
    <row r="11069" spans="47:59">
      <c r="AU11069" s="91"/>
      <c r="AW11069" s="89"/>
      <c r="BE11069" s="90"/>
      <c r="BF11069" s="84"/>
      <c r="BG11069" s="84">
        <f t="shared" si="174"/>
        <v>52661</v>
      </c>
    </row>
    <row r="11070" spans="47:59">
      <c r="AU11070" s="91"/>
      <c r="AW11070" s="89"/>
      <c r="BE11070" s="90"/>
      <c r="BF11070" s="84"/>
      <c r="BG11070" s="84">
        <f t="shared" si="174"/>
        <v>52661.5</v>
      </c>
    </row>
    <row r="11071" spans="47:59">
      <c r="AU11071" s="91"/>
      <c r="AW11071" s="89"/>
      <c r="BE11071" s="90"/>
      <c r="BF11071" s="84"/>
      <c r="BG11071" s="84">
        <f t="shared" si="174"/>
        <v>52662</v>
      </c>
    </row>
    <row r="11072" spans="47:59">
      <c r="AU11072" s="91"/>
      <c r="AW11072" s="89"/>
      <c r="BE11072" s="90"/>
      <c r="BF11072" s="84"/>
      <c r="BG11072" s="84">
        <f t="shared" si="174"/>
        <v>52662.5</v>
      </c>
    </row>
    <row r="11073" spans="47:59">
      <c r="AU11073" s="91"/>
      <c r="AW11073" s="89"/>
      <c r="BE11073" s="90"/>
      <c r="BF11073" s="84"/>
      <c r="BG11073" s="84">
        <f t="shared" si="174"/>
        <v>52663</v>
      </c>
    </row>
    <row r="11074" spans="47:59">
      <c r="AU11074" s="91"/>
      <c r="AW11074" s="89"/>
      <c r="BE11074" s="90"/>
      <c r="BF11074" s="84"/>
      <c r="BG11074" s="84">
        <f t="shared" si="174"/>
        <v>52663.5</v>
      </c>
    </row>
    <row r="11075" spans="47:59">
      <c r="AU11075" s="91"/>
      <c r="AW11075" s="89"/>
      <c r="BE11075" s="90"/>
      <c r="BF11075" s="84"/>
      <c r="BG11075" s="84">
        <f t="shared" si="174"/>
        <v>52664</v>
      </c>
    </row>
    <row r="11076" spans="47:59">
      <c r="AU11076" s="91"/>
      <c r="AW11076" s="89"/>
      <c r="BE11076" s="90"/>
      <c r="BF11076" s="84"/>
      <c r="BG11076" s="84">
        <f t="shared" si="174"/>
        <v>52664.5</v>
      </c>
    </row>
    <row r="11077" spans="47:59">
      <c r="AU11077" s="91"/>
      <c r="AW11077" s="89"/>
      <c r="BE11077" s="90"/>
      <c r="BF11077" s="84"/>
      <c r="BG11077" s="84">
        <f t="shared" ref="BG11077:BG11140" si="175">BG11076+0.5</f>
        <v>52665</v>
      </c>
    </row>
    <row r="11078" spans="47:59">
      <c r="AU11078" s="91"/>
      <c r="AW11078" s="89"/>
      <c r="BE11078" s="90"/>
      <c r="BF11078" s="84"/>
      <c r="BG11078" s="84">
        <f t="shared" si="175"/>
        <v>52665.5</v>
      </c>
    </row>
    <row r="11079" spans="47:59">
      <c r="AU11079" s="91"/>
      <c r="AW11079" s="89"/>
      <c r="BE11079" s="90"/>
      <c r="BF11079" s="84"/>
      <c r="BG11079" s="84">
        <f t="shared" si="175"/>
        <v>52666</v>
      </c>
    </row>
    <row r="11080" spans="47:59">
      <c r="AU11080" s="91"/>
      <c r="AW11080" s="89"/>
      <c r="BE11080" s="90"/>
      <c r="BF11080" s="84"/>
      <c r="BG11080" s="84">
        <f t="shared" si="175"/>
        <v>52666.5</v>
      </c>
    </row>
    <row r="11081" spans="47:59">
      <c r="AU11081" s="91"/>
      <c r="AW11081" s="89"/>
      <c r="BE11081" s="90"/>
      <c r="BF11081" s="84"/>
      <c r="BG11081" s="84">
        <f t="shared" si="175"/>
        <v>52667</v>
      </c>
    </row>
    <row r="11082" spans="47:59">
      <c r="AU11082" s="91"/>
      <c r="AW11082" s="89"/>
      <c r="BE11082" s="90"/>
      <c r="BF11082" s="84"/>
      <c r="BG11082" s="84">
        <f t="shared" si="175"/>
        <v>52667.5</v>
      </c>
    </row>
    <row r="11083" spans="47:59">
      <c r="AU11083" s="91"/>
      <c r="AW11083" s="89"/>
      <c r="BE11083" s="90"/>
      <c r="BF11083" s="84"/>
      <c r="BG11083" s="84">
        <f t="shared" si="175"/>
        <v>52668</v>
      </c>
    </row>
    <row r="11084" spans="47:59">
      <c r="AU11084" s="91"/>
      <c r="AW11084" s="89"/>
      <c r="BE11084" s="90"/>
      <c r="BF11084" s="84"/>
      <c r="BG11084" s="84">
        <f t="shared" si="175"/>
        <v>52668.5</v>
      </c>
    </row>
    <row r="11085" spans="47:59">
      <c r="AU11085" s="91"/>
      <c r="AW11085" s="89"/>
      <c r="BE11085" s="90"/>
      <c r="BF11085" s="84"/>
      <c r="BG11085" s="84">
        <f t="shared" si="175"/>
        <v>52669</v>
      </c>
    </row>
    <row r="11086" spans="47:59">
      <c r="AU11086" s="91"/>
      <c r="AW11086" s="89"/>
      <c r="BE11086" s="90"/>
      <c r="BF11086" s="84"/>
      <c r="BG11086" s="84">
        <f t="shared" si="175"/>
        <v>52669.5</v>
      </c>
    </row>
    <row r="11087" spans="47:59">
      <c r="AU11087" s="91"/>
      <c r="AW11087" s="89"/>
      <c r="BE11087" s="90"/>
      <c r="BF11087" s="84"/>
      <c r="BG11087" s="84">
        <f t="shared" si="175"/>
        <v>52670</v>
      </c>
    </row>
    <row r="11088" spans="47:59">
      <c r="AU11088" s="91"/>
      <c r="AW11088" s="89"/>
      <c r="BE11088" s="90"/>
      <c r="BF11088" s="84"/>
      <c r="BG11088" s="84">
        <f t="shared" si="175"/>
        <v>52670.5</v>
      </c>
    </row>
    <row r="11089" spans="47:59">
      <c r="AU11089" s="91"/>
      <c r="AW11089" s="89"/>
      <c r="BE11089" s="90"/>
      <c r="BF11089" s="84"/>
      <c r="BG11089" s="84">
        <f t="shared" si="175"/>
        <v>52671</v>
      </c>
    </row>
    <row r="11090" spans="47:59">
      <c r="AU11090" s="91"/>
      <c r="AW11090" s="89"/>
      <c r="BE11090" s="90"/>
      <c r="BF11090" s="84"/>
      <c r="BG11090" s="84">
        <f t="shared" si="175"/>
        <v>52671.5</v>
      </c>
    </row>
    <row r="11091" spans="47:59">
      <c r="AU11091" s="91"/>
      <c r="AW11091" s="89"/>
      <c r="BE11091" s="90"/>
      <c r="BF11091" s="84"/>
      <c r="BG11091" s="84">
        <f t="shared" si="175"/>
        <v>52672</v>
      </c>
    </row>
    <row r="11092" spans="47:59">
      <c r="AU11092" s="91"/>
      <c r="AW11092" s="89"/>
      <c r="BE11092" s="90"/>
      <c r="BF11092" s="84"/>
      <c r="BG11092" s="84">
        <f t="shared" si="175"/>
        <v>52672.5</v>
      </c>
    </row>
    <row r="11093" spans="47:59">
      <c r="AU11093" s="91"/>
      <c r="AW11093" s="89"/>
      <c r="BE11093" s="90"/>
      <c r="BF11093" s="84"/>
      <c r="BG11093" s="84">
        <f t="shared" si="175"/>
        <v>52673</v>
      </c>
    </row>
    <row r="11094" spans="47:59">
      <c r="AU11094" s="91"/>
      <c r="AW11094" s="89"/>
      <c r="BE11094" s="90"/>
      <c r="BF11094" s="84"/>
      <c r="BG11094" s="84">
        <f t="shared" si="175"/>
        <v>52673.5</v>
      </c>
    </row>
    <row r="11095" spans="47:59">
      <c r="AU11095" s="91"/>
      <c r="AW11095" s="89"/>
      <c r="BE11095" s="90"/>
      <c r="BF11095" s="84"/>
      <c r="BG11095" s="84">
        <f t="shared" si="175"/>
        <v>52674</v>
      </c>
    </row>
    <row r="11096" spans="47:59">
      <c r="AU11096" s="91"/>
      <c r="AW11096" s="89"/>
      <c r="BE11096" s="90"/>
      <c r="BF11096" s="84"/>
      <c r="BG11096" s="84">
        <f t="shared" si="175"/>
        <v>52674.5</v>
      </c>
    </row>
    <row r="11097" spans="47:59">
      <c r="AU11097" s="91"/>
      <c r="AW11097" s="89"/>
      <c r="BE11097" s="90"/>
      <c r="BF11097" s="84"/>
      <c r="BG11097" s="84">
        <f t="shared" si="175"/>
        <v>52675</v>
      </c>
    </row>
    <row r="11098" spans="47:59">
      <c r="AU11098" s="91"/>
      <c r="AW11098" s="89"/>
      <c r="BE11098" s="90"/>
      <c r="BF11098" s="84"/>
      <c r="BG11098" s="84">
        <f t="shared" si="175"/>
        <v>52675.5</v>
      </c>
    </row>
    <row r="11099" spans="47:59">
      <c r="AU11099" s="91"/>
      <c r="AW11099" s="89"/>
      <c r="BE11099" s="90"/>
      <c r="BF11099" s="84"/>
      <c r="BG11099" s="84">
        <f t="shared" si="175"/>
        <v>52676</v>
      </c>
    </row>
    <row r="11100" spans="47:59">
      <c r="AU11100" s="91"/>
      <c r="AW11100" s="89"/>
      <c r="BE11100" s="90"/>
      <c r="BF11100" s="84"/>
      <c r="BG11100" s="84">
        <f t="shared" si="175"/>
        <v>52676.5</v>
      </c>
    </row>
    <row r="11101" spans="47:59">
      <c r="AU11101" s="91"/>
      <c r="AW11101" s="89"/>
      <c r="BE11101" s="90"/>
      <c r="BF11101" s="84"/>
      <c r="BG11101" s="84">
        <f t="shared" si="175"/>
        <v>52677</v>
      </c>
    </row>
    <row r="11102" spans="47:59">
      <c r="AU11102" s="91"/>
      <c r="AW11102" s="89"/>
      <c r="BE11102" s="90"/>
      <c r="BF11102" s="84"/>
      <c r="BG11102" s="84">
        <f t="shared" si="175"/>
        <v>52677.5</v>
      </c>
    </row>
    <row r="11103" spans="47:59">
      <c r="AU11103" s="91"/>
      <c r="AW11103" s="89"/>
      <c r="BE11103" s="90"/>
      <c r="BF11103" s="84"/>
      <c r="BG11103" s="84">
        <f t="shared" si="175"/>
        <v>52678</v>
      </c>
    </row>
    <row r="11104" spans="47:59">
      <c r="AU11104" s="91"/>
      <c r="AW11104" s="89"/>
      <c r="BE11104" s="90"/>
      <c r="BF11104" s="84"/>
      <c r="BG11104" s="84">
        <f t="shared" si="175"/>
        <v>52678.5</v>
      </c>
    </row>
    <row r="11105" spans="47:59">
      <c r="AU11105" s="91"/>
      <c r="AW11105" s="89"/>
      <c r="BE11105" s="90"/>
      <c r="BF11105" s="84"/>
      <c r="BG11105" s="84">
        <f t="shared" si="175"/>
        <v>52679</v>
      </c>
    </row>
    <row r="11106" spans="47:59">
      <c r="AU11106" s="91"/>
      <c r="AW11106" s="89"/>
      <c r="BE11106" s="90"/>
      <c r="BF11106" s="84"/>
      <c r="BG11106" s="84">
        <f t="shared" si="175"/>
        <v>52679.5</v>
      </c>
    </row>
    <row r="11107" spans="47:59">
      <c r="AU11107" s="91"/>
      <c r="AW11107" s="89"/>
      <c r="BE11107" s="90"/>
      <c r="BF11107" s="84"/>
      <c r="BG11107" s="84">
        <f t="shared" si="175"/>
        <v>52680</v>
      </c>
    </row>
    <row r="11108" spans="47:59">
      <c r="AU11108" s="91"/>
      <c r="AW11108" s="89"/>
      <c r="BE11108" s="90"/>
      <c r="BF11108" s="84"/>
      <c r="BG11108" s="84">
        <f t="shared" si="175"/>
        <v>52680.5</v>
      </c>
    </row>
    <row r="11109" spans="47:59">
      <c r="AU11109" s="91"/>
      <c r="AW11109" s="89"/>
      <c r="BE11109" s="90"/>
      <c r="BF11109" s="84"/>
      <c r="BG11109" s="84">
        <f t="shared" si="175"/>
        <v>52681</v>
      </c>
    </row>
    <row r="11110" spans="47:59">
      <c r="AU11110" s="91"/>
      <c r="AW11110" s="89"/>
      <c r="BE11110" s="90"/>
      <c r="BF11110" s="84"/>
      <c r="BG11110" s="84">
        <f t="shared" si="175"/>
        <v>52681.5</v>
      </c>
    </row>
    <row r="11111" spans="47:59">
      <c r="AU11111" s="91"/>
      <c r="AW11111" s="89"/>
      <c r="BE11111" s="90"/>
      <c r="BF11111" s="84"/>
      <c r="BG11111" s="84">
        <f t="shared" si="175"/>
        <v>52682</v>
      </c>
    </row>
    <row r="11112" spans="47:59">
      <c r="AU11112" s="91"/>
      <c r="AW11112" s="89"/>
      <c r="BE11112" s="90"/>
      <c r="BF11112" s="84"/>
      <c r="BG11112" s="84">
        <f t="shared" si="175"/>
        <v>52682.5</v>
      </c>
    </row>
    <row r="11113" spans="47:59">
      <c r="AU11113" s="91"/>
      <c r="AW11113" s="89"/>
      <c r="BE11113" s="90"/>
      <c r="BF11113" s="84"/>
      <c r="BG11113" s="84">
        <f t="shared" si="175"/>
        <v>52683</v>
      </c>
    </row>
    <row r="11114" spans="47:59">
      <c r="AU11114" s="91"/>
      <c r="AW11114" s="89"/>
      <c r="BE11114" s="90"/>
      <c r="BF11114" s="84"/>
      <c r="BG11114" s="84">
        <f t="shared" si="175"/>
        <v>52683.5</v>
      </c>
    </row>
    <row r="11115" spans="47:59">
      <c r="AU11115" s="91"/>
      <c r="AW11115" s="89"/>
      <c r="BE11115" s="90"/>
      <c r="BF11115" s="84"/>
      <c r="BG11115" s="84">
        <f t="shared" si="175"/>
        <v>52684</v>
      </c>
    </row>
    <row r="11116" spans="47:59">
      <c r="AU11116" s="91"/>
      <c r="AW11116" s="89"/>
      <c r="BE11116" s="90"/>
      <c r="BF11116" s="84"/>
      <c r="BG11116" s="84">
        <f t="shared" si="175"/>
        <v>52684.5</v>
      </c>
    </row>
    <row r="11117" spans="47:59">
      <c r="AU11117" s="91"/>
      <c r="AW11117" s="89"/>
      <c r="BE11117" s="90"/>
      <c r="BF11117" s="84"/>
      <c r="BG11117" s="84">
        <f t="shared" si="175"/>
        <v>52685</v>
      </c>
    </row>
    <row r="11118" spans="47:59">
      <c r="AU11118" s="91"/>
      <c r="AW11118" s="89"/>
      <c r="BE11118" s="90"/>
      <c r="BF11118" s="84"/>
      <c r="BG11118" s="84">
        <f t="shared" si="175"/>
        <v>52685.5</v>
      </c>
    </row>
    <row r="11119" spans="47:59">
      <c r="AU11119" s="91"/>
      <c r="AW11119" s="89"/>
      <c r="BE11119" s="90"/>
      <c r="BF11119" s="84"/>
      <c r="BG11119" s="84">
        <f t="shared" si="175"/>
        <v>52686</v>
      </c>
    </row>
    <row r="11120" spans="47:59">
      <c r="AU11120" s="91"/>
      <c r="AW11120" s="89"/>
      <c r="BE11120" s="90"/>
      <c r="BF11120" s="84"/>
      <c r="BG11120" s="84">
        <f t="shared" si="175"/>
        <v>52686.5</v>
      </c>
    </row>
    <row r="11121" spans="47:59">
      <c r="AU11121" s="91"/>
      <c r="AW11121" s="89"/>
      <c r="BE11121" s="90"/>
      <c r="BF11121" s="84"/>
      <c r="BG11121" s="84">
        <f t="shared" si="175"/>
        <v>52687</v>
      </c>
    </row>
    <row r="11122" spans="47:59">
      <c r="AU11122" s="91"/>
      <c r="AW11122" s="89"/>
      <c r="BE11122" s="90"/>
      <c r="BF11122" s="84"/>
      <c r="BG11122" s="84">
        <f t="shared" si="175"/>
        <v>52687.5</v>
      </c>
    </row>
    <row r="11123" spans="47:59">
      <c r="AU11123" s="91"/>
      <c r="AW11123" s="89"/>
      <c r="BE11123" s="90"/>
      <c r="BF11123" s="84"/>
      <c r="BG11123" s="84">
        <f t="shared" si="175"/>
        <v>52688</v>
      </c>
    </row>
    <row r="11124" spans="47:59">
      <c r="AU11124" s="91"/>
      <c r="AW11124" s="89"/>
      <c r="BE11124" s="90"/>
      <c r="BF11124" s="84"/>
      <c r="BG11124" s="84">
        <f t="shared" si="175"/>
        <v>52688.5</v>
      </c>
    </row>
    <row r="11125" spans="47:59">
      <c r="AU11125" s="91"/>
      <c r="AW11125" s="89"/>
      <c r="BE11125" s="90"/>
      <c r="BF11125" s="84"/>
      <c r="BG11125" s="84">
        <f t="shared" si="175"/>
        <v>52689</v>
      </c>
    </row>
    <row r="11126" spans="47:59">
      <c r="AU11126" s="91"/>
      <c r="AW11126" s="89"/>
      <c r="BE11126" s="90"/>
      <c r="BF11126" s="84"/>
      <c r="BG11126" s="84">
        <f t="shared" si="175"/>
        <v>52689.5</v>
      </c>
    </row>
    <row r="11127" spans="47:59">
      <c r="AU11127" s="91"/>
      <c r="AW11127" s="89"/>
      <c r="BE11127" s="90"/>
      <c r="BF11127" s="84"/>
      <c r="BG11127" s="84">
        <f t="shared" si="175"/>
        <v>52690</v>
      </c>
    </row>
    <row r="11128" spans="47:59">
      <c r="AU11128" s="91"/>
      <c r="AW11128" s="89"/>
      <c r="BE11128" s="90"/>
      <c r="BF11128" s="84"/>
      <c r="BG11128" s="84">
        <f t="shared" si="175"/>
        <v>52690.5</v>
      </c>
    </row>
    <row r="11129" spans="47:59">
      <c r="AU11129" s="91"/>
      <c r="AW11129" s="89"/>
      <c r="BE11129" s="90"/>
      <c r="BF11129" s="84"/>
      <c r="BG11129" s="84">
        <f t="shared" si="175"/>
        <v>52691</v>
      </c>
    </row>
    <row r="11130" spans="47:59">
      <c r="AU11130" s="91"/>
      <c r="AW11130" s="89"/>
      <c r="BE11130" s="90"/>
      <c r="BF11130" s="84"/>
      <c r="BG11130" s="84">
        <f t="shared" si="175"/>
        <v>52691.5</v>
      </c>
    </row>
    <row r="11131" spans="47:59">
      <c r="AU11131" s="91"/>
      <c r="AW11131" s="89"/>
      <c r="BE11131" s="90"/>
      <c r="BF11131" s="84"/>
      <c r="BG11131" s="84">
        <f t="shared" si="175"/>
        <v>52692</v>
      </c>
    </row>
    <row r="11132" spans="47:59">
      <c r="AU11132" s="91"/>
      <c r="AW11132" s="89"/>
      <c r="BE11132" s="90"/>
      <c r="BF11132" s="84"/>
      <c r="BG11132" s="84">
        <f t="shared" si="175"/>
        <v>52692.5</v>
      </c>
    </row>
    <row r="11133" spans="47:59">
      <c r="AU11133" s="91"/>
      <c r="AW11133" s="89"/>
      <c r="BE11133" s="90"/>
      <c r="BF11133" s="84"/>
      <c r="BG11133" s="84">
        <f t="shared" si="175"/>
        <v>52693</v>
      </c>
    </row>
    <row r="11134" spans="47:59">
      <c r="AU11134" s="91"/>
      <c r="AW11134" s="89"/>
      <c r="BE11134" s="90"/>
      <c r="BF11134" s="84"/>
      <c r="BG11134" s="84">
        <f t="shared" si="175"/>
        <v>52693.5</v>
      </c>
    </row>
    <row r="11135" spans="47:59">
      <c r="AU11135" s="91"/>
      <c r="AW11135" s="89"/>
      <c r="BE11135" s="90"/>
      <c r="BF11135" s="84"/>
      <c r="BG11135" s="84">
        <f t="shared" si="175"/>
        <v>52694</v>
      </c>
    </row>
    <row r="11136" spans="47:59">
      <c r="AU11136" s="91"/>
      <c r="AW11136" s="89"/>
      <c r="BE11136" s="90"/>
      <c r="BF11136" s="84"/>
      <c r="BG11136" s="84">
        <f t="shared" si="175"/>
        <v>52694.5</v>
      </c>
    </row>
    <row r="11137" spans="47:59">
      <c r="AU11137" s="91"/>
      <c r="AW11137" s="89"/>
      <c r="BE11137" s="90"/>
      <c r="BF11137" s="84"/>
      <c r="BG11137" s="84">
        <f t="shared" si="175"/>
        <v>52695</v>
      </c>
    </row>
    <row r="11138" spans="47:59">
      <c r="AU11138" s="91"/>
      <c r="AW11138" s="89"/>
      <c r="BE11138" s="90"/>
      <c r="BF11138" s="84"/>
      <c r="BG11138" s="84">
        <f t="shared" si="175"/>
        <v>52695.5</v>
      </c>
    </row>
    <row r="11139" spans="47:59">
      <c r="AU11139" s="91"/>
      <c r="AW11139" s="89"/>
      <c r="BE11139" s="90"/>
      <c r="BF11139" s="84"/>
      <c r="BG11139" s="84">
        <f t="shared" si="175"/>
        <v>52696</v>
      </c>
    </row>
    <row r="11140" spans="47:59">
      <c r="AU11140" s="91"/>
      <c r="AW11140" s="89"/>
      <c r="BE11140" s="90"/>
      <c r="BF11140" s="84"/>
      <c r="BG11140" s="84">
        <f t="shared" si="175"/>
        <v>52696.5</v>
      </c>
    </row>
    <row r="11141" spans="47:59">
      <c r="AU11141" s="91"/>
      <c r="AW11141" s="89"/>
      <c r="BE11141" s="90"/>
      <c r="BF11141" s="84"/>
      <c r="BG11141" s="84">
        <f t="shared" ref="BG11141:BG11204" si="176">BG11140+0.5</f>
        <v>52697</v>
      </c>
    </row>
    <row r="11142" spans="47:59">
      <c r="AU11142" s="91"/>
      <c r="AW11142" s="89"/>
      <c r="BE11142" s="90"/>
      <c r="BF11142" s="84"/>
      <c r="BG11142" s="84">
        <f t="shared" si="176"/>
        <v>52697.5</v>
      </c>
    </row>
    <row r="11143" spans="47:59">
      <c r="AU11143" s="91"/>
      <c r="AW11143" s="89"/>
      <c r="BE11143" s="90"/>
      <c r="BF11143" s="84"/>
      <c r="BG11143" s="84">
        <f t="shared" si="176"/>
        <v>52698</v>
      </c>
    </row>
    <row r="11144" spans="47:59">
      <c r="AU11144" s="91"/>
      <c r="AW11144" s="89"/>
      <c r="BE11144" s="90"/>
      <c r="BF11144" s="84"/>
      <c r="BG11144" s="84">
        <f t="shared" si="176"/>
        <v>52698.5</v>
      </c>
    </row>
    <row r="11145" spans="47:59">
      <c r="AU11145" s="91"/>
      <c r="AW11145" s="89"/>
      <c r="BE11145" s="90"/>
      <c r="BF11145" s="84"/>
      <c r="BG11145" s="84">
        <f t="shared" si="176"/>
        <v>52699</v>
      </c>
    </row>
    <row r="11146" spans="47:59">
      <c r="AU11146" s="91"/>
      <c r="AW11146" s="89"/>
      <c r="BE11146" s="90"/>
      <c r="BF11146" s="84"/>
      <c r="BG11146" s="84">
        <f t="shared" si="176"/>
        <v>52699.5</v>
      </c>
    </row>
    <row r="11147" spans="47:59">
      <c r="AU11147" s="91"/>
      <c r="AW11147" s="89"/>
      <c r="BE11147" s="90"/>
      <c r="BF11147" s="84"/>
      <c r="BG11147" s="84">
        <f t="shared" si="176"/>
        <v>52700</v>
      </c>
    </row>
    <row r="11148" spans="47:59">
      <c r="AU11148" s="91"/>
      <c r="AW11148" s="89"/>
      <c r="BE11148" s="90"/>
      <c r="BF11148" s="84"/>
      <c r="BG11148" s="84">
        <f t="shared" si="176"/>
        <v>52700.5</v>
      </c>
    </row>
    <row r="11149" spans="47:59">
      <c r="AU11149" s="91"/>
      <c r="AW11149" s="89"/>
      <c r="BE11149" s="90"/>
      <c r="BF11149" s="84"/>
      <c r="BG11149" s="84">
        <f t="shared" si="176"/>
        <v>52701</v>
      </c>
    </row>
    <row r="11150" spans="47:59">
      <c r="AU11150" s="91"/>
      <c r="AW11150" s="89"/>
      <c r="BE11150" s="90"/>
      <c r="BF11150" s="84"/>
      <c r="BG11150" s="84">
        <f t="shared" si="176"/>
        <v>52701.5</v>
      </c>
    </row>
    <row r="11151" spans="47:59">
      <c r="AU11151" s="91"/>
      <c r="AW11151" s="89"/>
      <c r="BE11151" s="90"/>
      <c r="BF11151" s="84"/>
      <c r="BG11151" s="84">
        <f t="shared" si="176"/>
        <v>52702</v>
      </c>
    </row>
    <row r="11152" spans="47:59">
      <c r="AU11152" s="91"/>
      <c r="AW11152" s="89"/>
      <c r="BE11152" s="90"/>
      <c r="BF11152" s="84"/>
      <c r="BG11152" s="84">
        <f t="shared" si="176"/>
        <v>52702.5</v>
      </c>
    </row>
    <row r="11153" spans="47:59">
      <c r="AU11153" s="91"/>
      <c r="AW11153" s="89"/>
      <c r="BE11153" s="90"/>
      <c r="BF11153" s="84"/>
      <c r="BG11153" s="84">
        <f t="shared" si="176"/>
        <v>52703</v>
      </c>
    </row>
    <row r="11154" spans="47:59">
      <c r="AU11154" s="91"/>
      <c r="AW11154" s="89"/>
      <c r="BE11154" s="90"/>
      <c r="BF11154" s="84"/>
      <c r="BG11154" s="84">
        <f t="shared" si="176"/>
        <v>52703.5</v>
      </c>
    </row>
    <row r="11155" spans="47:59">
      <c r="AU11155" s="91"/>
      <c r="AW11155" s="89"/>
      <c r="BE11155" s="90"/>
      <c r="BF11155" s="84"/>
      <c r="BG11155" s="84">
        <f t="shared" si="176"/>
        <v>52704</v>
      </c>
    </row>
    <row r="11156" spans="47:59">
      <c r="AU11156" s="91"/>
      <c r="AW11156" s="89"/>
      <c r="BE11156" s="90"/>
      <c r="BF11156" s="84"/>
      <c r="BG11156" s="84">
        <f t="shared" si="176"/>
        <v>52704.5</v>
      </c>
    </row>
    <row r="11157" spans="47:59">
      <c r="AU11157" s="91"/>
      <c r="AW11157" s="89"/>
      <c r="BE11157" s="90"/>
      <c r="BF11157" s="84"/>
      <c r="BG11157" s="84">
        <f t="shared" si="176"/>
        <v>52705</v>
      </c>
    </row>
    <row r="11158" spans="47:59">
      <c r="AU11158" s="91"/>
      <c r="AW11158" s="89"/>
      <c r="BE11158" s="90"/>
      <c r="BF11158" s="84"/>
      <c r="BG11158" s="84">
        <f t="shared" si="176"/>
        <v>52705.5</v>
      </c>
    </row>
    <row r="11159" spans="47:59">
      <c r="AU11159" s="91"/>
      <c r="AW11159" s="89"/>
      <c r="BE11159" s="90"/>
      <c r="BF11159" s="84"/>
      <c r="BG11159" s="84">
        <f t="shared" si="176"/>
        <v>52706</v>
      </c>
    </row>
    <row r="11160" spans="47:59">
      <c r="AU11160" s="91"/>
      <c r="AW11160" s="89"/>
      <c r="BE11160" s="90"/>
      <c r="BF11160" s="84"/>
      <c r="BG11160" s="84">
        <f t="shared" si="176"/>
        <v>52706.5</v>
      </c>
    </row>
    <row r="11161" spans="47:59">
      <c r="AU11161" s="91"/>
      <c r="AW11161" s="89"/>
      <c r="BE11161" s="90"/>
      <c r="BF11161" s="84"/>
      <c r="BG11161" s="84">
        <f t="shared" si="176"/>
        <v>52707</v>
      </c>
    </row>
    <row r="11162" spans="47:59">
      <c r="AU11162" s="91"/>
      <c r="AW11162" s="89"/>
      <c r="BE11162" s="90"/>
      <c r="BF11162" s="84"/>
      <c r="BG11162" s="84">
        <f t="shared" si="176"/>
        <v>52707.5</v>
      </c>
    </row>
    <row r="11163" spans="47:59">
      <c r="AU11163" s="91"/>
      <c r="AW11163" s="89"/>
      <c r="BE11163" s="90"/>
      <c r="BF11163" s="84"/>
      <c r="BG11163" s="84">
        <f t="shared" si="176"/>
        <v>52708</v>
      </c>
    </row>
    <row r="11164" spans="47:59">
      <c r="AU11164" s="91"/>
      <c r="AW11164" s="89"/>
      <c r="BE11164" s="90"/>
      <c r="BF11164" s="84"/>
      <c r="BG11164" s="84">
        <f t="shared" si="176"/>
        <v>52708.5</v>
      </c>
    </row>
    <row r="11165" spans="47:59">
      <c r="AU11165" s="91"/>
      <c r="AW11165" s="89"/>
      <c r="BE11165" s="90"/>
      <c r="BF11165" s="84"/>
      <c r="BG11165" s="84">
        <f t="shared" si="176"/>
        <v>52709</v>
      </c>
    </row>
    <row r="11166" spans="47:59">
      <c r="AU11166" s="91"/>
      <c r="AW11166" s="89"/>
      <c r="BE11166" s="90"/>
      <c r="BF11166" s="84"/>
      <c r="BG11166" s="84">
        <f t="shared" si="176"/>
        <v>52709.5</v>
      </c>
    </row>
    <row r="11167" spans="47:59">
      <c r="AU11167" s="91"/>
      <c r="AW11167" s="89"/>
      <c r="BE11167" s="90"/>
      <c r="BF11167" s="84"/>
      <c r="BG11167" s="84">
        <f t="shared" si="176"/>
        <v>52710</v>
      </c>
    </row>
    <row r="11168" spans="47:59">
      <c r="AU11168" s="91"/>
      <c r="AW11168" s="89"/>
      <c r="BE11168" s="90"/>
      <c r="BF11168" s="84"/>
      <c r="BG11168" s="84">
        <f t="shared" si="176"/>
        <v>52710.5</v>
      </c>
    </row>
    <row r="11169" spans="47:59">
      <c r="AU11169" s="91"/>
      <c r="AW11169" s="89"/>
      <c r="BE11169" s="90"/>
      <c r="BF11169" s="84"/>
      <c r="BG11169" s="84">
        <f t="shared" si="176"/>
        <v>52711</v>
      </c>
    </row>
    <row r="11170" spans="47:59">
      <c r="AU11170" s="91"/>
      <c r="AW11170" s="89"/>
      <c r="BE11170" s="90"/>
      <c r="BF11170" s="84"/>
      <c r="BG11170" s="84">
        <f t="shared" si="176"/>
        <v>52711.5</v>
      </c>
    </row>
    <row r="11171" spans="47:59">
      <c r="AU11171" s="91"/>
      <c r="AW11171" s="89"/>
      <c r="BE11171" s="90"/>
      <c r="BF11171" s="84"/>
      <c r="BG11171" s="84">
        <f t="shared" si="176"/>
        <v>52712</v>
      </c>
    </row>
    <row r="11172" spans="47:59">
      <c r="AU11172" s="91"/>
      <c r="AW11172" s="89"/>
      <c r="BE11172" s="90"/>
      <c r="BF11172" s="84"/>
      <c r="BG11172" s="84">
        <f t="shared" si="176"/>
        <v>52712.5</v>
      </c>
    </row>
    <row r="11173" spans="47:59">
      <c r="AU11173" s="91"/>
      <c r="AW11173" s="89"/>
      <c r="BE11173" s="90"/>
      <c r="BF11173" s="84"/>
      <c r="BG11173" s="84">
        <f t="shared" si="176"/>
        <v>52713</v>
      </c>
    </row>
    <row r="11174" spans="47:59">
      <c r="AU11174" s="91"/>
      <c r="AW11174" s="89"/>
      <c r="BE11174" s="90"/>
      <c r="BF11174" s="84"/>
      <c r="BG11174" s="84">
        <f t="shared" si="176"/>
        <v>52713.5</v>
      </c>
    </row>
    <row r="11175" spans="47:59">
      <c r="AU11175" s="91"/>
      <c r="AW11175" s="89"/>
      <c r="BE11175" s="90"/>
      <c r="BF11175" s="84"/>
      <c r="BG11175" s="84">
        <f t="shared" si="176"/>
        <v>52714</v>
      </c>
    </row>
    <row r="11176" spans="47:59">
      <c r="AU11176" s="91"/>
      <c r="AW11176" s="89"/>
      <c r="BE11176" s="90"/>
      <c r="BF11176" s="84"/>
      <c r="BG11176" s="84">
        <f t="shared" si="176"/>
        <v>52714.5</v>
      </c>
    </row>
    <row r="11177" spans="47:59">
      <c r="AU11177" s="91"/>
      <c r="AW11177" s="89"/>
      <c r="BE11177" s="90"/>
      <c r="BF11177" s="84"/>
      <c r="BG11177" s="84">
        <f t="shared" si="176"/>
        <v>52715</v>
      </c>
    </row>
    <row r="11178" spans="47:59">
      <c r="AU11178" s="91"/>
      <c r="AW11178" s="89"/>
      <c r="BE11178" s="90"/>
      <c r="BF11178" s="84"/>
      <c r="BG11178" s="84">
        <f t="shared" si="176"/>
        <v>52715.5</v>
      </c>
    </row>
    <row r="11179" spans="47:59">
      <c r="AU11179" s="91"/>
      <c r="AW11179" s="89"/>
      <c r="BE11179" s="90"/>
      <c r="BF11179" s="84"/>
      <c r="BG11179" s="84">
        <f t="shared" si="176"/>
        <v>52716</v>
      </c>
    </row>
    <row r="11180" spans="47:59">
      <c r="AU11180" s="91"/>
      <c r="AW11180" s="89"/>
      <c r="BE11180" s="90"/>
      <c r="BF11180" s="84"/>
      <c r="BG11180" s="84">
        <f t="shared" si="176"/>
        <v>52716.5</v>
      </c>
    </row>
    <row r="11181" spans="47:59">
      <c r="AU11181" s="91"/>
      <c r="AW11181" s="89"/>
      <c r="BE11181" s="90"/>
      <c r="BF11181" s="84"/>
      <c r="BG11181" s="84">
        <f t="shared" si="176"/>
        <v>52717</v>
      </c>
    </row>
    <row r="11182" spans="47:59">
      <c r="AU11182" s="91"/>
      <c r="AW11182" s="89"/>
      <c r="BE11182" s="90"/>
      <c r="BF11182" s="84"/>
      <c r="BG11182" s="84">
        <f t="shared" si="176"/>
        <v>52717.5</v>
      </c>
    </row>
    <row r="11183" spans="47:59">
      <c r="AU11183" s="91"/>
      <c r="AW11183" s="89"/>
      <c r="BE11183" s="90"/>
      <c r="BF11183" s="84"/>
      <c r="BG11183" s="84">
        <f t="shared" si="176"/>
        <v>52718</v>
      </c>
    </row>
    <row r="11184" spans="47:59">
      <c r="AU11184" s="91"/>
      <c r="AW11184" s="89"/>
      <c r="BE11184" s="90"/>
      <c r="BF11184" s="84"/>
      <c r="BG11184" s="84">
        <f t="shared" si="176"/>
        <v>52718.5</v>
      </c>
    </row>
    <row r="11185" spans="47:59">
      <c r="AU11185" s="91"/>
      <c r="AW11185" s="89"/>
      <c r="BE11185" s="90"/>
      <c r="BF11185" s="84"/>
      <c r="BG11185" s="84">
        <f t="shared" si="176"/>
        <v>52719</v>
      </c>
    </row>
    <row r="11186" spans="47:59">
      <c r="AU11186" s="91"/>
      <c r="AW11186" s="89"/>
      <c r="BE11186" s="90"/>
      <c r="BF11186" s="84"/>
      <c r="BG11186" s="84">
        <f t="shared" si="176"/>
        <v>52719.5</v>
      </c>
    </row>
    <row r="11187" spans="47:59">
      <c r="AU11187" s="91"/>
      <c r="AW11187" s="89"/>
      <c r="BE11187" s="90"/>
      <c r="BF11187" s="84"/>
      <c r="BG11187" s="84">
        <f t="shared" si="176"/>
        <v>52720</v>
      </c>
    </row>
    <row r="11188" spans="47:59">
      <c r="AU11188" s="91"/>
      <c r="AW11188" s="89"/>
      <c r="BE11188" s="90"/>
      <c r="BF11188" s="84"/>
      <c r="BG11188" s="84">
        <f t="shared" si="176"/>
        <v>52720.5</v>
      </c>
    </row>
    <row r="11189" spans="47:59">
      <c r="AU11189" s="91"/>
      <c r="AW11189" s="89"/>
      <c r="BE11189" s="90"/>
      <c r="BF11189" s="84"/>
      <c r="BG11189" s="84">
        <f t="shared" si="176"/>
        <v>52721</v>
      </c>
    </row>
    <row r="11190" spans="47:59">
      <c r="AU11190" s="91"/>
      <c r="AW11190" s="89"/>
      <c r="BE11190" s="90"/>
      <c r="BF11190" s="84"/>
      <c r="BG11190" s="84">
        <f t="shared" si="176"/>
        <v>52721.5</v>
      </c>
    </row>
    <row r="11191" spans="47:59">
      <c r="AU11191" s="91"/>
      <c r="AW11191" s="89"/>
      <c r="BE11191" s="90"/>
      <c r="BF11191" s="84"/>
      <c r="BG11191" s="84">
        <f t="shared" si="176"/>
        <v>52722</v>
      </c>
    </row>
    <row r="11192" spans="47:59">
      <c r="AU11192" s="91"/>
      <c r="AW11192" s="89"/>
      <c r="BE11192" s="90"/>
      <c r="BF11192" s="84"/>
      <c r="BG11192" s="84">
        <f t="shared" si="176"/>
        <v>52722.5</v>
      </c>
    </row>
    <row r="11193" spans="47:59">
      <c r="AU11193" s="91"/>
      <c r="AW11193" s="89"/>
      <c r="BE11193" s="90"/>
      <c r="BF11193" s="84"/>
      <c r="BG11193" s="84">
        <f t="shared" si="176"/>
        <v>52723</v>
      </c>
    </row>
    <row r="11194" spans="47:59">
      <c r="AU11194" s="91"/>
      <c r="AW11194" s="89"/>
      <c r="BE11194" s="90"/>
      <c r="BF11194" s="84"/>
      <c r="BG11194" s="84">
        <f t="shared" si="176"/>
        <v>52723.5</v>
      </c>
    </row>
    <row r="11195" spans="47:59">
      <c r="AU11195" s="91"/>
      <c r="AW11195" s="89"/>
      <c r="BE11195" s="90"/>
      <c r="BF11195" s="84"/>
      <c r="BG11195" s="84">
        <f t="shared" si="176"/>
        <v>52724</v>
      </c>
    </row>
    <row r="11196" spans="47:59">
      <c r="AU11196" s="91"/>
      <c r="AW11196" s="89"/>
      <c r="BE11196" s="90"/>
      <c r="BF11196" s="84"/>
      <c r="BG11196" s="84">
        <f t="shared" si="176"/>
        <v>52724.5</v>
      </c>
    </row>
    <row r="11197" spans="47:59">
      <c r="AU11197" s="91"/>
      <c r="AW11197" s="89"/>
      <c r="BE11197" s="90"/>
      <c r="BF11197" s="84"/>
      <c r="BG11197" s="84">
        <f t="shared" si="176"/>
        <v>52725</v>
      </c>
    </row>
    <row r="11198" spans="47:59">
      <c r="AU11198" s="91"/>
      <c r="AW11198" s="89"/>
      <c r="BE11198" s="90"/>
      <c r="BF11198" s="84"/>
      <c r="BG11198" s="84">
        <f t="shared" si="176"/>
        <v>52725.5</v>
      </c>
    </row>
    <row r="11199" spans="47:59">
      <c r="AU11199" s="91"/>
      <c r="AW11199" s="89"/>
      <c r="BE11199" s="90"/>
      <c r="BF11199" s="84"/>
      <c r="BG11199" s="84">
        <f t="shared" si="176"/>
        <v>52726</v>
      </c>
    </row>
    <row r="11200" spans="47:59">
      <c r="AU11200" s="91"/>
      <c r="AW11200" s="89"/>
      <c r="BE11200" s="90"/>
      <c r="BF11200" s="84"/>
      <c r="BG11200" s="84">
        <f t="shared" si="176"/>
        <v>52726.5</v>
      </c>
    </row>
    <row r="11201" spans="47:59">
      <c r="AU11201" s="91"/>
      <c r="AW11201" s="89"/>
      <c r="BE11201" s="90"/>
      <c r="BF11201" s="84"/>
      <c r="BG11201" s="84">
        <f t="shared" si="176"/>
        <v>52727</v>
      </c>
    </row>
    <row r="11202" spans="47:59">
      <c r="AU11202" s="91"/>
      <c r="AW11202" s="89"/>
      <c r="BE11202" s="90"/>
      <c r="BF11202" s="84"/>
      <c r="BG11202" s="84">
        <f t="shared" si="176"/>
        <v>52727.5</v>
      </c>
    </row>
    <row r="11203" spans="47:59">
      <c r="AU11203" s="91"/>
      <c r="AW11203" s="89"/>
      <c r="BE11203" s="90"/>
      <c r="BF11203" s="84"/>
      <c r="BG11203" s="84">
        <f t="shared" si="176"/>
        <v>52728</v>
      </c>
    </row>
    <row r="11204" spans="47:59">
      <c r="AU11204" s="91"/>
      <c r="AW11204" s="89"/>
      <c r="BE11204" s="90"/>
      <c r="BF11204" s="84"/>
      <c r="BG11204" s="84">
        <f t="shared" si="176"/>
        <v>52728.5</v>
      </c>
    </row>
    <row r="11205" spans="47:59">
      <c r="AU11205" s="91"/>
      <c r="AW11205" s="89"/>
      <c r="BE11205" s="90"/>
      <c r="BF11205" s="84"/>
      <c r="BG11205" s="84">
        <f t="shared" ref="BG11205:BG11268" si="177">BG11204+0.5</f>
        <v>52729</v>
      </c>
    </row>
    <row r="11206" spans="47:59">
      <c r="AU11206" s="91"/>
      <c r="AW11206" s="89"/>
      <c r="BE11206" s="90"/>
      <c r="BF11206" s="84"/>
      <c r="BG11206" s="84">
        <f t="shared" si="177"/>
        <v>52729.5</v>
      </c>
    </row>
    <row r="11207" spans="47:59">
      <c r="AU11207" s="91"/>
      <c r="AW11207" s="89"/>
      <c r="BE11207" s="90"/>
      <c r="BF11207" s="84"/>
      <c r="BG11207" s="84">
        <f t="shared" si="177"/>
        <v>52730</v>
      </c>
    </row>
    <row r="11208" spans="47:59">
      <c r="AU11208" s="91"/>
      <c r="AW11208" s="89"/>
      <c r="BE11208" s="90"/>
      <c r="BF11208" s="84"/>
      <c r="BG11208" s="84">
        <f t="shared" si="177"/>
        <v>52730.5</v>
      </c>
    </row>
    <row r="11209" spans="47:59">
      <c r="AU11209" s="91"/>
      <c r="AW11209" s="89"/>
      <c r="BE11209" s="90"/>
      <c r="BF11209" s="84"/>
      <c r="BG11209" s="84">
        <f t="shared" si="177"/>
        <v>52731</v>
      </c>
    </row>
    <row r="11210" spans="47:59">
      <c r="AU11210" s="91"/>
      <c r="AW11210" s="89"/>
      <c r="BE11210" s="90"/>
      <c r="BF11210" s="84"/>
      <c r="BG11210" s="84">
        <f t="shared" si="177"/>
        <v>52731.5</v>
      </c>
    </row>
    <row r="11211" spans="47:59">
      <c r="AU11211" s="91"/>
      <c r="AW11211" s="89"/>
      <c r="BE11211" s="90"/>
      <c r="BF11211" s="84"/>
      <c r="BG11211" s="84">
        <f t="shared" si="177"/>
        <v>52732</v>
      </c>
    </row>
    <row r="11212" spans="47:59">
      <c r="AU11212" s="91"/>
      <c r="AW11212" s="89"/>
      <c r="BE11212" s="90"/>
      <c r="BF11212" s="84"/>
      <c r="BG11212" s="84">
        <f t="shared" si="177"/>
        <v>52732.5</v>
      </c>
    </row>
    <row r="11213" spans="47:59">
      <c r="AU11213" s="91"/>
      <c r="AW11213" s="89"/>
      <c r="BE11213" s="90"/>
      <c r="BF11213" s="84"/>
      <c r="BG11213" s="84">
        <f t="shared" si="177"/>
        <v>52733</v>
      </c>
    </row>
    <row r="11214" spans="47:59">
      <c r="AU11214" s="91"/>
      <c r="AW11214" s="89"/>
      <c r="BE11214" s="90"/>
      <c r="BF11214" s="84"/>
      <c r="BG11214" s="84">
        <f t="shared" si="177"/>
        <v>52733.5</v>
      </c>
    </row>
    <row r="11215" spans="47:59">
      <c r="AU11215" s="91"/>
      <c r="AW11215" s="89"/>
      <c r="BE11215" s="90"/>
      <c r="BF11215" s="84"/>
      <c r="BG11215" s="84">
        <f t="shared" si="177"/>
        <v>52734</v>
      </c>
    </row>
    <row r="11216" spans="47:59">
      <c r="AU11216" s="91"/>
      <c r="AW11216" s="89"/>
      <c r="BE11216" s="90"/>
      <c r="BF11216" s="84"/>
      <c r="BG11216" s="84">
        <f t="shared" si="177"/>
        <v>52734.5</v>
      </c>
    </row>
    <row r="11217" spans="47:59">
      <c r="AU11217" s="91"/>
      <c r="AW11217" s="89"/>
      <c r="BE11217" s="90"/>
      <c r="BF11217" s="84"/>
      <c r="BG11217" s="84">
        <f t="shared" si="177"/>
        <v>52735</v>
      </c>
    </row>
    <row r="11218" spans="47:59">
      <c r="AU11218" s="91"/>
      <c r="AW11218" s="89"/>
      <c r="BE11218" s="90"/>
      <c r="BF11218" s="84"/>
      <c r="BG11218" s="84">
        <f t="shared" si="177"/>
        <v>52735.5</v>
      </c>
    </row>
    <row r="11219" spans="47:59">
      <c r="AU11219" s="91"/>
      <c r="AW11219" s="89"/>
      <c r="BE11219" s="90"/>
      <c r="BF11219" s="84"/>
      <c r="BG11219" s="84">
        <f t="shared" si="177"/>
        <v>52736</v>
      </c>
    </row>
    <row r="11220" spans="47:59">
      <c r="AU11220" s="91"/>
      <c r="AW11220" s="89"/>
      <c r="BE11220" s="90"/>
      <c r="BF11220" s="84"/>
      <c r="BG11220" s="84">
        <f t="shared" si="177"/>
        <v>52736.5</v>
      </c>
    </row>
    <row r="11221" spans="47:59">
      <c r="AU11221" s="91"/>
      <c r="AW11221" s="89"/>
      <c r="BE11221" s="90"/>
      <c r="BF11221" s="84"/>
      <c r="BG11221" s="84">
        <f t="shared" si="177"/>
        <v>52737</v>
      </c>
    </row>
    <row r="11222" spans="47:59">
      <c r="AU11222" s="91"/>
      <c r="AW11222" s="89"/>
      <c r="BE11222" s="90"/>
      <c r="BF11222" s="84"/>
      <c r="BG11222" s="84">
        <f t="shared" si="177"/>
        <v>52737.5</v>
      </c>
    </row>
    <row r="11223" spans="47:59">
      <c r="AU11223" s="91"/>
      <c r="AW11223" s="89"/>
      <c r="BE11223" s="90"/>
      <c r="BF11223" s="84"/>
      <c r="BG11223" s="84">
        <f t="shared" si="177"/>
        <v>52738</v>
      </c>
    </row>
    <row r="11224" spans="47:59">
      <c r="AU11224" s="91"/>
      <c r="AW11224" s="89"/>
      <c r="BE11224" s="90"/>
      <c r="BF11224" s="84"/>
      <c r="BG11224" s="84">
        <f t="shared" si="177"/>
        <v>52738.5</v>
      </c>
    </row>
    <row r="11225" spans="47:59">
      <c r="AU11225" s="91"/>
      <c r="AW11225" s="89"/>
      <c r="BE11225" s="90"/>
      <c r="BF11225" s="84"/>
      <c r="BG11225" s="84">
        <f t="shared" si="177"/>
        <v>52739</v>
      </c>
    </row>
    <row r="11226" spans="47:59">
      <c r="AU11226" s="91"/>
      <c r="AW11226" s="89"/>
      <c r="BE11226" s="90"/>
      <c r="BF11226" s="84"/>
      <c r="BG11226" s="84">
        <f t="shared" si="177"/>
        <v>52739.5</v>
      </c>
    </row>
    <row r="11227" spans="47:59">
      <c r="AU11227" s="91"/>
      <c r="AW11227" s="89"/>
      <c r="BE11227" s="90"/>
      <c r="BF11227" s="84"/>
      <c r="BG11227" s="84">
        <f t="shared" si="177"/>
        <v>52740</v>
      </c>
    </row>
    <row r="11228" spans="47:59">
      <c r="AU11228" s="91"/>
      <c r="AW11228" s="89"/>
      <c r="BE11228" s="90"/>
      <c r="BF11228" s="84"/>
      <c r="BG11228" s="84">
        <f t="shared" si="177"/>
        <v>52740.5</v>
      </c>
    </row>
    <row r="11229" spans="47:59">
      <c r="AU11229" s="91"/>
      <c r="AW11229" s="89"/>
      <c r="BE11229" s="90"/>
      <c r="BF11229" s="84"/>
      <c r="BG11229" s="84">
        <f t="shared" si="177"/>
        <v>52741</v>
      </c>
    </row>
    <row r="11230" spans="47:59">
      <c r="AU11230" s="91"/>
      <c r="AW11230" s="89"/>
      <c r="BE11230" s="90"/>
      <c r="BF11230" s="84"/>
      <c r="BG11230" s="84">
        <f t="shared" si="177"/>
        <v>52741.5</v>
      </c>
    </row>
    <row r="11231" spans="47:59">
      <c r="AU11231" s="91"/>
      <c r="AW11231" s="89"/>
      <c r="BE11231" s="90"/>
      <c r="BF11231" s="84"/>
      <c r="BG11231" s="84">
        <f t="shared" si="177"/>
        <v>52742</v>
      </c>
    </row>
    <row r="11232" spans="47:59">
      <c r="AU11232" s="91"/>
      <c r="AW11232" s="89"/>
      <c r="BE11232" s="90"/>
      <c r="BF11232" s="84"/>
      <c r="BG11232" s="84">
        <f t="shared" si="177"/>
        <v>52742.5</v>
      </c>
    </row>
    <row r="11233" spans="47:59">
      <c r="AU11233" s="91"/>
      <c r="AW11233" s="89"/>
      <c r="BE11233" s="90"/>
      <c r="BF11233" s="84"/>
      <c r="BG11233" s="84">
        <f t="shared" si="177"/>
        <v>52743</v>
      </c>
    </row>
    <row r="11234" spans="47:59">
      <c r="AU11234" s="91"/>
      <c r="AW11234" s="89"/>
      <c r="BE11234" s="90"/>
      <c r="BF11234" s="84"/>
      <c r="BG11234" s="84">
        <f t="shared" si="177"/>
        <v>52743.5</v>
      </c>
    </row>
    <row r="11235" spans="47:59">
      <c r="AU11235" s="91"/>
      <c r="AW11235" s="89"/>
      <c r="BE11235" s="90"/>
      <c r="BF11235" s="84"/>
      <c r="BG11235" s="84">
        <f t="shared" si="177"/>
        <v>52744</v>
      </c>
    </row>
    <row r="11236" spans="47:59">
      <c r="AU11236" s="91"/>
      <c r="AW11236" s="89"/>
      <c r="BE11236" s="90"/>
      <c r="BF11236" s="84"/>
      <c r="BG11236" s="84">
        <f t="shared" si="177"/>
        <v>52744.5</v>
      </c>
    </row>
    <row r="11237" spans="47:59">
      <c r="AU11237" s="91"/>
      <c r="AW11237" s="89"/>
      <c r="BE11237" s="90"/>
      <c r="BF11237" s="84"/>
      <c r="BG11237" s="84">
        <f t="shared" si="177"/>
        <v>52745</v>
      </c>
    </row>
    <row r="11238" spans="47:59">
      <c r="AU11238" s="91"/>
      <c r="AW11238" s="89"/>
      <c r="BE11238" s="90"/>
      <c r="BF11238" s="84"/>
      <c r="BG11238" s="84">
        <f t="shared" si="177"/>
        <v>52745.5</v>
      </c>
    </row>
    <row r="11239" spans="47:59">
      <c r="AU11239" s="91"/>
      <c r="AW11239" s="89"/>
      <c r="BE11239" s="90"/>
      <c r="BF11239" s="84"/>
      <c r="BG11239" s="84">
        <f t="shared" si="177"/>
        <v>52746</v>
      </c>
    </row>
    <row r="11240" spans="47:59">
      <c r="AU11240" s="91"/>
      <c r="AW11240" s="89"/>
      <c r="BE11240" s="90"/>
      <c r="BF11240" s="84"/>
      <c r="BG11240" s="84">
        <f t="shared" si="177"/>
        <v>52746.5</v>
      </c>
    </row>
    <row r="11241" spans="47:59">
      <c r="AU11241" s="91"/>
      <c r="AW11241" s="89"/>
      <c r="BE11241" s="90"/>
      <c r="BF11241" s="84"/>
      <c r="BG11241" s="84">
        <f t="shared" si="177"/>
        <v>52747</v>
      </c>
    </row>
    <row r="11242" spans="47:59">
      <c r="AU11242" s="91"/>
      <c r="AW11242" s="89"/>
      <c r="BE11242" s="90"/>
      <c r="BF11242" s="84"/>
      <c r="BG11242" s="84">
        <f t="shared" si="177"/>
        <v>52747.5</v>
      </c>
    </row>
    <row r="11243" spans="47:59">
      <c r="AU11243" s="91"/>
      <c r="AW11243" s="89"/>
      <c r="BE11243" s="90"/>
      <c r="BF11243" s="84"/>
      <c r="BG11243" s="84">
        <f t="shared" si="177"/>
        <v>52748</v>
      </c>
    </row>
    <row r="11244" spans="47:59">
      <c r="AU11244" s="91"/>
      <c r="AW11244" s="89"/>
      <c r="BE11244" s="90"/>
      <c r="BF11244" s="84"/>
      <c r="BG11244" s="84">
        <f t="shared" si="177"/>
        <v>52748.5</v>
      </c>
    </row>
    <row r="11245" spans="47:59">
      <c r="AU11245" s="91"/>
      <c r="AW11245" s="89"/>
      <c r="BE11245" s="90"/>
      <c r="BF11245" s="84"/>
      <c r="BG11245" s="84">
        <f t="shared" si="177"/>
        <v>52749</v>
      </c>
    </row>
    <row r="11246" spans="47:59">
      <c r="AU11246" s="91"/>
      <c r="AW11246" s="89"/>
      <c r="BE11246" s="90"/>
      <c r="BF11246" s="84"/>
      <c r="BG11246" s="84">
        <f t="shared" si="177"/>
        <v>52749.5</v>
      </c>
    </row>
    <row r="11247" spans="47:59">
      <c r="AU11247" s="91"/>
      <c r="AW11247" s="89"/>
      <c r="BE11247" s="90"/>
      <c r="BF11247" s="84"/>
      <c r="BG11247" s="84">
        <f t="shared" si="177"/>
        <v>52750</v>
      </c>
    </row>
    <row r="11248" spans="47:59">
      <c r="AU11248" s="91"/>
      <c r="AW11248" s="89"/>
      <c r="BE11248" s="90"/>
      <c r="BF11248" s="84"/>
      <c r="BG11248" s="84">
        <f t="shared" si="177"/>
        <v>52750.5</v>
      </c>
    </row>
    <row r="11249" spans="47:59">
      <c r="AU11249" s="91"/>
      <c r="AW11249" s="89"/>
      <c r="BE11249" s="90"/>
      <c r="BF11249" s="84"/>
      <c r="BG11249" s="84">
        <f t="shared" si="177"/>
        <v>52751</v>
      </c>
    </row>
    <row r="11250" spans="47:59">
      <c r="AU11250" s="91"/>
      <c r="AW11250" s="89"/>
      <c r="BE11250" s="90"/>
      <c r="BF11250" s="84"/>
      <c r="BG11250" s="84">
        <f t="shared" si="177"/>
        <v>52751.5</v>
      </c>
    </row>
    <row r="11251" spans="47:59">
      <c r="AU11251" s="91"/>
      <c r="AW11251" s="89"/>
      <c r="BE11251" s="90"/>
      <c r="BF11251" s="84"/>
      <c r="BG11251" s="84">
        <f t="shared" si="177"/>
        <v>52752</v>
      </c>
    </row>
    <row r="11252" spans="47:59">
      <c r="AU11252" s="91"/>
      <c r="AW11252" s="89"/>
      <c r="BE11252" s="90"/>
      <c r="BF11252" s="84"/>
      <c r="BG11252" s="84">
        <f t="shared" si="177"/>
        <v>52752.5</v>
      </c>
    </row>
    <row r="11253" spans="47:59">
      <c r="AU11253" s="91"/>
      <c r="AW11253" s="89"/>
      <c r="BE11253" s="90"/>
      <c r="BF11253" s="84"/>
      <c r="BG11253" s="84">
        <f t="shared" si="177"/>
        <v>52753</v>
      </c>
    </row>
    <row r="11254" spans="47:59">
      <c r="AU11254" s="91"/>
      <c r="AW11254" s="89"/>
      <c r="BE11254" s="90"/>
      <c r="BF11254" s="84"/>
      <c r="BG11254" s="84">
        <f t="shared" si="177"/>
        <v>52753.5</v>
      </c>
    </row>
    <row r="11255" spans="47:59">
      <c r="AU11255" s="91"/>
      <c r="AW11255" s="89"/>
      <c r="BE11255" s="90"/>
      <c r="BF11255" s="84"/>
      <c r="BG11255" s="84">
        <f t="shared" si="177"/>
        <v>52754</v>
      </c>
    </row>
    <row r="11256" spans="47:59">
      <c r="AU11256" s="91"/>
      <c r="AW11256" s="89"/>
      <c r="BE11256" s="90"/>
      <c r="BF11256" s="84"/>
      <c r="BG11256" s="84">
        <f t="shared" si="177"/>
        <v>52754.5</v>
      </c>
    </row>
    <row r="11257" spans="47:59">
      <c r="AU11257" s="91"/>
      <c r="AW11257" s="89"/>
      <c r="BE11257" s="90"/>
      <c r="BF11257" s="84"/>
      <c r="BG11257" s="84">
        <f t="shared" si="177"/>
        <v>52755</v>
      </c>
    </row>
    <row r="11258" spans="47:59">
      <c r="AU11258" s="91"/>
      <c r="AW11258" s="89"/>
      <c r="BE11258" s="90"/>
      <c r="BF11258" s="84"/>
      <c r="BG11258" s="84">
        <f t="shared" si="177"/>
        <v>52755.5</v>
      </c>
    </row>
    <row r="11259" spans="47:59">
      <c r="AU11259" s="91"/>
      <c r="AW11259" s="89"/>
      <c r="BE11259" s="90"/>
      <c r="BF11259" s="84"/>
      <c r="BG11259" s="84">
        <f t="shared" si="177"/>
        <v>52756</v>
      </c>
    </row>
    <row r="11260" spans="47:59">
      <c r="AU11260" s="91"/>
      <c r="AW11260" s="89"/>
      <c r="BE11260" s="90"/>
      <c r="BF11260" s="84"/>
      <c r="BG11260" s="84">
        <f t="shared" si="177"/>
        <v>52756.5</v>
      </c>
    </row>
    <row r="11261" spans="47:59">
      <c r="AU11261" s="91"/>
      <c r="AW11261" s="89"/>
      <c r="BE11261" s="90"/>
      <c r="BF11261" s="84"/>
      <c r="BG11261" s="84">
        <f t="shared" si="177"/>
        <v>52757</v>
      </c>
    </row>
    <row r="11262" spans="47:59">
      <c r="AU11262" s="91"/>
      <c r="AW11262" s="89"/>
      <c r="BE11262" s="90"/>
      <c r="BF11262" s="84"/>
      <c r="BG11262" s="84">
        <f t="shared" si="177"/>
        <v>52757.5</v>
      </c>
    </row>
    <row r="11263" spans="47:59">
      <c r="AU11263" s="91"/>
      <c r="AW11263" s="89"/>
      <c r="BE11263" s="90"/>
      <c r="BF11263" s="84"/>
      <c r="BG11263" s="84">
        <f t="shared" si="177"/>
        <v>52758</v>
      </c>
    </row>
    <row r="11264" spans="47:59">
      <c r="AU11264" s="91"/>
      <c r="AW11264" s="89"/>
      <c r="BE11264" s="90"/>
      <c r="BF11264" s="84"/>
      <c r="BG11264" s="84">
        <f t="shared" si="177"/>
        <v>52758.5</v>
      </c>
    </row>
    <row r="11265" spans="47:59">
      <c r="AU11265" s="91"/>
      <c r="AW11265" s="89"/>
      <c r="BE11265" s="90"/>
      <c r="BF11265" s="84"/>
      <c r="BG11265" s="84">
        <f t="shared" si="177"/>
        <v>52759</v>
      </c>
    </row>
    <row r="11266" spans="47:59">
      <c r="AU11266" s="91"/>
      <c r="AW11266" s="89"/>
      <c r="BE11266" s="90"/>
      <c r="BF11266" s="84"/>
      <c r="BG11266" s="84">
        <f t="shared" si="177"/>
        <v>52759.5</v>
      </c>
    </row>
    <row r="11267" spans="47:59">
      <c r="AU11267" s="91"/>
      <c r="AW11267" s="89"/>
      <c r="BE11267" s="90"/>
      <c r="BF11267" s="84"/>
      <c r="BG11267" s="84">
        <f t="shared" si="177"/>
        <v>52760</v>
      </c>
    </row>
    <row r="11268" spans="47:59">
      <c r="AU11268" s="91"/>
      <c r="AW11268" s="89"/>
      <c r="BE11268" s="90"/>
      <c r="BF11268" s="84"/>
      <c r="BG11268" s="84">
        <f t="shared" si="177"/>
        <v>52760.5</v>
      </c>
    </row>
    <row r="11269" spans="47:59">
      <c r="AU11269" s="91"/>
      <c r="AW11269" s="89"/>
      <c r="BE11269" s="90"/>
      <c r="BF11269" s="84"/>
      <c r="BG11269" s="84">
        <f t="shared" ref="BG11269:BG11332" si="178">BG11268+0.5</f>
        <v>52761</v>
      </c>
    </row>
    <row r="11270" spans="47:59">
      <c r="AU11270" s="91"/>
      <c r="AW11270" s="89"/>
      <c r="BE11270" s="90"/>
      <c r="BF11270" s="84"/>
      <c r="BG11270" s="84">
        <f t="shared" si="178"/>
        <v>52761.5</v>
      </c>
    </row>
    <row r="11271" spans="47:59">
      <c r="AU11271" s="91"/>
      <c r="AW11271" s="89"/>
      <c r="BE11271" s="90"/>
      <c r="BF11271" s="84"/>
      <c r="BG11271" s="84">
        <f t="shared" si="178"/>
        <v>52762</v>
      </c>
    </row>
    <row r="11272" spans="47:59">
      <c r="AU11272" s="91"/>
      <c r="AW11272" s="89"/>
      <c r="BE11272" s="90"/>
      <c r="BF11272" s="84"/>
      <c r="BG11272" s="84">
        <f t="shared" si="178"/>
        <v>52762.5</v>
      </c>
    </row>
    <row r="11273" spans="47:59">
      <c r="AU11273" s="91"/>
      <c r="AW11273" s="89"/>
      <c r="BE11273" s="90"/>
      <c r="BF11273" s="84"/>
      <c r="BG11273" s="84">
        <f t="shared" si="178"/>
        <v>52763</v>
      </c>
    </row>
    <row r="11274" spans="47:59">
      <c r="AU11274" s="91"/>
      <c r="AW11274" s="89"/>
      <c r="BE11274" s="90"/>
      <c r="BF11274" s="84"/>
      <c r="BG11274" s="84">
        <f t="shared" si="178"/>
        <v>52763.5</v>
      </c>
    </row>
    <row r="11275" spans="47:59">
      <c r="AU11275" s="91"/>
      <c r="AW11275" s="89"/>
      <c r="BE11275" s="90"/>
      <c r="BF11275" s="84"/>
      <c r="BG11275" s="84">
        <f t="shared" si="178"/>
        <v>52764</v>
      </c>
    </row>
    <row r="11276" spans="47:59">
      <c r="AU11276" s="91"/>
      <c r="AW11276" s="89"/>
      <c r="BE11276" s="90"/>
      <c r="BF11276" s="84"/>
      <c r="BG11276" s="84">
        <f t="shared" si="178"/>
        <v>52764.5</v>
      </c>
    </row>
    <row r="11277" spans="47:59">
      <c r="AU11277" s="91"/>
      <c r="AW11277" s="89"/>
      <c r="BE11277" s="90"/>
      <c r="BF11277" s="84"/>
      <c r="BG11277" s="84">
        <f t="shared" si="178"/>
        <v>52765</v>
      </c>
    </row>
    <row r="11278" spans="47:59">
      <c r="AU11278" s="91"/>
      <c r="AW11278" s="89"/>
      <c r="BE11278" s="90"/>
      <c r="BF11278" s="84"/>
      <c r="BG11278" s="84">
        <f t="shared" si="178"/>
        <v>52765.5</v>
      </c>
    </row>
    <row r="11279" spans="47:59">
      <c r="AU11279" s="91"/>
      <c r="AW11279" s="89"/>
      <c r="BE11279" s="90"/>
      <c r="BF11279" s="84"/>
      <c r="BG11279" s="84">
        <f t="shared" si="178"/>
        <v>52766</v>
      </c>
    </row>
    <row r="11280" spans="47:59">
      <c r="AU11280" s="91"/>
      <c r="AW11280" s="89"/>
      <c r="BE11280" s="90"/>
      <c r="BF11280" s="84"/>
      <c r="BG11280" s="84">
        <f t="shared" si="178"/>
        <v>52766.5</v>
      </c>
    </row>
    <row r="11281" spans="47:59">
      <c r="AU11281" s="91"/>
      <c r="AW11281" s="89"/>
      <c r="BE11281" s="90"/>
      <c r="BF11281" s="84"/>
      <c r="BG11281" s="84">
        <f t="shared" si="178"/>
        <v>52767</v>
      </c>
    </row>
    <row r="11282" spans="47:59">
      <c r="AU11282" s="91"/>
      <c r="AW11282" s="89"/>
      <c r="BE11282" s="90"/>
      <c r="BF11282" s="84"/>
      <c r="BG11282" s="84">
        <f t="shared" si="178"/>
        <v>52767.5</v>
      </c>
    </row>
    <row r="11283" spans="47:59">
      <c r="AU11283" s="91"/>
      <c r="AW11283" s="89"/>
      <c r="BE11283" s="90"/>
      <c r="BF11283" s="84"/>
      <c r="BG11283" s="84">
        <f t="shared" si="178"/>
        <v>52768</v>
      </c>
    </row>
    <row r="11284" spans="47:59">
      <c r="AU11284" s="91"/>
      <c r="AW11284" s="89"/>
      <c r="BE11284" s="90"/>
      <c r="BF11284" s="84"/>
      <c r="BG11284" s="84">
        <f t="shared" si="178"/>
        <v>52768.5</v>
      </c>
    </row>
    <row r="11285" spans="47:59">
      <c r="AU11285" s="91"/>
      <c r="AW11285" s="89"/>
      <c r="BE11285" s="90"/>
      <c r="BF11285" s="84"/>
      <c r="BG11285" s="84">
        <f t="shared" si="178"/>
        <v>52769</v>
      </c>
    </row>
    <row r="11286" spans="47:59">
      <c r="AU11286" s="91"/>
      <c r="AW11286" s="89"/>
      <c r="BE11286" s="90"/>
      <c r="BF11286" s="84"/>
      <c r="BG11286" s="84">
        <f t="shared" si="178"/>
        <v>52769.5</v>
      </c>
    </row>
    <row r="11287" spans="47:59">
      <c r="AU11287" s="91"/>
      <c r="AW11287" s="89"/>
      <c r="BE11287" s="90"/>
      <c r="BF11287" s="84"/>
      <c r="BG11287" s="84">
        <f t="shared" si="178"/>
        <v>52770</v>
      </c>
    </row>
    <row r="11288" spans="47:59">
      <c r="AU11288" s="91"/>
      <c r="AW11288" s="89"/>
      <c r="BE11288" s="90"/>
      <c r="BF11288" s="84"/>
      <c r="BG11288" s="84">
        <f t="shared" si="178"/>
        <v>52770.5</v>
      </c>
    </row>
    <row r="11289" spans="47:59">
      <c r="AU11289" s="91"/>
      <c r="AW11289" s="89"/>
      <c r="BE11289" s="90"/>
      <c r="BF11289" s="84"/>
      <c r="BG11289" s="84">
        <f t="shared" si="178"/>
        <v>52771</v>
      </c>
    </row>
    <row r="11290" spans="47:59">
      <c r="AU11290" s="91"/>
      <c r="AW11290" s="89"/>
      <c r="BE11290" s="90"/>
      <c r="BF11290" s="84"/>
      <c r="BG11290" s="84">
        <f t="shared" si="178"/>
        <v>52771.5</v>
      </c>
    </row>
    <row r="11291" spans="47:59">
      <c r="AU11291" s="91"/>
      <c r="AW11291" s="89"/>
      <c r="BE11291" s="90"/>
      <c r="BF11291" s="84"/>
      <c r="BG11291" s="84">
        <f t="shared" si="178"/>
        <v>52772</v>
      </c>
    </row>
    <row r="11292" spans="47:59">
      <c r="AU11292" s="91"/>
      <c r="AW11292" s="89"/>
      <c r="BE11292" s="90"/>
      <c r="BF11292" s="84"/>
      <c r="BG11292" s="84">
        <f t="shared" si="178"/>
        <v>52772.5</v>
      </c>
    </row>
    <row r="11293" spans="47:59">
      <c r="AU11293" s="91"/>
      <c r="AW11293" s="89"/>
      <c r="BE11293" s="90"/>
      <c r="BF11293" s="84"/>
      <c r="BG11293" s="84">
        <f t="shared" si="178"/>
        <v>52773</v>
      </c>
    </row>
    <row r="11294" spans="47:59">
      <c r="AU11294" s="91"/>
      <c r="AW11294" s="89"/>
      <c r="BE11294" s="90"/>
      <c r="BF11294" s="84"/>
      <c r="BG11294" s="84">
        <f t="shared" si="178"/>
        <v>52773.5</v>
      </c>
    </row>
    <row r="11295" spans="47:59">
      <c r="AU11295" s="91"/>
      <c r="AW11295" s="89"/>
      <c r="BE11295" s="90"/>
      <c r="BF11295" s="84"/>
      <c r="BG11295" s="84">
        <f t="shared" si="178"/>
        <v>52774</v>
      </c>
    </row>
    <row r="11296" spans="47:59">
      <c r="AU11296" s="91"/>
      <c r="AW11296" s="89"/>
      <c r="BE11296" s="90"/>
      <c r="BF11296" s="84"/>
      <c r="BG11296" s="84">
        <f t="shared" si="178"/>
        <v>52774.5</v>
      </c>
    </row>
    <row r="11297" spans="47:59">
      <c r="AU11297" s="91"/>
      <c r="AW11297" s="89"/>
      <c r="BE11297" s="90"/>
      <c r="BF11297" s="84"/>
      <c r="BG11297" s="84">
        <f t="shared" si="178"/>
        <v>52775</v>
      </c>
    </row>
    <row r="11298" spans="47:59">
      <c r="AU11298" s="91"/>
      <c r="AW11298" s="89"/>
      <c r="BE11298" s="90"/>
      <c r="BF11298" s="84"/>
      <c r="BG11298" s="84">
        <f t="shared" si="178"/>
        <v>52775.5</v>
      </c>
    </row>
    <row r="11299" spans="47:59">
      <c r="AU11299" s="91"/>
      <c r="AW11299" s="89"/>
      <c r="BE11299" s="90"/>
      <c r="BF11299" s="84"/>
      <c r="BG11299" s="84">
        <f t="shared" si="178"/>
        <v>52776</v>
      </c>
    </row>
    <row r="11300" spans="47:59">
      <c r="AU11300" s="91"/>
      <c r="AW11300" s="89"/>
      <c r="BE11300" s="90"/>
      <c r="BF11300" s="84"/>
      <c r="BG11300" s="84">
        <f t="shared" si="178"/>
        <v>52776.5</v>
      </c>
    </row>
    <row r="11301" spans="47:59">
      <c r="AU11301" s="91"/>
      <c r="AW11301" s="89"/>
      <c r="BE11301" s="90"/>
      <c r="BF11301" s="84"/>
      <c r="BG11301" s="84">
        <f t="shared" si="178"/>
        <v>52777</v>
      </c>
    </row>
    <row r="11302" spans="47:59">
      <c r="AU11302" s="91"/>
      <c r="AW11302" s="89"/>
      <c r="BE11302" s="90"/>
      <c r="BF11302" s="84"/>
      <c r="BG11302" s="84">
        <f t="shared" si="178"/>
        <v>52777.5</v>
      </c>
    </row>
    <row r="11303" spans="47:59">
      <c r="AU11303" s="91"/>
      <c r="AW11303" s="89"/>
      <c r="BE11303" s="90"/>
      <c r="BF11303" s="84"/>
      <c r="BG11303" s="84">
        <f t="shared" si="178"/>
        <v>52778</v>
      </c>
    </row>
    <row r="11304" spans="47:59">
      <c r="AU11304" s="91"/>
      <c r="AW11304" s="89"/>
      <c r="BE11304" s="90"/>
      <c r="BF11304" s="84"/>
      <c r="BG11304" s="84">
        <f t="shared" si="178"/>
        <v>52778.5</v>
      </c>
    </row>
    <row r="11305" spans="47:59">
      <c r="AU11305" s="91"/>
      <c r="AW11305" s="89"/>
      <c r="BE11305" s="90"/>
      <c r="BF11305" s="84"/>
      <c r="BG11305" s="84">
        <f t="shared" si="178"/>
        <v>52779</v>
      </c>
    </row>
    <row r="11306" spans="47:59">
      <c r="AU11306" s="91"/>
      <c r="AW11306" s="89"/>
      <c r="BE11306" s="90"/>
      <c r="BF11306" s="84"/>
      <c r="BG11306" s="84">
        <f t="shared" si="178"/>
        <v>52779.5</v>
      </c>
    </row>
    <row r="11307" spans="47:59">
      <c r="AU11307" s="91"/>
      <c r="AW11307" s="89"/>
      <c r="BE11307" s="90"/>
      <c r="BF11307" s="84"/>
      <c r="BG11307" s="84">
        <f t="shared" si="178"/>
        <v>52780</v>
      </c>
    </row>
    <row r="11308" spans="47:59">
      <c r="AU11308" s="91"/>
      <c r="AW11308" s="89"/>
      <c r="BE11308" s="90"/>
      <c r="BF11308" s="84"/>
      <c r="BG11308" s="84">
        <f t="shared" si="178"/>
        <v>52780.5</v>
      </c>
    </row>
    <row r="11309" spans="47:59">
      <c r="AU11309" s="91"/>
      <c r="AW11309" s="89"/>
      <c r="BE11309" s="90"/>
      <c r="BF11309" s="84"/>
      <c r="BG11309" s="84">
        <f t="shared" si="178"/>
        <v>52781</v>
      </c>
    </row>
    <row r="11310" spans="47:59">
      <c r="AU11310" s="91"/>
      <c r="AW11310" s="89"/>
      <c r="BE11310" s="90"/>
      <c r="BF11310" s="84"/>
      <c r="BG11310" s="84">
        <f t="shared" si="178"/>
        <v>52781.5</v>
      </c>
    </row>
    <row r="11311" spans="47:59">
      <c r="AU11311" s="91"/>
      <c r="AW11311" s="89"/>
      <c r="BE11311" s="90"/>
      <c r="BF11311" s="84"/>
      <c r="BG11311" s="84">
        <f t="shared" si="178"/>
        <v>52782</v>
      </c>
    </row>
    <row r="11312" spans="47:59">
      <c r="AU11312" s="91"/>
      <c r="AW11312" s="89"/>
      <c r="BE11312" s="90"/>
      <c r="BF11312" s="84"/>
      <c r="BG11312" s="84">
        <f t="shared" si="178"/>
        <v>52782.5</v>
      </c>
    </row>
    <row r="11313" spans="47:59">
      <c r="AU11313" s="91"/>
      <c r="AW11313" s="89"/>
      <c r="BE11313" s="90"/>
      <c r="BF11313" s="84"/>
      <c r="BG11313" s="84">
        <f t="shared" si="178"/>
        <v>52783</v>
      </c>
    </row>
    <row r="11314" spans="47:59">
      <c r="AU11314" s="91"/>
      <c r="AW11314" s="89"/>
      <c r="BE11314" s="90"/>
      <c r="BF11314" s="84"/>
      <c r="BG11314" s="84">
        <f t="shared" si="178"/>
        <v>52783.5</v>
      </c>
    </row>
    <row r="11315" spans="47:59">
      <c r="AU11315" s="91"/>
      <c r="AW11315" s="89"/>
      <c r="BE11315" s="90"/>
      <c r="BF11315" s="84"/>
      <c r="BG11315" s="84">
        <f t="shared" si="178"/>
        <v>52784</v>
      </c>
    </row>
    <row r="11316" spans="47:59">
      <c r="AU11316" s="91"/>
      <c r="AW11316" s="89"/>
      <c r="BE11316" s="90"/>
      <c r="BF11316" s="84"/>
      <c r="BG11316" s="84">
        <f t="shared" si="178"/>
        <v>52784.5</v>
      </c>
    </row>
    <row r="11317" spans="47:59">
      <c r="AU11317" s="91"/>
      <c r="AW11317" s="89"/>
      <c r="BE11317" s="90"/>
      <c r="BF11317" s="84"/>
      <c r="BG11317" s="84">
        <f t="shared" si="178"/>
        <v>52785</v>
      </c>
    </row>
    <row r="11318" spans="47:59">
      <c r="AU11318" s="91"/>
      <c r="AW11318" s="89"/>
      <c r="BE11318" s="90"/>
      <c r="BF11318" s="84"/>
      <c r="BG11318" s="84">
        <f t="shared" si="178"/>
        <v>52785.5</v>
      </c>
    </row>
    <row r="11319" spans="47:59">
      <c r="AU11319" s="91"/>
      <c r="AW11319" s="89"/>
      <c r="BE11319" s="90"/>
      <c r="BF11319" s="84"/>
      <c r="BG11319" s="84">
        <f t="shared" si="178"/>
        <v>52786</v>
      </c>
    </row>
    <row r="11320" spans="47:59">
      <c r="AU11320" s="91"/>
      <c r="AW11320" s="89"/>
      <c r="BE11320" s="90"/>
      <c r="BF11320" s="84"/>
      <c r="BG11320" s="84">
        <f t="shared" si="178"/>
        <v>52786.5</v>
      </c>
    </row>
    <row r="11321" spans="47:59">
      <c r="AU11321" s="91"/>
      <c r="AW11321" s="89"/>
      <c r="BE11321" s="90"/>
      <c r="BF11321" s="84"/>
      <c r="BG11321" s="84">
        <f t="shared" si="178"/>
        <v>52787</v>
      </c>
    </row>
    <row r="11322" spans="47:59">
      <c r="AU11322" s="91"/>
      <c r="AW11322" s="89"/>
      <c r="BE11322" s="90"/>
      <c r="BF11322" s="84"/>
      <c r="BG11322" s="84">
        <f t="shared" si="178"/>
        <v>52787.5</v>
      </c>
    </row>
    <row r="11323" spans="47:59">
      <c r="AU11323" s="91"/>
      <c r="AW11323" s="89"/>
      <c r="BE11323" s="90"/>
      <c r="BF11323" s="84"/>
      <c r="BG11323" s="84">
        <f t="shared" si="178"/>
        <v>52788</v>
      </c>
    </row>
    <row r="11324" spans="47:59">
      <c r="AU11324" s="91"/>
      <c r="AW11324" s="89"/>
      <c r="BE11324" s="90"/>
      <c r="BF11324" s="84"/>
      <c r="BG11324" s="84">
        <f t="shared" si="178"/>
        <v>52788.5</v>
      </c>
    </row>
    <row r="11325" spans="47:59">
      <c r="AU11325" s="91"/>
      <c r="AW11325" s="89"/>
      <c r="BE11325" s="90"/>
      <c r="BF11325" s="84"/>
      <c r="BG11325" s="84">
        <f t="shared" si="178"/>
        <v>52789</v>
      </c>
    </row>
    <row r="11326" spans="47:59">
      <c r="AU11326" s="91"/>
      <c r="AW11326" s="89"/>
      <c r="BE11326" s="90"/>
      <c r="BF11326" s="84"/>
      <c r="BG11326" s="84">
        <f t="shared" si="178"/>
        <v>52789.5</v>
      </c>
    </row>
    <row r="11327" spans="47:59">
      <c r="AU11327" s="91"/>
      <c r="AW11327" s="89"/>
      <c r="BE11327" s="90"/>
      <c r="BF11327" s="84"/>
      <c r="BG11327" s="84">
        <f t="shared" si="178"/>
        <v>52790</v>
      </c>
    </row>
    <row r="11328" spans="47:59">
      <c r="AU11328" s="91"/>
      <c r="AW11328" s="89"/>
      <c r="BE11328" s="90"/>
      <c r="BF11328" s="84"/>
      <c r="BG11328" s="84">
        <f t="shared" si="178"/>
        <v>52790.5</v>
      </c>
    </row>
    <row r="11329" spans="47:59">
      <c r="AU11329" s="91"/>
      <c r="AW11329" s="89"/>
      <c r="BE11329" s="90"/>
      <c r="BF11329" s="84"/>
      <c r="BG11329" s="84">
        <f t="shared" si="178"/>
        <v>52791</v>
      </c>
    </row>
    <row r="11330" spans="47:59">
      <c r="AU11330" s="91"/>
      <c r="AW11330" s="89"/>
      <c r="BE11330" s="90"/>
      <c r="BF11330" s="84"/>
      <c r="BG11330" s="84">
        <f t="shared" si="178"/>
        <v>52791.5</v>
      </c>
    </row>
    <row r="11331" spans="47:59">
      <c r="AU11331" s="91"/>
      <c r="AW11331" s="89"/>
      <c r="BE11331" s="90"/>
      <c r="BF11331" s="84"/>
      <c r="BG11331" s="84">
        <f t="shared" si="178"/>
        <v>52792</v>
      </c>
    </row>
    <row r="11332" spans="47:59">
      <c r="AU11332" s="91"/>
      <c r="AW11332" s="89"/>
      <c r="BE11332" s="90"/>
      <c r="BF11332" s="84"/>
      <c r="BG11332" s="84">
        <f t="shared" si="178"/>
        <v>52792.5</v>
      </c>
    </row>
    <row r="11333" spans="47:59">
      <c r="AU11333" s="91"/>
      <c r="AW11333" s="89"/>
      <c r="BE11333" s="90"/>
      <c r="BF11333" s="84"/>
      <c r="BG11333" s="84">
        <f t="shared" ref="BG11333:BG11396" si="179">BG11332+0.5</f>
        <v>52793</v>
      </c>
    </row>
    <row r="11334" spans="47:59">
      <c r="AU11334" s="91"/>
      <c r="AW11334" s="89"/>
      <c r="BE11334" s="90"/>
      <c r="BF11334" s="84"/>
      <c r="BG11334" s="84">
        <f t="shared" si="179"/>
        <v>52793.5</v>
      </c>
    </row>
    <row r="11335" spans="47:59">
      <c r="AU11335" s="91"/>
      <c r="AW11335" s="89"/>
      <c r="BE11335" s="90"/>
      <c r="BF11335" s="84"/>
      <c r="BG11335" s="84">
        <f t="shared" si="179"/>
        <v>52794</v>
      </c>
    </row>
    <row r="11336" spans="47:59">
      <c r="AU11336" s="91"/>
      <c r="AW11336" s="89"/>
      <c r="BE11336" s="90"/>
      <c r="BF11336" s="84"/>
      <c r="BG11336" s="84">
        <f t="shared" si="179"/>
        <v>52794.5</v>
      </c>
    </row>
    <row r="11337" spans="47:59">
      <c r="AU11337" s="91"/>
      <c r="AW11337" s="89"/>
      <c r="BE11337" s="90"/>
      <c r="BF11337" s="84"/>
      <c r="BG11337" s="84">
        <f t="shared" si="179"/>
        <v>52795</v>
      </c>
    </row>
    <row r="11338" spans="47:59">
      <c r="AU11338" s="91"/>
      <c r="AW11338" s="89"/>
      <c r="BE11338" s="90"/>
      <c r="BF11338" s="84"/>
      <c r="BG11338" s="84">
        <f t="shared" si="179"/>
        <v>52795.5</v>
      </c>
    </row>
    <row r="11339" spans="47:59">
      <c r="AU11339" s="91"/>
      <c r="AW11339" s="89"/>
      <c r="BE11339" s="90"/>
      <c r="BF11339" s="84"/>
      <c r="BG11339" s="84">
        <f t="shared" si="179"/>
        <v>52796</v>
      </c>
    </row>
    <row r="11340" spans="47:59">
      <c r="AU11340" s="91"/>
      <c r="AW11340" s="89"/>
      <c r="BE11340" s="90"/>
      <c r="BF11340" s="84"/>
      <c r="BG11340" s="84">
        <f t="shared" si="179"/>
        <v>52796.5</v>
      </c>
    </row>
    <row r="11341" spans="47:59">
      <c r="AU11341" s="91"/>
      <c r="AW11341" s="89"/>
      <c r="BE11341" s="90"/>
      <c r="BF11341" s="84"/>
      <c r="BG11341" s="84">
        <f t="shared" si="179"/>
        <v>52797</v>
      </c>
    </row>
    <row r="11342" spans="47:59">
      <c r="AU11342" s="91"/>
      <c r="AW11342" s="89"/>
      <c r="BE11342" s="90"/>
      <c r="BF11342" s="84"/>
      <c r="BG11342" s="84">
        <f t="shared" si="179"/>
        <v>52797.5</v>
      </c>
    </row>
    <row r="11343" spans="47:59">
      <c r="AU11343" s="91"/>
      <c r="AW11343" s="89"/>
      <c r="BE11343" s="90"/>
      <c r="BF11343" s="84"/>
      <c r="BG11343" s="84">
        <f t="shared" si="179"/>
        <v>52798</v>
      </c>
    </row>
    <row r="11344" spans="47:59">
      <c r="AU11344" s="91"/>
      <c r="AW11344" s="89"/>
      <c r="BE11344" s="90"/>
      <c r="BF11344" s="84"/>
      <c r="BG11344" s="84">
        <f t="shared" si="179"/>
        <v>52798.5</v>
      </c>
    </row>
    <row r="11345" spans="47:59">
      <c r="AU11345" s="91"/>
      <c r="AW11345" s="89"/>
      <c r="BE11345" s="90"/>
      <c r="BF11345" s="84"/>
      <c r="BG11345" s="84">
        <f t="shared" si="179"/>
        <v>52799</v>
      </c>
    </row>
    <row r="11346" spans="47:59">
      <c r="AU11346" s="91"/>
      <c r="AW11346" s="89"/>
      <c r="BE11346" s="90"/>
      <c r="BF11346" s="84"/>
      <c r="BG11346" s="84">
        <f t="shared" si="179"/>
        <v>52799.5</v>
      </c>
    </row>
    <row r="11347" spans="47:59">
      <c r="AU11347" s="91"/>
      <c r="AW11347" s="89"/>
      <c r="BE11347" s="90"/>
      <c r="BF11347" s="84"/>
      <c r="BG11347" s="84">
        <f t="shared" si="179"/>
        <v>52800</v>
      </c>
    </row>
    <row r="11348" spans="47:59">
      <c r="AU11348" s="91"/>
      <c r="AW11348" s="89"/>
      <c r="BE11348" s="90"/>
      <c r="BF11348" s="84"/>
      <c r="BG11348" s="84">
        <f t="shared" si="179"/>
        <v>52800.5</v>
      </c>
    </row>
    <row r="11349" spans="47:59">
      <c r="AU11349" s="91"/>
      <c r="AW11349" s="89"/>
      <c r="BE11349" s="90"/>
      <c r="BF11349" s="84"/>
      <c r="BG11349" s="84">
        <f t="shared" si="179"/>
        <v>52801</v>
      </c>
    </row>
    <row r="11350" spans="47:59">
      <c r="AU11350" s="91"/>
      <c r="AW11350" s="89"/>
      <c r="BE11350" s="90"/>
      <c r="BF11350" s="84"/>
      <c r="BG11350" s="84">
        <f t="shared" si="179"/>
        <v>52801.5</v>
      </c>
    </row>
    <row r="11351" spans="47:59">
      <c r="AU11351" s="91"/>
      <c r="AW11351" s="89"/>
      <c r="BE11351" s="90"/>
      <c r="BF11351" s="84"/>
      <c r="BG11351" s="84">
        <f t="shared" si="179"/>
        <v>52802</v>
      </c>
    </row>
    <row r="11352" spans="47:59">
      <c r="AU11352" s="91"/>
      <c r="AW11352" s="89"/>
      <c r="BE11352" s="90"/>
      <c r="BF11352" s="84"/>
      <c r="BG11352" s="84">
        <f t="shared" si="179"/>
        <v>52802.5</v>
      </c>
    </row>
    <row r="11353" spans="47:59">
      <c r="AU11353" s="91"/>
      <c r="AW11353" s="89"/>
      <c r="BE11353" s="90"/>
      <c r="BF11353" s="84"/>
      <c r="BG11353" s="84">
        <f t="shared" si="179"/>
        <v>52803</v>
      </c>
    </row>
    <row r="11354" spans="47:59">
      <c r="AU11354" s="91"/>
      <c r="AW11354" s="89"/>
      <c r="BE11354" s="90"/>
      <c r="BF11354" s="84"/>
      <c r="BG11354" s="84">
        <f t="shared" si="179"/>
        <v>52803.5</v>
      </c>
    </row>
    <row r="11355" spans="47:59">
      <c r="AU11355" s="91"/>
      <c r="AW11355" s="89"/>
      <c r="BE11355" s="90"/>
      <c r="BF11355" s="84"/>
      <c r="BG11355" s="84">
        <f t="shared" si="179"/>
        <v>52804</v>
      </c>
    </row>
    <row r="11356" spans="47:59">
      <c r="AU11356" s="91"/>
      <c r="AW11356" s="89"/>
      <c r="BE11356" s="90"/>
      <c r="BF11356" s="84"/>
      <c r="BG11356" s="84">
        <f t="shared" si="179"/>
        <v>52804.5</v>
      </c>
    </row>
    <row r="11357" spans="47:59">
      <c r="AU11357" s="91"/>
      <c r="AW11357" s="89"/>
      <c r="BE11357" s="90"/>
      <c r="BF11357" s="84"/>
      <c r="BG11357" s="84">
        <f t="shared" si="179"/>
        <v>52805</v>
      </c>
    </row>
    <row r="11358" spans="47:59">
      <c r="AU11358" s="91"/>
      <c r="AW11358" s="89"/>
      <c r="BE11358" s="90"/>
      <c r="BF11358" s="84"/>
      <c r="BG11358" s="84">
        <f t="shared" si="179"/>
        <v>52805.5</v>
      </c>
    </row>
    <row r="11359" spans="47:59">
      <c r="AU11359" s="91"/>
      <c r="AW11359" s="89"/>
      <c r="BE11359" s="90"/>
      <c r="BF11359" s="84"/>
      <c r="BG11359" s="84">
        <f t="shared" si="179"/>
        <v>52806</v>
      </c>
    </row>
    <row r="11360" spans="47:59">
      <c r="AU11360" s="91"/>
      <c r="AW11360" s="89"/>
      <c r="BE11360" s="90"/>
      <c r="BF11360" s="84"/>
      <c r="BG11360" s="84">
        <f t="shared" si="179"/>
        <v>52806.5</v>
      </c>
    </row>
    <row r="11361" spans="47:59">
      <c r="AU11361" s="91"/>
      <c r="AW11361" s="89"/>
      <c r="BE11361" s="90"/>
      <c r="BF11361" s="84"/>
      <c r="BG11361" s="84">
        <f t="shared" si="179"/>
        <v>52807</v>
      </c>
    </row>
    <row r="11362" spans="47:59">
      <c r="AU11362" s="91"/>
      <c r="AW11362" s="89"/>
      <c r="BE11362" s="90"/>
      <c r="BF11362" s="84"/>
      <c r="BG11362" s="84">
        <f t="shared" si="179"/>
        <v>52807.5</v>
      </c>
    </row>
    <row r="11363" spans="47:59">
      <c r="AU11363" s="91"/>
      <c r="AW11363" s="89"/>
      <c r="BE11363" s="90"/>
      <c r="BF11363" s="84"/>
      <c r="BG11363" s="84">
        <f t="shared" si="179"/>
        <v>52808</v>
      </c>
    </row>
    <row r="11364" spans="47:59">
      <c r="AU11364" s="91"/>
      <c r="AW11364" s="89"/>
      <c r="BE11364" s="90"/>
      <c r="BF11364" s="84"/>
      <c r="BG11364" s="84">
        <f t="shared" si="179"/>
        <v>52808.5</v>
      </c>
    </row>
    <row r="11365" spans="47:59">
      <c r="AU11365" s="91"/>
      <c r="AW11365" s="89"/>
      <c r="BE11365" s="90"/>
      <c r="BF11365" s="84"/>
      <c r="BG11365" s="84">
        <f t="shared" si="179"/>
        <v>52809</v>
      </c>
    </row>
    <row r="11366" spans="47:59">
      <c r="AU11366" s="91"/>
      <c r="AW11366" s="89"/>
      <c r="BE11366" s="90"/>
      <c r="BF11366" s="84"/>
      <c r="BG11366" s="84">
        <f t="shared" si="179"/>
        <v>52809.5</v>
      </c>
    </row>
    <row r="11367" spans="47:59">
      <c r="AU11367" s="91"/>
      <c r="AW11367" s="89"/>
      <c r="BE11367" s="90"/>
      <c r="BF11367" s="84"/>
      <c r="BG11367" s="84">
        <f t="shared" si="179"/>
        <v>52810</v>
      </c>
    </row>
    <row r="11368" spans="47:59">
      <c r="AU11368" s="91"/>
      <c r="AW11368" s="89"/>
      <c r="BE11368" s="90"/>
      <c r="BF11368" s="84"/>
      <c r="BG11368" s="84">
        <f t="shared" si="179"/>
        <v>52810.5</v>
      </c>
    </row>
    <row r="11369" spans="47:59">
      <c r="AU11369" s="91"/>
      <c r="AW11369" s="89"/>
      <c r="BE11369" s="90"/>
      <c r="BF11369" s="84"/>
      <c r="BG11369" s="84">
        <f t="shared" si="179"/>
        <v>52811</v>
      </c>
    </row>
    <row r="11370" spans="47:59">
      <c r="AU11370" s="91"/>
      <c r="AW11370" s="89"/>
      <c r="BE11370" s="90"/>
      <c r="BF11370" s="84"/>
      <c r="BG11370" s="84">
        <f t="shared" si="179"/>
        <v>52811.5</v>
      </c>
    </row>
    <row r="11371" spans="47:59">
      <c r="AU11371" s="91"/>
      <c r="AW11371" s="89"/>
      <c r="BE11371" s="90"/>
      <c r="BF11371" s="84"/>
      <c r="BG11371" s="84">
        <f t="shared" si="179"/>
        <v>52812</v>
      </c>
    </row>
    <row r="11372" spans="47:59">
      <c r="AU11372" s="91"/>
      <c r="AW11372" s="89"/>
      <c r="BE11372" s="90"/>
      <c r="BF11372" s="84"/>
      <c r="BG11372" s="84">
        <f t="shared" si="179"/>
        <v>52812.5</v>
      </c>
    </row>
    <row r="11373" spans="47:59">
      <c r="AU11373" s="91"/>
      <c r="AW11373" s="89"/>
      <c r="BE11373" s="90"/>
      <c r="BF11373" s="84"/>
      <c r="BG11373" s="84">
        <f t="shared" si="179"/>
        <v>52813</v>
      </c>
    </row>
    <row r="11374" spans="47:59">
      <c r="AU11374" s="91"/>
      <c r="AW11374" s="89"/>
      <c r="BE11374" s="90"/>
      <c r="BF11374" s="84"/>
      <c r="BG11374" s="84">
        <f t="shared" si="179"/>
        <v>52813.5</v>
      </c>
    </row>
    <row r="11375" spans="47:59">
      <c r="AU11375" s="91"/>
      <c r="AW11375" s="89"/>
      <c r="BE11375" s="90"/>
      <c r="BF11375" s="84"/>
      <c r="BG11375" s="84">
        <f t="shared" si="179"/>
        <v>52814</v>
      </c>
    </row>
    <row r="11376" spans="47:59">
      <c r="AU11376" s="91"/>
      <c r="AW11376" s="89"/>
      <c r="BE11376" s="90"/>
      <c r="BF11376" s="84"/>
      <c r="BG11376" s="84">
        <f t="shared" si="179"/>
        <v>52814.5</v>
      </c>
    </row>
    <row r="11377" spans="47:59">
      <c r="AU11377" s="91"/>
      <c r="AW11377" s="89"/>
      <c r="BE11377" s="90"/>
      <c r="BF11377" s="84"/>
      <c r="BG11377" s="84">
        <f t="shared" si="179"/>
        <v>52815</v>
      </c>
    </row>
    <row r="11378" spans="47:59">
      <c r="AU11378" s="91"/>
      <c r="AW11378" s="89"/>
      <c r="BE11378" s="90"/>
      <c r="BF11378" s="84"/>
      <c r="BG11378" s="84">
        <f t="shared" si="179"/>
        <v>52815.5</v>
      </c>
    </row>
    <row r="11379" spans="47:59">
      <c r="AU11379" s="91"/>
      <c r="AW11379" s="89"/>
      <c r="BE11379" s="90"/>
      <c r="BF11379" s="84"/>
      <c r="BG11379" s="84">
        <f t="shared" si="179"/>
        <v>52816</v>
      </c>
    </row>
    <row r="11380" spans="47:59">
      <c r="AU11380" s="91"/>
      <c r="AW11380" s="89"/>
      <c r="BE11380" s="90"/>
      <c r="BF11380" s="84"/>
      <c r="BG11380" s="84">
        <f t="shared" si="179"/>
        <v>52816.5</v>
      </c>
    </row>
    <row r="11381" spans="47:59">
      <c r="AU11381" s="91"/>
      <c r="AW11381" s="89"/>
      <c r="BE11381" s="90"/>
      <c r="BF11381" s="84"/>
      <c r="BG11381" s="84">
        <f t="shared" si="179"/>
        <v>52817</v>
      </c>
    </row>
    <row r="11382" spans="47:59">
      <c r="AU11382" s="91"/>
      <c r="AW11382" s="89"/>
      <c r="BE11382" s="90"/>
      <c r="BF11382" s="84"/>
      <c r="BG11382" s="84">
        <f t="shared" si="179"/>
        <v>52817.5</v>
      </c>
    </row>
    <row r="11383" spans="47:59">
      <c r="AU11383" s="91"/>
      <c r="AW11383" s="89"/>
      <c r="BE11383" s="90"/>
      <c r="BF11383" s="84"/>
      <c r="BG11383" s="84">
        <f t="shared" si="179"/>
        <v>52818</v>
      </c>
    </row>
    <row r="11384" spans="47:59">
      <c r="AU11384" s="91"/>
      <c r="AW11384" s="89"/>
      <c r="BE11384" s="90"/>
      <c r="BF11384" s="84"/>
      <c r="BG11384" s="84">
        <f t="shared" si="179"/>
        <v>52818.5</v>
      </c>
    </row>
    <row r="11385" spans="47:59">
      <c r="AU11385" s="91"/>
      <c r="AW11385" s="89"/>
      <c r="BE11385" s="90"/>
      <c r="BF11385" s="84"/>
      <c r="BG11385" s="84">
        <f t="shared" si="179"/>
        <v>52819</v>
      </c>
    </row>
    <row r="11386" spans="47:59">
      <c r="AU11386" s="91"/>
      <c r="AW11386" s="89"/>
      <c r="BE11386" s="90"/>
      <c r="BF11386" s="84"/>
      <c r="BG11386" s="84">
        <f t="shared" si="179"/>
        <v>52819.5</v>
      </c>
    </row>
    <row r="11387" spans="47:59">
      <c r="AU11387" s="91"/>
      <c r="AW11387" s="89"/>
      <c r="BE11387" s="90"/>
      <c r="BF11387" s="84"/>
      <c r="BG11387" s="84">
        <f t="shared" si="179"/>
        <v>52820</v>
      </c>
    </row>
    <row r="11388" spans="47:59">
      <c r="AU11388" s="91"/>
      <c r="AW11388" s="89"/>
      <c r="BE11388" s="90"/>
      <c r="BF11388" s="84"/>
      <c r="BG11388" s="84">
        <f t="shared" si="179"/>
        <v>52820.5</v>
      </c>
    </row>
    <row r="11389" spans="47:59">
      <c r="AU11389" s="91"/>
      <c r="AW11389" s="89"/>
      <c r="BE11389" s="90"/>
      <c r="BF11389" s="84"/>
      <c r="BG11389" s="84">
        <f t="shared" si="179"/>
        <v>52821</v>
      </c>
    </row>
    <row r="11390" spans="47:59">
      <c r="AU11390" s="91"/>
      <c r="AW11390" s="89"/>
      <c r="BE11390" s="90"/>
      <c r="BF11390" s="84"/>
      <c r="BG11390" s="84">
        <f t="shared" si="179"/>
        <v>52821.5</v>
      </c>
    </row>
    <row r="11391" spans="47:59">
      <c r="AU11391" s="91"/>
      <c r="AW11391" s="89"/>
      <c r="BE11391" s="90"/>
      <c r="BF11391" s="84"/>
      <c r="BG11391" s="84">
        <f t="shared" si="179"/>
        <v>52822</v>
      </c>
    </row>
    <row r="11392" spans="47:59">
      <c r="AU11392" s="91"/>
      <c r="AW11392" s="89"/>
      <c r="BE11392" s="90"/>
      <c r="BF11392" s="84"/>
      <c r="BG11392" s="84">
        <f t="shared" si="179"/>
        <v>52822.5</v>
      </c>
    </row>
    <row r="11393" spans="47:59">
      <c r="AU11393" s="91"/>
      <c r="AW11393" s="89"/>
      <c r="BE11393" s="90"/>
      <c r="BF11393" s="84"/>
      <c r="BG11393" s="84">
        <f t="shared" si="179"/>
        <v>52823</v>
      </c>
    </row>
    <row r="11394" spans="47:59">
      <c r="AU11394" s="91"/>
      <c r="AW11394" s="89"/>
      <c r="BE11394" s="90"/>
      <c r="BF11394" s="84"/>
      <c r="BG11394" s="84">
        <f t="shared" si="179"/>
        <v>52823.5</v>
      </c>
    </row>
    <row r="11395" spans="47:59">
      <c r="AU11395" s="91"/>
      <c r="AW11395" s="89"/>
      <c r="BE11395" s="90"/>
      <c r="BF11395" s="84"/>
      <c r="BG11395" s="84">
        <f t="shared" si="179"/>
        <v>52824</v>
      </c>
    </row>
    <row r="11396" spans="47:59">
      <c r="AU11396" s="91"/>
      <c r="AW11396" s="89"/>
      <c r="BE11396" s="90"/>
      <c r="BF11396" s="84"/>
      <c r="BG11396" s="84">
        <f t="shared" si="179"/>
        <v>52824.5</v>
      </c>
    </row>
    <row r="11397" spans="47:59">
      <c r="AU11397" s="91"/>
      <c r="AW11397" s="89"/>
      <c r="BE11397" s="90"/>
      <c r="BF11397" s="84"/>
      <c r="BG11397" s="84">
        <f t="shared" ref="BG11397:BG11460" si="180">BG11396+0.5</f>
        <v>52825</v>
      </c>
    </row>
    <row r="11398" spans="47:59">
      <c r="AU11398" s="91"/>
      <c r="AW11398" s="89"/>
      <c r="BE11398" s="90"/>
      <c r="BF11398" s="84"/>
      <c r="BG11398" s="84">
        <f t="shared" si="180"/>
        <v>52825.5</v>
      </c>
    </row>
    <row r="11399" spans="47:59">
      <c r="AU11399" s="91"/>
      <c r="AW11399" s="89"/>
      <c r="BE11399" s="90"/>
      <c r="BF11399" s="84"/>
      <c r="BG11399" s="84">
        <f t="shared" si="180"/>
        <v>52826</v>
      </c>
    </row>
    <row r="11400" spans="47:59">
      <c r="AU11400" s="91"/>
      <c r="AW11400" s="89"/>
      <c r="BE11400" s="90"/>
      <c r="BF11400" s="84"/>
      <c r="BG11400" s="84">
        <f t="shared" si="180"/>
        <v>52826.5</v>
      </c>
    </row>
    <row r="11401" spans="47:59">
      <c r="AU11401" s="91"/>
      <c r="AW11401" s="89"/>
      <c r="BE11401" s="90"/>
      <c r="BF11401" s="84"/>
      <c r="BG11401" s="84">
        <f t="shared" si="180"/>
        <v>52827</v>
      </c>
    </row>
    <row r="11402" spans="47:59">
      <c r="AU11402" s="91"/>
      <c r="AW11402" s="89"/>
      <c r="BE11402" s="90"/>
      <c r="BF11402" s="84"/>
      <c r="BG11402" s="84">
        <f t="shared" si="180"/>
        <v>52827.5</v>
      </c>
    </row>
    <row r="11403" spans="47:59">
      <c r="AU11403" s="91"/>
      <c r="AW11403" s="89"/>
      <c r="BE11403" s="90"/>
      <c r="BF11403" s="84"/>
      <c r="BG11403" s="84">
        <f t="shared" si="180"/>
        <v>52828</v>
      </c>
    </row>
    <row r="11404" spans="47:59">
      <c r="AU11404" s="91"/>
      <c r="AW11404" s="89"/>
      <c r="BE11404" s="90"/>
      <c r="BF11404" s="84"/>
      <c r="BG11404" s="84">
        <f t="shared" si="180"/>
        <v>52828.5</v>
      </c>
    </row>
    <row r="11405" spans="47:59">
      <c r="AU11405" s="91"/>
      <c r="AW11405" s="89"/>
      <c r="BE11405" s="90"/>
      <c r="BF11405" s="84"/>
      <c r="BG11405" s="84">
        <f t="shared" si="180"/>
        <v>52829</v>
      </c>
    </row>
    <row r="11406" spans="47:59">
      <c r="AU11406" s="91"/>
      <c r="AW11406" s="89"/>
      <c r="BE11406" s="90"/>
      <c r="BF11406" s="84"/>
      <c r="BG11406" s="84">
        <f t="shared" si="180"/>
        <v>52829.5</v>
      </c>
    </row>
    <row r="11407" spans="47:59">
      <c r="AU11407" s="91"/>
      <c r="AW11407" s="89"/>
      <c r="BE11407" s="90"/>
      <c r="BF11407" s="84"/>
      <c r="BG11407" s="84">
        <f t="shared" si="180"/>
        <v>52830</v>
      </c>
    </row>
    <row r="11408" spans="47:59">
      <c r="AU11408" s="91"/>
      <c r="AW11408" s="89"/>
      <c r="BE11408" s="90"/>
      <c r="BF11408" s="84"/>
      <c r="BG11408" s="84">
        <f t="shared" si="180"/>
        <v>52830.5</v>
      </c>
    </row>
    <row r="11409" spans="47:59">
      <c r="AU11409" s="91"/>
      <c r="AW11409" s="89"/>
      <c r="BE11409" s="90"/>
      <c r="BF11409" s="84"/>
      <c r="BG11409" s="84">
        <f t="shared" si="180"/>
        <v>52831</v>
      </c>
    </row>
    <row r="11410" spans="47:59">
      <c r="AU11410" s="91"/>
      <c r="AW11410" s="89"/>
      <c r="BE11410" s="90"/>
      <c r="BF11410" s="84"/>
      <c r="BG11410" s="84">
        <f t="shared" si="180"/>
        <v>52831.5</v>
      </c>
    </row>
    <row r="11411" spans="47:59">
      <c r="AU11411" s="91"/>
      <c r="AW11411" s="89"/>
      <c r="BE11411" s="90"/>
      <c r="BF11411" s="84"/>
      <c r="BG11411" s="84">
        <f t="shared" si="180"/>
        <v>52832</v>
      </c>
    </row>
    <row r="11412" spans="47:59">
      <c r="AU11412" s="91"/>
      <c r="AW11412" s="89"/>
      <c r="BE11412" s="90"/>
      <c r="BF11412" s="84"/>
      <c r="BG11412" s="84">
        <f t="shared" si="180"/>
        <v>52832.5</v>
      </c>
    </row>
    <row r="11413" spans="47:59">
      <c r="AU11413" s="91"/>
      <c r="AW11413" s="89"/>
      <c r="BE11413" s="90"/>
      <c r="BF11413" s="84"/>
      <c r="BG11413" s="84">
        <f t="shared" si="180"/>
        <v>52833</v>
      </c>
    </row>
    <row r="11414" spans="47:59">
      <c r="AU11414" s="91"/>
      <c r="AW11414" s="89"/>
      <c r="BE11414" s="90"/>
      <c r="BF11414" s="84"/>
      <c r="BG11414" s="84">
        <f t="shared" si="180"/>
        <v>52833.5</v>
      </c>
    </row>
    <row r="11415" spans="47:59">
      <c r="AU11415" s="91"/>
      <c r="AW11415" s="89"/>
      <c r="BE11415" s="90"/>
      <c r="BF11415" s="84"/>
      <c r="BG11415" s="84">
        <f t="shared" si="180"/>
        <v>52834</v>
      </c>
    </row>
    <row r="11416" spans="47:59">
      <c r="AU11416" s="91"/>
      <c r="AW11416" s="89"/>
      <c r="BE11416" s="90"/>
      <c r="BF11416" s="84"/>
      <c r="BG11416" s="84">
        <f t="shared" si="180"/>
        <v>52834.5</v>
      </c>
    </row>
    <row r="11417" spans="47:59">
      <c r="AU11417" s="91"/>
      <c r="AW11417" s="89"/>
      <c r="BE11417" s="90"/>
      <c r="BF11417" s="84"/>
      <c r="BG11417" s="84">
        <f t="shared" si="180"/>
        <v>52835</v>
      </c>
    </row>
    <row r="11418" spans="47:59">
      <c r="AU11418" s="91"/>
      <c r="AW11418" s="89"/>
      <c r="BE11418" s="90"/>
      <c r="BF11418" s="84"/>
      <c r="BG11418" s="84">
        <f t="shared" si="180"/>
        <v>52835.5</v>
      </c>
    </row>
    <row r="11419" spans="47:59">
      <c r="AU11419" s="91"/>
      <c r="AW11419" s="89"/>
      <c r="BE11419" s="90"/>
      <c r="BF11419" s="84"/>
      <c r="BG11419" s="84">
        <f t="shared" si="180"/>
        <v>52836</v>
      </c>
    </row>
    <row r="11420" spans="47:59">
      <c r="AU11420" s="91"/>
      <c r="AW11420" s="89"/>
      <c r="BE11420" s="90"/>
      <c r="BF11420" s="84"/>
      <c r="BG11420" s="84">
        <f t="shared" si="180"/>
        <v>52836.5</v>
      </c>
    </row>
    <row r="11421" spans="47:59">
      <c r="AU11421" s="91"/>
      <c r="AW11421" s="89"/>
      <c r="BE11421" s="90"/>
      <c r="BF11421" s="84"/>
      <c r="BG11421" s="84">
        <f t="shared" si="180"/>
        <v>52837</v>
      </c>
    </row>
    <row r="11422" spans="47:59">
      <c r="AU11422" s="91"/>
      <c r="AW11422" s="89"/>
      <c r="BE11422" s="90"/>
      <c r="BF11422" s="84"/>
      <c r="BG11422" s="84">
        <f t="shared" si="180"/>
        <v>52837.5</v>
      </c>
    </row>
    <row r="11423" spans="47:59">
      <c r="AU11423" s="91"/>
      <c r="AW11423" s="89"/>
      <c r="BE11423" s="90"/>
      <c r="BF11423" s="84"/>
      <c r="BG11423" s="84">
        <f t="shared" si="180"/>
        <v>52838</v>
      </c>
    </row>
    <row r="11424" spans="47:59">
      <c r="AU11424" s="91"/>
      <c r="AW11424" s="89"/>
      <c r="BE11424" s="90"/>
      <c r="BF11424" s="84"/>
      <c r="BG11424" s="84">
        <f t="shared" si="180"/>
        <v>52838.5</v>
      </c>
    </row>
    <row r="11425" spans="47:59">
      <c r="AU11425" s="91"/>
      <c r="AW11425" s="89"/>
      <c r="BE11425" s="90"/>
      <c r="BF11425" s="84"/>
      <c r="BG11425" s="84">
        <f t="shared" si="180"/>
        <v>52839</v>
      </c>
    </row>
    <row r="11426" spans="47:59">
      <c r="AU11426" s="91"/>
      <c r="AW11426" s="89"/>
      <c r="BE11426" s="90"/>
      <c r="BF11426" s="84"/>
      <c r="BG11426" s="84">
        <f t="shared" si="180"/>
        <v>52839.5</v>
      </c>
    </row>
    <row r="11427" spans="47:59">
      <c r="AU11427" s="91"/>
      <c r="AW11427" s="89"/>
      <c r="BE11427" s="90"/>
      <c r="BF11427" s="84"/>
      <c r="BG11427" s="84">
        <f t="shared" si="180"/>
        <v>52840</v>
      </c>
    </row>
    <row r="11428" spans="47:59">
      <c r="AU11428" s="91"/>
      <c r="AW11428" s="89"/>
      <c r="BE11428" s="90"/>
      <c r="BF11428" s="84"/>
      <c r="BG11428" s="84">
        <f t="shared" si="180"/>
        <v>52840.5</v>
      </c>
    </row>
    <row r="11429" spans="47:59">
      <c r="AU11429" s="91"/>
      <c r="AW11429" s="89"/>
      <c r="BE11429" s="90"/>
      <c r="BF11429" s="84"/>
      <c r="BG11429" s="84">
        <f t="shared" si="180"/>
        <v>52841</v>
      </c>
    </row>
    <row r="11430" spans="47:59">
      <c r="AU11430" s="91"/>
      <c r="AW11430" s="89"/>
      <c r="BE11430" s="90"/>
      <c r="BF11430" s="84"/>
      <c r="BG11430" s="84">
        <f t="shared" si="180"/>
        <v>52841.5</v>
      </c>
    </row>
    <row r="11431" spans="47:59">
      <c r="AU11431" s="91"/>
      <c r="AW11431" s="89"/>
      <c r="BE11431" s="90"/>
      <c r="BF11431" s="84"/>
      <c r="BG11431" s="84">
        <f t="shared" si="180"/>
        <v>52842</v>
      </c>
    </row>
    <row r="11432" spans="47:59">
      <c r="AU11432" s="91"/>
      <c r="AW11432" s="89"/>
      <c r="BE11432" s="90"/>
      <c r="BF11432" s="84"/>
      <c r="BG11432" s="84">
        <f t="shared" si="180"/>
        <v>52842.5</v>
      </c>
    </row>
    <row r="11433" spans="47:59">
      <c r="AU11433" s="91"/>
      <c r="AW11433" s="89"/>
      <c r="BE11433" s="90"/>
      <c r="BF11433" s="84"/>
      <c r="BG11433" s="84">
        <f t="shared" si="180"/>
        <v>52843</v>
      </c>
    </row>
    <row r="11434" spans="47:59">
      <c r="AU11434" s="91"/>
      <c r="AW11434" s="89"/>
      <c r="BE11434" s="90"/>
      <c r="BF11434" s="84"/>
      <c r="BG11434" s="84">
        <f t="shared" si="180"/>
        <v>52843.5</v>
      </c>
    </row>
    <row r="11435" spans="47:59">
      <c r="AU11435" s="91"/>
      <c r="AW11435" s="89"/>
      <c r="BE11435" s="90"/>
      <c r="BF11435" s="84"/>
      <c r="BG11435" s="84">
        <f t="shared" si="180"/>
        <v>52844</v>
      </c>
    </row>
    <row r="11436" spans="47:59">
      <c r="AU11436" s="91"/>
      <c r="AW11436" s="89"/>
      <c r="BE11436" s="90"/>
      <c r="BF11436" s="84"/>
      <c r="BG11436" s="84">
        <f t="shared" si="180"/>
        <v>52844.5</v>
      </c>
    </row>
    <row r="11437" spans="47:59">
      <c r="AU11437" s="91"/>
      <c r="AW11437" s="89"/>
      <c r="BE11437" s="90"/>
      <c r="BF11437" s="84"/>
      <c r="BG11437" s="84">
        <f t="shared" si="180"/>
        <v>52845</v>
      </c>
    </row>
    <row r="11438" spans="47:59">
      <c r="AU11438" s="91"/>
      <c r="AW11438" s="89"/>
      <c r="BE11438" s="90"/>
      <c r="BF11438" s="84"/>
      <c r="BG11438" s="84">
        <f t="shared" si="180"/>
        <v>52845.5</v>
      </c>
    </row>
    <row r="11439" spans="47:59">
      <c r="AU11439" s="91"/>
      <c r="AW11439" s="89"/>
      <c r="BE11439" s="90"/>
      <c r="BF11439" s="84"/>
      <c r="BG11439" s="84">
        <f t="shared" si="180"/>
        <v>52846</v>
      </c>
    </row>
    <row r="11440" spans="47:59">
      <c r="AU11440" s="91"/>
      <c r="AW11440" s="89"/>
      <c r="BE11440" s="90"/>
      <c r="BF11440" s="84"/>
      <c r="BG11440" s="84">
        <f t="shared" si="180"/>
        <v>52846.5</v>
      </c>
    </row>
    <row r="11441" spans="47:59">
      <c r="AU11441" s="91"/>
      <c r="AW11441" s="89"/>
      <c r="BE11441" s="90"/>
      <c r="BF11441" s="84"/>
      <c r="BG11441" s="84">
        <f t="shared" si="180"/>
        <v>52847</v>
      </c>
    </row>
    <row r="11442" spans="47:59">
      <c r="AU11442" s="91"/>
      <c r="AW11442" s="89"/>
      <c r="BE11442" s="90"/>
      <c r="BF11442" s="84"/>
      <c r="BG11442" s="84">
        <f t="shared" si="180"/>
        <v>52847.5</v>
      </c>
    </row>
    <row r="11443" spans="47:59">
      <c r="AU11443" s="91"/>
      <c r="AW11443" s="89"/>
      <c r="BE11443" s="90"/>
      <c r="BF11443" s="84"/>
      <c r="BG11443" s="84">
        <f t="shared" si="180"/>
        <v>52848</v>
      </c>
    </row>
    <row r="11444" spans="47:59">
      <c r="AU11444" s="91"/>
      <c r="AW11444" s="89"/>
      <c r="BE11444" s="90"/>
      <c r="BF11444" s="84"/>
      <c r="BG11444" s="84">
        <f t="shared" si="180"/>
        <v>52848.5</v>
      </c>
    </row>
    <row r="11445" spans="47:59">
      <c r="AU11445" s="91"/>
      <c r="AW11445" s="89"/>
      <c r="BE11445" s="90"/>
      <c r="BF11445" s="84"/>
      <c r="BG11445" s="84">
        <f t="shared" si="180"/>
        <v>52849</v>
      </c>
    </row>
    <row r="11446" spans="47:59">
      <c r="AU11446" s="91"/>
      <c r="AW11446" s="89"/>
      <c r="BE11446" s="90"/>
      <c r="BF11446" s="84"/>
      <c r="BG11446" s="84">
        <f t="shared" si="180"/>
        <v>52849.5</v>
      </c>
    </row>
    <row r="11447" spans="47:59">
      <c r="AU11447" s="91"/>
      <c r="AW11447" s="89"/>
      <c r="BE11447" s="90"/>
      <c r="BF11447" s="84"/>
      <c r="BG11447" s="84">
        <f t="shared" si="180"/>
        <v>52850</v>
      </c>
    </row>
    <row r="11448" spans="47:59">
      <c r="AU11448" s="91"/>
      <c r="AW11448" s="89"/>
      <c r="BE11448" s="90"/>
      <c r="BF11448" s="84"/>
      <c r="BG11448" s="84">
        <f t="shared" si="180"/>
        <v>52850.5</v>
      </c>
    </row>
    <row r="11449" spans="47:59">
      <c r="AU11449" s="91"/>
      <c r="AW11449" s="89"/>
      <c r="BE11449" s="90"/>
      <c r="BF11449" s="84"/>
      <c r="BG11449" s="84">
        <f t="shared" si="180"/>
        <v>52851</v>
      </c>
    </row>
    <row r="11450" spans="47:59">
      <c r="AU11450" s="91"/>
      <c r="AW11450" s="89"/>
      <c r="BE11450" s="90"/>
      <c r="BF11450" s="84"/>
      <c r="BG11450" s="84">
        <f t="shared" si="180"/>
        <v>52851.5</v>
      </c>
    </row>
    <row r="11451" spans="47:59">
      <c r="AU11451" s="91"/>
      <c r="AW11451" s="89"/>
      <c r="BE11451" s="90"/>
      <c r="BF11451" s="84"/>
      <c r="BG11451" s="84">
        <f t="shared" si="180"/>
        <v>52852</v>
      </c>
    </row>
    <row r="11452" spans="47:59">
      <c r="AU11452" s="91"/>
      <c r="AW11452" s="89"/>
      <c r="BE11452" s="90"/>
      <c r="BF11452" s="84"/>
      <c r="BG11452" s="84">
        <f t="shared" si="180"/>
        <v>52852.5</v>
      </c>
    </row>
    <row r="11453" spans="47:59">
      <c r="AU11453" s="91"/>
      <c r="AW11453" s="89"/>
      <c r="BE11453" s="90"/>
      <c r="BF11453" s="84"/>
      <c r="BG11453" s="84">
        <f t="shared" si="180"/>
        <v>52853</v>
      </c>
    </row>
    <row r="11454" spans="47:59">
      <c r="AU11454" s="91"/>
      <c r="AW11454" s="89"/>
      <c r="BE11454" s="90"/>
      <c r="BF11454" s="84"/>
      <c r="BG11454" s="84">
        <f t="shared" si="180"/>
        <v>52853.5</v>
      </c>
    </row>
    <row r="11455" spans="47:59">
      <c r="AU11455" s="91"/>
      <c r="AW11455" s="89"/>
      <c r="BE11455" s="90"/>
      <c r="BF11455" s="84"/>
      <c r="BG11455" s="84">
        <f t="shared" si="180"/>
        <v>52854</v>
      </c>
    </row>
    <row r="11456" spans="47:59">
      <c r="AU11456" s="91"/>
      <c r="AW11456" s="89"/>
      <c r="BE11456" s="90"/>
      <c r="BF11456" s="84"/>
      <c r="BG11456" s="84">
        <f t="shared" si="180"/>
        <v>52854.5</v>
      </c>
    </row>
    <row r="11457" spans="47:59">
      <c r="AU11457" s="91"/>
      <c r="AW11457" s="89"/>
      <c r="BE11457" s="90"/>
      <c r="BF11457" s="84"/>
      <c r="BG11457" s="84">
        <f t="shared" si="180"/>
        <v>52855</v>
      </c>
    </row>
    <row r="11458" spans="47:59">
      <c r="AU11458" s="91"/>
      <c r="AW11458" s="89"/>
      <c r="BE11458" s="90"/>
      <c r="BF11458" s="84"/>
      <c r="BG11458" s="84">
        <f t="shared" si="180"/>
        <v>52855.5</v>
      </c>
    </row>
    <row r="11459" spans="47:59">
      <c r="AU11459" s="91"/>
      <c r="AW11459" s="89"/>
      <c r="BE11459" s="90"/>
      <c r="BF11459" s="84"/>
      <c r="BG11459" s="84">
        <f t="shared" si="180"/>
        <v>52856</v>
      </c>
    </row>
    <row r="11460" spans="47:59">
      <c r="AU11460" s="91"/>
      <c r="AW11460" s="89"/>
      <c r="BE11460" s="90"/>
      <c r="BF11460" s="84"/>
      <c r="BG11460" s="84">
        <f t="shared" si="180"/>
        <v>52856.5</v>
      </c>
    </row>
    <row r="11461" spans="47:59">
      <c r="AU11461" s="91"/>
      <c r="AW11461" s="89"/>
      <c r="BE11461" s="90"/>
      <c r="BF11461" s="84"/>
      <c r="BG11461" s="84">
        <f t="shared" ref="BG11461:BG11524" si="181">BG11460+0.5</f>
        <v>52857</v>
      </c>
    </row>
    <row r="11462" spans="47:59">
      <c r="AU11462" s="91"/>
      <c r="AW11462" s="89"/>
      <c r="BE11462" s="90"/>
      <c r="BF11462" s="84"/>
      <c r="BG11462" s="84">
        <f t="shared" si="181"/>
        <v>52857.5</v>
      </c>
    </row>
    <row r="11463" spans="47:59">
      <c r="AU11463" s="91"/>
      <c r="AW11463" s="89"/>
      <c r="BE11463" s="90"/>
      <c r="BF11463" s="84"/>
      <c r="BG11463" s="84">
        <f t="shared" si="181"/>
        <v>52858</v>
      </c>
    </row>
    <row r="11464" spans="47:59">
      <c r="AU11464" s="91"/>
      <c r="AW11464" s="89"/>
      <c r="BE11464" s="90"/>
      <c r="BF11464" s="84"/>
      <c r="BG11464" s="84">
        <f t="shared" si="181"/>
        <v>52858.5</v>
      </c>
    </row>
    <row r="11465" spans="47:59">
      <c r="AU11465" s="91"/>
      <c r="AW11465" s="89"/>
      <c r="BE11465" s="90"/>
      <c r="BF11465" s="84"/>
      <c r="BG11465" s="84">
        <f t="shared" si="181"/>
        <v>52859</v>
      </c>
    </row>
    <row r="11466" spans="47:59">
      <c r="AU11466" s="91"/>
      <c r="AW11466" s="89"/>
      <c r="BE11466" s="90"/>
      <c r="BF11466" s="84"/>
      <c r="BG11466" s="84">
        <f t="shared" si="181"/>
        <v>52859.5</v>
      </c>
    </row>
    <row r="11467" spans="47:59">
      <c r="AU11467" s="91"/>
      <c r="AW11467" s="89"/>
      <c r="BE11467" s="90"/>
      <c r="BF11467" s="84"/>
      <c r="BG11467" s="84">
        <f t="shared" si="181"/>
        <v>52860</v>
      </c>
    </row>
    <row r="11468" spans="47:59">
      <c r="AU11468" s="91"/>
      <c r="AW11468" s="89"/>
      <c r="BE11468" s="90"/>
      <c r="BF11468" s="84"/>
      <c r="BG11468" s="84">
        <f t="shared" si="181"/>
        <v>52860.5</v>
      </c>
    </row>
    <row r="11469" spans="47:59">
      <c r="AU11469" s="91"/>
      <c r="AW11469" s="89"/>
      <c r="BE11469" s="90"/>
      <c r="BF11469" s="84"/>
      <c r="BG11469" s="84">
        <f t="shared" si="181"/>
        <v>52861</v>
      </c>
    </row>
    <row r="11470" spans="47:59">
      <c r="AU11470" s="91"/>
      <c r="AW11470" s="89"/>
      <c r="BE11470" s="90"/>
      <c r="BF11470" s="84"/>
      <c r="BG11470" s="84">
        <f t="shared" si="181"/>
        <v>52861.5</v>
      </c>
    </row>
    <row r="11471" spans="47:59">
      <c r="AU11471" s="91"/>
      <c r="AW11471" s="89"/>
      <c r="BE11471" s="90"/>
      <c r="BF11471" s="84"/>
      <c r="BG11471" s="84">
        <f t="shared" si="181"/>
        <v>52862</v>
      </c>
    </row>
    <row r="11472" spans="47:59">
      <c r="AU11472" s="91"/>
      <c r="AW11472" s="89"/>
      <c r="BE11472" s="90"/>
      <c r="BF11472" s="84"/>
      <c r="BG11472" s="84">
        <f t="shared" si="181"/>
        <v>52862.5</v>
      </c>
    </row>
    <row r="11473" spans="47:59">
      <c r="AU11473" s="91"/>
      <c r="AW11473" s="89"/>
      <c r="BE11473" s="90"/>
      <c r="BF11473" s="84"/>
      <c r="BG11473" s="84">
        <f t="shared" si="181"/>
        <v>52863</v>
      </c>
    </row>
    <row r="11474" spans="47:59">
      <c r="AU11474" s="91"/>
      <c r="AW11474" s="89"/>
      <c r="BE11474" s="90"/>
      <c r="BF11474" s="84"/>
      <c r="BG11474" s="84">
        <f t="shared" si="181"/>
        <v>52863.5</v>
      </c>
    </row>
    <row r="11475" spans="47:59">
      <c r="AU11475" s="91"/>
      <c r="AW11475" s="89"/>
      <c r="BE11475" s="90"/>
      <c r="BF11475" s="84"/>
      <c r="BG11475" s="84">
        <f t="shared" si="181"/>
        <v>52864</v>
      </c>
    </row>
    <row r="11476" spans="47:59">
      <c r="AU11476" s="91"/>
      <c r="AW11476" s="89"/>
      <c r="BE11476" s="90"/>
      <c r="BF11476" s="84"/>
      <c r="BG11476" s="84">
        <f t="shared" si="181"/>
        <v>52864.5</v>
      </c>
    </row>
    <row r="11477" spans="47:59">
      <c r="AU11477" s="91"/>
      <c r="AW11477" s="89"/>
      <c r="BE11477" s="90"/>
      <c r="BF11477" s="84"/>
      <c r="BG11477" s="84">
        <f t="shared" si="181"/>
        <v>52865</v>
      </c>
    </row>
    <row r="11478" spans="47:59">
      <c r="AU11478" s="91"/>
      <c r="AW11478" s="89"/>
      <c r="BE11478" s="90"/>
      <c r="BF11478" s="84"/>
      <c r="BG11478" s="84">
        <f t="shared" si="181"/>
        <v>52865.5</v>
      </c>
    </row>
    <row r="11479" spans="47:59">
      <c r="AU11479" s="91"/>
      <c r="AW11479" s="89"/>
      <c r="BE11479" s="90"/>
      <c r="BF11479" s="84"/>
      <c r="BG11479" s="84">
        <f t="shared" si="181"/>
        <v>52866</v>
      </c>
    </row>
    <row r="11480" spans="47:59">
      <c r="AU11480" s="91"/>
      <c r="AW11480" s="89"/>
      <c r="BE11480" s="90"/>
      <c r="BF11480" s="84"/>
      <c r="BG11480" s="84">
        <f t="shared" si="181"/>
        <v>52866.5</v>
      </c>
    </row>
    <row r="11481" spans="47:59">
      <c r="AU11481" s="91"/>
      <c r="AW11481" s="89"/>
      <c r="BE11481" s="90"/>
      <c r="BF11481" s="84"/>
      <c r="BG11481" s="84">
        <f t="shared" si="181"/>
        <v>52867</v>
      </c>
    </row>
    <row r="11482" spans="47:59">
      <c r="AU11482" s="91"/>
      <c r="AW11482" s="89"/>
      <c r="BE11482" s="90"/>
      <c r="BF11482" s="84"/>
      <c r="BG11482" s="84">
        <f t="shared" si="181"/>
        <v>52867.5</v>
      </c>
    </row>
    <row r="11483" spans="47:59">
      <c r="AU11483" s="91"/>
      <c r="AW11483" s="89"/>
      <c r="BE11483" s="90"/>
      <c r="BF11483" s="84"/>
      <c r="BG11483" s="84">
        <f t="shared" si="181"/>
        <v>52868</v>
      </c>
    </row>
    <row r="11484" spans="47:59">
      <c r="AU11484" s="91"/>
      <c r="AW11484" s="89"/>
      <c r="BE11484" s="90"/>
      <c r="BF11484" s="84"/>
      <c r="BG11484" s="84">
        <f t="shared" si="181"/>
        <v>52868.5</v>
      </c>
    </row>
    <row r="11485" spans="47:59">
      <c r="AU11485" s="91"/>
      <c r="AW11485" s="89"/>
      <c r="BE11485" s="90"/>
      <c r="BF11485" s="84"/>
      <c r="BG11485" s="84">
        <f t="shared" si="181"/>
        <v>52869</v>
      </c>
    </row>
    <row r="11486" spans="47:59">
      <c r="AU11486" s="91"/>
      <c r="AW11486" s="89"/>
      <c r="BE11486" s="90"/>
      <c r="BF11486" s="84"/>
      <c r="BG11486" s="84">
        <f t="shared" si="181"/>
        <v>52869.5</v>
      </c>
    </row>
    <row r="11487" spans="47:59">
      <c r="AU11487" s="91"/>
      <c r="AW11487" s="89"/>
      <c r="BE11487" s="90"/>
      <c r="BF11487" s="84"/>
      <c r="BG11487" s="84">
        <f t="shared" si="181"/>
        <v>52870</v>
      </c>
    </row>
    <row r="11488" spans="47:59">
      <c r="AU11488" s="91"/>
      <c r="AW11488" s="89"/>
      <c r="BE11488" s="90"/>
      <c r="BF11488" s="84"/>
      <c r="BG11488" s="84">
        <f t="shared" si="181"/>
        <v>52870.5</v>
      </c>
    </row>
    <row r="11489" spans="47:59">
      <c r="AU11489" s="91"/>
      <c r="AW11489" s="89"/>
      <c r="BE11489" s="90"/>
      <c r="BF11489" s="84"/>
      <c r="BG11489" s="84">
        <f t="shared" si="181"/>
        <v>52871</v>
      </c>
    </row>
    <row r="11490" spans="47:59">
      <c r="AU11490" s="91"/>
      <c r="AW11490" s="89"/>
      <c r="BE11490" s="90"/>
      <c r="BF11490" s="84"/>
      <c r="BG11490" s="84">
        <f t="shared" si="181"/>
        <v>52871.5</v>
      </c>
    </row>
    <row r="11491" spans="47:59">
      <c r="AU11491" s="91"/>
      <c r="AW11491" s="89"/>
      <c r="BE11491" s="90"/>
      <c r="BF11491" s="84"/>
      <c r="BG11491" s="84">
        <f t="shared" si="181"/>
        <v>52872</v>
      </c>
    </row>
    <row r="11492" spans="47:59">
      <c r="AU11492" s="91"/>
      <c r="AW11492" s="89"/>
      <c r="BE11492" s="90"/>
      <c r="BF11492" s="84"/>
      <c r="BG11492" s="84">
        <f t="shared" si="181"/>
        <v>52872.5</v>
      </c>
    </row>
    <row r="11493" spans="47:59">
      <c r="AU11493" s="91"/>
      <c r="AW11493" s="89"/>
      <c r="BE11493" s="90"/>
      <c r="BF11493" s="84"/>
      <c r="BG11493" s="84">
        <f t="shared" si="181"/>
        <v>52873</v>
      </c>
    </row>
    <row r="11494" spans="47:59">
      <c r="AU11494" s="91"/>
      <c r="AW11494" s="89"/>
      <c r="BE11494" s="90"/>
      <c r="BF11494" s="84"/>
      <c r="BG11494" s="84">
        <f t="shared" si="181"/>
        <v>52873.5</v>
      </c>
    </row>
    <row r="11495" spans="47:59">
      <c r="AU11495" s="91"/>
      <c r="AW11495" s="89"/>
      <c r="BE11495" s="90"/>
      <c r="BF11495" s="84"/>
      <c r="BG11495" s="84">
        <f t="shared" si="181"/>
        <v>52874</v>
      </c>
    </row>
    <row r="11496" spans="47:59">
      <c r="AU11496" s="91"/>
      <c r="AW11496" s="89"/>
      <c r="BE11496" s="90"/>
      <c r="BF11496" s="84"/>
      <c r="BG11496" s="84">
        <f t="shared" si="181"/>
        <v>52874.5</v>
      </c>
    </row>
    <row r="11497" spans="47:59">
      <c r="AU11497" s="91"/>
      <c r="AW11497" s="89"/>
      <c r="BE11497" s="90"/>
      <c r="BF11497" s="84"/>
      <c r="BG11497" s="84">
        <f t="shared" si="181"/>
        <v>52875</v>
      </c>
    </row>
    <row r="11498" spans="47:59">
      <c r="AU11498" s="91"/>
      <c r="AW11498" s="89"/>
      <c r="BE11498" s="90"/>
      <c r="BF11498" s="84"/>
      <c r="BG11498" s="84">
        <f t="shared" si="181"/>
        <v>52875.5</v>
      </c>
    </row>
    <row r="11499" spans="47:59">
      <c r="AU11499" s="91"/>
      <c r="AW11499" s="89"/>
      <c r="BE11499" s="90"/>
      <c r="BF11499" s="84"/>
      <c r="BG11499" s="84">
        <f t="shared" si="181"/>
        <v>52876</v>
      </c>
    </row>
    <row r="11500" spans="47:59">
      <c r="AU11500" s="91"/>
      <c r="AW11500" s="89"/>
      <c r="BE11500" s="90"/>
      <c r="BF11500" s="84"/>
      <c r="BG11500" s="84">
        <f t="shared" si="181"/>
        <v>52876.5</v>
      </c>
    </row>
    <row r="11501" spans="47:59">
      <c r="AU11501" s="91"/>
      <c r="AW11501" s="89"/>
      <c r="BE11501" s="90"/>
      <c r="BF11501" s="84"/>
      <c r="BG11501" s="84">
        <f t="shared" si="181"/>
        <v>52877</v>
      </c>
    </row>
    <row r="11502" spans="47:59">
      <c r="AU11502" s="91"/>
      <c r="AW11502" s="89"/>
      <c r="BE11502" s="90"/>
      <c r="BF11502" s="84"/>
      <c r="BG11502" s="84">
        <f t="shared" si="181"/>
        <v>52877.5</v>
      </c>
    </row>
    <row r="11503" spans="47:59">
      <c r="AU11503" s="91"/>
      <c r="AW11503" s="89"/>
      <c r="BE11503" s="90"/>
      <c r="BF11503" s="84"/>
      <c r="BG11503" s="84">
        <f t="shared" si="181"/>
        <v>52878</v>
      </c>
    </row>
    <row r="11504" spans="47:59">
      <c r="AU11504" s="91"/>
      <c r="AW11504" s="89"/>
      <c r="BE11504" s="90"/>
      <c r="BF11504" s="84"/>
      <c r="BG11504" s="84">
        <f t="shared" si="181"/>
        <v>52878.5</v>
      </c>
    </row>
    <row r="11505" spans="47:59">
      <c r="AU11505" s="91"/>
      <c r="AW11505" s="89"/>
      <c r="BE11505" s="90"/>
      <c r="BF11505" s="84"/>
      <c r="BG11505" s="84">
        <f t="shared" si="181"/>
        <v>52879</v>
      </c>
    </row>
    <row r="11506" spans="47:59">
      <c r="AU11506" s="91"/>
      <c r="AW11506" s="89"/>
      <c r="BE11506" s="90"/>
      <c r="BF11506" s="84"/>
      <c r="BG11506" s="84">
        <f t="shared" si="181"/>
        <v>52879.5</v>
      </c>
    </row>
    <row r="11507" spans="47:59">
      <c r="AU11507" s="91"/>
      <c r="AW11507" s="89"/>
      <c r="BE11507" s="90"/>
      <c r="BF11507" s="84"/>
      <c r="BG11507" s="84">
        <f t="shared" si="181"/>
        <v>52880</v>
      </c>
    </row>
    <row r="11508" spans="47:59">
      <c r="AU11508" s="91"/>
      <c r="AW11508" s="89"/>
      <c r="BE11508" s="90"/>
      <c r="BF11508" s="84"/>
      <c r="BG11508" s="84">
        <f t="shared" si="181"/>
        <v>52880.5</v>
      </c>
    </row>
    <row r="11509" spans="47:59">
      <c r="AU11509" s="91"/>
      <c r="AW11509" s="89"/>
      <c r="BE11509" s="90"/>
      <c r="BF11509" s="84"/>
      <c r="BG11509" s="84">
        <f t="shared" si="181"/>
        <v>52881</v>
      </c>
    </row>
    <row r="11510" spans="47:59">
      <c r="AU11510" s="91"/>
      <c r="AW11510" s="89"/>
      <c r="BE11510" s="90"/>
      <c r="BF11510" s="84"/>
      <c r="BG11510" s="84">
        <f t="shared" si="181"/>
        <v>52881.5</v>
      </c>
    </row>
    <row r="11511" spans="47:59">
      <c r="AU11511" s="91"/>
      <c r="AW11511" s="89"/>
      <c r="BE11511" s="90"/>
      <c r="BF11511" s="84"/>
      <c r="BG11511" s="84">
        <f t="shared" si="181"/>
        <v>52882</v>
      </c>
    </row>
    <row r="11512" spans="47:59">
      <c r="AU11512" s="91"/>
      <c r="AW11512" s="89"/>
      <c r="BE11512" s="90"/>
      <c r="BF11512" s="84"/>
      <c r="BG11512" s="84">
        <f t="shared" si="181"/>
        <v>52882.5</v>
      </c>
    </row>
    <row r="11513" spans="47:59">
      <c r="AU11513" s="91"/>
      <c r="AW11513" s="89"/>
      <c r="BE11513" s="90"/>
      <c r="BF11513" s="84"/>
      <c r="BG11513" s="84">
        <f t="shared" si="181"/>
        <v>52883</v>
      </c>
    </row>
    <row r="11514" spans="47:59">
      <c r="AU11514" s="91"/>
      <c r="AW11514" s="89"/>
      <c r="BE11514" s="90"/>
      <c r="BF11514" s="84"/>
      <c r="BG11514" s="84">
        <f t="shared" si="181"/>
        <v>52883.5</v>
      </c>
    </row>
    <row r="11515" spans="47:59">
      <c r="AU11515" s="91"/>
      <c r="AW11515" s="89"/>
      <c r="BE11515" s="90"/>
      <c r="BF11515" s="84"/>
      <c r="BG11515" s="84">
        <f t="shared" si="181"/>
        <v>52884</v>
      </c>
    </row>
    <row r="11516" spans="47:59">
      <c r="AU11516" s="91"/>
      <c r="AW11516" s="89"/>
      <c r="BE11516" s="90"/>
      <c r="BF11516" s="84"/>
      <c r="BG11516" s="84">
        <f t="shared" si="181"/>
        <v>52884.5</v>
      </c>
    </row>
    <row r="11517" spans="47:59">
      <c r="AU11517" s="91"/>
      <c r="AW11517" s="89"/>
      <c r="BE11517" s="90"/>
      <c r="BF11517" s="84"/>
      <c r="BG11517" s="84">
        <f t="shared" si="181"/>
        <v>52885</v>
      </c>
    </row>
    <row r="11518" spans="47:59">
      <c r="AU11518" s="91"/>
      <c r="AW11518" s="89"/>
      <c r="BE11518" s="90"/>
      <c r="BF11518" s="84"/>
      <c r="BG11518" s="84">
        <f t="shared" si="181"/>
        <v>52885.5</v>
      </c>
    </row>
    <row r="11519" spans="47:59">
      <c r="AU11519" s="91"/>
      <c r="AW11519" s="89"/>
      <c r="BE11519" s="90"/>
      <c r="BF11519" s="84"/>
      <c r="BG11519" s="84">
        <f t="shared" si="181"/>
        <v>52886</v>
      </c>
    </row>
    <row r="11520" spans="47:59">
      <c r="AU11520" s="91"/>
      <c r="AW11520" s="89"/>
      <c r="BE11520" s="90"/>
      <c r="BF11520" s="84"/>
      <c r="BG11520" s="84">
        <f t="shared" si="181"/>
        <v>52886.5</v>
      </c>
    </row>
    <row r="11521" spans="47:59">
      <c r="AU11521" s="91"/>
      <c r="AW11521" s="89"/>
      <c r="BE11521" s="90"/>
      <c r="BF11521" s="84"/>
      <c r="BG11521" s="84">
        <f t="shared" si="181"/>
        <v>52887</v>
      </c>
    </row>
    <row r="11522" spans="47:59">
      <c r="AU11522" s="91"/>
      <c r="AW11522" s="89"/>
      <c r="BE11522" s="90"/>
      <c r="BF11522" s="84"/>
      <c r="BG11522" s="84">
        <f t="shared" si="181"/>
        <v>52887.5</v>
      </c>
    </row>
    <row r="11523" spans="47:59">
      <c r="AU11523" s="91"/>
      <c r="AW11523" s="89"/>
      <c r="BE11523" s="90"/>
      <c r="BF11523" s="84"/>
      <c r="BG11523" s="84">
        <f t="shared" si="181"/>
        <v>52888</v>
      </c>
    </row>
    <row r="11524" spans="47:59">
      <c r="AU11524" s="91"/>
      <c r="AW11524" s="89"/>
      <c r="BE11524" s="90"/>
      <c r="BF11524" s="84"/>
      <c r="BG11524" s="84">
        <f t="shared" si="181"/>
        <v>52888.5</v>
      </c>
    </row>
    <row r="11525" spans="47:59">
      <c r="AU11525" s="91"/>
      <c r="AW11525" s="89"/>
      <c r="BE11525" s="90"/>
      <c r="BF11525" s="84"/>
      <c r="BG11525" s="84">
        <f t="shared" ref="BG11525:BG11588" si="182">BG11524+0.5</f>
        <v>52889</v>
      </c>
    </row>
    <row r="11526" spans="47:59">
      <c r="AU11526" s="91"/>
      <c r="AW11526" s="89"/>
      <c r="BE11526" s="90"/>
      <c r="BF11526" s="84"/>
      <c r="BG11526" s="84">
        <f t="shared" si="182"/>
        <v>52889.5</v>
      </c>
    </row>
    <row r="11527" spans="47:59">
      <c r="AU11527" s="91"/>
      <c r="AW11527" s="89"/>
      <c r="BE11527" s="90"/>
      <c r="BF11527" s="84"/>
      <c r="BG11527" s="84">
        <f t="shared" si="182"/>
        <v>52890</v>
      </c>
    </row>
    <row r="11528" spans="47:59">
      <c r="AU11528" s="91"/>
      <c r="AW11528" s="89"/>
      <c r="BE11528" s="90"/>
      <c r="BF11528" s="84"/>
      <c r="BG11528" s="84">
        <f t="shared" si="182"/>
        <v>52890.5</v>
      </c>
    </row>
    <row r="11529" spans="47:59">
      <c r="AU11529" s="91"/>
      <c r="AW11529" s="89"/>
      <c r="BE11529" s="90"/>
      <c r="BF11529" s="84"/>
      <c r="BG11529" s="84">
        <f t="shared" si="182"/>
        <v>52891</v>
      </c>
    </row>
    <row r="11530" spans="47:59">
      <c r="AU11530" s="91"/>
      <c r="AW11530" s="89"/>
      <c r="BE11530" s="90"/>
      <c r="BF11530" s="84"/>
      <c r="BG11530" s="84">
        <f t="shared" si="182"/>
        <v>52891.5</v>
      </c>
    </row>
    <row r="11531" spans="47:59">
      <c r="AU11531" s="91"/>
      <c r="AW11531" s="89"/>
      <c r="BE11531" s="90"/>
      <c r="BF11531" s="84"/>
      <c r="BG11531" s="84">
        <f t="shared" si="182"/>
        <v>52892</v>
      </c>
    </row>
    <row r="11532" spans="47:59">
      <c r="AU11532" s="91"/>
      <c r="AW11532" s="89"/>
      <c r="BE11532" s="90"/>
      <c r="BF11532" s="84"/>
      <c r="BG11532" s="84">
        <f t="shared" si="182"/>
        <v>52892.5</v>
      </c>
    </row>
    <row r="11533" spans="47:59">
      <c r="AU11533" s="91"/>
      <c r="AW11533" s="89"/>
      <c r="BE11533" s="90"/>
      <c r="BF11533" s="84"/>
      <c r="BG11533" s="84">
        <f t="shared" si="182"/>
        <v>52893</v>
      </c>
    </row>
    <row r="11534" spans="47:59">
      <c r="AU11534" s="91"/>
      <c r="AW11534" s="89"/>
      <c r="BE11534" s="90"/>
      <c r="BF11534" s="84"/>
      <c r="BG11534" s="84">
        <f t="shared" si="182"/>
        <v>52893.5</v>
      </c>
    </row>
    <row r="11535" spans="47:59">
      <c r="AU11535" s="91"/>
      <c r="AW11535" s="89"/>
      <c r="BE11535" s="90"/>
      <c r="BF11535" s="84"/>
      <c r="BG11535" s="84">
        <f t="shared" si="182"/>
        <v>52894</v>
      </c>
    </row>
    <row r="11536" spans="47:59">
      <c r="AU11536" s="91"/>
      <c r="AW11536" s="89"/>
      <c r="BE11536" s="90"/>
      <c r="BF11536" s="84"/>
      <c r="BG11536" s="84">
        <f t="shared" si="182"/>
        <v>52894.5</v>
      </c>
    </row>
    <row r="11537" spans="47:59">
      <c r="AU11537" s="91"/>
      <c r="AW11537" s="89"/>
      <c r="BE11537" s="90"/>
      <c r="BF11537" s="84"/>
      <c r="BG11537" s="84">
        <f t="shared" si="182"/>
        <v>52895</v>
      </c>
    </row>
    <row r="11538" spans="47:59">
      <c r="AU11538" s="91"/>
      <c r="AW11538" s="89"/>
      <c r="BE11538" s="90"/>
      <c r="BF11538" s="84"/>
      <c r="BG11538" s="84">
        <f t="shared" si="182"/>
        <v>52895.5</v>
      </c>
    </row>
    <row r="11539" spans="47:59">
      <c r="AU11539" s="91"/>
      <c r="AW11539" s="89"/>
      <c r="BE11539" s="90"/>
      <c r="BF11539" s="84"/>
      <c r="BG11539" s="84">
        <f t="shared" si="182"/>
        <v>52896</v>
      </c>
    </row>
    <row r="11540" spans="47:59">
      <c r="AU11540" s="91"/>
      <c r="AW11540" s="89"/>
      <c r="BE11540" s="90"/>
      <c r="BF11540" s="84"/>
      <c r="BG11540" s="84">
        <f t="shared" si="182"/>
        <v>52896.5</v>
      </c>
    </row>
    <row r="11541" spans="47:59">
      <c r="AU11541" s="91"/>
      <c r="AW11541" s="89"/>
      <c r="BE11541" s="90"/>
      <c r="BF11541" s="84"/>
      <c r="BG11541" s="84">
        <f t="shared" si="182"/>
        <v>52897</v>
      </c>
    </row>
    <row r="11542" spans="47:59">
      <c r="AU11542" s="91"/>
      <c r="AW11542" s="89"/>
      <c r="BE11542" s="90"/>
      <c r="BF11542" s="84"/>
      <c r="BG11542" s="84">
        <f t="shared" si="182"/>
        <v>52897.5</v>
      </c>
    </row>
    <row r="11543" spans="47:59">
      <c r="AU11543" s="91"/>
      <c r="AW11543" s="89"/>
      <c r="BE11543" s="90"/>
      <c r="BF11543" s="84"/>
      <c r="BG11543" s="84">
        <f t="shared" si="182"/>
        <v>52898</v>
      </c>
    </row>
    <row r="11544" spans="47:59">
      <c r="AU11544" s="91"/>
      <c r="AW11544" s="89"/>
      <c r="BE11544" s="90"/>
      <c r="BF11544" s="84"/>
      <c r="BG11544" s="84">
        <f t="shared" si="182"/>
        <v>52898.5</v>
      </c>
    </row>
    <row r="11545" spans="47:59">
      <c r="AU11545" s="91"/>
      <c r="AW11545" s="89"/>
      <c r="BE11545" s="90"/>
      <c r="BF11545" s="84"/>
      <c r="BG11545" s="84">
        <f t="shared" si="182"/>
        <v>52899</v>
      </c>
    </row>
    <row r="11546" spans="47:59">
      <c r="AU11546" s="91"/>
      <c r="AW11546" s="89"/>
      <c r="BE11546" s="90"/>
      <c r="BF11546" s="84"/>
      <c r="BG11546" s="84">
        <f t="shared" si="182"/>
        <v>52899.5</v>
      </c>
    </row>
    <row r="11547" spans="47:59">
      <c r="AU11547" s="91"/>
      <c r="AW11547" s="89"/>
      <c r="BE11547" s="90"/>
      <c r="BF11547" s="84"/>
      <c r="BG11547" s="84">
        <f t="shared" si="182"/>
        <v>52900</v>
      </c>
    </row>
    <row r="11548" spans="47:59">
      <c r="AU11548" s="91"/>
      <c r="AW11548" s="89"/>
      <c r="BE11548" s="90"/>
      <c r="BF11548" s="84"/>
      <c r="BG11548" s="84">
        <f t="shared" si="182"/>
        <v>52900.5</v>
      </c>
    </row>
    <row r="11549" spans="47:59">
      <c r="AU11549" s="91"/>
      <c r="AW11549" s="89"/>
      <c r="BE11549" s="90"/>
      <c r="BF11549" s="84"/>
      <c r="BG11549" s="84">
        <f t="shared" si="182"/>
        <v>52901</v>
      </c>
    </row>
    <row r="11550" spans="47:59">
      <c r="AU11550" s="91"/>
      <c r="AW11550" s="89"/>
      <c r="BE11550" s="90"/>
      <c r="BF11550" s="84"/>
      <c r="BG11550" s="84">
        <f t="shared" si="182"/>
        <v>52901.5</v>
      </c>
    </row>
    <row r="11551" spans="47:59">
      <c r="AU11551" s="91"/>
      <c r="AW11551" s="89"/>
      <c r="BE11551" s="90"/>
      <c r="BF11551" s="84"/>
      <c r="BG11551" s="84">
        <f t="shared" si="182"/>
        <v>52902</v>
      </c>
    </row>
    <row r="11552" spans="47:59">
      <c r="AU11552" s="91"/>
      <c r="AW11552" s="89"/>
      <c r="BE11552" s="90"/>
      <c r="BF11552" s="84"/>
      <c r="BG11552" s="84">
        <f t="shared" si="182"/>
        <v>52902.5</v>
      </c>
    </row>
    <row r="11553" spans="47:59">
      <c r="AU11553" s="91"/>
      <c r="AW11553" s="89"/>
      <c r="BE11553" s="90"/>
      <c r="BF11553" s="84"/>
      <c r="BG11553" s="84">
        <f t="shared" si="182"/>
        <v>52903</v>
      </c>
    </row>
    <row r="11554" spans="47:59">
      <c r="AU11554" s="91"/>
      <c r="AW11554" s="89"/>
      <c r="BE11554" s="90"/>
      <c r="BF11554" s="84"/>
      <c r="BG11554" s="84">
        <f t="shared" si="182"/>
        <v>52903.5</v>
      </c>
    </row>
    <row r="11555" spans="47:59">
      <c r="AU11555" s="91"/>
      <c r="AW11555" s="89"/>
      <c r="BE11555" s="90"/>
      <c r="BF11555" s="84"/>
      <c r="BG11555" s="84">
        <f t="shared" si="182"/>
        <v>52904</v>
      </c>
    </row>
    <row r="11556" spans="47:59">
      <c r="AU11556" s="91"/>
      <c r="AW11556" s="89"/>
      <c r="BE11556" s="90"/>
      <c r="BF11556" s="84"/>
      <c r="BG11556" s="84">
        <f t="shared" si="182"/>
        <v>52904.5</v>
      </c>
    </row>
    <row r="11557" spans="47:59">
      <c r="AU11557" s="91"/>
      <c r="AW11557" s="89"/>
      <c r="BE11557" s="90"/>
      <c r="BF11557" s="84"/>
      <c r="BG11557" s="84">
        <f t="shared" si="182"/>
        <v>52905</v>
      </c>
    </row>
    <row r="11558" spans="47:59">
      <c r="AU11558" s="91"/>
      <c r="AW11558" s="89"/>
      <c r="BE11558" s="90"/>
      <c r="BF11558" s="84"/>
      <c r="BG11558" s="84">
        <f t="shared" si="182"/>
        <v>52905.5</v>
      </c>
    </row>
    <row r="11559" spans="47:59">
      <c r="AU11559" s="91"/>
      <c r="AW11559" s="89"/>
      <c r="BE11559" s="90"/>
      <c r="BF11559" s="84"/>
      <c r="BG11559" s="84">
        <f t="shared" si="182"/>
        <v>52906</v>
      </c>
    </row>
    <row r="11560" spans="47:59">
      <c r="AU11560" s="91"/>
      <c r="AW11560" s="89"/>
      <c r="BE11560" s="90"/>
      <c r="BF11560" s="84"/>
      <c r="BG11560" s="84">
        <f t="shared" si="182"/>
        <v>52906.5</v>
      </c>
    </row>
    <row r="11561" spans="47:59">
      <c r="AU11561" s="91"/>
      <c r="AW11561" s="89"/>
      <c r="BE11561" s="90"/>
      <c r="BF11561" s="84"/>
      <c r="BG11561" s="84">
        <f t="shared" si="182"/>
        <v>52907</v>
      </c>
    </row>
    <row r="11562" spans="47:59">
      <c r="AU11562" s="91"/>
      <c r="AW11562" s="89"/>
      <c r="BE11562" s="90"/>
      <c r="BF11562" s="84"/>
      <c r="BG11562" s="84">
        <f t="shared" si="182"/>
        <v>52907.5</v>
      </c>
    </row>
    <row r="11563" spans="47:59">
      <c r="AU11563" s="91"/>
      <c r="AW11563" s="89"/>
      <c r="BE11563" s="90"/>
      <c r="BF11563" s="84"/>
      <c r="BG11563" s="84">
        <f t="shared" si="182"/>
        <v>52908</v>
      </c>
    </row>
    <row r="11564" spans="47:59">
      <c r="AU11564" s="91"/>
      <c r="AW11564" s="89"/>
      <c r="BE11564" s="90"/>
      <c r="BF11564" s="84"/>
      <c r="BG11564" s="84">
        <f t="shared" si="182"/>
        <v>52908.5</v>
      </c>
    </row>
    <row r="11565" spans="47:59">
      <c r="AU11565" s="91"/>
      <c r="AW11565" s="89"/>
      <c r="BE11565" s="90"/>
      <c r="BF11565" s="84"/>
      <c r="BG11565" s="84">
        <f t="shared" si="182"/>
        <v>52909</v>
      </c>
    </row>
    <row r="11566" spans="47:59">
      <c r="AU11566" s="91"/>
      <c r="AW11566" s="89"/>
      <c r="BE11566" s="90"/>
      <c r="BF11566" s="84"/>
      <c r="BG11566" s="84">
        <f t="shared" si="182"/>
        <v>52909.5</v>
      </c>
    </row>
    <row r="11567" spans="47:59">
      <c r="AU11567" s="91"/>
      <c r="AW11567" s="89"/>
      <c r="BE11567" s="90"/>
      <c r="BF11567" s="84"/>
      <c r="BG11567" s="84">
        <f t="shared" si="182"/>
        <v>52910</v>
      </c>
    </row>
    <row r="11568" spans="47:59">
      <c r="AU11568" s="91"/>
      <c r="AW11568" s="89"/>
      <c r="BE11568" s="90"/>
      <c r="BF11568" s="84"/>
      <c r="BG11568" s="84">
        <f t="shared" si="182"/>
        <v>52910.5</v>
      </c>
    </row>
    <row r="11569" spans="47:59">
      <c r="AU11569" s="91"/>
      <c r="AW11569" s="89"/>
      <c r="BE11569" s="90"/>
      <c r="BF11569" s="84"/>
      <c r="BG11569" s="84">
        <f t="shared" si="182"/>
        <v>52911</v>
      </c>
    </row>
    <row r="11570" spans="47:59">
      <c r="AU11570" s="91"/>
      <c r="AW11570" s="89"/>
      <c r="BE11570" s="90"/>
      <c r="BF11570" s="84"/>
      <c r="BG11570" s="84">
        <f t="shared" si="182"/>
        <v>52911.5</v>
      </c>
    </row>
    <row r="11571" spans="47:59">
      <c r="AU11571" s="91"/>
      <c r="AW11571" s="89"/>
      <c r="BE11571" s="90"/>
      <c r="BF11571" s="84"/>
      <c r="BG11571" s="84">
        <f t="shared" si="182"/>
        <v>52912</v>
      </c>
    </row>
    <row r="11572" spans="47:59">
      <c r="AU11572" s="91"/>
      <c r="AW11572" s="89"/>
      <c r="BE11572" s="90"/>
      <c r="BF11572" s="84"/>
      <c r="BG11572" s="84">
        <f t="shared" si="182"/>
        <v>52912.5</v>
      </c>
    </row>
    <row r="11573" spans="47:59">
      <c r="AU11573" s="91"/>
      <c r="AW11573" s="89"/>
      <c r="BE11573" s="90"/>
      <c r="BF11573" s="84"/>
      <c r="BG11573" s="84">
        <f t="shared" si="182"/>
        <v>52913</v>
      </c>
    </row>
    <row r="11574" spans="47:59">
      <c r="AU11574" s="91"/>
      <c r="AW11574" s="89"/>
      <c r="BE11574" s="90"/>
      <c r="BF11574" s="84"/>
      <c r="BG11574" s="84">
        <f t="shared" si="182"/>
        <v>52913.5</v>
      </c>
    </row>
    <row r="11575" spans="47:59">
      <c r="AU11575" s="91"/>
      <c r="AW11575" s="89"/>
      <c r="BE11575" s="90"/>
      <c r="BF11575" s="84"/>
      <c r="BG11575" s="84">
        <f t="shared" si="182"/>
        <v>52914</v>
      </c>
    </row>
    <row r="11576" spans="47:59">
      <c r="AU11576" s="91"/>
      <c r="AW11576" s="89"/>
      <c r="BE11576" s="90"/>
      <c r="BF11576" s="84"/>
      <c r="BG11576" s="84">
        <f t="shared" si="182"/>
        <v>52914.5</v>
      </c>
    </row>
    <row r="11577" spans="47:59">
      <c r="AU11577" s="91"/>
      <c r="AW11577" s="89"/>
      <c r="BE11577" s="90"/>
      <c r="BF11577" s="84"/>
      <c r="BG11577" s="84">
        <f t="shared" si="182"/>
        <v>52915</v>
      </c>
    </row>
    <row r="11578" spans="47:59">
      <c r="AU11578" s="91"/>
      <c r="AW11578" s="89"/>
      <c r="BE11578" s="90"/>
      <c r="BF11578" s="84"/>
      <c r="BG11578" s="84">
        <f t="shared" si="182"/>
        <v>52915.5</v>
      </c>
    </row>
    <row r="11579" spans="47:59">
      <c r="AU11579" s="91"/>
      <c r="AW11579" s="89"/>
      <c r="BE11579" s="90"/>
      <c r="BF11579" s="84"/>
      <c r="BG11579" s="84">
        <f t="shared" si="182"/>
        <v>52916</v>
      </c>
    </row>
    <row r="11580" spans="47:59">
      <c r="AU11580" s="91"/>
      <c r="AW11580" s="89"/>
      <c r="BE11580" s="90"/>
      <c r="BF11580" s="84"/>
      <c r="BG11580" s="84">
        <f t="shared" si="182"/>
        <v>52916.5</v>
      </c>
    </row>
    <row r="11581" spans="47:59">
      <c r="AU11581" s="91"/>
      <c r="AW11581" s="89"/>
      <c r="BE11581" s="90"/>
      <c r="BF11581" s="84"/>
      <c r="BG11581" s="84">
        <f t="shared" si="182"/>
        <v>52917</v>
      </c>
    </row>
    <row r="11582" spans="47:59">
      <c r="AU11582" s="91"/>
      <c r="AW11582" s="89"/>
      <c r="BE11582" s="90"/>
      <c r="BF11582" s="84"/>
      <c r="BG11582" s="84">
        <f t="shared" si="182"/>
        <v>52917.5</v>
      </c>
    </row>
    <row r="11583" spans="47:59">
      <c r="AU11583" s="91"/>
      <c r="AW11583" s="89"/>
      <c r="BE11583" s="90"/>
      <c r="BF11583" s="84"/>
      <c r="BG11583" s="84">
        <f t="shared" si="182"/>
        <v>52918</v>
      </c>
    </row>
    <row r="11584" spans="47:59">
      <c r="AU11584" s="91"/>
      <c r="AW11584" s="89"/>
      <c r="BE11584" s="90"/>
      <c r="BF11584" s="84"/>
      <c r="BG11584" s="84">
        <f t="shared" si="182"/>
        <v>52918.5</v>
      </c>
    </row>
    <row r="11585" spans="47:59">
      <c r="AU11585" s="91"/>
      <c r="AW11585" s="89"/>
      <c r="BE11585" s="90"/>
      <c r="BF11585" s="84"/>
      <c r="BG11585" s="84">
        <f t="shared" si="182"/>
        <v>52919</v>
      </c>
    </row>
    <row r="11586" spans="47:59">
      <c r="AU11586" s="91"/>
      <c r="AW11586" s="89"/>
      <c r="BE11586" s="90"/>
      <c r="BF11586" s="84"/>
      <c r="BG11586" s="84">
        <f t="shared" si="182"/>
        <v>52919.5</v>
      </c>
    </row>
    <row r="11587" spans="47:59">
      <c r="AU11587" s="91"/>
      <c r="AW11587" s="89"/>
      <c r="BE11587" s="90"/>
      <c r="BF11587" s="84"/>
      <c r="BG11587" s="84">
        <f t="shared" si="182"/>
        <v>52920</v>
      </c>
    </row>
    <row r="11588" spans="47:59">
      <c r="AU11588" s="91"/>
      <c r="AW11588" s="89"/>
      <c r="BE11588" s="90"/>
      <c r="BF11588" s="84"/>
      <c r="BG11588" s="84">
        <f t="shared" si="182"/>
        <v>52920.5</v>
      </c>
    </row>
    <row r="11589" spans="47:59">
      <c r="AU11589" s="91"/>
      <c r="AW11589" s="89"/>
      <c r="BE11589" s="90"/>
      <c r="BF11589" s="84"/>
      <c r="BG11589" s="84">
        <f t="shared" ref="BG11589:BG11652" si="183">BG11588+0.5</f>
        <v>52921</v>
      </c>
    </row>
    <row r="11590" spans="47:59">
      <c r="AU11590" s="91"/>
      <c r="AW11590" s="89"/>
      <c r="BE11590" s="90"/>
      <c r="BF11590" s="84"/>
      <c r="BG11590" s="84">
        <f t="shared" si="183"/>
        <v>52921.5</v>
      </c>
    </row>
    <row r="11591" spans="47:59">
      <c r="AU11591" s="91"/>
      <c r="AW11591" s="89"/>
      <c r="BE11591" s="90"/>
      <c r="BF11591" s="84"/>
      <c r="BG11591" s="84">
        <f t="shared" si="183"/>
        <v>52922</v>
      </c>
    </row>
    <row r="11592" spans="47:59">
      <c r="AU11592" s="91"/>
      <c r="AW11592" s="89"/>
      <c r="BE11592" s="90"/>
      <c r="BF11592" s="84"/>
      <c r="BG11592" s="84">
        <f t="shared" si="183"/>
        <v>52922.5</v>
      </c>
    </row>
    <row r="11593" spans="47:59">
      <c r="AU11593" s="91"/>
      <c r="AW11593" s="89"/>
      <c r="BE11593" s="90"/>
      <c r="BF11593" s="84"/>
      <c r="BG11593" s="84">
        <f t="shared" si="183"/>
        <v>52923</v>
      </c>
    </row>
    <row r="11594" spans="47:59">
      <c r="AU11594" s="91"/>
      <c r="AW11594" s="89"/>
      <c r="BE11594" s="90"/>
      <c r="BF11594" s="84"/>
      <c r="BG11594" s="84">
        <f t="shared" si="183"/>
        <v>52923.5</v>
      </c>
    </row>
    <row r="11595" spans="47:59">
      <c r="AU11595" s="91"/>
      <c r="AW11595" s="89"/>
      <c r="BE11595" s="90"/>
      <c r="BF11595" s="84"/>
      <c r="BG11595" s="84">
        <f t="shared" si="183"/>
        <v>52924</v>
      </c>
    </row>
    <row r="11596" spans="47:59">
      <c r="AU11596" s="91"/>
      <c r="AW11596" s="89"/>
      <c r="BE11596" s="90"/>
      <c r="BF11596" s="84"/>
      <c r="BG11596" s="84">
        <f t="shared" si="183"/>
        <v>52924.5</v>
      </c>
    </row>
    <row r="11597" spans="47:59">
      <c r="AU11597" s="91"/>
      <c r="AW11597" s="89"/>
      <c r="BE11597" s="90"/>
      <c r="BF11597" s="84"/>
      <c r="BG11597" s="84">
        <f t="shared" si="183"/>
        <v>52925</v>
      </c>
    </row>
    <row r="11598" spans="47:59">
      <c r="AU11598" s="91"/>
      <c r="AW11598" s="89"/>
      <c r="BE11598" s="90"/>
      <c r="BF11598" s="84"/>
      <c r="BG11598" s="84">
        <f t="shared" si="183"/>
        <v>52925.5</v>
      </c>
    </row>
    <row r="11599" spans="47:59">
      <c r="AU11599" s="91"/>
      <c r="AW11599" s="89"/>
      <c r="BE11599" s="90"/>
      <c r="BF11599" s="84"/>
      <c r="BG11599" s="84">
        <f t="shared" si="183"/>
        <v>52926</v>
      </c>
    </row>
    <row r="11600" spans="47:59">
      <c r="AU11600" s="91"/>
      <c r="AW11600" s="89"/>
      <c r="BE11600" s="90"/>
      <c r="BF11600" s="84"/>
      <c r="BG11600" s="84">
        <f t="shared" si="183"/>
        <v>52926.5</v>
      </c>
    </row>
    <row r="11601" spans="47:59">
      <c r="AU11601" s="91"/>
      <c r="AW11601" s="89"/>
      <c r="BE11601" s="90"/>
      <c r="BF11601" s="84"/>
      <c r="BG11601" s="84">
        <f t="shared" si="183"/>
        <v>52927</v>
      </c>
    </row>
    <row r="11602" spans="47:59">
      <c r="AU11602" s="91"/>
      <c r="AW11602" s="89"/>
      <c r="BE11602" s="90"/>
      <c r="BF11602" s="84"/>
      <c r="BG11602" s="84">
        <f t="shared" si="183"/>
        <v>52927.5</v>
      </c>
    </row>
    <row r="11603" spans="47:59">
      <c r="AU11603" s="91"/>
      <c r="AW11603" s="89"/>
      <c r="BE11603" s="90"/>
      <c r="BF11603" s="84"/>
      <c r="BG11603" s="84">
        <f t="shared" si="183"/>
        <v>52928</v>
      </c>
    </row>
    <row r="11604" spans="47:59">
      <c r="AU11604" s="91"/>
      <c r="AW11604" s="89"/>
      <c r="BE11604" s="90"/>
      <c r="BF11604" s="84"/>
      <c r="BG11604" s="84">
        <f t="shared" si="183"/>
        <v>52928.5</v>
      </c>
    </row>
    <row r="11605" spans="47:59">
      <c r="AU11605" s="91"/>
      <c r="AW11605" s="89"/>
      <c r="BE11605" s="90"/>
      <c r="BF11605" s="84"/>
      <c r="BG11605" s="84">
        <f t="shared" si="183"/>
        <v>52929</v>
      </c>
    </row>
    <row r="11606" spans="47:59">
      <c r="AU11606" s="91"/>
      <c r="AW11606" s="89"/>
      <c r="BE11606" s="90"/>
      <c r="BF11606" s="84"/>
      <c r="BG11606" s="84">
        <f t="shared" si="183"/>
        <v>52929.5</v>
      </c>
    </row>
    <row r="11607" spans="47:59">
      <c r="AU11607" s="91"/>
      <c r="AW11607" s="89"/>
      <c r="BE11607" s="90"/>
      <c r="BF11607" s="84"/>
      <c r="BG11607" s="84">
        <f t="shared" si="183"/>
        <v>52930</v>
      </c>
    </row>
    <row r="11608" spans="47:59">
      <c r="AU11608" s="91"/>
      <c r="AW11608" s="89"/>
      <c r="BE11608" s="90"/>
      <c r="BF11608" s="84"/>
      <c r="BG11608" s="84">
        <f t="shared" si="183"/>
        <v>52930.5</v>
      </c>
    </row>
    <row r="11609" spans="47:59">
      <c r="AU11609" s="91"/>
      <c r="AW11609" s="89"/>
      <c r="BE11609" s="90"/>
      <c r="BF11609" s="84"/>
      <c r="BG11609" s="84">
        <f t="shared" si="183"/>
        <v>52931</v>
      </c>
    </row>
    <row r="11610" spans="47:59">
      <c r="AU11610" s="91"/>
      <c r="AW11610" s="89"/>
      <c r="BE11610" s="90"/>
      <c r="BF11610" s="84"/>
      <c r="BG11610" s="84">
        <f t="shared" si="183"/>
        <v>52931.5</v>
      </c>
    </row>
    <row r="11611" spans="47:59">
      <c r="AU11611" s="91"/>
      <c r="AW11611" s="89"/>
      <c r="BE11611" s="90"/>
      <c r="BF11611" s="84"/>
      <c r="BG11611" s="84">
        <f t="shared" si="183"/>
        <v>52932</v>
      </c>
    </row>
    <row r="11612" spans="47:59">
      <c r="AU11612" s="91"/>
      <c r="AW11612" s="89"/>
      <c r="BE11612" s="90"/>
      <c r="BF11612" s="84"/>
      <c r="BG11612" s="84">
        <f t="shared" si="183"/>
        <v>52932.5</v>
      </c>
    </row>
    <row r="11613" spans="47:59">
      <c r="AU11613" s="91"/>
      <c r="AW11613" s="89"/>
      <c r="BE11613" s="90"/>
      <c r="BF11613" s="84"/>
      <c r="BG11613" s="84">
        <f t="shared" si="183"/>
        <v>52933</v>
      </c>
    </row>
    <row r="11614" spans="47:59">
      <c r="AU11614" s="91"/>
      <c r="AW11614" s="89"/>
      <c r="BE11614" s="90"/>
      <c r="BF11614" s="84"/>
      <c r="BG11614" s="84">
        <f t="shared" si="183"/>
        <v>52933.5</v>
      </c>
    </row>
    <row r="11615" spans="47:59">
      <c r="AU11615" s="91"/>
      <c r="AW11615" s="89"/>
      <c r="BE11615" s="90"/>
      <c r="BF11615" s="84"/>
      <c r="BG11615" s="84">
        <f t="shared" si="183"/>
        <v>52934</v>
      </c>
    </row>
    <row r="11616" spans="47:59">
      <c r="AU11616" s="91"/>
      <c r="AW11616" s="89"/>
      <c r="BE11616" s="90"/>
      <c r="BF11616" s="84"/>
      <c r="BG11616" s="84">
        <f t="shared" si="183"/>
        <v>52934.5</v>
      </c>
    </row>
    <row r="11617" spans="47:59">
      <c r="AU11617" s="91"/>
      <c r="AW11617" s="89"/>
      <c r="BE11617" s="90"/>
      <c r="BF11617" s="84"/>
      <c r="BG11617" s="84">
        <f t="shared" si="183"/>
        <v>52935</v>
      </c>
    </row>
    <row r="11618" spans="47:59">
      <c r="AU11618" s="91"/>
      <c r="AW11618" s="89"/>
      <c r="BE11618" s="90"/>
      <c r="BF11618" s="84"/>
      <c r="BG11618" s="84">
        <f t="shared" si="183"/>
        <v>52935.5</v>
      </c>
    </row>
    <row r="11619" spans="47:59">
      <c r="AU11619" s="91"/>
      <c r="AW11619" s="89"/>
      <c r="BE11619" s="90"/>
      <c r="BF11619" s="84"/>
      <c r="BG11619" s="84">
        <f t="shared" si="183"/>
        <v>52936</v>
      </c>
    </row>
    <row r="11620" spans="47:59">
      <c r="AU11620" s="91"/>
      <c r="AW11620" s="89"/>
      <c r="BE11620" s="90"/>
      <c r="BF11620" s="84"/>
      <c r="BG11620" s="84">
        <f t="shared" si="183"/>
        <v>52936.5</v>
      </c>
    </row>
    <row r="11621" spans="47:59">
      <c r="AU11621" s="91"/>
      <c r="AW11621" s="89"/>
      <c r="BE11621" s="90"/>
      <c r="BF11621" s="84"/>
      <c r="BG11621" s="84">
        <f t="shared" si="183"/>
        <v>52937</v>
      </c>
    </row>
    <row r="11622" spans="47:59">
      <c r="AU11622" s="91"/>
      <c r="AW11622" s="89"/>
      <c r="BE11622" s="90"/>
      <c r="BF11622" s="84"/>
      <c r="BG11622" s="84">
        <f t="shared" si="183"/>
        <v>52937.5</v>
      </c>
    </row>
    <row r="11623" spans="47:59">
      <c r="AU11623" s="91"/>
      <c r="AW11623" s="89"/>
      <c r="BE11623" s="90"/>
      <c r="BF11623" s="84"/>
      <c r="BG11623" s="84">
        <f t="shared" si="183"/>
        <v>52938</v>
      </c>
    </row>
    <row r="11624" spans="47:59">
      <c r="AU11624" s="91"/>
      <c r="AW11624" s="89"/>
      <c r="BE11624" s="90"/>
      <c r="BF11624" s="84"/>
      <c r="BG11624" s="84">
        <f t="shared" si="183"/>
        <v>52938.5</v>
      </c>
    </row>
    <row r="11625" spans="47:59">
      <c r="AU11625" s="91"/>
      <c r="AW11625" s="89"/>
      <c r="BE11625" s="90"/>
      <c r="BF11625" s="84"/>
      <c r="BG11625" s="84">
        <f t="shared" si="183"/>
        <v>52939</v>
      </c>
    </row>
    <row r="11626" spans="47:59">
      <c r="AU11626" s="91"/>
      <c r="AW11626" s="89"/>
      <c r="BE11626" s="90"/>
      <c r="BF11626" s="84"/>
      <c r="BG11626" s="84">
        <f t="shared" si="183"/>
        <v>52939.5</v>
      </c>
    </row>
    <row r="11627" spans="47:59">
      <c r="AU11627" s="91"/>
      <c r="AW11627" s="89"/>
      <c r="BE11627" s="90"/>
      <c r="BF11627" s="84"/>
      <c r="BG11627" s="84">
        <f t="shared" si="183"/>
        <v>52940</v>
      </c>
    </row>
    <row r="11628" spans="47:59">
      <c r="AU11628" s="91"/>
      <c r="AW11628" s="89"/>
      <c r="BE11628" s="90"/>
      <c r="BF11628" s="84"/>
      <c r="BG11628" s="84">
        <f t="shared" si="183"/>
        <v>52940.5</v>
      </c>
    </row>
    <row r="11629" spans="47:59">
      <c r="AU11629" s="91"/>
      <c r="AW11629" s="89"/>
      <c r="BE11629" s="90"/>
      <c r="BF11629" s="84"/>
      <c r="BG11629" s="84">
        <f t="shared" si="183"/>
        <v>52941</v>
      </c>
    </row>
    <row r="11630" spans="47:59">
      <c r="AU11630" s="91"/>
      <c r="AW11630" s="89"/>
      <c r="BE11630" s="90"/>
      <c r="BF11630" s="84"/>
      <c r="BG11630" s="84">
        <f t="shared" si="183"/>
        <v>52941.5</v>
      </c>
    </row>
    <row r="11631" spans="47:59">
      <c r="AU11631" s="91"/>
      <c r="AW11631" s="89"/>
      <c r="BE11631" s="90"/>
      <c r="BF11631" s="84"/>
      <c r="BG11631" s="84">
        <f t="shared" si="183"/>
        <v>52942</v>
      </c>
    </row>
    <row r="11632" spans="47:59">
      <c r="AU11632" s="91"/>
      <c r="AW11632" s="89"/>
      <c r="BE11632" s="90"/>
      <c r="BF11632" s="84"/>
      <c r="BG11632" s="84">
        <f t="shared" si="183"/>
        <v>52942.5</v>
      </c>
    </row>
    <row r="11633" spans="47:59">
      <c r="AU11633" s="91"/>
      <c r="AW11633" s="89"/>
      <c r="BE11633" s="90"/>
      <c r="BF11633" s="84"/>
      <c r="BG11633" s="84">
        <f t="shared" si="183"/>
        <v>52943</v>
      </c>
    </row>
    <row r="11634" spans="47:59">
      <c r="AU11634" s="91"/>
      <c r="AW11634" s="89"/>
      <c r="BE11634" s="90"/>
      <c r="BF11634" s="84"/>
      <c r="BG11634" s="84">
        <f t="shared" si="183"/>
        <v>52943.5</v>
      </c>
    </row>
    <row r="11635" spans="47:59">
      <c r="AU11635" s="91"/>
      <c r="AW11635" s="89"/>
      <c r="BE11635" s="90"/>
      <c r="BF11635" s="84"/>
      <c r="BG11635" s="84">
        <f t="shared" si="183"/>
        <v>52944</v>
      </c>
    </row>
    <row r="11636" spans="47:59">
      <c r="AU11636" s="91"/>
      <c r="AW11636" s="89"/>
      <c r="BE11636" s="90"/>
      <c r="BF11636" s="84"/>
      <c r="BG11636" s="84">
        <f t="shared" si="183"/>
        <v>52944.5</v>
      </c>
    </row>
    <row r="11637" spans="47:59">
      <c r="AU11637" s="91"/>
      <c r="AW11637" s="89"/>
      <c r="BE11637" s="90"/>
      <c r="BF11637" s="84"/>
      <c r="BG11637" s="84">
        <f t="shared" si="183"/>
        <v>52945</v>
      </c>
    </row>
    <row r="11638" spans="47:59">
      <c r="AU11638" s="91"/>
      <c r="AW11638" s="89"/>
      <c r="BE11638" s="90"/>
      <c r="BF11638" s="84"/>
      <c r="BG11638" s="84">
        <f t="shared" si="183"/>
        <v>52945.5</v>
      </c>
    </row>
    <row r="11639" spans="47:59">
      <c r="AU11639" s="91"/>
      <c r="AW11639" s="89"/>
      <c r="BE11639" s="90"/>
      <c r="BF11639" s="84"/>
      <c r="BG11639" s="84">
        <f t="shared" si="183"/>
        <v>52946</v>
      </c>
    </row>
    <row r="11640" spans="47:59">
      <c r="AU11640" s="91"/>
      <c r="AW11640" s="89"/>
      <c r="BE11640" s="90"/>
      <c r="BF11640" s="84"/>
      <c r="BG11640" s="84">
        <f t="shared" si="183"/>
        <v>52946.5</v>
      </c>
    </row>
    <row r="11641" spans="47:59">
      <c r="AU11641" s="91"/>
      <c r="AW11641" s="89"/>
      <c r="BE11641" s="90"/>
      <c r="BF11641" s="84"/>
      <c r="BG11641" s="84">
        <f t="shared" si="183"/>
        <v>52947</v>
      </c>
    </row>
    <row r="11642" spans="47:59">
      <c r="AU11642" s="91"/>
      <c r="AW11642" s="89"/>
      <c r="BE11642" s="90"/>
      <c r="BF11642" s="84"/>
      <c r="BG11642" s="84">
        <f t="shared" si="183"/>
        <v>52947.5</v>
      </c>
    </row>
    <row r="11643" spans="47:59">
      <c r="AU11643" s="91"/>
      <c r="AW11643" s="89"/>
      <c r="BE11643" s="90"/>
      <c r="BF11643" s="84"/>
      <c r="BG11643" s="84">
        <f t="shared" si="183"/>
        <v>52948</v>
      </c>
    </row>
    <row r="11644" spans="47:59">
      <c r="AU11644" s="91"/>
      <c r="AW11644" s="89"/>
      <c r="BE11644" s="90"/>
      <c r="BF11644" s="84"/>
      <c r="BG11644" s="84">
        <f t="shared" si="183"/>
        <v>52948.5</v>
      </c>
    </row>
    <row r="11645" spans="47:59">
      <c r="AU11645" s="91"/>
      <c r="AW11645" s="89"/>
      <c r="BE11645" s="90"/>
      <c r="BF11645" s="84"/>
      <c r="BG11645" s="84">
        <f t="shared" si="183"/>
        <v>52949</v>
      </c>
    </row>
    <row r="11646" spans="47:59">
      <c r="AU11646" s="91"/>
      <c r="AW11646" s="89"/>
      <c r="BE11646" s="90"/>
      <c r="BF11646" s="84"/>
      <c r="BG11646" s="84">
        <f t="shared" si="183"/>
        <v>52949.5</v>
      </c>
    </row>
    <row r="11647" spans="47:59">
      <c r="AU11647" s="91"/>
      <c r="AW11647" s="89"/>
      <c r="BE11647" s="90"/>
      <c r="BF11647" s="84"/>
      <c r="BG11647" s="84">
        <f t="shared" si="183"/>
        <v>52950</v>
      </c>
    </row>
    <row r="11648" spans="47:59">
      <c r="AU11648" s="91"/>
      <c r="AW11648" s="89"/>
      <c r="BE11648" s="90"/>
      <c r="BF11648" s="84"/>
      <c r="BG11648" s="84">
        <f t="shared" si="183"/>
        <v>52950.5</v>
      </c>
    </row>
    <row r="11649" spans="47:59">
      <c r="AU11649" s="91"/>
      <c r="AW11649" s="89"/>
      <c r="BE11649" s="90"/>
      <c r="BF11649" s="84"/>
      <c r="BG11649" s="84">
        <f t="shared" si="183"/>
        <v>52951</v>
      </c>
    </row>
    <row r="11650" spans="47:59">
      <c r="AU11650" s="91"/>
      <c r="AW11650" s="89"/>
      <c r="BE11650" s="90"/>
      <c r="BF11650" s="84"/>
      <c r="BG11650" s="84">
        <f t="shared" si="183"/>
        <v>52951.5</v>
      </c>
    </row>
    <row r="11651" spans="47:59">
      <c r="AU11651" s="91"/>
      <c r="AW11651" s="89"/>
      <c r="BE11651" s="90"/>
      <c r="BF11651" s="84"/>
      <c r="BG11651" s="84">
        <f t="shared" si="183"/>
        <v>52952</v>
      </c>
    </row>
    <row r="11652" spans="47:59">
      <c r="AU11652" s="91"/>
      <c r="AW11652" s="89"/>
      <c r="BE11652" s="90"/>
      <c r="BF11652" s="84"/>
      <c r="BG11652" s="84">
        <f t="shared" si="183"/>
        <v>52952.5</v>
      </c>
    </row>
    <row r="11653" spans="47:59">
      <c r="AU11653" s="91"/>
      <c r="AW11653" s="89"/>
      <c r="BE11653" s="90"/>
      <c r="BF11653" s="84"/>
      <c r="BG11653" s="84">
        <f t="shared" ref="BG11653:BG11716" si="184">BG11652+0.5</f>
        <v>52953</v>
      </c>
    </row>
    <row r="11654" spans="47:59">
      <c r="AU11654" s="91"/>
      <c r="AW11654" s="89"/>
      <c r="BE11654" s="90"/>
      <c r="BF11654" s="84"/>
      <c r="BG11654" s="84">
        <f t="shared" si="184"/>
        <v>52953.5</v>
      </c>
    </row>
    <row r="11655" spans="47:59">
      <c r="AU11655" s="91"/>
      <c r="AW11655" s="89"/>
      <c r="BE11655" s="90"/>
      <c r="BF11655" s="84"/>
      <c r="BG11655" s="84">
        <f t="shared" si="184"/>
        <v>52954</v>
      </c>
    </row>
    <row r="11656" spans="47:59">
      <c r="AU11656" s="91"/>
      <c r="AW11656" s="89"/>
      <c r="BE11656" s="90"/>
      <c r="BF11656" s="84"/>
      <c r="BG11656" s="84">
        <f t="shared" si="184"/>
        <v>52954.5</v>
      </c>
    </row>
    <row r="11657" spans="47:59">
      <c r="AU11657" s="91"/>
      <c r="AW11657" s="89"/>
      <c r="BE11657" s="90"/>
      <c r="BF11657" s="84"/>
      <c r="BG11657" s="84">
        <f t="shared" si="184"/>
        <v>52955</v>
      </c>
    </row>
    <row r="11658" spans="47:59">
      <c r="AU11658" s="91"/>
      <c r="AW11658" s="89"/>
      <c r="BE11658" s="90"/>
      <c r="BF11658" s="84"/>
      <c r="BG11658" s="84">
        <f t="shared" si="184"/>
        <v>52955.5</v>
      </c>
    </row>
    <row r="11659" spans="47:59">
      <c r="AU11659" s="91"/>
      <c r="AW11659" s="89"/>
      <c r="BE11659" s="90"/>
      <c r="BF11659" s="84"/>
      <c r="BG11659" s="84">
        <f t="shared" si="184"/>
        <v>52956</v>
      </c>
    </row>
    <row r="11660" spans="47:59">
      <c r="AU11660" s="91"/>
      <c r="AW11660" s="89"/>
      <c r="BE11660" s="90"/>
      <c r="BF11660" s="84"/>
      <c r="BG11660" s="84">
        <f t="shared" si="184"/>
        <v>52956.5</v>
      </c>
    </row>
    <row r="11661" spans="47:59">
      <c r="AU11661" s="91"/>
      <c r="AW11661" s="89"/>
      <c r="BE11661" s="90"/>
      <c r="BF11661" s="84"/>
      <c r="BG11661" s="84">
        <f t="shared" si="184"/>
        <v>52957</v>
      </c>
    </row>
    <row r="11662" spans="47:59">
      <c r="AU11662" s="91"/>
      <c r="AW11662" s="89"/>
      <c r="BE11662" s="90"/>
      <c r="BF11662" s="84"/>
      <c r="BG11662" s="84">
        <f t="shared" si="184"/>
        <v>52957.5</v>
      </c>
    </row>
    <row r="11663" spans="47:59">
      <c r="AU11663" s="91"/>
      <c r="AW11663" s="89"/>
      <c r="BE11663" s="90"/>
      <c r="BF11663" s="84"/>
      <c r="BG11663" s="84">
        <f t="shared" si="184"/>
        <v>52958</v>
      </c>
    </row>
    <row r="11664" spans="47:59">
      <c r="AU11664" s="91"/>
      <c r="AW11664" s="89"/>
      <c r="BE11664" s="90"/>
      <c r="BF11664" s="84"/>
      <c r="BG11664" s="84">
        <f t="shared" si="184"/>
        <v>52958.5</v>
      </c>
    </row>
    <row r="11665" spans="47:59">
      <c r="AU11665" s="91"/>
      <c r="AW11665" s="89"/>
      <c r="BE11665" s="90"/>
      <c r="BF11665" s="84"/>
      <c r="BG11665" s="84">
        <f t="shared" si="184"/>
        <v>52959</v>
      </c>
    </row>
    <row r="11666" spans="47:59">
      <c r="AU11666" s="91"/>
      <c r="AW11666" s="89"/>
      <c r="BE11666" s="90"/>
      <c r="BF11666" s="84"/>
      <c r="BG11666" s="84">
        <f t="shared" si="184"/>
        <v>52959.5</v>
      </c>
    </row>
    <row r="11667" spans="47:59">
      <c r="AU11667" s="91"/>
      <c r="AW11667" s="89"/>
      <c r="BE11667" s="90"/>
      <c r="BF11667" s="84"/>
      <c r="BG11667" s="84">
        <f t="shared" si="184"/>
        <v>52960</v>
      </c>
    </row>
    <row r="11668" spans="47:59">
      <c r="AU11668" s="91"/>
      <c r="AW11668" s="89"/>
      <c r="BE11668" s="90"/>
      <c r="BF11668" s="84"/>
      <c r="BG11668" s="84">
        <f t="shared" si="184"/>
        <v>52960.5</v>
      </c>
    </row>
    <row r="11669" spans="47:59">
      <c r="AU11669" s="91"/>
      <c r="AW11669" s="89"/>
      <c r="BE11669" s="90"/>
      <c r="BF11669" s="84"/>
      <c r="BG11669" s="84">
        <f t="shared" si="184"/>
        <v>52961</v>
      </c>
    </row>
    <row r="11670" spans="47:59">
      <c r="AU11670" s="91"/>
      <c r="AW11670" s="89"/>
      <c r="BE11670" s="90"/>
      <c r="BF11670" s="84"/>
      <c r="BG11670" s="84">
        <f t="shared" si="184"/>
        <v>52961.5</v>
      </c>
    </row>
    <row r="11671" spans="47:59">
      <c r="AU11671" s="91"/>
      <c r="AW11671" s="89"/>
      <c r="BE11671" s="90"/>
      <c r="BF11671" s="84"/>
      <c r="BG11671" s="84">
        <f t="shared" si="184"/>
        <v>52962</v>
      </c>
    </row>
    <row r="11672" spans="47:59">
      <c r="AU11672" s="91"/>
      <c r="AW11672" s="89"/>
      <c r="BE11672" s="90"/>
      <c r="BF11672" s="84"/>
      <c r="BG11672" s="84">
        <f t="shared" si="184"/>
        <v>52962.5</v>
      </c>
    </row>
    <row r="11673" spans="47:59">
      <c r="AU11673" s="91"/>
      <c r="AW11673" s="89"/>
      <c r="BE11673" s="90"/>
      <c r="BF11673" s="84"/>
      <c r="BG11673" s="84">
        <f t="shared" si="184"/>
        <v>52963</v>
      </c>
    </row>
    <row r="11674" spans="47:59">
      <c r="AU11674" s="91"/>
      <c r="AW11674" s="89"/>
      <c r="BE11674" s="90"/>
      <c r="BF11674" s="84"/>
      <c r="BG11674" s="84">
        <f t="shared" si="184"/>
        <v>52963.5</v>
      </c>
    </row>
    <row r="11675" spans="47:59">
      <c r="AU11675" s="91"/>
      <c r="AW11675" s="89"/>
      <c r="BE11675" s="90"/>
      <c r="BF11675" s="84"/>
      <c r="BG11675" s="84">
        <f t="shared" si="184"/>
        <v>52964</v>
      </c>
    </row>
    <row r="11676" spans="47:59">
      <c r="AU11676" s="91"/>
      <c r="AW11676" s="89"/>
      <c r="BE11676" s="90"/>
      <c r="BF11676" s="84"/>
      <c r="BG11676" s="84">
        <f t="shared" si="184"/>
        <v>52964.5</v>
      </c>
    </row>
    <row r="11677" spans="47:59">
      <c r="AU11677" s="91"/>
      <c r="AW11677" s="89"/>
      <c r="BE11677" s="90"/>
      <c r="BF11677" s="84"/>
      <c r="BG11677" s="84">
        <f t="shared" si="184"/>
        <v>52965</v>
      </c>
    </row>
    <row r="11678" spans="47:59">
      <c r="AU11678" s="91"/>
      <c r="AW11678" s="89"/>
      <c r="BE11678" s="90"/>
      <c r="BF11678" s="84"/>
      <c r="BG11678" s="84">
        <f t="shared" si="184"/>
        <v>52965.5</v>
      </c>
    </row>
    <row r="11679" spans="47:59">
      <c r="AU11679" s="91"/>
      <c r="AW11679" s="89"/>
      <c r="BE11679" s="90"/>
      <c r="BF11679" s="84"/>
      <c r="BG11679" s="84">
        <f t="shared" si="184"/>
        <v>52966</v>
      </c>
    </row>
    <row r="11680" spans="47:59">
      <c r="AU11680" s="91"/>
      <c r="AW11680" s="89"/>
      <c r="BE11680" s="90"/>
      <c r="BF11680" s="84"/>
      <c r="BG11680" s="84">
        <f t="shared" si="184"/>
        <v>52966.5</v>
      </c>
    </row>
    <row r="11681" spans="47:59">
      <c r="AU11681" s="91"/>
      <c r="AW11681" s="89"/>
      <c r="BE11681" s="90"/>
      <c r="BF11681" s="84"/>
      <c r="BG11681" s="84">
        <f t="shared" si="184"/>
        <v>52967</v>
      </c>
    </row>
    <row r="11682" spans="47:59">
      <c r="AU11682" s="91"/>
      <c r="AW11682" s="89"/>
      <c r="BE11682" s="90"/>
      <c r="BF11682" s="84"/>
      <c r="BG11682" s="84">
        <f t="shared" si="184"/>
        <v>52967.5</v>
      </c>
    </row>
    <row r="11683" spans="47:59">
      <c r="AU11683" s="91"/>
      <c r="AW11683" s="89"/>
      <c r="BE11683" s="90"/>
      <c r="BF11683" s="84"/>
      <c r="BG11683" s="84">
        <f t="shared" si="184"/>
        <v>52968</v>
      </c>
    </row>
    <row r="11684" spans="47:59">
      <c r="AU11684" s="91"/>
      <c r="AW11684" s="89"/>
      <c r="BE11684" s="90"/>
      <c r="BF11684" s="84"/>
      <c r="BG11684" s="84">
        <f t="shared" si="184"/>
        <v>52968.5</v>
      </c>
    </row>
    <row r="11685" spans="47:59">
      <c r="AU11685" s="91"/>
      <c r="AW11685" s="89"/>
      <c r="BE11685" s="90"/>
      <c r="BF11685" s="84"/>
      <c r="BG11685" s="84">
        <f t="shared" si="184"/>
        <v>52969</v>
      </c>
    </row>
    <row r="11686" spans="47:59">
      <c r="AU11686" s="91"/>
      <c r="AW11686" s="89"/>
      <c r="BE11686" s="90"/>
      <c r="BF11686" s="84"/>
      <c r="BG11686" s="84">
        <f t="shared" si="184"/>
        <v>52969.5</v>
      </c>
    </row>
    <row r="11687" spans="47:59">
      <c r="AU11687" s="91"/>
      <c r="AW11687" s="89"/>
      <c r="BE11687" s="90"/>
      <c r="BF11687" s="84"/>
      <c r="BG11687" s="84">
        <f t="shared" si="184"/>
        <v>52970</v>
      </c>
    </row>
    <row r="11688" spans="47:59">
      <c r="AU11688" s="91"/>
      <c r="AW11688" s="89"/>
      <c r="BE11688" s="90"/>
      <c r="BF11688" s="84"/>
      <c r="BG11688" s="84">
        <f t="shared" si="184"/>
        <v>52970.5</v>
      </c>
    </row>
    <row r="11689" spans="47:59">
      <c r="AU11689" s="91"/>
      <c r="AW11689" s="89"/>
      <c r="BE11689" s="90"/>
      <c r="BF11689" s="84"/>
      <c r="BG11689" s="84">
        <f t="shared" si="184"/>
        <v>52971</v>
      </c>
    </row>
    <row r="11690" spans="47:59">
      <c r="AU11690" s="91"/>
      <c r="AW11690" s="89"/>
      <c r="BE11690" s="90"/>
      <c r="BF11690" s="84"/>
      <c r="BG11690" s="84">
        <f t="shared" si="184"/>
        <v>52971.5</v>
      </c>
    </row>
    <row r="11691" spans="47:59">
      <c r="AU11691" s="91"/>
      <c r="AW11691" s="89"/>
      <c r="BE11691" s="90"/>
      <c r="BF11691" s="84"/>
      <c r="BG11691" s="84">
        <f t="shared" si="184"/>
        <v>52972</v>
      </c>
    </row>
    <row r="11692" spans="47:59">
      <c r="AU11692" s="91"/>
      <c r="AW11692" s="89"/>
      <c r="BE11692" s="90"/>
      <c r="BF11692" s="84"/>
      <c r="BG11692" s="84">
        <f t="shared" si="184"/>
        <v>52972.5</v>
      </c>
    </row>
    <row r="11693" spans="47:59">
      <c r="AU11693" s="91"/>
      <c r="AW11693" s="89"/>
      <c r="BE11693" s="90"/>
      <c r="BF11693" s="84"/>
      <c r="BG11693" s="84">
        <f t="shared" si="184"/>
        <v>52973</v>
      </c>
    </row>
    <row r="11694" spans="47:59">
      <c r="AU11694" s="91"/>
      <c r="AW11694" s="89"/>
      <c r="BE11694" s="90"/>
      <c r="BF11694" s="84"/>
      <c r="BG11694" s="84">
        <f t="shared" si="184"/>
        <v>52973.5</v>
      </c>
    </row>
    <row r="11695" spans="47:59">
      <c r="AU11695" s="91"/>
      <c r="AW11695" s="89"/>
      <c r="BE11695" s="90"/>
      <c r="BF11695" s="84"/>
      <c r="BG11695" s="84">
        <f t="shared" si="184"/>
        <v>52974</v>
      </c>
    </row>
    <row r="11696" spans="47:59">
      <c r="AU11696" s="91"/>
      <c r="AW11696" s="89"/>
      <c r="BE11696" s="90"/>
      <c r="BF11696" s="84"/>
      <c r="BG11696" s="84">
        <f t="shared" si="184"/>
        <v>52974.5</v>
      </c>
    </row>
    <row r="11697" spans="47:59">
      <c r="AU11697" s="91"/>
      <c r="AW11697" s="89"/>
      <c r="BE11697" s="90"/>
      <c r="BF11697" s="84"/>
      <c r="BG11697" s="84">
        <f t="shared" si="184"/>
        <v>52975</v>
      </c>
    </row>
    <row r="11698" spans="47:59">
      <c r="AU11698" s="91"/>
      <c r="AW11698" s="89"/>
      <c r="BE11698" s="90"/>
      <c r="BF11698" s="84"/>
      <c r="BG11698" s="84">
        <f t="shared" si="184"/>
        <v>52975.5</v>
      </c>
    </row>
    <row r="11699" spans="47:59">
      <c r="AU11699" s="91"/>
      <c r="AW11699" s="89"/>
      <c r="BE11699" s="90"/>
      <c r="BF11699" s="84"/>
      <c r="BG11699" s="84">
        <f t="shared" si="184"/>
        <v>52976</v>
      </c>
    </row>
    <row r="11700" spans="47:59">
      <c r="AU11700" s="91"/>
      <c r="AW11700" s="89"/>
      <c r="BE11700" s="90"/>
      <c r="BF11700" s="84"/>
      <c r="BG11700" s="84">
        <f t="shared" si="184"/>
        <v>52976.5</v>
      </c>
    </row>
    <row r="11701" spans="47:59">
      <c r="AU11701" s="91"/>
      <c r="AW11701" s="89"/>
      <c r="BE11701" s="90"/>
      <c r="BF11701" s="84"/>
      <c r="BG11701" s="84">
        <f t="shared" si="184"/>
        <v>52977</v>
      </c>
    </row>
    <row r="11702" spans="47:59">
      <c r="AU11702" s="91"/>
      <c r="AW11702" s="89"/>
      <c r="BE11702" s="90"/>
      <c r="BF11702" s="84"/>
      <c r="BG11702" s="84">
        <f t="shared" si="184"/>
        <v>52977.5</v>
      </c>
    </row>
    <row r="11703" spans="47:59">
      <c r="AU11703" s="91"/>
      <c r="AW11703" s="89"/>
      <c r="BE11703" s="90"/>
      <c r="BF11703" s="84"/>
      <c r="BG11703" s="84">
        <f t="shared" si="184"/>
        <v>52978</v>
      </c>
    </row>
    <row r="11704" spans="47:59">
      <c r="AU11704" s="91"/>
      <c r="AW11704" s="89"/>
      <c r="BE11704" s="90"/>
      <c r="BF11704" s="84"/>
      <c r="BG11704" s="84">
        <f t="shared" si="184"/>
        <v>52978.5</v>
      </c>
    </row>
    <row r="11705" spans="47:59">
      <c r="AU11705" s="91"/>
      <c r="AW11705" s="89"/>
      <c r="BE11705" s="90"/>
      <c r="BF11705" s="84"/>
      <c r="BG11705" s="84">
        <f t="shared" si="184"/>
        <v>52979</v>
      </c>
    </row>
    <row r="11706" spans="47:59">
      <c r="AU11706" s="91"/>
      <c r="AW11706" s="89"/>
      <c r="BE11706" s="90"/>
      <c r="BF11706" s="84"/>
      <c r="BG11706" s="84">
        <f t="shared" si="184"/>
        <v>52979.5</v>
      </c>
    </row>
    <row r="11707" spans="47:59">
      <c r="AU11707" s="91"/>
      <c r="AW11707" s="89"/>
      <c r="BE11707" s="90"/>
      <c r="BF11707" s="84"/>
      <c r="BG11707" s="84">
        <f t="shared" si="184"/>
        <v>52980</v>
      </c>
    </row>
    <row r="11708" spans="47:59">
      <c r="AU11708" s="91"/>
      <c r="AW11708" s="89"/>
      <c r="BE11708" s="90"/>
      <c r="BF11708" s="84"/>
      <c r="BG11708" s="84">
        <f t="shared" si="184"/>
        <v>52980.5</v>
      </c>
    </row>
    <row r="11709" spans="47:59">
      <c r="AU11709" s="91"/>
      <c r="AW11709" s="89"/>
      <c r="BE11709" s="90"/>
      <c r="BF11709" s="84"/>
      <c r="BG11709" s="84">
        <f t="shared" si="184"/>
        <v>52981</v>
      </c>
    </row>
    <row r="11710" spans="47:59">
      <c r="AU11710" s="91"/>
      <c r="AW11710" s="89"/>
      <c r="BE11710" s="90"/>
      <c r="BF11710" s="84"/>
      <c r="BG11710" s="84">
        <f t="shared" si="184"/>
        <v>52981.5</v>
      </c>
    </row>
    <row r="11711" spans="47:59">
      <c r="AU11711" s="91"/>
      <c r="AW11711" s="89"/>
      <c r="BE11711" s="90"/>
      <c r="BF11711" s="84"/>
      <c r="BG11711" s="84">
        <f t="shared" si="184"/>
        <v>52982</v>
      </c>
    </row>
    <row r="11712" spans="47:59">
      <c r="AU11712" s="91"/>
      <c r="AW11712" s="89"/>
      <c r="BE11712" s="90"/>
      <c r="BF11712" s="84"/>
      <c r="BG11712" s="84">
        <f t="shared" si="184"/>
        <v>52982.5</v>
      </c>
    </row>
    <row r="11713" spans="47:59">
      <c r="AU11713" s="91"/>
      <c r="AW11713" s="89"/>
      <c r="BE11713" s="90"/>
      <c r="BF11713" s="84"/>
      <c r="BG11713" s="84">
        <f t="shared" si="184"/>
        <v>52983</v>
      </c>
    </row>
    <row r="11714" spans="47:59">
      <c r="AU11714" s="91"/>
      <c r="AW11714" s="89"/>
      <c r="BE11714" s="90"/>
      <c r="BF11714" s="84"/>
      <c r="BG11714" s="84">
        <f t="shared" si="184"/>
        <v>52983.5</v>
      </c>
    </row>
    <row r="11715" spans="47:59">
      <c r="AU11715" s="91"/>
      <c r="AW11715" s="89"/>
      <c r="BE11715" s="90"/>
      <c r="BF11715" s="84"/>
      <c r="BG11715" s="84">
        <f t="shared" si="184"/>
        <v>52984</v>
      </c>
    </row>
    <row r="11716" spans="47:59">
      <c r="AU11716" s="91"/>
      <c r="AW11716" s="89"/>
      <c r="BE11716" s="90"/>
      <c r="BF11716" s="84"/>
      <c r="BG11716" s="84">
        <f t="shared" si="184"/>
        <v>52984.5</v>
      </c>
    </row>
    <row r="11717" spans="47:59">
      <c r="AU11717" s="91"/>
      <c r="AW11717" s="89"/>
      <c r="BE11717" s="90"/>
      <c r="BF11717" s="84"/>
      <c r="BG11717" s="84">
        <f t="shared" ref="BG11717:BG11780" si="185">BG11716+0.5</f>
        <v>52985</v>
      </c>
    </row>
    <row r="11718" spans="47:59">
      <c r="AU11718" s="91"/>
      <c r="AW11718" s="89"/>
      <c r="BE11718" s="90"/>
      <c r="BF11718" s="84"/>
      <c r="BG11718" s="84">
        <f t="shared" si="185"/>
        <v>52985.5</v>
      </c>
    </row>
    <row r="11719" spans="47:59">
      <c r="AU11719" s="91"/>
      <c r="AW11719" s="89"/>
      <c r="BE11719" s="90"/>
      <c r="BF11719" s="84"/>
      <c r="BG11719" s="84">
        <f t="shared" si="185"/>
        <v>52986</v>
      </c>
    </row>
    <row r="11720" spans="47:59">
      <c r="AU11720" s="91"/>
      <c r="AW11720" s="89"/>
      <c r="BE11720" s="90"/>
      <c r="BF11720" s="84"/>
      <c r="BG11720" s="84">
        <f t="shared" si="185"/>
        <v>52986.5</v>
      </c>
    </row>
    <row r="11721" spans="47:59">
      <c r="AU11721" s="91"/>
      <c r="AW11721" s="89"/>
      <c r="BE11721" s="90"/>
      <c r="BF11721" s="84"/>
      <c r="BG11721" s="84">
        <f t="shared" si="185"/>
        <v>52987</v>
      </c>
    </row>
    <row r="11722" spans="47:59">
      <c r="AU11722" s="91"/>
      <c r="AW11722" s="89"/>
      <c r="BE11722" s="90"/>
      <c r="BF11722" s="84"/>
      <c r="BG11722" s="84">
        <f t="shared" si="185"/>
        <v>52987.5</v>
      </c>
    </row>
    <row r="11723" spans="47:59">
      <c r="AU11723" s="91"/>
      <c r="AW11723" s="89"/>
      <c r="BE11723" s="90"/>
      <c r="BF11723" s="84"/>
      <c r="BG11723" s="84">
        <f t="shared" si="185"/>
        <v>52988</v>
      </c>
    </row>
    <row r="11724" spans="47:59">
      <c r="AU11724" s="91"/>
      <c r="AW11724" s="89"/>
      <c r="BE11724" s="90"/>
      <c r="BF11724" s="84"/>
      <c r="BG11724" s="84">
        <f t="shared" si="185"/>
        <v>52988.5</v>
      </c>
    </row>
    <row r="11725" spans="47:59">
      <c r="AU11725" s="91"/>
      <c r="AW11725" s="89"/>
      <c r="BE11725" s="90"/>
      <c r="BF11725" s="84"/>
      <c r="BG11725" s="84">
        <f t="shared" si="185"/>
        <v>52989</v>
      </c>
    </row>
    <row r="11726" spans="47:59">
      <c r="AU11726" s="91"/>
      <c r="AW11726" s="89"/>
      <c r="BE11726" s="90"/>
      <c r="BF11726" s="84"/>
      <c r="BG11726" s="84">
        <f t="shared" si="185"/>
        <v>52989.5</v>
      </c>
    </row>
    <row r="11727" spans="47:59">
      <c r="AU11727" s="91"/>
      <c r="AW11727" s="89"/>
      <c r="BE11727" s="90"/>
      <c r="BF11727" s="84"/>
      <c r="BG11727" s="84">
        <f t="shared" si="185"/>
        <v>52990</v>
      </c>
    </row>
    <row r="11728" spans="47:59">
      <c r="AU11728" s="91"/>
      <c r="AW11728" s="89"/>
      <c r="BE11728" s="90"/>
      <c r="BF11728" s="84"/>
      <c r="BG11728" s="84">
        <f t="shared" si="185"/>
        <v>52990.5</v>
      </c>
    </row>
    <row r="11729" spans="47:59">
      <c r="AU11729" s="91"/>
      <c r="AW11729" s="89"/>
      <c r="BE11729" s="90"/>
      <c r="BF11729" s="84"/>
      <c r="BG11729" s="84">
        <f t="shared" si="185"/>
        <v>52991</v>
      </c>
    </row>
    <row r="11730" spans="47:59">
      <c r="AU11730" s="91"/>
      <c r="AW11730" s="89"/>
      <c r="BE11730" s="90"/>
      <c r="BF11730" s="84"/>
      <c r="BG11730" s="84">
        <f t="shared" si="185"/>
        <v>52991.5</v>
      </c>
    </row>
    <row r="11731" spans="47:59">
      <c r="AU11731" s="91"/>
      <c r="AW11731" s="89"/>
      <c r="BE11731" s="90"/>
      <c r="BF11731" s="84"/>
      <c r="BG11731" s="84">
        <f t="shared" si="185"/>
        <v>52992</v>
      </c>
    </row>
    <row r="11732" spans="47:59">
      <c r="AU11732" s="91"/>
      <c r="AW11732" s="89"/>
      <c r="BE11732" s="90"/>
      <c r="BF11732" s="84"/>
      <c r="BG11732" s="84">
        <f t="shared" si="185"/>
        <v>52992.5</v>
      </c>
    </row>
    <row r="11733" spans="47:59">
      <c r="AU11733" s="91"/>
      <c r="AW11733" s="89"/>
      <c r="BE11733" s="90"/>
      <c r="BF11733" s="84"/>
      <c r="BG11733" s="84">
        <f t="shared" si="185"/>
        <v>52993</v>
      </c>
    </row>
    <row r="11734" spans="47:59">
      <c r="AU11734" s="91"/>
      <c r="AW11734" s="89"/>
      <c r="BE11734" s="90"/>
      <c r="BF11734" s="84"/>
      <c r="BG11734" s="84">
        <f t="shared" si="185"/>
        <v>52993.5</v>
      </c>
    </row>
    <row r="11735" spans="47:59">
      <c r="AU11735" s="91"/>
      <c r="AW11735" s="89"/>
      <c r="BE11735" s="90"/>
      <c r="BF11735" s="84"/>
      <c r="BG11735" s="84">
        <f t="shared" si="185"/>
        <v>52994</v>
      </c>
    </row>
    <row r="11736" spans="47:59">
      <c r="AU11736" s="91"/>
      <c r="AW11736" s="89"/>
      <c r="BE11736" s="90"/>
      <c r="BF11736" s="84"/>
      <c r="BG11736" s="84">
        <f t="shared" si="185"/>
        <v>52994.5</v>
      </c>
    </row>
    <row r="11737" spans="47:59">
      <c r="AU11737" s="91"/>
      <c r="AW11737" s="89"/>
      <c r="BE11737" s="90"/>
      <c r="BF11737" s="84"/>
      <c r="BG11737" s="84">
        <f t="shared" si="185"/>
        <v>52995</v>
      </c>
    </row>
    <row r="11738" spans="47:59">
      <c r="AU11738" s="91"/>
      <c r="AW11738" s="89"/>
      <c r="BE11738" s="90"/>
      <c r="BF11738" s="84"/>
      <c r="BG11738" s="84">
        <f t="shared" si="185"/>
        <v>52995.5</v>
      </c>
    </row>
    <row r="11739" spans="47:59">
      <c r="AU11739" s="91"/>
      <c r="AW11739" s="89"/>
      <c r="BE11739" s="90"/>
      <c r="BF11739" s="84"/>
      <c r="BG11739" s="84">
        <f t="shared" si="185"/>
        <v>52996</v>
      </c>
    </row>
    <row r="11740" spans="47:59">
      <c r="AU11740" s="91"/>
      <c r="AW11740" s="89"/>
      <c r="BE11740" s="90"/>
      <c r="BF11740" s="84"/>
      <c r="BG11740" s="84">
        <f t="shared" si="185"/>
        <v>52996.5</v>
      </c>
    </row>
    <row r="11741" spans="47:59">
      <c r="AU11741" s="91"/>
      <c r="AW11741" s="89"/>
      <c r="BE11741" s="90"/>
      <c r="BF11741" s="84"/>
      <c r="BG11741" s="84">
        <f t="shared" si="185"/>
        <v>52997</v>
      </c>
    </row>
    <row r="11742" spans="47:59">
      <c r="AU11742" s="91"/>
      <c r="AW11742" s="89"/>
      <c r="BE11742" s="90"/>
      <c r="BF11742" s="84"/>
      <c r="BG11742" s="84">
        <f t="shared" si="185"/>
        <v>52997.5</v>
      </c>
    </row>
    <row r="11743" spans="47:59">
      <c r="AU11743" s="91"/>
      <c r="AW11743" s="89"/>
      <c r="BE11743" s="90"/>
      <c r="BF11743" s="84"/>
      <c r="BG11743" s="84">
        <f t="shared" si="185"/>
        <v>52998</v>
      </c>
    </row>
    <row r="11744" spans="47:59">
      <c r="AU11744" s="91"/>
      <c r="AW11744" s="89"/>
      <c r="BE11744" s="90"/>
      <c r="BF11744" s="84"/>
      <c r="BG11744" s="84">
        <f t="shared" si="185"/>
        <v>52998.5</v>
      </c>
    </row>
    <row r="11745" spans="47:59">
      <c r="AU11745" s="91"/>
      <c r="AW11745" s="89"/>
      <c r="BE11745" s="90"/>
      <c r="BF11745" s="84"/>
      <c r="BG11745" s="84">
        <f t="shared" si="185"/>
        <v>52999</v>
      </c>
    </row>
    <row r="11746" spans="47:59">
      <c r="AU11746" s="91"/>
      <c r="AW11746" s="89"/>
      <c r="BE11746" s="90"/>
      <c r="BF11746" s="84"/>
      <c r="BG11746" s="84">
        <f t="shared" si="185"/>
        <v>52999.5</v>
      </c>
    </row>
    <row r="11747" spans="47:59">
      <c r="AU11747" s="91"/>
      <c r="AW11747" s="89"/>
      <c r="BE11747" s="90"/>
      <c r="BF11747" s="84"/>
      <c r="BG11747" s="84">
        <f t="shared" si="185"/>
        <v>53000</v>
      </c>
    </row>
    <row r="11748" spans="47:59">
      <c r="AU11748" s="91"/>
      <c r="AW11748" s="89"/>
      <c r="BE11748" s="90"/>
      <c r="BF11748" s="84"/>
      <c r="BG11748" s="84">
        <f t="shared" si="185"/>
        <v>53000.5</v>
      </c>
    </row>
    <row r="11749" spans="47:59">
      <c r="AU11749" s="91"/>
      <c r="AW11749" s="89"/>
      <c r="BE11749" s="90"/>
      <c r="BF11749" s="84"/>
      <c r="BG11749" s="84">
        <f t="shared" si="185"/>
        <v>53001</v>
      </c>
    </row>
    <row r="11750" spans="47:59">
      <c r="AU11750" s="91"/>
      <c r="AW11750" s="89"/>
      <c r="BE11750" s="90"/>
      <c r="BF11750" s="84"/>
      <c r="BG11750" s="84">
        <f t="shared" si="185"/>
        <v>53001.5</v>
      </c>
    </row>
    <row r="11751" spans="47:59">
      <c r="AU11751" s="91"/>
      <c r="AW11751" s="89"/>
      <c r="BE11751" s="90"/>
      <c r="BF11751" s="84"/>
      <c r="BG11751" s="84">
        <f t="shared" si="185"/>
        <v>53002</v>
      </c>
    </row>
    <row r="11752" spans="47:59">
      <c r="AU11752" s="91"/>
      <c r="AW11752" s="89"/>
      <c r="BE11752" s="90"/>
      <c r="BF11752" s="84"/>
      <c r="BG11752" s="84">
        <f t="shared" si="185"/>
        <v>53002.5</v>
      </c>
    </row>
    <row r="11753" spans="47:59">
      <c r="AU11753" s="91"/>
      <c r="AW11753" s="89"/>
      <c r="BE11753" s="90"/>
      <c r="BF11753" s="84"/>
      <c r="BG11753" s="84">
        <f t="shared" si="185"/>
        <v>53003</v>
      </c>
    </row>
    <row r="11754" spans="47:59">
      <c r="AU11754" s="91"/>
      <c r="AW11754" s="89"/>
      <c r="BE11754" s="90"/>
      <c r="BF11754" s="84"/>
      <c r="BG11754" s="84">
        <f t="shared" si="185"/>
        <v>53003.5</v>
      </c>
    </row>
    <row r="11755" spans="47:59">
      <c r="AU11755" s="91"/>
      <c r="AW11755" s="89"/>
      <c r="BE11755" s="90"/>
      <c r="BF11755" s="84"/>
      <c r="BG11755" s="84">
        <f t="shared" si="185"/>
        <v>53004</v>
      </c>
    </row>
    <row r="11756" spans="47:59">
      <c r="AU11756" s="91"/>
      <c r="AW11756" s="89"/>
      <c r="BE11756" s="90"/>
      <c r="BF11756" s="84"/>
      <c r="BG11756" s="84">
        <f t="shared" si="185"/>
        <v>53004.5</v>
      </c>
    </row>
    <row r="11757" spans="47:59">
      <c r="AU11757" s="91"/>
      <c r="AW11757" s="89"/>
      <c r="BE11757" s="90"/>
      <c r="BF11757" s="84"/>
      <c r="BG11757" s="84">
        <f t="shared" si="185"/>
        <v>53005</v>
      </c>
    </row>
    <row r="11758" spans="47:59">
      <c r="AU11758" s="91"/>
      <c r="AW11758" s="89"/>
      <c r="BE11758" s="90"/>
      <c r="BF11758" s="84"/>
      <c r="BG11758" s="84">
        <f t="shared" si="185"/>
        <v>53005.5</v>
      </c>
    </row>
    <row r="11759" spans="47:59">
      <c r="AU11759" s="91"/>
      <c r="AW11759" s="89"/>
      <c r="BE11759" s="90"/>
      <c r="BF11759" s="84"/>
      <c r="BG11759" s="84">
        <f t="shared" si="185"/>
        <v>53006</v>
      </c>
    </row>
    <row r="11760" spans="47:59">
      <c r="AU11760" s="91"/>
      <c r="AW11760" s="89"/>
      <c r="BE11760" s="90"/>
      <c r="BF11760" s="84"/>
      <c r="BG11760" s="84">
        <f t="shared" si="185"/>
        <v>53006.5</v>
      </c>
    </row>
    <row r="11761" spans="47:59">
      <c r="AU11761" s="91"/>
      <c r="AW11761" s="89"/>
      <c r="BE11761" s="90"/>
      <c r="BF11761" s="84"/>
      <c r="BG11761" s="84">
        <f t="shared" si="185"/>
        <v>53007</v>
      </c>
    </row>
    <row r="11762" spans="47:59">
      <c r="AU11762" s="91"/>
      <c r="AW11762" s="89"/>
      <c r="BE11762" s="90"/>
      <c r="BF11762" s="84"/>
      <c r="BG11762" s="84">
        <f t="shared" si="185"/>
        <v>53007.5</v>
      </c>
    </row>
    <row r="11763" spans="47:59">
      <c r="AU11763" s="91"/>
      <c r="AW11763" s="89"/>
      <c r="BE11763" s="90"/>
      <c r="BF11763" s="84"/>
      <c r="BG11763" s="84">
        <f t="shared" si="185"/>
        <v>53008</v>
      </c>
    </row>
    <row r="11764" spans="47:59">
      <c r="AU11764" s="91"/>
      <c r="AW11764" s="89"/>
      <c r="BE11764" s="90"/>
      <c r="BF11764" s="84"/>
      <c r="BG11764" s="84">
        <f t="shared" si="185"/>
        <v>53008.5</v>
      </c>
    </row>
    <row r="11765" spans="47:59">
      <c r="AU11765" s="91"/>
      <c r="AW11765" s="89"/>
      <c r="BE11765" s="90"/>
      <c r="BF11765" s="84"/>
      <c r="BG11765" s="84">
        <f t="shared" si="185"/>
        <v>53009</v>
      </c>
    </row>
    <row r="11766" spans="47:59">
      <c r="AU11766" s="91"/>
      <c r="AW11766" s="89"/>
      <c r="BE11766" s="90"/>
      <c r="BF11766" s="84"/>
      <c r="BG11766" s="84">
        <f t="shared" si="185"/>
        <v>53009.5</v>
      </c>
    </row>
    <row r="11767" spans="47:59">
      <c r="AU11767" s="91"/>
      <c r="AW11767" s="89"/>
      <c r="BE11767" s="90"/>
      <c r="BF11767" s="84"/>
      <c r="BG11767" s="84">
        <f t="shared" si="185"/>
        <v>53010</v>
      </c>
    </row>
    <row r="11768" spans="47:59">
      <c r="AU11768" s="91"/>
      <c r="AW11768" s="89"/>
      <c r="BE11768" s="90"/>
      <c r="BF11768" s="84"/>
      <c r="BG11768" s="84">
        <f t="shared" si="185"/>
        <v>53010.5</v>
      </c>
    </row>
    <row r="11769" spans="47:59">
      <c r="AU11769" s="91"/>
      <c r="AW11769" s="89"/>
      <c r="BE11769" s="90"/>
      <c r="BF11769" s="84"/>
      <c r="BG11769" s="84">
        <f t="shared" si="185"/>
        <v>53011</v>
      </c>
    </row>
    <row r="11770" spans="47:59">
      <c r="AU11770" s="91"/>
      <c r="AW11770" s="89"/>
      <c r="BE11770" s="90"/>
      <c r="BF11770" s="84"/>
      <c r="BG11770" s="84">
        <f t="shared" si="185"/>
        <v>53011.5</v>
      </c>
    </row>
    <row r="11771" spans="47:59">
      <c r="AU11771" s="91"/>
      <c r="AW11771" s="89"/>
      <c r="BE11771" s="90"/>
      <c r="BF11771" s="84"/>
      <c r="BG11771" s="84">
        <f t="shared" si="185"/>
        <v>53012</v>
      </c>
    </row>
    <row r="11772" spans="47:59">
      <c r="AU11772" s="91"/>
      <c r="AW11772" s="89"/>
      <c r="BE11772" s="90"/>
      <c r="BF11772" s="84"/>
      <c r="BG11772" s="84">
        <f t="shared" si="185"/>
        <v>53012.5</v>
      </c>
    </row>
    <row r="11773" spans="47:59">
      <c r="AU11773" s="91"/>
      <c r="AW11773" s="89"/>
      <c r="BE11773" s="90"/>
      <c r="BF11773" s="84"/>
      <c r="BG11773" s="84">
        <f t="shared" si="185"/>
        <v>53013</v>
      </c>
    </row>
    <row r="11774" spans="47:59">
      <c r="AU11774" s="91"/>
      <c r="AW11774" s="89"/>
      <c r="BE11774" s="90"/>
      <c r="BF11774" s="84"/>
      <c r="BG11774" s="84">
        <f t="shared" si="185"/>
        <v>53013.5</v>
      </c>
    </row>
    <row r="11775" spans="47:59">
      <c r="AU11775" s="91"/>
      <c r="AW11775" s="89"/>
      <c r="BE11775" s="90"/>
      <c r="BF11775" s="84"/>
      <c r="BG11775" s="84">
        <f t="shared" si="185"/>
        <v>53014</v>
      </c>
    </row>
    <row r="11776" spans="47:59">
      <c r="AU11776" s="91"/>
      <c r="AW11776" s="89"/>
      <c r="BE11776" s="90"/>
      <c r="BF11776" s="84"/>
      <c r="BG11776" s="84">
        <f t="shared" si="185"/>
        <v>53014.5</v>
      </c>
    </row>
    <row r="11777" spans="47:59">
      <c r="AU11777" s="91"/>
      <c r="AW11777" s="89"/>
      <c r="BE11777" s="90"/>
      <c r="BF11777" s="84"/>
      <c r="BG11777" s="84">
        <f t="shared" si="185"/>
        <v>53015</v>
      </c>
    </row>
    <row r="11778" spans="47:59">
      <c r="AU11778" s="91"/>
      <c r="AW11778" s="89"/>
      <c r="BE11778" s="90"/>
      <c r="BF11778" s="84"/>
      <c r="BG11778" s="84">
        <f t="shared" si="185"/>
        <v>53015.5</v>
      </c>
    </row>
    <row r="11779" spans="47:59">
      <c r="AU11779" s="91"/>
      <c r="AW11779" s="89"/>
      <c r="BE11779" s="90"/>
      <c r="BF11779" s="84"/>
      <c r="BG11779" s="84">
        <f t="shared" si="185"/>
        <v>53016</v>
      </c>
    </row>
    <row r="11780" spans="47:59">
      <c r="AU11780" s="91"/>
      <c r="AW11780" s="89"/>
      <c r="BE11780" s="90"/>
      <c r="BF11780" s="84"/>
      <c r="BG11780" s="84">
        <f t="shared" si="185"/>
        <v>53016.5</v>
      </c>
    </row>
    <row r="11781" spans="47:59">
      <c r="AU11781" s="91"/>
      <c r="AW11781" s="89"/>
      <c r="BE11781" s="90"/>
      <c r="BF11781" s="84"/>
      <c r="BG11781" s="84">
        <f t="shared" ref="BG11781:BG11844" si="186">BG11780+0.5</f>
        <v>53017</v>
      </c>
    </row>
    <row r="11782" spans="47:59">
      <c r="AU11782" s="91"/>
      <c r="AW11782" s="89"/>
      <c r="BE11782" s="90"/>
      <c r="BF11782" s="84"/>
      <c r="BG11782" s="84">
        <f t="shared" si="186"/>
        <v>53017.5</v>
      </c>
    </row>
    <row r="11783" spans="47:59">
      <c r="AU11783" s="91"/>
      <c r="AW11783" s="89"/>
      <c r="BE11783" s="90"/>
      <c r="BF11783" s="84"/>
      <c r="BG11783" s="84">
        <f t="shared" si="186"/>
        <v>53018</v>
      </c>
    </row>
    <row r="11784" spans="47:59">
      <c r="AU11784" s="91"/>
      <c r="AW11784" s="89"/>
      <c r="BE11784" s="90"/>
      <c r="BF11784" s="84"/>
      <c r="BG11784" s="84">
        <f t="shared" si="186"/>
        <v>53018.5</v>
      </c>
    </row>
    <row r="11785" spans="47:59">
      <c r="AU11785" s="91"/>
      <c r="AW11785" s="89"/>
      <c r="BE11785" s="90"/>
      <c r="BF11785" s="84"/>
      <c r="BG11785" s="84">
        <f t="shared" si="186"/>
        <v>53019</v>
      </c>
    </row>
    <row r="11786" spans="47:59">
      <c r="AU11786" s="91"/>
      <c r="AW11786" s="89"/>
      <c r="BE11786" s="90"/>
      <c r="BF11786" s="84"/>
      <c r="BG11786" s="84">
        <f t="shared" si="186"/>
        <v>53019.5</v>
      </c>
    </row>
    <row r="11787" spans="47:59">
      <c r="AU11787" s="91"/>
      <c r="AW11787" s="89"/>
      <c r="BE11787" s="90"/>
      <c r="BF11787" s="84"/>
      <c r="BG11787" s="84">
        <f t="shared" si="186"/>
        <v>53020</v>
      </c>
    </row>
    <row r="11788" spans="47:59">
      <c r="AU11788" s="91"/>
      <c r="AW11788" s="89"/>
      <c r="BE11788" s="90"/>
      <c r="BF11788" s="84"/>
      <c r="BG11788" s="84">
        <f t="shared" si="186"/>
        <v>53020.5</v>
      </c>
    </row>
    <row r="11789" spans="47:59">
      <c r="AU11789" s="91"/>
      <c r="AW11789" s="89"/>
      <c r="BE11789" s="90"/>
      <c r="BF11789" s="84"/>
      <c r="BG11789" s="84">
        <f t="shared" si="186"/>
        <v>53021</v>
      </c>
    </row>
    <row r="11790" spans="47:59">
      <c r="AU11790" s="91"/>
      <c r="AW11790" s="89"/>
      <c r="BE11790" s="90"/>
      <c r="BF11790" s="84"/>
      <c r="BG11790" s="84">
        <f t="shared" si="186"/>
        <v>53021.5</v>
      </c>
    </row>
    <row r="11791" spans="47:59">
      <c r="AU11791" s="91"/>
      <c r="AW11791" s="89"/>
      <c r="BE11791" s="90"/>
      <c r="BF11791" s="84"/>
      <c r="BG11791" s="84">
        <f t="shared" si="186"/>
        <v>53022</v>
      </c>
    </row>
    <row r="11792" spans="47:59">
      <c r="AU11792" s="91"/>
      <c r="AW11792" s="89"/>
      <c r="BE11792" s="90"/>
      <c r="BF11792" s="84"/>
      <c r="BG11792" s="84">
        <f t="shared" si="186"/>
        <v>53022.5</v>
      </c>
    </row>
    <row r="11793" spans="47:59">
      <c r="AU11793" s="91"/>
      <c r="AW11793" s="89"/>
      <c r="BE11793" s="90"/>
      <c r="BF11793" s="84"/>
      <c r="BG11793" s="84">
        <f t="shared" si="186"/>
        <v>53023</v>
      </c>
    </row>
    <row r="11794" spans="47:59">
      <c r="AU11794" s="91"/>
      <c r="AW11794" s="89"/>
      <c r="BE11794" s="90"/>
      <c r="BF11794" s="84"/>
      <c r="BG11794" s="84">
        <f t="shared" si="186"/>
        <v>53023.5</v>
      </c>
    </row>
    <row r="11795" spans="47:59">
      <c r="AU11795" s="91"/>
      <c r="AW11795" s="89"/>
      <c r="BE11795" s="90"/>
      <c r="BF11795" s="84"/>
      <c r="BG11795" s="84">
        <f t="shared" si="186"/>
        <v>53024</v>
      </c>
    </row>
    <row r="11796" spans="47:59">
      <c r="AU11796" s="91"/>
      <c r="AW11796" s="89"/>
      <c r="BE11796" s="90"/>
      <c r="BF11796" s="84"/>
      <c r="BG11796" s="84">
        <f t="shared" si="186"/>
        <v>53024.5</v>
      </c>
    </row>
    <row r="11797" spans="47:59">
      <c r="AU11797" s="91"/>
      <c r="AW11797" s="89"/>
      <c r="BE11797" s="90"/>
      <c r="BF11797" s="84"/>
      <c r="BG11797" s="84">
        <f t="shared" si="186"/>
        <v>53025</v>
      </c>
    </row>
    <row r="11798" spans="47:59">
      <c r="AU11798" s="91"/>
      <c r="AW11798" s="89"/>
      <c r="BE11798" s="90"/>
      <c r="BF11798" s="84"/>
      <c r="BG11798" s="84">
        <f t="shared" si="186"/>
        <v>53025.5</v>
      </c>
    </row>
    <row r="11799" spans="47:59">
      <c r="AU11799" s="91"/>
      <c r="AW11799" s="89"/>
      <c r="BE11799" s="90"/>
      <c r="BF11799" s="84"/>
      <c r="BG11799" s="84">
        <f t="shared" si="186"/>
        <v>53026</v>
      </c>
    </row>
    <row r="11800" spans="47:59">
      <c r="AU11800" s="91"/>
      <c r="AW11800" s="89"/>
      <c r="BE11800" s="90"/>
      <c r="BF11800" s="84"/>
      <c r="BG11800" s="84">
        <f t="shared" si="186"/>
        <v>53026.5</v>
      </c>
    </row>
    <row r="11801" spans="47:59">
      <c r="AU11801" s="91"/>
      <c r="AW11801" s="89"/>
      <c r="BE11801" s="90"/>
      <c r="BF11801" s="84"/>
      <c r="BG11801" s="84">
        <f t="shared" si="186"/>
        <v>53027</v>
      </c>
    </row>
    <row r="11802" spans="47:59">
      <c r="AU11802" s="91"/>
      <c r="AW11802" s="89"/>
      <c r="BE11802" s="90"/>
      <c r="BF11802" s="84"/>
      <c r="BG11802" s="84">
        <f t="shared" si="186"/>
        <v>53027.5</v>
      </c>
    </row>
    <row r="11803" spans="47:59">
      <c r="AU11803" s="91"/>
      <c r="AW11803" s="89"/>
      <c r="BE11803" s="90"/>
      <c r="BF11803" s="84"/>
      <c r="BG11803" s="84">
        <f t="shared" si="186"/>
        <v>53028</v>
      </c>
    </row>
    <row r="11804" spans="47:59">
      <c r="AU11804" s="91"/>
      <c r="AW11804" s="89"/>
      <c r="BE11804" s="90"/>
      <c r="BF11804" s="84"/>
      <c r="BG11804" s="84">
        <f t="shared" si="186"/>
        <v>53028.5</v>
      </c>
    </row>
    <row r="11805" spans="47:59">
      <c r="AU11805" s="91"/>
      <c r="AW11805" s="89"/>
      <c r="BE11805" s="90"/>
      <c r="BF11805" s="84"/>
      <c r="BG11805" s="84">
        <f t="shared" si="186"/>
        <v>53029</v>
      </c>
    </row>
    <row r="11806" spans="47:59">
      <c r="AU11806" s="91"/>
      <c r="AW11806" s="89"/>
      <c r="BE11806" s="90"/>
      <c r="BF11806" s="84"/>
      <c r="BG11806" s="84">
        <f t="shared" si="186"/>
        <v>53029.5</v>
      </c>
    </row>
    <row r="11807" spans="47:59">
      <c r="AU11807" s="91"/>
      <c r="AW11807" s="89"/>
      <c r="BE11807" s="90"/>
      <c r="BF11807" s="84"/>
      <c r="BG11807" s="84">
        <f t="shared" si="186"/>
        <v>53030</v>
      </c>
    </row>
    <row r="11808" spans="47:59">
      <c r="AU11808" s="91"/>
      <c r="AW11808" s="89"/>
      <c r="BE11808" s="90"/>
      <c r="BF11808" s="84"/>
      <c r="BG11808" s="84">
        <f t="shared" si="186"/>
        <v>53030.5</v>
      </c>
    </row>
    <row r="11809" spans="47:59">
      <c r="AU11809" s="91"/>
      <c r="AW11809" s="89"/>
      <c r="BE11809" s="90"/>
      <c r="BF11809" s="84"/>
      <c r="BG11809" s="84">
        <f t="shared" si="186"/>
        <v>53031</v>
      </c>
    </row>
    <row r="11810" spans="47:59">
      <c r="AU11810" s="91"/>
      <c r="AW11810" s="89"/>
      <c r="BE11810" s="90"/>
      <c r="BF11810" s="84"/>
      <c r="BG11810" s="84">
        <f t="shared" si="186"/>
        <v>53031.5</v>
      </c>
    </row>
    <row r="11811" spans="47:59">
      <c r="AU11811" s="91"/>
      <c r="AW11811" s="89"/>
      <c r="BE11811" s="90"/>
      <c r="BF11811" s="84"/>
      <c r="BG11811" s="84">
        <f t="shared" si="186"/>
        <v>53032</v>
      </c>
    </row>
    <row r="11812" spans="47:59">
      <c r="AU11812" s="91"/>
      <c r="AW11812" s="89"/>
      <c r="BE11812" s="90"/>
      <c r="BF11812" s="84"/>
      <c r="BG11812" s="84">
        <f t="shared" si="186"/>
        <v>53032.5</v>
      </c>
    </row>
    <row r="11813" spans="47:59">
      <c r="AU11813" s="91"/>
      <c r="AW11813" s="89"/>
      <c r="BE11813" s="90"/>
      <c r="BF11813" s="84"/>
      <c r="BG11813" s="84">
        <f t="shared" si="186"/>
        <v>53033</v>
      </c>
    </row>
    <row r="11814" spans="47:59">
      <c r="AU11814" s="91"/>
      <c r="AW11814" s="89"/>
      <c r="BE11814" s="90"/>
      <c r="BF11814" s="84"/>
      <c r="BG11814" s="84">
        <f t="shared" si="186"/>
        <v>53033.5</v>
      </c>
    </row>
    <row r="11815" spans="47:59">
      <c r="AU11815" s="91"/>
      <c r="AW11815" s="89"/>
      <c r="BE11815" s="90"/>
      <c r="BF11815" s="84"/>
      <c r="BG11815" s="84">
        <f t="shared" si="186"/>
        <v>53034</v>
      </c>
    </row>
    <row r="11816" spans="47:59">
      <c r="AU11816" s="91"/>
      <c r="AW11816" s="89"/>
      <c r="BE11816" s="90"/>
      <c r="BF11816" s="84"/>
      <c r="BG11816" s="84">
        <f t="shared" si="186"/>
        <v>53034.5</v>
      </c>
    </row>
    <row r="11817" spans="47:59">
      <c r="AU11817" s="91"/>
      <c r="AW11817" s="89"/>
      <c r="BE11817" s="90"/>
      <c r="BF11817" s="84"/>
      <c r="BG11817" s="84">
        <f t="shared" si="186"/>
        <v>53035</v>
      </c>
    </row>
    <row r="11818" spans="47:59">
      <c r="AU11818" s="91"/>
      <c r="AW11818" s="89"/>
      <c r="BE11818" s="90"/>
      <c r="BF11818" s="84"/>
      <c r="BG11818" s="84">
        <f t="shared" si="186"/>
        <v>53035.5</v>
      </c>
    </row>
    <row r="11819" spans="47:59">
      <c r="AU11819" s="91"/>
      <c r="AW11819" s="89"/>
      <c r="BE11819" s="90"/>
      <c r="BF11819" s="84"/>
      <c r="BG11819" s="84">
        <f t="shared" si="186"/>
        <v>53036</v>
      </c>
    </row>
    <row r="11820" spans="47:59">
      <c r="AU11820" s="91"/>
      <c r="AW11820" s="89"/>
      <c r="BE11820" s="90"/>
      <c r="BF11820" s="84"/>
      <c r="BG11820" s="84">
        <f t="shared" si="186"/>
        <v>53036.5</v>
      </c>
    </row>
    <row r="11821" spans="47:59">
      <c r="AU11821" s="91"/>
      <c r="AW11821" s="89"/>
      <c r="BE11821" s="90"/>
      <c r="BF11821" s="84"/>
      <c r="BG11821" s="84">
        <f t="shared" si="186"/>
        <v>53037</v>
      </c>
    </row>
    <row r="11822" spans="47:59">
      <c r="AU11822" s="91"/>
      <c r="AW11822" s="89"/>
      <c r="BE11822" s="90"/>
      <c r="BF11822" s="84"/>
      <c r="BG11822" s="84">
        <f t="shared" si="186"/>
        <v>53037.5</v>
      </c>
    </row>
    <row r="11823" spans="47:59">
      <c r="AU11823" s="91"/>
      <c r="AW11823" s="89"/>
      <c r="BE11823" s="90"/>
      <c r="BF11823" s="84"/>
      <c r="BG11823" s="84">
        <f t="shared" si="186"/>
        <v>53038</v>
      </c>
    </row>
    <row r="11824" spans="47:59">
      <c r="AU11824" s="91"/>
      <c r="AW11824" s="89"/>
      <c r="BE11824" s="90"/>
      <c r="BF11824" s="84"/>
      <c r="BG11824" s="84">
        <f t="shared" si="186"/>
        <v>53038.5</v>
      </c>
    </row>
    <row r="11825" spans="47:59">
      <c r="AU11825" s="91"/>
      <c r="AW11825" s="89"/>
      <c r="BE11825" s="90"/>
      <c r="BF11825" s="84"/>
      <c r="BG11825" s="84">
        <f t="shared" si="186"/>
        <v>53039</v>
      </c>
    </row>
    <row r="11826" spans="47:59">
      <c r="AU11826" s="91"/>
      <c r="AW11826" s="89"/>
      <c r="BE11826" s="90"/>
      <c r="BF11826" s="84"/>
      <c r="BG11826" s="84">
        <f t="shared" si="186"/>
        <v>53039.5</v>
      </c>
    </row>
    <row r="11827" spans="47:59">
      <c r="AU11827" s="91"/>
      <c r="AW11827" s="89"/>
      <c r="BE11827" s="90"/>
      <c r="BF11827" s="84"/>
      <c r="BG11827" s="84">
        <f t="shared" si="186"/>
        <v>53040</v>
      </c>
    </row>
    <row r="11828" spans="47:59">
      <c r="AU11828" s="91"/>
      <c r="AW11828" s="89"/>
      <c r="BE11828" s="90"/>
      <c r="BF11828" s="84"/>
      <c r="BG11828" s="84">
        <f t="shared" si="186"/>
        <v>53040.5</v>
      </c>
    </row>
    <row r="11829" spans="47:59">
      <c r="AU11829" s="91"/>
      <c r="AW11829" s="89"/>
      <c r="BE11829" s="90"/>
      <c r="BF11829" s="84"/>
      <c r="BG11829" s="84">
        <f t="shared" si="186"/>
        <v>53041</v>
      </c>
    </row>
    <row r="11830" spans="47:59">
      <c r="AU11830" s="91"/>
      <c r="AW11830" s="89"/>
      <c r="BE11830" s="90"/>
      <c r="BF11830" s="84"/>
      <c r="BG11830" s="84">
        <f t="shared" si="186"/>
        <v>53041.5</v>
      </c>
    </row>
    <row r="11831" spans="47:59">
      <c r="AU11831" s="91"/>
      <c r="AW11831" s="89"/>
      <c r="BE11831" s="90"/>
      <c r="BF11831" s="84"/>
      <c r="BG11831" s="84">
        <f t="shared" si="186"/>
        <v>53042</v>
      </c>
    </row>
    <row r="11832" spans="47:59">
      <c r="AU11832" s="91"/>
      <c r="AW11832" s="89"/>
      <c r="BE11832" s="90"/>
      <c r="BF11832" s="84"/>
      <c r="BG11832" s="84">
        <f t="shared" si="186"/>
        <v>53042.5</v>
      </c>
    </row>
    <row r="11833" spans="47:59">
      <c r="AU11833" s="91"/>
      <c r="AW11833" s="89"/>
      <c r="BE11833" s="90"/>
      <c r="BF11833" s="84"/>
      <c r="BG11833" s="84">
        <f t="shared" si="186"/>
        <v>53043</v>
      </c>
    </row>
    <row r="11834" spans="47:59">
      <c r="AU11834" s="91"/>
      <c r="AW11834" s="89"/>
      <c r="BE11834" s="90"/>
      <c r="BF11834" s="84"/>
      <c r="BG11834" s="84">
        <f t="shared" si="186"/>
        <v>53043.5</v>
      </c>
    </row>
    <row r="11835" spans="47:59">
      <c r="AU11835" s="91"/>
      <c r="AW11835" s="89"/>
      <c r="BE11835" s="90"/>
      <c r="BF11835" s="84"/>
      <c r="BG11835" s="84">
        <f t="shared" si="186"/>
        <v>53044</v>
      </c>
    </row>
    <row r="11836" spans="47:59">
      <c r="AU11836" s="91"/>
      <c r="AW11836" s="89"/>
      <c r="BE11836" s="90"/>
      <c r="BF11836" s="84"/>
      <c r="BG11836" s="84">
        <f t="shared" si="186"/>
        <v>53044.5</v>
      </c>
    </row>
    <row r="11837" spans="47:59">
      <c r="AU11837" s="91"/>
      <c r="AW11837" s="89"/>
      <c r="BE11837" s="90"/>
      <c r="BF11837" s="84"/>
      <c r="BG11837" s="84">
        <f t="shared" si="186"/>
        <v>53045</v>
      </c>
    </row>
    <row r="11838" spans="47:59">
      <c r="AU11838" s="91"/>
      <c r="AW11838" s="89"/>
      <c r="BE11838" s="90"/>
      <c r="BF11838" s="84"/>
      <c r="BG11838" s="84">
        <f t="shared" si="186"/>
        <v>53045.5</v>
      </c>
    </row>
    <row r="11839" spans="47:59">
      <c r="AU11839" s="91"/>
      <c r="AW11839" s="89"/>
      <c r="BE11839" s="90"/>
      <c r="BF11839" s="84"/>
      <c r="BG11839" s="84">
        <f t="shared" si="186"/>
        <v>53046</v>
      </c>
    </row>
    <row r="11840" spans="47:59">
      <c r="AU11840" s="91"/>
      <c r="AW11840" s="89"/>
      <c r="BE11840" s="90"/>
      <c r="BF11840" s="84"/>
      <c r="BG11840" s="84">
        <f t="shared" si="186"/>
        <v>53046.5</v>
      </c>
    </row>
    <row r="11841" spans="47:59">
      <c r="AU11841" s="91"/>
      <c r="AW11841" s="89"/>
      <c r="BE11841" s="90"/>
      <c r="BF11841" s="84"/>
      <c r="BG11841" s="84">
        <f t="shared" si="186"/>
        <v>53047</v>
      </c>
    </row>
    <row r="11842" spans="47:59">
      <c r="AU11842" s="91"/>
      <c r="AW11842" s="89"/>
      <c r="BE11842" s="90"/>
      <c r="BF11842" s="84"/>
      <c r="BG11842" s="84">
        <f t="shared" si="186"/>
        <v>53047.5</v>
      </c>
    </row>
    <row r="11843" spans="47:59">
      <c r="AU11843" s="91"/>
      <c r="AW11843" s="89"/>
      <c r="BE11843" s="90"/>
      <c r="BF11843" s="84"/>
      <c r="BG11843" s="84">
        <f t="shared" si="186"/>
        <v>53048</v>
      </c>
    </row>
    <row r="11844" spans="47:59">
      <c r="AU11844" s="91"/>
      <c r="AW11844" s="89"/>
      <c r="BE11844" s="90"/>
      <c r="BF11844" s="84"/>
      <c r="BG11844" s="84">
        <f t="shared" si="186"/>
        <v>53048.5</v>
      </c>
    </row>
    <row r="11845" spans="47:59">
      <c r="AU11845" s="91"/>
      <c r="AW11845" s="89"/>
      <c r="BE11845" s="90"/>
      <c r="BF11845" s="84"/>
      <c r="BG11845" s="84">
        <f t="shared" ref="BG11845:BG11908" si="187">BG11844+0.5</f>
        <v>53049</v>
      </c>
    </row>
    <row r="11846" spans="47:59">
      <c r="AU11846" s="91"/>
      <c r="AW11846" s="89"/>
      <c r="BE11846" s="90"/>
      <c r="BF11846" s="84"/>
      <c r="BG11846" s="84">
        <f t="shared" si="187"/>
        <v>53049.5</v>
      </c>
    </row>
    <row r="11847" spans="47:59">
      <c r="AU11847" s="91"/>
      <c r="AW11847" s="89"/>
      <c r="BE11847" s="90"/>
      <c r="BF11847" s="84"/>
      <c r="BG11847" s="84">
        <f t="shared" si="187"/>
        <v>53050</v>
      </c>
    </row>
    <row r="11848" spans="47:59">
      <c r="AU11848" s="91"/>
      <c r="AW11848" s="89"/>
      <c r="BE11848" s="90"/>
      <c r="BF11848" s="84"/>
      <c r="BG11848" s="84">
        <f t="shared" si="187"/>
        <v>53050.5</v>
      </c>
    </row>
    <row r="11849" spans="47:59">
      <c r="AU11849" s="91"/>
      <c r="AW11849" s="89"/>
      <c r="BE11849" s="90"/>
      <c r="BF11849" s="84"/>
      <c r="BG11849" s="84">
        <f t="shared" si="187"/>
        <v>53051</v>
      </c>
    </row>
    <row r="11850" spans="47:59">
      <c r="AU11850" s="91"/>
      <c r="AW11850" s="89"/>
      <c r="BE11850" s="90"/>
      <c r="BF11850" s="84"/>
      <c r="BG11850" s="84">
        <f t="shared" si="187"/>
        <v>53051.5</v>
      </c>
    </row>
    <row r="11851" spans="47:59">
      <c r="AU11851" s="91"/>
      <c r="AW11851" s="89"/>
      <c r="BE11851" s="90"/>
      <c r="BF11851" s="84"/>
      <c r="BG11851" s="84">
        <f t="shared" si="187"/>
        <v>53052</v>
      </c>
    </row>
    <row r="11852" spans="47:59">
      <c r="AU11852" s="91"/>
      <c r="AW11852" s="89"/>
      <c r="BE11852" s="90"/>
      <c r="BF11852" s="84"/>
      <c r="BG11852" s="84">
        <f t="shared" si="187"/>
        <v>53052.5</v>
      </c>
    </row>
    <row r="11853" spans="47:59">
      <c r="AU11853" s="91"/>
      <c r="AW11853" s="89"/>
      <c r="BE11853" s="90"/>
      <c r="BF11853" s="84"/>
      <c r="BG11853" s="84">
        <f t="shared" si="187"/>
        <v>53053</v>
      </c>
    </row>
    <row r="11854" spans="47:59">
      <c r="AU11854" s="91"/>
      <c r="AW11854" s="89"/>
      <c r="BE11854" s="90"/>
      <c r="BF11854" s="84"/>
      <c r="BG11854" s="84">
        <f t="shared" si="187"/>
        <v>53053.5</v>
      </c>
    </row>
    <row r="11855" spans="47:59">
      <c r="AU11855" s="91"/>
      <c r="AW11855" s="89"/>
      <c r="BE11855" s="90"/>
      <c r="BF11855" s="84"/>
      <c r="BG11855" s="84">
        <f t="shared" si="187"/>
        <v>53054</v>
      </c>
    </row>
    <row r="11856" spans="47:59">
      <c r="AU11856" s="91"/>
      <c r="AW11856" s="89"/>
      <c r="BE11856" s="90"/>
      <c r="BF11856" s="84"/>
      <c r="BG11856" s="84">
        <f t="shared" si="187"/>
        <v>53054.5</v>
      </c>
    </row>
    <row r="11857" spans="47:59">
      <c r="AU11857" s="91"/>
      <c r="AW11857" s="89"/>
      <c r="BE11857" s="90"/>
      <c r="BF11857" s="84"/>
      <c r="BG11857" s="84">
        <f t="shared" si="187"/>
        <v>53055</v>
      </c>
    </row>
    <row r="11858" spans="47:59">
      <c r="AU11858" s="91"/>
      <c r="AW11858" s="89"/>
      <c r="BE11858" s="90"/>
      <c r="BF11858" s="84"/>
      <c r="BG11858" s="84">
        <f t="shared" si="187"/>
        <v>53055.5</v>
      </c>
    </row>
    <row r="11859" spans="47:59">
      <c r="AU11859" s="91"/>
      <c r="AW11859" s="89"/>
      <c r="BE11859" s="90"/>
      <c r="BF11859" s="84"/>
      <c r="BG11859" s="84">
        <f t="shared" si="187"/>
        <v>53056</v>
      </c>
    </row>
    <row r="11860" spans="47:59">
      <c r="AU11860" s="91"/>
      <c r="AW11860" s="89"/>
      <c r="BE11860" s="90"/>
      <c r="BF11860" s="84"/>
      <c r="BG11860" s="84">
        <f t="shared" si="187"/>
        <v>53056.5</v>
      </c>
    </row>
    <row r="11861" spans="47:59">
      <c r="AU11861" s="91"/>
      <c r="AW11861" s="89"/>
      <c r="BE11861" s="90"/>
      <c r="BF11861" s="84"/>
      <c r="BG11861" s="84">
        <f t="shared" si="187"/>
        <v>53057</v>
      </c>
    </row>
    <row r="11862" spans="47:59">
      <c r="AU11862" s="91"/>
      <c r="AW11862" s="89"/>
      <c r="BE11862" s="90"/>
      <c r="BF11862" s="84"/>
      <c r="BG11862" s="84">
        <f t="shared" si="187"/>
        <v>53057.5</v>
      </c>
    </row>
    <row r="11863" spans="47:59">
      <c r="AU11863" s="91"/>
      <c r="AW11863" s="89"/>
      <c r="BE11863" s="90"/>
      <c r="BF11863" s="84"/>
      <c r="BG11863" s="84">
        <f t="shared" si="187"/>
        <v>53058</v>
      </c>
    </row>
    <row r="11864" spans="47:59">
      <c r="AU11864" s="91"/>
      <c r="AW11864" s="89"/>
      <c r="BE11864" s="90"/>
      <c r="BF11864" s="84"/>
      <c r="BG11864" s="84">
        <f t="shared" si="187"/>
        <v>53058.5</v>
      </c>
    </row>
    <row r="11865" spans="47:59">
      <c r="AU11865" s="91"/>
      <c r="AW11865" s="89"/>
      <c r="BE11865" s="90"/>
      <c r="BF11865" s="84"/>
      <c r="BG11865" s="84">
        <f t="shared" si="187"/>
        <v>53059</v>
      </c>
    </row>
    <row r="11866" spans="47:59">
      <c r="AU11866" s="91"/>
      <c r="AW11866" s="89"/>
      <c r="BE11866" s="90"/>
      <c r="BF11866" s="84"/>
      <c r="BG11866" s="84">
        <f t="shared" si="187"/>
        <v>53059.5</v>
      </c>
    </row>
    <row r="11867" spans="47:59">
      <c r="AU11867" s="91"/>
      <c r="AW11867" s="89"/>
      <c r="BE11867" s="90"/>
      <c r="BF11867" s="84"/>
      <c r="BG11867" s="84">
        <f t="shared" si="187"/>
        <v>53060</v>
      </c>
    </row>
    <row r="11868" spans="47:59">
      <c r="AU11868" s="91"/>
      <c r="AW11868" s="89"/>
      <c r="BE11868" s="90"/>
      <c r="BF11868" s="84"/>
      <c r="BG11868" s="84">
        <f t="shared" si="187"/>
        <v>53060.5</v>
      </c>
    </row>
    <row r="11869" spans="47:59">
      <c r="AU11869" s="91"/>
      <c r="AW11869" s="89"/>
      <c r="BE11869" s="90"/>
      <c r="BF11869" s="84"/>
      <c r="BG11869" s="84">
        <f t="shared" si="187"/>
        <v>53061</v>
      </c>
    </row>
    <row r="11870" spans="47:59">
      <c r="AU11870" s="91"/>
      <c r="AW11870" s="89"/>
      <c r="BE11870" s="90"/>
      <c r="BF11870" s="84"/>
      <c r="BG11870" s="84">
        <f t="shared" si="187"/>
        <v>53061.5</v>
      </c>
    </row>
    <row r="11871" spans="47:59">
      <c r="AU11871" s="91"/>
      <c r="AW11871" s="89"/>
      <c r="BE11871" s="90"/>
      <c r="BF11871" s="84"/>
      <c r="BG11871" s="84">
        <f t="shared" si="187"/>
        <v>53062</v>
      </c>
    </row>
    <row r="11872" spans="47:59">
      <c r="AU11872" s="91"/>
      <c r="AW11872" s="89"/>
      <c r="BE11872" s="90"/>
      <c r="BF11872" s="84"/>
      <c r="BG11872" s="84">
        <f t="shared" si="187"/>
        <v>53062.5</v>
      </c>
    </row>
    <row r="11873" spans="47:59">
      <c r="AU11873" s="91"/>
      <c r="AW11873" s="89"/>
      <c r="BE11873" s="90"/>
      <c r="BF11873" s="84"/>
      <c r="BG11873" s="84">
        <f t="shared" si="187"/>
        <v>53063</v>
      </c>
    </row>
    <row r="11874" spans="47:59">
      <c r="AU11874" s="91"/>
      <c r="AW11874" s="89"/>
      <c r="BE11874" s="90"/>
      <c r="BF11874" s="84"/>
      <c r="BG11874" s="84">
        <f t="shared" si="187"/>
        <v>53063.5</v>
      </c>
    </row>
    <row r="11875" spans="47:59">
      <c r="AU11875" s="91"/>
      <c r="AW11875" s="89"/>
      <c r="BE11875" s="90"/>
      <c r="BF11875" s="84"/>
      <c r="BG11875" s="84">
        <f t="shared" si="187"/>
        <v>53064</v>
      </c>
    </row>
    <row r="11876" spans="47:59">
      <c r="AU11876" s="91"/>
      <c r="AW11876" s="89"/>
      <c r="BE11876" s="90"/>
      <c r="BF11876" s="84"/>
      <c r="BG11876" s="84">
        <f t="shared" si="187"/>
        <v>53064.5</v>
      </c>
    </row>
    <row r="11877" spans="47:59">
      <c r="AU11877" s="91"/>
      <c r="AW11877" s="89"/>
      <c r="BE11877" s="90"/>
      <c r="BF11877" s="84"/>
      <c r="BG11877" s="84">
        <f t="shared" si="187"/>
        <v>53065</v>
      </c>
    </row>
    <row r="11878" spans="47:59">
      <c r="AU11878" s="91"/>
      <c r="AW11878" s="89"/>
      <c r="BE11878" s="90"/>
      <c r="BF11878" s="84"/>
      <c r="BG11878" s="84">
        <f t="shared" si="187"/>
        <v>53065.5</v>
      </c>
    </row>
    <row r="11879" spans="47:59">
      <c r="AU11879" s="91"/>
      <c r="AW11879" s="89"/>
      <c r="BE11879" s="90"/>
      <c r="BF11879" s="84"/>
      <c r="BG11879" s="84">
        <f t="shared" si="187"/>
        <v>53066</v>
      </c>
    </row>
    <row r="11880" spans="47:59">
      <c r="AU11880" s="91"/>
      <c r="AW11880" s="89"/>
      <c r="BE11880" s="90"/>
      <c r="BF11880" s="84"/>
      <c r="BG11880" s="84">
        <f t="shared" si="187"/>
        <v>53066.5</v>
      </c>
    </row>
    <row r="11881" spans="47:59">
      <c r="AU11881" s="91"/>
      <c r="AW11881" s="89"/>
      <c r="BE11881" s="90"/>
      <c r="BF11881" s="84"/>
      <c r="BG11881" s="84">
        <f t="shared" si="187"/>
        <v>53067</v>
      </c>
    </row>
    <row r="11882" spans="47:59">
      <c r="AU11882" s="91"/>
      <c r="AW11882" s="89"/>
      <c r="BE11882" s="90"/>
      <c r="BF11882" s="84"/>
      <c r="BG11882" s="84">
        <f t="shared" si="187"/>
        <v>53067.5</v>
      </c>
    </row>
    <row r="11883" spans="47:59">
      <c r="AU11883" s="91"/>
      <c r="AW11883" s="89"/>
      <c r="BE11883" s="90"/>
      <c r="BF11883" s="84"/>
      <c r="BG11883" s="84">
        <f t="shared" si="187"/>
        <v>53068</v>
      </c>
    </row>
    <row r="11884" spans="47:59">
      <c r="AU11884" s="91"/>
      <c r="AW11884" s="89"/>
      <c r="BE11884" s="90"/>
      <c r="BF11884" s="84"/>
      <c r="BG11884" s="84">
        <f t="shared" si="187"/>
        <v>53068.5</v>
      </c>
    </row>
    <row r="11885" spans="47:59">
      <c r="AU11885" s="91"/>
      <c r="AW11885" s="89"/>
      <c r="BE11885" s="90"/>
      <c r="BF11885" s="84"/>
      <c r="BG11885" s="84">
        <f t="shared" si="187"/>
        <v>53069</v>
      </c>
    </row>
    <row r="11886" spans="47:59">
      <c r="AU11886" s="91"/>
      <c r="AW11886" s="89"/>
      <c r="BE11886" s="90"/>
      <c r="BF11886" s="84"/>
      <c r="BG11886" s="84">
        <f t="shared" si="187"/>
        <v>53069.5</v>
      </c>
    </row>
    <row r="11887" spans="47:59">
      <c r="AU11887" s="91"/>
      <c r="AW11887" s="89"/>
      <c r="BE11887" s="90"/>
      <c r="BF11887" s="84"/>
      <c r="BG11887" s="84">
        <f t="shared" si="187"/>
        <v>53070</v>
      </c>
    </row>
    <row r="11888" spans="47:59">
      <c r="AU11888" s="91"/>
      <c r="AW11888" s="89"/>
      <c r="BE11888" s="90"/>
      <c r="BF11888" s="84"/>
      <c r="BG11888" s="84">
        <f t="shared" si="187"/>
        <v>53070.5</v>
      </c>
    </row>
    <row r="11889" spans="47:59">
      <c r="AU11889" s="91"/>
      <c r="AW11889" s="89"/>
      <c r="BE11889" s="90"/>
      <c r="BF11889" s="84"/>
      <c r="BG11889" s="84">
        <f t="shared" si="187"/>
        <v>53071</v>
      </c>
    </row>
    <row r="11890" spans="47:59">
      <c r="AU11890" s="91"/>
      <c r="AW11890" s="89"/>
      <c r="BE11890" s="90"/>
      <c r="BF11890" s="84"/>
      <c r="BG11890" s="84">
        <f t="shared" si="187"/>
        <v>53071.5</v>
      </c>
    </row>
    <row r="11891" spans="47:59">
      <c r="AU11891" s="91"/>
      <c r="AW11891" s="89"/>
      <c r="BE11891" s="90"/>
      <c r="BF11891" s="84"/>
      <c r="BG11891" s="84">
        <f t="shared" si="187"/>
        <v>53072</v>
      </c>
    </row>
    <row r="11892" spans="47:59">
      <c r="AU11892" s="91"/>
      <c r="AW11892" s="89"/>
      <c r="BE11892" s="90"/>
      <c r="BF11892" s="84"/>
      <c r="BG11892" s="84">
        <f t="shared" si="187"/>
        <v>53072.5</v>
      </c>
    </row>
    <row r="11893" spans="47:59">
      <c r="AU11893" s="91"/>
      <c r="AW11893" s="89"/>
      <c r="BE11893" s="90"/>
      <c r="BF11893" s="84"/>
      <c r="BG11893" s="84">
        <f t="shared" si="187"/>
        <v>53073</v>
      </c>
    </row>
    <row r="11894" spans="47:59">
      <c r="AU11894" s="91"/>
      <c r="AW11894" s="89"/>
      <c r="BE11894" s="90"/>
      <c r="BF11894" s="84"/>
      <c r="BG11894" s="84">
        <f t="shared" si="187"/>
        <v>53073.5</v>
      </c>
    </row>
    <row r="11895" spans="47:59">
      <c r="AU11895" s="91"/>
      <c r="AW11895" s="89"/>
      <c r="BE11895" s="90"/>
      <c r="BF11895" s="84"/>
      <c r="BG11895" s="84">
        <f t="shared" si="187"/>
        <v>53074</v>
      </c>
    </row>
    <row r="11896" spans="47:59">
      <c r="AU11896" s="91"/>
      <c r="AW11896" s="89"/>
      <c r="BE11896" s="90"/>
      <c r="BF11896" s="84"/>
      <c r="BG11896" s="84">
        <f t="shared" si="187"/>
        <v>53074.5</v>
      </c>
    </row>
    <row r="11897" spans="47:59">
      <c r="AU11897" s="91"/>
      <c r="AW11897" s="89"/>
      <c r="BE11897" s="90"/>
      <c r="BF11897" s="84"/>
      <c r="BG11897" s="84">
        <f t="shared" si="187"/>
        <v>53075</v>
      </c>
    </row>
    <row r="11898" spans="47:59">
      <c r="AU11898" s="91"/>
      <c r="AW11898" s="89"/>
      <c r="BE11898" s="90"/>
      <c r="BF11898" s="84"/>
      <c r="BG11898" s="84">
        <f t="shared" si="187"/>
        <v>53075.5</v>
      </c>
    </row>
    <row r="11899" spans="47:59">
      <c r="AU11899" s="91"/>
      <c r="AW11899" s="89"/>
      <c r="BE11899" s="90"/>
      <c r="BF11899" s="84"/>
      <c r="BG11899" s="84">
        <f t="shared" si="187"/>
        <v>53076</v>
      </c>
    </row>
    <row r="11900" spans="47:59">
      <c r="AU11900" s="91"/>
      <c r="AW11900" s="89"/>
      <c r="BE11900" s="90"/>
      <c r="BF11900" s="84"/>
      <c r="BG11900" s="84">
        <f t="shared" si="187"/>
        <v>53076.5</v>
      </c>
    </row>
    <row r="11901" spans="47:59">
      <c r="AU11901" s="91"/>
      <c r="AW11901" s="89"/>
      <c r="BE11901" s="90"/>
      <c r="BF11901" s="84"/>
      <c r="BG11901" s="84">
        <f t="shared" si="187"/>
        <v>53077</v>
      </c>
    </row>
    <row r="11902" spans="47:59">
      <c r="AU11902" s="91"/>
      <c r="AW11902" s="89"/>
      <c r="BE11902" s="90"/>
      <c r="BF11902" s="84"/>
      <c r="BG11902" s="84">
        <f t="shared" si="187"/>
        <v>53077.5</v>
      </c>
    </row>
    <row r="11903" spans="47:59">
      <c r="AU11903" s="91"/>
      <c r="AW11903" s="89"/>
      <c r="BE11903" s="90"/>
      <c r="BF11903" s="84"/>
      <c r="BG11903" s="84">
        <f t="shared" si="187"/>
        <v>53078</v>
      </c>
    </row>
    <row r="11904" spans="47:59">
      <c r="AU11904" s="91"/>
      <c r="AW11904" s="89"/>
      <c r="BE11904" s="90"/>
      <c r="BF11904" s="84"/>
      <c r="BG11904" s="84">
        <f t="shared" si="187"/>
        <v>53078.5</v>
      </c>
    </row>
    <row r="11905" spans="47:59">
      <c r="AU11905" s="91"/>
      <c r="AW11905" s="89"/>
      <c r="BE11905" s="90"/>
      <c r="BF11905" s="84"/>
      <c r="BG11905" s="84">
        <f t="shared" si="187"/>
        <v>53079</v>
      </c>
    </row>
    <row r="11906" spans="47:59">
      <c r="AU11906" s="91"/>
      <c r="AW11906" s="89"/>
      <c r="BE11906" s="90"/>
      <c r="BF11906" s="84"/>
      <c r="BG11906" s="84">
        <f t="shared" si="187"/>
        <v>53079.5</v>
      </c>
    </row>
    <row r="11907" spans="47:59">
      <c r="AU11907" s="91"/>
      <c r="AW11907" s="89"/>
      <c r="BE11907" s="90"/>
      <c r="BF11907" s="84"/>
      <c r="BG11907" s="84">
        <f t="shared" si="187"/>
        <v>53080</v>
      </c>
    </row>
    <row r="11908" spans="47:59">
      <c r="AU11908" s="91"/>
      <c r="AW11908" s="89"/>
      <c r="BE11908" s="90"/>
      <c r="BF11908" s="84"/>
      <c r="BG11908" s="84">
        <f t="shared" si="187"/>
        <v>53080.5</v>
      </c>
    </row>
    <row r="11909" spans="47:59">
      <c r="AU11909" s="91"/>
      <c r="AW11909" s="89"/>
      <c r="BE11909" s="90"/>
      <c r="BF11909" s="84"/>
      <c r="BG11909" s="84">
        <f t="shared" ref="BG11909:BG11972" si="188">BG11908+0.5</f>
        <v>53081</v>
      </c>
    </row>
    <row r="11910" spans="47:59">
      <c r="AU11910" s="91"/>
      <c r="AW11910" s="89"/>
      <c r="BE11910" s="90"/>
      <c r="BF11910" s="84"/>
      <c r="BG11910" s="84">
        <f t="shared" si="188"/>
        <v>53081.5</v>
      </c>
    </row>
    <row r="11911" spans="47:59">
      <c r="AU11911" s="91"/>
      <c r="AW11911" s="89"/>
      <c r="BE11911" s="90"/>
      <c r="BF11911" s="84"/>
      <c r="BG11911" s="84">
        <f t="shared" si="188"/>
        <v>53082</v>
      </c>
    </row>
    <row r="11912" spans="47:59">
      <c r="AU11912" s="91"/>
      <c r="AW11912" s="89"/>
      <c r="BE11912" s="90"/>
      <c r="BF11912" s="84"/>
      <c r="BG11912" s="84">
        <f t="shared" si="188"/>
        <v>53082.5</v>
      </c>
    </row>
    <row r="11913" spans="47:59">
      <c r="AU11913" s="91"/>
      <c r="AW11913" s="89"/>
      <c r="BE11913" s="90"/>
      <c r="BF11913" s="84"/>
      <c r="BG11913" s="84">
        <f t="shared" si="188"/>
        <v>53083</v>
      </c>
    </row>
    <row r="11914" spans="47:59">
      <c r="AU11914" s="91"/>
      <c r="AW11914" s="89"/>
      <c r="BE11914" s="90"/>
      <c r="BF11914" s="84"/>
      <c r="BG11914" s="84">
        <f t="shared" si="188"/>
        <v>53083.5</v>
      </c>
    </row>
    <row r="11915" spans="47:59">
      <c r="AU11915" s="91"/>
      <c r="AW11915" s="89"/>
      <c r="BE11915" s="90"/>
      <c r="BF11915" s="84"/>
      <c r="BG11915" s="84">
        <f t="shared" si="188"/>
        <v>53084</v>
      </c>
    </row>
    <row r="11916" spans="47:59">
      <c r="AU11916" s="91"/>
      <c r="AW11916" s="89"/>
      <c r="BE11916" s="90"/>
      <c r="BF11916" s="84"/>
      <c r="BG11916" s="84">
        <f t="shared" si="188"/>
        <v>53084.5</v>
      </c>
    </row>
    <row r="11917" spans="47:59">
      <c r="AU11917" s="91"/>
      <c r="AW11917" s="89"/>
      <c r="BE11917" s="90"/>
      <c r="BF11917" s="84"/>
      <c r="BG11917" s="84">
        <f t="shared" si="188"/>
        <v>53085</v>
      </c>
    </row>
    <row r="11918" spans="47:59">
      <c r="AU11918" s="91"/>
      <c r="AW11918" s="89"/>
      <c r="BE11918" s="90"/>
      <c r="BF11918" s="84"/>
      <c r="BG11918" s="84">
        <f t="shared" si="188"/>
        <v>53085.5</v>
      </c>
    </row>
    <row r="11919" spans="47:59">
      <c r="AU11919" s="91"/>
      <c r="AW11919" s="89"/>
      <c r="BE11919" s="90"/>
      <c r="BF11919" s="84"/>
      <c r="BG11919" s="84">
        <f t="shared" si="188"/>
        <v>53086</v>
      </c>
    </row>
    <row r="11920" spans="47:59">
      <c r="AU11920" s="91"/>
      <c r="AW11920" s="89"/>
      <c r="BE11920" s="90"/>
      <c r="BF11920" s="84"/>
      <c r="BG11920" s="84">
        <f t="shared" si="188"/>
        <v>53086.5</v>
      </c>
    </row>
    <row r="11921" spans="47:59">
      <c r="AU11921" s="91"/>
      <c r="AW11921" s="89"/>
      <c r="BE11921" s="90"/>
      <c r="BF11921" s="84"/>
      <c r="BG11921" s="84">
        <f t="shared" si="188"/>
        <v>53087</v>
      </c>
    </row>
    <row r="11922" spans="47:59">
      <c r="AU11922" s="91"/>
      <c r="AW11922" s="89"/>
      <c r="BE11922" s="90"/>
      <c r="BF11922" s="84"/>
      <c r="BG11922" s="84">
        <f t="shared" si="188"/>
        <v>53087.5</v>
      </c>
    </row>
    <row r="11923" spans="47:59">
      <c r="AU11923" s="91"/>
      <c r="AW11923" s="89"/>
      <c r="BE11923" s="90"/>
      <c r="BF11923" s="84"/>
      <c r="BG11923" s="84">
        <f t="shared" si="188"/>
        <v>53088</v>
      </c>
    </row>
    <row r="11924" spans="47:59">
      <c r="AU11924" s="91"/>
      <c r="AW11924" s="89"/>
      <c r="BE11924" s="90"/>
      <c r="BF11924" s="84"/>
      <c r="BG11924" s="84">
        <f t="shared" si="188"/>
        <v>53088.5</v>
      </c>
    </row>
    <row r="11925" spans="47:59">
      <c r="AU11925" s="91"/>
      <c r="AW11925" s="89"/>
      <c r="BE11925" s="90"/>
      <c r="BF11925" s="84"/>
      <c r="BG11925" s="84">
        <f t="shared" si="188"/>
        <v>53089</v>
      </c>
    </row>
    <row r="11926" spans="47:59">
      <c r="AU11926" s="91"/>
      <c r="AW11926" s="89"/>
      <c r="BE11926" s="90"/>
      <c r="BF11926" s="84"/>
      <c r="BG11926" s="84">
        <f t="shared" si="188"/>
        <v>53089.5</v>
      </c>
    </row>
    <row r="11927" spans="47:59">
      <c r="AU11927" s="91"/>
      <c r="AW11927" s="89"/>
      <c r="BE11927" s="90"/>
      <c r="BF11927" s="84"/>
      <c r="BG11927" s="84">
        <f t="shared" si="188"/>
        <v>53090</v>
      </c>
    </row>
    <row r="11928" spans="47:59">
      <c r="AU11928" s="91"/>
      <c r="AW11928" s="89"/>
      <c r="BE11928" s="90"/>
      <c r="BF11928" s="84"/>
      <c r="BG11928" s="84">
        <f t="shared" si="188"/>
        <v>53090.5</v>
      </c>
    </row>
    <row r="11929" spans="47:59">
      <c r="AU11929" s="91"/>
      <c r="AW11929" s="89"/>
      <c r="BE11929" s="90"/>
      <c r="BF11929" s="84"/>
      <c r="BG11929" s="84">
        <f t="shared" si="188"/>
        <v>53091</v>
      </c>
    </row>
    <row r="11930" spans="47:59">
      <c r="AU11930" s="91"/>
      <c r="AW11930" s="89"/>
      <c r="BE11930" s="90"/>
      <c r="BF11930" s="84"/>
      <c r="BG11930" s="84">
        <f t="shared" si="188"/>
        <v>53091.5</v>
      </c>
    </row>
    <row r="11931" spans="47:59">
      <c r="AU11931" s="91"/>
      <c r="AW11931" s="89"/>
      <c r="BE11931" s="90"/>
      <c r="BF11931" s="84"/>
      <c r="BG11931" s="84">
        <f t="shared" si="188"/>
        <v>53092</v>
      </c>
    </row>
    <row r="11932" spans="47:59">
      <c r="AU11932" s="91"/>
      <c r="AW11932" s="89"/>
      <c r="BE11932" s="90"/>
      <c r="BF11932" s="84"/>
      <c r="BG11932" s="84">
        <f t="shared" si="188"/>
        <v>53092.5</v>
      </c>
    </row>
    <row r="11933" spans="47:59">
      <c r="AU11933" s="91"/>
      <c r="AW11933" s="89"/>
      <c r="BE11933" s="90"/>
      <c r="BF11933" s="84"/>
      <c r="BG11933" s="84">
        <f t="shared" si="188"/>
        <v>53093</v>
      </c>
    </row>
    <row r="11934" spans="47:59">
      <c r="AU11934" s="91"/>
      <c r="AW11934" s="89"/>
      <c r="BE11934" s="90"/>
      <c r="BF11934" s="84"/>
      <c r="BG11934" s="84">
        <f t="shared" si="188"/>
        <v>53093.5</v>
      </c>
    </row>
    <row r="11935" spans="47:59">
      <c r="AU11935" s="91"/>
      <c r="AW11935" s="89"/>
      <c r="BE11935" s="90"/>
      <c r="BF11935" s="84"/>
      <c r="BG11935" s="84">
        <f t="shared" si="188"/>
        <v>53094</v>
      </c>
    </row>
    <row r="11936" spans="47:59">
      <c r="AU11936" s="91"/>
      <c r="AW11936" s="89"/>
      <c r="BE11936" s="90"/>
      <c r="BF11936" s="84"/>
      <c r="BG11936" s="84">
        <f t="shared" si="188"/>
        <v>53094.5</v>
      </c>
    </row>
    <row r="11937" spans="47:59">
      <c r="AU11937" s="91"/>
      <c r="AW11937" s="89"/>
      <c r="BE11937" s="90"/>
      <c r="BF11937" s="84"/>
      <c r="BG11937" s="84">
        <f t="shared" si="188"/>
        <v>53095</v>
      </c>
    </row>
    <row r="11938" spans="47:59">
      <c r="AU11938" s="91"/>
      <c r="AW11938" s="89"/>
      <c r="BE11938" s="90"/>
      <c r="BF11938" s="84"/>
      <c r="BG11938" s="84">
        <f t="shared" si="188"/>
        <v>53095.5</v>
      </c>
    </row>
    <row r="11939" spans="47:59">
      <c r="AU11939" s="91"/>
      <c r="AW11939" s="89"/>
      <c r="BE11939" s="90"/>
      <c r="BF11939" s="84"/>
      <c r="BG11939" s="84">
        <f t="shared" si="188"/>
        <v>53096</v>
      </c>
    </row>
    <row r="11940" spans="47:59">
      <c r="AU11940" s="91"/>
      <c r="AW11940" s="89"/>
      <c r="BE11940" s="90"/>
      <c r="BF11940" s="84"/>
      <c r="BG11940" s="84">
        <f t="shared" si="188"/>
        <v>53096.5</v>
      </c>
    </row>
    <row r="11941" spans="47:59">
      <c r="AU11941" s="91"/>
      <c r="AW11941" s="89"/>
      <c r="BE11941" s="90"/>
      <c r="BF11941" s="84"/>
      <c r="BG11941" s="84">
        <f t="shared" si="188"/>
        <v>53097</v>
      </c>
    </row>
    <row r="11942" spans="47:59">
      <c r="AU11942" s="91"/>
      <c r="AW11942" s="89"/>
      <c r="BE11942" s="90"/>
      <c r="BF11942" s="84"/>
      <c r="BG11942" s="84">
        <f t="shared" si="188"/>
        <v>53097.5</v>
      </c>
    </row>
    <row r="11943" spans="47:59">
      <c r="AU11943" s="91"/>
      <c r="AW11943" s="89"/>
      <c r="BE11943" s="90"/>
      <c r="BF11943" s="84"/>
      <c r="BG11943" s="84">
        <f t="shared" si="188"/>
        <v>53098</v>
      </c>
    </row>
    <row r="11944" spans="47:59">
      <c r="AU11944" s="91"/>
      <c r="AW11944" s="89"/>
      <c r="BE11944" s="90"/>
      <c r="BF11944" s="84"/>
      <c r="BG11944" s="84">
        <f t="shared" si="188"/>
        <v>53098.5</v>
      </c>
    </row>
    <row r="11945" spans="47:59">
      <c r="AU11945" s="91"/>
      <c r="AW11945" s="89"/>
      <c r="BE11945" s="90"/>
      <c r="BF11945" s="84"/>
      <c r="BG11945" s="84">
        <f t="shared" si="188"/>
        <v>53099</v>
      </c>
    </row>
    <row r="11946" spans="47:59">
      <c r="AU11946" s="91"/>
      <c r="AW11946" s="89"/>
      <c r="BE11946" s="90"/>
      <c r="BF11946" s="84"/>
      <c r="BG11946" s="84">
        <f t="shared" si="188"/>
        <v>53099.5</v>
      </c>
    </row>
    <row r="11947" spans="47:59">
      <c r="AU11947" s="91"/>
      <c r="AW11947" s="89"/>
      <c r="BE11947" s="90"/>
      <c r="BF11947" s="84"/>
      <c r="BG11947" s="84">
        <f t="shared" si="188"/>
        <v>53100</v>
      </c>
    </row>
    <row r="11948" spans="47:59">
      <c r="AU11948" s="91"/>
      <c r="AW11948" s="89"/>
      <c r="BE11948" s="90"/>
      <c r="BF11948" s="84"/>
      <c r="BG11948" s="84">
        <f t="shared" si="188"/>
        <v>53100.5</v>
      </c>
    </row>
    <row r="11949" spans="47:59">
      <c r="AU11949" s="91"/>
      <c r="AW11949" s="89"/>
      <c r="BE11949" s="90"/>
      <c r="BF11949" s="84"/>
      <c r="BG11949" s="84">
        <f t="shared" si="188"/>
        <v>53101</v>
      </c>
    </row>
    <row r="11950" spans="47:59">
      <c r="AU11950" s="91"/>
      <c r="AW11950" s="89"/>
      <c r="BE11950" s="90"/>
      <c r="BF11950" s="84"/>
      <c r="BG11950" s="84">
        <f t="shared" si="188"/>
        <v>53101.5</v>
      </c>
    </row>
    <row r="11951" spans="47:59">
      <c r="AU11951" s="91"/>
      <c r="AW11951" s="89"/>
      <c r="BE11951" s="90"/>
      <c r="BF11951" s="84"/>
      <c r="BG11951" s="84">
        <f t="shared" si="188"/>
        <v>53102</v>
      </c>
    </row>
    <row r="11952" spans="47:59">
      <c r="AU11952" s="91"/>
      <c r="AW11952" s="89"/>
      <c r="BE11952" s="90"/>
      <c r="BF11952" s="84"/>
      <c r="BG11952" s="84">
        <f t="shared" si="188"/>
        <v>53102.5</v>
      </c>
    </row>
    <row r="11953" spans="47:59">
      <c r="AU11953" s="91"/>
      <c r="AW11953" s="89"/>
      <c r="BE11953" s="90"/>
      <c r="BF11953" s="84"/>
      <c r="BG11953" s="84">
        <f t="shared" si="188"/>
        <v>53103</v>
      </c>
    </row>
    <row r="11954" spans="47:59">
      <c r="AU11954" s="91"/>
      <c r="AW11954" s="89"/>
      <c r="BE11954" s="90"/>
      <c r="BF11954" s="84"/>
      <c r="BG11954" s="84">
        <f t="shared" si="188"/>
        <v>53103.5</v>
      </c>
    </row>
    <row r="11955" spans="47:59">
      <c r="AU11955" s="91"/>
      <c r="AW11955" s="89"/>
      <c r="BE11955" s="90"/>
      <c r="BF11955" s="84"/>
      <c r="BG11955" s="84">
        <f t="shared" si="188"/>
        <v>53104</v>
      </c>
    </row>
    <row r="11956" spans="47:59">
      <c r="AU11956" s="91"/>
      <c r="AW11956" s="89"/>
      <c r="BE11956" s="90"/>
      <c r="BF11956" s="84"/>
      <c r="BG11956" s="84">
        <f t="shared" si="188"/>
        <v>53104.5</v>
      </c>
    </row>
    <row r="11957" spans="47:59">
      <c r="AU11957" s="91"/>
      <c r="AW11957" s="89"/>
      <c r="BE11957" s="90"/>
      <c r="BF11957" s="84"/>
      <c r="BG11957" s="84">
        <f t="shared" si="188"/>
        <v>53105</v>
      </c>
    </row>
    <row r="11958" spans="47:59">
      <c r="AU11958" s="91"/>
      <c r="AW11958" s="89"/>
      <c r="BE11958" s="90"/>
      <c r="BF11958" s="84"/>
      <c r="BG11958" s="84">
        <f t="shared" si="188"/>
        <v>53105.5</v>
      </c>
    </row>
    <row r="11959" spans="47:59">
      <c r="AU11959" s="91"/>
      <c r="AW11959" s="89"/>
      <c r="BE11959" s="90"/>
      <c r="BF11959" s="84"/>
      <c r="BG11959" s="84">
        <f t="shared" si="188"/>
        <v>53106</v>
      </c>
    </row>
    <row r="11960" spans="47:59">
      <c r="AU11960" s="91"/>
      <c r="AW11960" s="89"/>
      <c r="BE11960" s="90"/>
      <c r="BF11960" s="84"/>
      <c r="BG11960" s="84">
        <f t="shared" si="188"/>
        <v>53106.5</v>
      </c>
    </row>
    <row r="11961" spans="47:59">
      <c r="AU11961" s="91"/>
      <c r="AW11961" s="89"/>
      <c r="BE11961" s="90"/>
      <c r="BF11961" s="84"/>
      <c r="BG11961" s="84">
        <f t="shared" si="188"/>
        <v>53107</v>
      </c>
    </row>
    <row r="11962" spans="47:59">
      <c r="AU11962" s="91"/>
      <c r="AW11962" s="89"/>
      <c r="BE11962" s="90"/>
      <c r="BF11962" s="84"/>
      <c r="BG11962" s="84">
        <f t="shared" si="188"/>
        <v>53107.5</v>
      </c>
    </row>
    <row r="11963" spans="47:59">
      <c r="AU11963" s="91"/>
      <c r="AW11963" s="89"/>
      <c r="BE11963" s="90"/>
      <c r="BF11963" s="84"/>
      <c r="BG11963" s="84">
        <f t="shared" si="188"/>
        <v>53108</v>
      </c>
    </row>
    <row r="11964" spans="47:59">
      <c r="AU11964" s="91"/>
      <c r="AW11964" s="89"/>
      <c r="BE11964" s="90"/>
      <c r="BF11964" s="84"/>
      <c r="BG11964" s="84">
        <f t="shared" si="188"/>
        <v>53108.5</v>
      </c>
    </row>
    <row r="11965" spans="47:59">
      <c r="AU11965" s="91"/>
      <c r="AW11965" s="89"/>
      <c r="BE11965" s="90"/>
      <c r="BF11965" s="84"/>
      <c r="BG11965" s="84">
        <f t="shared" si="188"/>
        <v>53109</v>
      </c>
    </row>
    <row r="11966" spans="47:59">
      <c r="AU11966" s="91"/>
      <c r="AW11966" s="89"/>
      <c r="BE11966" s="90"/>
      <c r="BF11966" s="84"/>
      <c r="BG11966" s="84">
        <f t="shared" si="188"/>
        <v>53109.5</v>
      </c>
    </row>
    <row r="11967" spans="47:59">
      <c r="AU11967" s="91"/>
      <c r="AW11967" s="89"/>
      <c r="BE11967" s="90"/>
      <c r="BF11967" s="84"/>
      <c r="BG11967" s="84">
        <f t="shared" si="188"/>
        <v>53110</v>
      </c>
    </row>
    <row r="11968" spans="47:59">
      <c r="AU11968" s="91"/>
      <c r="AW11968" s="89"/>
      <c r="BE11968" s="90"/>
      <c r="BF11968" s="84"/>
      <c r="BG11968" s="84">
        <f t="shared" si="188"/>
        <v>53110.5</v>
      </c>
    </row>
    <row r="11969" spans="47:59">
      <c r="AU11969" s="91"/>
      <c r="AW11969" s="89"/>
      <c r="BE11969" s="90"/>
      <c r="BF11969" s="84"/>
      <c r="BG11969" s="84">
        <f t="shared" si="188"/>
        <v>53111</v>
      </c>
    </row>
    <row r="11970" spans="47:59">
      <c r="AU11970" s="91"/>
      <c r="AW11970" s="89"/>
      <c r="BE11970" s="90"/>
      <c r="BF11970" s="84"/>
      <c r="BG11970" s="84">
        <f t="shared" si="188"/>
        <v>53111.5</v>
      </c>
    </row>
    <row r="11971" spans="47:59">
      <c r="AU11971" s="91"/>
      <c r="AW11971" s="89"/>
      <c r="BE11971" s="90"/>
      <c r="BF11971" s="84"/>
      <c r="BG11971" s="84">
        <f t="shared" si="188"/>
        <v>53112</v>
      </c>
    </row>
    <row r="11972" spans="47:59">
      <c r="AU11972" s="91"/>
      <c r="AW11972" s="89"/>
      <c r="BE11972" s="90"/>
      <c r="BF11972" s="84"/>
      <c r="BG11972" s="84">
        <f t="shared" si="188"/>
        <v>53112.5</v>
      </c>
    </row>
    <row r="11973" spans="47:59">
      <c r="AU11973" s="91"/>
      <c r="AW11973" s="89"/>
      <c r="BE11973" s="90"/>
      <c r="BF11973" s="84"/>
      <c r="BG11973" s="84">
        <f t="shared" ref="BG11973:BG12036" si="189">BG11972+0.5</f>
        <v>53113</v>
      </c>
    </row>
    <row r="11974" spans="47:59">
      <c r="AU11974" s="91"/>
      <c r="AW11974" s="89"/>
      <c r="BE11974" s="90"/>
      <c r="BF11974" s="84"/>
      <c r="BG11974" s="84">
        <f t="shared" si="189"/>
        <v>53113.5</v>
      </c>
    </row>
    <row r="11975" spans="47:59">
      <c r="AU11975" s="91"/>
      <c r="AW11975" s="89"/>
      <c r="BE11975" s="90"/>
      <c r="BF11975" s="84"/>
      <c r="BG11975" s="84">
        <f t="shared" si="189"/>
        <v>53114</v>
      </c>
    </row>
    <row r="11976" spans="47:59">
      <c r="AU11976" s="91"/>
      <c r="AW11976" s="89"/>
      <c r="BE11976" s="90"/>
      <c r="BF11976" s="84"/>
      <c r="BG11976" s="84">
        <f t="shared" si="189"/>
        <v>53114.5</v>
      </c>
    </row>
    <row r="11977" spans="47:59">
      <c r="AU11977" s="91"/>
      <c r="AW11977" s="89"/>
      <c r="BE11977" s="90"/>
      <c r="BF11977" s="84"/>
      <c r="BG11977" s="84">
        <f t="shared" si="189"/>
        <v>53115</v>
      </c>
    </row>
    <row r="11978" spans="47:59">
      <c r="AU11978" s="91"/>
      <c r="AW11978" s="89"/>
      <c r="BE11978" s="90"/>
      <c r="BF11978" s="84"/>
      <c r="BG11978" s="84">
        <f t="shared" si="189"/>
        <v>53115.5</v>
      </c>
    </row>
    <row r="11979" spans="47:59">
      <c r="AU11979" s="91"/>
      <c r="AW11979" s="89"/>
      <c r="BE11979" s="90"/>
      <c r="BF11979" s="84"/>
      <c r="BG11979" s="84">
        <f t="shared" si="189"/>
        <v>53116</v>
      </c>
    </row>
    <row r="11980" spans="47:59">
      <c r="AU11980" s="91"/>
      <c r="AW11980" s="89"/>
      <c r="BE11980" s="90"/>
      <c r="BF11980" s="84"/>
      <c r="BG11980" s="84">
        <f t="shared" si="189"/>
        <v>53116.5</v>
      </c>
    </row>
    <row r="11981" spans="47:59">
      <c r="AU11981" s="91"/>
      <c r="AW11981" s="89"/>
      <c r="BE11981" s="90"/>
      <c r="BF11981" s="84"/>
      <c r="BG11981" s="84">
        <f t="shared" si="189"/>
        <v>53117</v>
      </c>
    </row>
    <row r="11982" spans="47:59">
      <c r="AU11982" s="91"/>
      <c r="AW11982" s="89"/>
      <c r="BE11982" s="90"/>
      <c r="BF11982" s="84"/>
      <c r="BG11982" s="84">
        <f t="shared" si="189"/>
        <v>53117.5</v>
      </c>
    </row>
    <row r="11983" spans="47:59">
      <c r="AU11983" s="91"/>
      <c r="AW11983" s="89"/>
      <c r="BE11983" s="90"/>
      <c r="BF11983" s="84"/>
      <c r="BG11983" s="84">
        <f t="shared" si="189"/>
        <v>53118</v>
      </c>
    </row>
    <row r="11984" spans="47:59">
      <c r="AU11984" s="91"/>
      <c r="AW11984" s="89"/>
      <c r="BE11984" s="90"/>
      <c r="BF11984" s="84"/>
      <c r="BG11984" s="84">
        <f t="shared" si="189"/>
        <v>53118.5</v>
      </c>
    </row>
    <row r="11985" spans="47:59">
      <c r="AU11985" s="91"/>
      <c r="AW11985" s="89"/>
      <c r="BE11985" s="90"/>
      <c r="BF11985" s="84"/>
      <c r="BG11985" s="84">
        <f t="shared" si="189"/>
        <v>53119</v>
      </c>
    </row>
    <row r="11986" spans="47:59">
      <c r="AU11986" s="91"/>
      <c r="AW11986" s="89"/>
      <c r="BE11986" s="90"/>
      <c r="BF11986" s="84"/>
      <c r="BG11986" s="84">
        <f t="shared" si="189"/>
        <v>53119.5</v>
      </c>
    </row>
    <row r="11987" spans="47:59">
      <c r="AU11987" s="91"/>
      <c r="AW11987" s="89"/>
      <c r="BE11987" s="90"/>
      <c r="BF11987" s="84"/>
      <c r="BG11987" s="84">
        <f t="shared" si="189"/>
        <v>53120</v>
      </c>
    </row>
    <row r="11988" spans="47:59">
      <c r="AU11988" s="91"/>
      <c r="AW11988" s="89"/>
      <c r="BE11988" s="90"/>
      <c r="BF11988" s="84"/>
      <c r="BG11988" s="84">
        <f t="shared" si="189"/>
        <v>53120.5</v>
      </c>
    </row>
    <row r="11989" spans="47:59">
      <c r="AU11989" s="91"/>
      <c r="AW11989" s="89"/>
      <c r="BE11989" s="90"/>
      <c r="BF11989" s="84"/>
      <c r="BG11989" s="84">
        <f t="shared" si="189"/>
        <v>53121</v>
      </c>
    </row>
    <row r="11990" spans="47:59">
      <c r="AU11990" s="91"/>
      <c r="AW11990" s="89"/>
      <c r="BE11990" s="90"/>
      <c r="BF11990" s="84"/>
      <c r="BG11990" s="84">
        <f t="shared" si="189"/>
        <v>53121.5</v>
      </c>
    </row>
    <row r="11991" spans="47:59">
      <c r="AU11991" s="91"/>
      <c r="AW11991" s="89"/>
      <c r="BE11991" s="90"/>
      <c r="BF11991" s="84"/>
      <c r="BG11991" s="84">
        <f t="shared" si="189"/>
        <v>53122</v>
      </c>
    </row>
    <row r="11992" spans="47:59">
      <c r="AU11992" s="91"/>
      <c r="AW11992" s="89"/>
      <c r="BE11992" s="90"/>
      <c r="BF11992" s="84"/>
      <c r="BG11992" s="84">
        <f t="shared" si="189"/>
        <v>53122.5</v>
      </c>
    </row>
    <row r="11993" spans="47:59">
      <c r="AU11993" s="91"/>
      <c r="AW11993" s="89"/>
      <c r="BE11993" s="90"/>
      <c r="BF11993" s="84"/>
      <c r="BG11993" s="84">
        <f t="shared" si="189"/>
        <v>53123</v>
      </c>
    </row>
    <row r="11994" spans="47:59">
      <c r="AU11994" s="91"/>
      <c r="AW11994" s="89"/>
      <c r="BE11994" s="90"/>
      <c r="BF11994" s="84"/>
      <c r="BG11994" s="84">
        <f t="shared" si="189"/>
        <v>53123.5</v>
      </c>
    </row>
    <row r="11995" spans="47:59">
      <c r="AU11995" s="91"/>
      <c r="AW11995" s="89"/>
      <c r="BE11995" s="90"/>
      <c r="BF11995" s="84"/>
      <c r="BG11995" s="84">
        <f t="shared" si="189"/>
        <v>53124</v>
      </c>
    </row>
    <row r="11996" spans="47:59">
      <c r="AU11996" s="91"/>
      <c r="AW11996" s="89"/>
      <c r="BE11996" s="90"/>
      <c r="BF11996" s="84"/>
      <c r="BG11996" s="84">
        <f t="shared" si="189"/>
        <v>53124.5</v>
      </c>
    </row>
    <row r="11997" spans="47:59">
      <c r="AU11997" s="91"/>
      <c r="AW11997" s="89"/>
      <c r="BE11997" s="90"/>
      <c r="BF11997" s="84"/>
      <c r="BG11997" s="84">
        <f t="shared" si="189"/>
        <v>53125</v>
      </c>
    </row>
    <row r="11998" spans="47:59">
      <c r="AU11998" s="91"/>
      <c r="AW11998" s="89"/>
      <c r="BE11998" s="90"/>
      <c r="BF11998" s="84"/>
      <c r="BG11998" s="84">
        <f t="shared" si="189"/>
        <v>53125.5</v>
      </c>
    </row>
    <row r="11999" spans="47:59">
      <c r="AU11999" s="91"/>
      <c r="AW11999" s="89"/>
      <c r="BE11999" s="90"/>
      <c r="BF11999" s="84"/>
      <c r="BG11999" s="84">
        <f t="shared" si="189"/>
        <v>53126</v>
      </c>
    </row>
    <row r="12000" spans="47:59">
      <c r="AU12000" s="91"/>
      <c r="AW12000" s="89"/>
      <c r="BE12000" s="90"/>
      <c r="BF12000" s="84"/>
      <c r="BG12000" s="84">
        <f t="shared" si="189"/>
        <v>53126.5</v>
      </c>
    </row>
    <row r="12001" spans="47:59">
      <c r="AU12001" s="91"/>
      <c r="AW12001" s="89"/>
      <c r="BE12001" s="90"/>
      <c r="BF12001" s="84"/>
      <c r="BG12001" s="84">
        <f t="shared" si="189"/>
        <v>53127</v>
      </c>
    </row>
    <row r="12002" spans="47:59">
      <c r="AU12002" s="91"/>
      <c r="AW12002" s="89"/>
      <c r="BE12002" s="90"/>
      <c r="BF12002" s="84"/>
      <c r="BG12002" s="84">
        <f t="shared" si="189"/>
        <v>53127.5</v>
      </c>
    </row>
    <row r="12003" spans="47:59">
      <c r="AU12003" s="91"/>
      <c r="AW12003" s="89"/>
      <c r="BE12003" s="90"/>
      <c r="BF12003" s="84"/>
      <c r="BG12003" s="84">
        <f t="shared" si="189"/>
        <v>53128</v>
      </c>
    </row>
    <row r="12004" spans="47:59">
      <c r="AU12004" s="91"/>
      <c r="AW12004" s="89"/>
      <c r="BE12004" s="90"/>
      <c r="BF12004" s="84"/>
      <c r="BG12004" s="84">
        <f t="shared" si="189"/>
        <v>53128.5</v>
      </c>
    </row>
    <row r="12005" spans="47:59">
      <c r="AU12005" s="91"/>
      <c r="AW12005" s="89"/>
      <c r="BE12005" s="90"/>
      <c r="BF12005" s="84"/>
      <c r="BG12005" s="84">
        <f t="shared" si="189"/>
        <v>53129</v>
      </c>
    </row>
    <row r="12006" spans="47:59">
      <c r="AU12006" s="91"/>
      <c r="AW12006" s="89"/>
      <c r="BE12006" s="90"/>
      <c r="BF12006" s="84"/>
      <c r="BG12006" s="84">
        <f t="shared" si="189"/>
        <v>53129.5</v>
      </c>
    </row>
    <row r="12007" spans="47:59">
      <c r="AU12007" s="91"/>
      <c r="AW12007" s="89"/>
      <c r="BE12007" s="90"/>
      <c r="BF12007" s="84"/>
      <c r="BG12007" s="84">
        <f t="shared" si="189"/>
        <v>53130</v>
      </c>
    </row>
    <row r="12008" spans="47:59">
      <c r="AU12008" s="91"/>
      <c r="AW12008" s="89"/>
      <c r="BE12008" s="90"/>
      <c r="BF12008" s="84"/>
      <c r="BG12008" s="84">
        <f t="shared" si="189"/>
        <v>53130.5</v>
      </c>
    </row>
    <row r="12009" spans="47:59">
      <c r="AU12009" s="91"/>
      <c r="AW12009" s="89"/>
      <c r="BE12009" s="90"/>
      <c r="BF12009" s="84"/>
      <c r="BG12009" s="84">
        <f t="shared" si="189"/>
        <v>53131</v>
      </c>
    </row>
    <row r="12010" spans="47:59">
      <c r="AU12010" s="91"/>
      <c r="AW12010" s="89"/>
      <c r="BE12010" s="90"/>
      <c r="BF12010" s="84"/>
      <c r="BG12010" s="84">
        <f t="shared" si="189"/>
        <v>53131.5</v>
      </c>
    </row>
    <row r="12011" spans="47:59">
      <c r="AU12011" s="91"/>
      <c r="AW12011" s="89"/>
      <c r="BE12011" s="90"/>
      <c r="BF12011" s="84"/>
      <c r="BG12011" s="84">
        <f t="shared" si="189"/>
        <v>53132</v>
      </c>
    </row>
    <row r="12012" spans="47:59">
      <c r="AU12012" s="91"/>
      <c r="AW12012" s="89"/>
      <c r="BE12012" s="90"/>
      <c r="BF12012" s="84"/>
      <c r="BG12012" s="84">
        <f t="shared" si="189"/>
        <v>53132.5</v>
      </c>
    </row>
    <row r="12013" spans="47:59">
      <c r="AU12013" s="91"/>
      <c r="AW12013" s="89"/>
      <c r="BE12013" s="90"/>
      <c r="BF12013" s="84"/>
      <c r="BG12013" s="84">
        <f t="shared" si="189"/>
        <v>53133</v>
      </c>
    </row>
    <row r="12014" spans="47:59">
      <c r="AU12014" s="91"/>
      <c r="AW12014" s="89"/>
      <c r="BE12014" s="90"/>
      <c r="BF12014" s="84"/>
      <c r="BG12014" s="84">
        <f t="shared" si="189"/>
        <v>53133.5</v>
      </c>
    </row>
    <row r="12015" spans="47:59">
      <c r="AU12015" s="91"/>
      <c r="AW12015" s="89"/>
      <c r="BE12015" s="90"/>
      <c r="BF12015" s="84"/>
      <c r="BG12015" s="84">
        <f t="shared" si="189"/>
        <v>53134</v>
      </c>
    </row>
    <row r="12016" spans="47:59">
      <c r="AU12016" s="91"/>
      <c r="AW12016" s="89"/>
      <c r="BE12016" s="90"/>
      <c r="BF12016" s="84"/>
      <c r="BG12016" s="84">
        <f t="shared" si="189"/>
        <v>53134.5</v>
      </c>
    </row>
    <row r="12017" spans="47:59">
      <c r="AU12017" s="91"/>
      <c r="AW12017" s="89"/>
      <c r="BE12017" s="90"/>
      <c r="BF12017" s="84"/>
      <c r="BG12017" s="84">
        <f t="shared" si="189"/>
        <v>53135</v>
      </c>
    </row>
    <row r="12018" spans="47:59">
      <c r="AU12018" s="91"/>
      <c r="AW12018" s="89"/>
      <c r="BE12018" s="90"/>
      <c r="BF12018" s="84"/>
      <c r="BG12018" s="84">
        <f t="shared" si="189"/>
        <v>53135.5</v>
      </c>
    </row>
    <row r="12019" spans="47:59">
      <c r="AU12019" s="91"/>
      <c r="AW12019" s="89"/>
      <c r="BE12019" s="90"/>
      <c r="BF12019" s="84"/>
      <c r="BG12019" s="84">
        <f t="shared" si="189"/>
        <v>53136</v>
      </c>
    </row>
    <row r="12020" spans="47:59">
      <c r="AU12020" s="91"/>
      <c r="AW12020" s="89"/>
      <c r="BE12020" s="90"/>
      <c r="BF12020" s="84"/>
      <c r="BG12020" s="84">
        <f t="shared" si="189"/>
        <v>53136.5</v>
      </c>
    </row>
    <row r="12021" spans="47:59">
      <c r="AU12021" s="91"/>
      <c r="AW12021" s="89"/>
      <c r="BE12021" s="90"/>
      <c r="BF12021" s="84"/>
      <c r="BG12021" s="84">
        <f t="shared" si="189"/>
        <v>53137</v>
      </c>
    </row>
    <row r="12022" spans="47:59">
      <c r="AU12022" s="91"/>
      <c r="AW12022" s="89"/>
      <c r="BE12022" s="90"/>
      <c r="BF12022" s="84"/>
      <c r="BG12022" s="84">
        <f t="shared" si="189"/>
        <v>53137.5</v>
      </c>
    </row>
    <row r="12023" spans="47:59">
      <c r="AU12023" s="91"/>
      <c r="AW12023" s="89"/>
      <c r="BE12023" s="90"/>
      <c r="BF12023" s="84"/>
      <c r="BG12023" s="84">
        <f t="shared" si="189"/>
        <v>53138</v>
      </c>
    </row>
    <row r="12024" spans="47:59">
      <c r="AU12024" s="91"/>
      <c r="AW12024" s="89"/>
      <c r="BE12024" s="90"/>
      <c r="BF12024" s="84"/>
      <c r="BG12024" s="84">
        <f t="shared" si="189"/>
        <v>53138.5</v>
      </c>
    </row>
    <row r="12025" spans="47:59">
      <c r="AU12025" s="91"/>
      <c r="AW12025" s="89"/>
      <c r="BE12025" s="90"/>
      <c r="BF12025" s="84"/>
      <c r="BG12025" s="84">
        <f t="shared" si="189"/>
        <v>53139</v>
      </c>
    </row>
    <row r="12026" spans="47:59">
      <c r="AU12026" s="91"/>
      <c r="AW12026" s="89"/>
      <c r="BE12026" s="90"/>
      <c r="BF12026" s="84"/>
      <c r="BG12026" s="84">
        <f t="shared" si="189"/>
        <v>53139.5</v>
      </c>
    </row>
    <row r="12027" spans="47:59">
      <c r="AU12027" s="91"/>
      <c r="AW12027" s="89"/>
      <c r="BE12027" s="90"/>
      <c r="BF12027" s="84"/>
      <c r="BG12027" s="84">
        <f t="shared" si="189"/>
        <v>53140</v>
      </c>
    </row>
    <row r="12028" spans="47:59">
      <c r="AU12028" s="91"/>
      <c r="AW12028" s="89"/>
      <c r="BE12028" s="90"/>
      <c r="BF12028" s="84"/>
      <c r="BG12028" s="84">
        <f t="shared" si="189"/>
        <v>53140.5</v>
      </c>
    </row>
    <row r="12029" spans="47:59">
      <c r="AU12029" s="91"/>
      <c r="AW12029" s="89"/>
      <c r="BE12029" s="90"/>
      <c r="BF12029" s="84"/>
      <c r="BG12029" s="84">
        <f t="shared" si="189"/>
        <v>53141</v>
      </c>
    </row>
    <row r="12030" spans="47:59">
      <c r="AU12030" s="91"/>
      <c r="AW12030" s="89"/>
      <c r="BE12030" s="90"/>
      <c r="BF12030" s="84"/>
      <c r="BG12030" s="84">
        <f t="shared" si="189"/>
        <v>53141.5</v>
      </c>
    </row>
    <row r="12031" spans="47:59">
      <c r="AU12031" s="91"/>
      <c r="AW12031" s="89"/>
      <c r="BE12031" s="90"/>
      <c r="BF12031" s="84"/>
      <c r="BG12031" s="84">
        <f t="shared" si="189"/>
        <v>53142</v>
      </c>
    </row>
    <row r="12032" spans="47:59">
      <c r="AU12032" s="91"/>
      <c r="AW12032" s="89"/>
      <c r="BE12032" s="90"/>
      <c r="BF12032" s="84"/>
      <c r="BG12032" s="84">
        <f t="shared" si="189"/>
        <v>53142.5</v>
      </c>
    </row>
    <row r="12033" spans="47:59">
      <c r="AU12033" s="91"/>
      <c r="AW12033" s="89"/>
      <c r="BE12033" s="90"/>
      <c r="BF12033" s="84"/>
      <c r="BG12033" s="84">
        <f t="shared" si="189"/>
        <v>53143</v>
      </c>
    </row>
    <row r="12034" spans="47:59">
      <c r="AU12034" s="91"/>
      <c r="AW12034" s="89"/>
      <c r="BE12034" s="90"/>
      <c r="BF12034" s="84"/>
      <c r="BG12034" s="84">
        <f t="shared" si="189"/>
        <v>53143.5</v>
      </c>
    </row>
    <row r="12035" spans="47:59">
      <c r="AU12035" s="91"/>
      <c r="AW12035" s="89"/>
      <c r="BE12035" s="90"/>
      <c r="BF12035" s="84"/>
      <c r="BG12035" s="84">
        <f t="shared" si="189"/>
        <v>53144</v>
      </c>
    </row>
    <row r="12036" spans="47:59">
      <c r="AU12036" s="91"/>
      <c r="AW12036" s="89"/>
      <c r="BE12036" s="90"/>
      <c r="BF12036" s="84"/>
      <c r="BG12036" s="84">
        <f t="shared" si="189"/>
        <v>53144.5</v>
      </c>
    </row>
    <row r="12037" spans="47:59">
      <c r="AU12037" s="91"/>
      <c r="AW12037" s="89"/>
      <c r="BE12037" s="90"/>
      <c r="BF12037" s="84"/>
      <c r="BG12037" s="84">
        <f t="shared" ref="BG12037:BG12100" si="190">BG12036+0.5</f>
        <v>53145</v>
      </c>
    </row>
    <row r="12038" spans="47:59">
      <c r="AU12038" s="91"/>
      <c r="AW12038" s="89"/>
      <c r="BE12038" s="90"/>
      <c r="BF12038" s="84"/>
      <c r="BG12038" s="84">
        <f t="shared" si="190"/>
        <v>53145.5</v>
      </c>
    </row>
    <row r="12039" spans="47:59">
      <c r="AU12039" s="91"/>
      <c r="AW12039" s="89"/>
      <c r="BE12039" s="90"/>
      <c r="BF12039" s="84"/>
      <c r="BG12039" s="84">
        <f t="shared" si="190"/>
        <v>53146</v>
      </c>
    </row>
    <row r="12040" spans="47:59">
      <c r="AU12040" s="91"/>
      <c r="AW12040" s="89"/>
      <c r="BE12040" s="90"/>
      <c r="BF12040" s="84"/>
      <c r="BG12040" s="84">
        <f t="shared" si="190"/>
        <v>53146.5</v>
      </c>
    </row>
    <row r="12041" spans="47:59">
      <c r="AU12041" s="91"/>
      <c r="AW12041" s="89"/>
      <c r="BE12041" s="90"/>
      <c r="BF12041" s="84"/>
      <c r="BG12041" s="84">
        <f t="shared" si="190"/>
        <v>53147</v>
      </c>
    </row>
    <row r="12042" spans="47:59">
      <c r="AU12042" s="91"/>
      <c r="AW12042" s="89"/>
      <c r="BE12042" s="90"/>
      <c r="BF12042" s="84"/>
      <c r="BG12042" s="84">
        <f t="shared" si="190"/>
        <v>53147.5</v>
      </c>
    </row>
    <row r="12043" spans="47:59">
      <c r="AU12043" s="91"/>
      <c r="AW12043" s="89"/>
      <c r="BE12043" s="90"/>
      <c r="BF12043" s="84"/>
      <c r="BG12043" s="84">
        <f t="shared" si="190"/>
        <v>53148</v>
      </c>
    </row>
    <row r="12044" spans="47:59">
      <c r="AU12044" s="91"/>
      <c r="AW12044" s="89"/>
      <c r="BE12044" s="90"/>
      <c r="BF12044" s="84"/>
      <c r="BG12044" s="84">
        <f t="shared" si="190"/>
        <v>53148.5</v>
      </c>
    </row>
    <row r="12045" spans="47:59">
      <c r="AU12045" s="91"/>
      <c r="AW12045" s="89"/>
      <c r="BE12045" s="90"/>
      <c r="BF12045" s="84"/>
      <c r="BG12045" s="84">
        <f t="shared" si="190"/>
        <v>53149</v>
      </c>
    </row>
    <row r="12046" spans="47:59">
      <c r="AU12046" s="91"/>
      <c r="AW12046" s="89"/>
      <c r="BE12046" s="90"/>
      <c r="BF12046" s="84"/>
      <c r="BG12046" s="84">
        <f t="shared" si="190"/>
        <v>53149.5</v>
      </c>
    </row>
    <row r="12047" spans="47:59">
      <c r="AU12047" s="91"/>
      <c r="AW12047" s="89"/>
      <c r="BE12047" s="90"/>
      <c r="BF12047" s="84"/>
      <c r="BG12047" s="84">
        <f t="shared" si="190"/>
        <v>53150</v>
      </c>
    </row>
    <row r="12048" spans="47:59">
      <c r="AU12048" s="91"/>
      <c r="AW12048" s="89"/>
      <c r="BE12048" s="90"/>
      <c r="BF12048" s="84"/>
      <c r="BG12048" s="84">
        <f t="shared" si="190"/>
        <v>53150.5</v>
      </c>
    </row>
    <row r="12049" spans="47:59">
      <c r="AU12049" s="91"/>
      <c r="AW12049" s="89"/>
      <c r="BE12049" s="90"/>
      <c r="BF12049" s="84"/>
      <c r="BG12049" s="84">
        <f t="shared" si="190"/>
        <v>53151</v>
      </c>
    </row>
    <row r="12050" spans="47:59">
      <c r="AU12050" s="91"/>
      <c r="AW12050" s="89"/>
      <c r="BE12050" s="90"/>
      <c r="BF12050" s="84"/>
      <c r="BG12050" s="84">
        <f t="shared" si="190"/>
        <v>53151.5</v>
      </c>
    </row>
    <row r="12051" spans="47:59">
      <c r="AU12051" s="91"/>
      <c r="AW12051" s="89"/>
      <c r="BE12051" s="90"/>
      <c r="BF12051" s="84"/>
      <c r="BG12051" s="84">
        <f t="shared" si="190"/>
        <v>53152</v>
      </c>
    </row>
    <row r="12052" spans="47:59">
      <c r="AU12052" s="91"/>
      <c r="AW12052" s="89"/>
      <c r="BE12052" s="90"/>
      <c r="BF12052" s="84"/>
      <c r="BG12052" s="84">
        <f t="shared" si="190"/>
        <v>53152.5</v>
      </c>
    </row>
    <row r="12053" spans="47:59">
      <c r="AU12053" s="91"/>
      <c r="AW12053" s="89"/>
      <c r="BE12053" s="90"/>
      <c r="BF12053" s="84"/>
      <c r="BG12053" s="84">
        <f t="shared" si="190"/>
        <v>53153</v>
      </c>
    </row>
    <row r="12054" spans="47:59">
      <c r="AU12054" s="91"/>
      <c r="AW12054" s="89"/>
      <c r="BE12054" s="90"/>
      <c r="BF12054" s="84"/>
      <c r="BG12054" s="84">
        <f t="shared" si="190"/>
        <v>53153.5</v>
      </c>
    </row>
    <row r="12055" spans="47:59">
      <c r="AU12055" s="91"/>
      <c r="AW12055" s="89"/>
      <c r="BE12055" s="90"/>
      <c r="BF12055" s="84"/>
      <c r="BG12055" s="84">
        <f t="shared" si="190"/>
        <v>53154</v>
      </c>
    </row>
    <row r="12056" spans="47:59">
      <c r="AU12056" s="91"/>
      <c r="AW12056" s="89"/>
      <c r="BE12056" s="90"/>
      <c r="BF12056" s="84"/>
      <c r="BG12056" s="84">
        <f t="shared" si="190"/>
        <v>53154.5</v>
      </c>
    </row>
    <row r="12057" spans="47:59">
      <c r="AU12057" s="91"/>
      <c r="AW12057" s="89"/>
      <c r="BE12057" s="90"/>
      <c r="BF12057" s="84"/>
      <c r="BG12057" s="84">
        <f t="shared" si="190"/>
        <v>53155</v>
      </c>
    </row>
    <row r="12058" spans="47:59">
      <c r="AU12058" s="91"/>
      <c r="AW12058" s="89"/>
      <c r="BE12058" s="90"/>
      <c r="BF12058" s="84"/>
      <c r="BG12058" s="84">
        <f t="shared" si="190"/>
        <v>53155.5</v>
      </c>
    </row>
    <row r="12059" spans="47:59">
      <c r="AU12059" s="91"/>
      <c r="AW12059" s="89"/>
      <c r="BE12059" s="90"/>
      <c r="BF12059" s="84"/>
      <c r="BG12059" s="84">
        <f t="shared" si="190"/>
        <v>53156</v>
      </c>
    </row>
    <row r="12060" spans="47:59">
      <c r="AU12060" s="91"/>
      <c r="AW12060" s="89"/>
      <c r="BE12060" s="90"/>
      <c r="BF12060" s="84"/>
      <c r="BG12060" s="84">
        <f t="shared" si="190"/>
        <v>53156.5</v>
      </c>
    </row>
    <row r="12061" spans="47:59">
      <c r="AU12061" s="91"/>
      <c r="AW12061" s="89"/>
      <c r="BE12061" s="90"/>
      <c r="BF12061" s="84"/>
      <c r="BG12061" s="84">
        <f t="shared" si="190"/>
        <v>53157</v>
      </c>
    </row>
    <row r="12062" spans="47:59">
      <c r="AU12062" s="91"/>
      <c r="AW12062" s="89"/>
      <c r="BE12062" s="90"/>
      <c r="BF12062" s="84"/>
      <c r="BG12062" s="84">
        <f t="shared" si="190"/>
        <v>53157.5</v>
      </c>
    </row>
    <row r="12063" spans="47:59">
      <c r="AU12063" s="91"/>
      <c r="AW12063" s="89"/>
      <c r="BE12063" s="90"/>
      <c r="BF12063" s="84"/>
      <c r="BG12063" s="84">
        <f t="shared" si="190"/>
        <v>53158</v>
      </c>
    </row>
    <row r="12064" spans="47:59">
      <c r="AU12064" s="91"/>
      <c r="AW12064" s="89"/>
      <c r="BE12064" s="90"/>
      <c r="BF12064" s="84"/>
      <c r="BG12064" s="84">
        <f t="shared" si="190"/>
        <v>53158.5</v>
      </c>
    </row>
    <row r="12065" spans="47:59">
      <c r="AU12065" s="91"/>
      <c r="AW12065" s="89"/>
      <c r="BE12065" s="90"/>
      <c r="BF12065" s="84"/>
      <c r="BG12065" s="84">
        <f t="shared" si="190"/>
        <v>53159</v>
      </c>
    </row>
    <row r="12066" spans="47:59">
      <c r="AU12066" s="91"/>
      <c r="AW12066" s="89"/>
      <c r="BE12066" s="90"/>
      <c r="BF12066" s="84"/>
      <c r="BG12066" s="84">
        <f t="shared" si="190"/>
        <v>53159.5</v>
      </c>
    </row>
    <row r="12067" spans="47:59">
      <c r="AU12067" s="91"/>
      <c r="AW12067" s="89"/>
      <c r="BE12067" s="90"/>
      <c r="BF12067" s="84"/>
      <c r="BG12067" s="84">
        <f t="shared" si="190"/>
        <v>53160</v>
      </c>
    </row>
    <row r="12068" spans="47:59">
      <c r="AU12068" s="91"/>
      <c r="AW12068" s="89"/>
      <c r="BE12068" s="90"/>
      <c r="BF12068" s="84"/>
      <c r="BG12068" s="84">
        <f t="shared" si="190"/>
        <v>53160.5</v>
      </c>
    </row>
    <row r="12069" spans="47:59">
      <c r="AU12069" s="91"/>
      <c r="AW12069" s="89"/>
      <c r="BE12069" s="90"/>
      <c r="BF12069" s="84"/>
      <c r="BG12069" s="84">
        <f t="shared" si="190"/>
        <v>53161</v>
      </c>
    </row>
    <row r="12070" spans="47:59">
      <c r="AU12070" s="91"/>
      <c r="AW12070" s="89"/>
      <c r="BE12070" s="90"/>
      <c r="BF12070" s="84"/>
      <c r="BG12070" s="84">
        <f t="shared" si="190"/>
        <v>53161.5</v>
      </c>
    </row>
    <row r="12071" spans="47:59">
      <c r="AU12071" s="91"/>
      <c r="AW12071" s="89"/>
      <c r="BE12071" s="90"/>
      <c r="BF12071" s="84"/>
      <c r="BG12071" s="84">
        <f t="shared" si="190"/>
        <v>53162</v>
      </c>
    </row>
    <row r="12072" spans="47:59">
      <c r="AU12072" s="91"/>
      <c r="AW12072" s="89"/>
      <c r="BE12072" s="90"/>
      <c r="BF12072" s="84"/>
      <c r="BG12072" s="84">
        <f t="shared" si="190"/>
        <v>53162.5</v>
      </c>
    </row>
    <row r="12073" spans="47:59">
      <c r="AU12073" s="91"/>
      <c r="AW12073" s="89"/>
      <c r="BE12073" s="90"/>
      <c r="BF12073" s="84"/>
      <c r="BG12073" s="84">
        <f t="shared" si="190"/>
        <v>53163</v>
      </c>
    </row>
    <row r="12074" spans="47:59">
      <c r="AU12074" s="91"/>
      <c r="AW12074" s="89"/>
      <c r="BE12074" s="90"/>
      <c r="BF12074" s="84"/>
      <c r="BG12074" s="84">
        <f t="shared" si="190"/>
        <v>53163.5</v>
      </c>
    </row>
    <row r="12075" spans="47:59">
      <c r="AU12075" s="91"/>
      <c r="AW12075" s="89"/>
      <c r="BE12075" s="90"/>
      <c r="BF12075" s="84"/>
      <c r="BG12075" s="84">
        <f t="shared" si="190"/>
        <v>53164</v>
      </c>
    </row>
    <row r="12076" spans="47:59">
      <c r="AU12076" s="91"/>
      <c r="AW12076" s="89"/>
      <c r="BE12076" s="90"/>
      <c r="BF12076" s="84"/>
      <c r="BG12076" s="84">
        <f t="shared" si="190"/>
        <v>53164.5</v>
      </c>
    </row>
    <row r="12077" spans="47:59">
      <c r="AU12077" s="91"/>
      <c r="AW12077" s="89"/>
      <c r="BE12077" s="90"/>
      <c r="BF12077" s="84"/>
      <c r="BG12077" s="84">
        <f t="shared" si="190"/>
        <v>53165</v>
      </c>
    </row>
    <row r="12078" spans="47:59">
      <c r="AU12078" s="91"/>
      <c r="AW12078" s="89"/>
      <c r="BE12078" s="90"/>
      <c r="BF12078" s="84"/>
      <c r="BG12078" s="84">
        <f t="shared" si="190"/>
        <v>53165.5</v>
      </c>
    </row>
    <row r="12079" spans="47:59">
      <c r="AU12079" s="91"/>
      <c r="AW12079" s="89"/>
      <c r="BE12079" s="90"/>
      <c r="BF12079" s="84"/>
      <c r="BG12079" s="84">
        <f t="shared" si="190"/>
        <v>53166</v>
      </c>
    </row>
    <row r="12080" spans="47:59">
      <c r="AU12080" s="91"/>
      <c r="AW12080" s="89"/>
      <c r="BE12080" s="90"/>
      <c r="BF12080" s="84"/>
      <c r="BG12080" s="84">
        <f t="shared" si="190"/>
        <v>53166.5</v>
      </c>
    </row>
    <row r="12081" spans="47:59">
      <c r="AU12081" s="91"/>
      <c r="AW12081" s="89"/>
      <c r="BE12081" s="90"/>
      <c r="BF12081" s="84"/>
      <c r="BG12081" s="84">
        <f t="shared" si="190"/>
        <v>53167</v>
      </c>
    </row>
    <row r="12082" spans="47:59">
      <c r="AU12082" s="91"/>
      <c r="AW12082" s="89"/>
      <c r="BE12082" s="90"/>
      <c r="BF12082" s="84"/>
      <c r="BG12082" s="84">
        <f t="shared" si="190"/>
        <v>53167.5</v>
      </c>
    </row>
    <row r="12083" spans="47:59">
      <c r="AU12083" s="91"/>
      <c r="AW12083" s="89"/>
      <c r="BE12083" s="90"/>
      <c r="BF12083" s="84"/>
      <c r="BG12083" s="84">
        <f t="shared" si="190"/>
        <v>53168</v>
      </c>
    </row>
    <row r="12084" spans="47:59">
      <c r="AU12084" s="91"/>
      <c r="AW12084" s="89"/>
      <c r="BE12084" s="90"/>
      <c r="BF12084" s="84"/>
      <c r="BG12084" s="84">
        <f t="shared" si="190"/>
        <v>53168.5</v>
      </c>
    </row>
    <row r="12085" spans="47:59">
      <c r="AU12085" s="91"/>
      <c r="AW12085" s="89"/>
      <c r="BE12085" s="90"/>
      <c r="BF12085" s="84"/>
      <c r="BG12085" s="84">
        <f t="shared" si="190"/>
        <v>53169</v>
      </c>
    </row>
    <row r="12086" spans="47:59">
      <c r="AU12086" s="91"/>
      <c r="AW12086" s="89"/>
      <c r="BE12086" s="90"/>
      <c r="BF12086" s="84"/>
      <c r="BG12086" s="84">
        <f t="shared" si="190"/>
        <v>53169.5</v>
      </c>
    </row>
    <row r="12087" spans="47:59">
      <c r="AU12087" s="91"/>
      <c r="AW12087" s="89"/>
      <c r="BE12087" s="90"/>
      <c r="BF12087" s="84"/>
      <c r="BG12087" s="84">
        <f t="shared" si="190"/>
        <v>53170</v>
      </c>
    </row>
    <row r="12088" spans="47:59">
      <c r="AU12088" s="91"/>
      <c r="AW12088" s="89"/>
      <c r="BE12088" s="90"/>
      <c r="BF12088" s="84"/>
      <c r="BG12088" s="84">
        <f t="shared" si="190"/>
        <v>53170.5</v>
      </c>
    </row>
    <row r="12089" spans="47:59">
      <c r="AU12089" s="91"/>
      <c r="AW12089" s="89"/>
      <c r="BE12089" s="90"/>
      <c r="BF12089" s="84"/>
      <c r="BG12089" s="84">
        <f t="shared" si="190"/>
        <v>53171</v>
      </c>
    </row>
    <row r="12090" spans="47:59">
      <c r="AU12090" s="91"/>
      <c r="AW12090" s="89"/>
      <c r="BE12090" s="90"/>
      <c r="BF12090" s="84"/>
      <c r="BG12090" s="84">
        <f t="shared" si="190"/>
        <v>53171.5</v>
      </c>
    </row>
    <row r="12091" spans="47:59">
      <c r="AU12091" s="91"/>
      <c r="AW12091" s="89"/>
      <c r="BE12091" s="90"/>
      <c r="BF12091" s="84"/>
      <c r="BG12091" s="84">
        <f t="shared" si="190"/>
        <v>53172</v>
      </c>
    </row>
    <row r="12092" spans="47:59">
      <c r="AU12092" s="91"/>
      <c r="AW12092" s="89"/>
      <c r="BE12092" s="90"/>
      <c r="BF12092" s="84"/>
      <c r="BG12092" s="84">
        <f t="shared" si="190"/>
        <v>53172.5</v>
      </c>
    </row>
    <row r="12093" spans="47:59">
      <c r="AU12093" s="91"/>
      <c r="AW12093" s="89"/>
      <c r="BE12093" s="90"/>
      <c r="BF12093" s="84"/>
      <c r="BG12093" s="84">
        <f t="shared" si="190"/>
        <v>53173</v>
      </c>
    </row>
    <row r="12094" spans="47:59">
      <c r="AU12094" s="91"/>
      <c r="AW12094" s="89"/>
      <c r="BE12094" s="90"/>
      <c r="BF12094" s="84"/>
      <c r="BG12094" s="84">
        <f t="shared" si="190"/>
        <v>53173.5</v>
      </c>
    </row>
    <row r="12095" spans="47:59">
      <c r="AU12095" s="91"/>
      <c r="AW12095" s="89"/>
      <c r="BE12095" s="90"/>
      <c r="BF12095" s="84"/>
      <c r="BG12095" s="84">
        <f t="shared" si="190"/>
        <v>53174</v>
      </c>
    </row>
    <row r="12096" spans="47:59">
      <c r="AU12096" s="91"/>
      <c r="AW12096" s="89"/>
      <c r="BE12096" s="90"/>
      <c r="BF12096" s="84"/>
      <c r="BG12096" s="84">
        <f t="shared" si="190"/>
        <v>53174.5</v>
      </c>
    </row>
    <row r="12097" spans="47:59">
      <c r="AU12097" s="91"/>
      <c r="AW12097" s="89"/>
      <c r="BE12097" s="90"/>
      <c r="BF12097" s="84"/>
      <c r="BG12097" s="84">
        <f t="shared" si="190"/>
        <v>53175</v>
      </c>
    </row>
    <row r="12098" spans="47:59">
      <c r="AU12098" s="91"/>
      <c r="AW12098" s="89"/>
      <c r="BE12098" s="90"/>
      <c r="BF12098" s="84"/>
      <c r="BG12098" s="84">
        <f t="shared" si="190"/>
        <v>53175.5</v>
      </c>
    </row>
    <row r="12099" spans="47:59">
      <c r="AU12099" s="91"/>
      <c r="AW12099" s="89"/>
      <c r="BE12099" s="90"/>
      <c r="BF12099" s="84"/>
      <c r="BG12099" s="84">
        <f t="shared" si="190"/>
        <v>53176</v>
      </c>
    </row>
    <row r="12100" spans="47:59">
      <c r="AU12100" s="91"/>
      <c r="AW12100" s="89"/>
      <c r="BE12100" s="90"/>
      <c r="BF12100" s="84"/>
      <c r="BG12100" s="84">
        <f t="shared" si="190"/>
        <v>53176.5</v>
      </c>
    </row>
    <row r="12101" spans="47:59">
      <c r="AU12101" s="91"/>
      <c r="AW12101" s="89"/>
      <c r="BE12101" s="90"/>
      <c r="BF12101" s="84"/>
      <c r="BG12101" s="84">
        <f t="shared" ref="BG12101:BG12164" si="191">BG12100+0.5</f>
        <v>53177</v>
      </c>
    </row>
    <row r="12102" spans="47:59">
      <c r="AU12102" s="91"/>
      <c r="AW12102" s="89"/>
      <c r="BE12102" s="90"/>
      <c r="BF12102" s="84"/>
      <c r="BG12102" s="84">
        <f t="shared" si="191"/>
        <v>53177.5</v>
      </c>
    </row>
    <row r="12103" spans="47:59">
      <c r="AU12103" s="91"/>
      <c r="AW12103" s="89"/>
      <c r="BE12103" s="90"/>
      <c r="BF12103" s="84"/>
      <c r="BG12103" s="84">
        <f t="shared" si="191"/>
        <v>53178</v>
      </c>
    </row>
    <row r="12104" spans="47:59">
      <c r="AU12104" s="91"/>
      <c r="AW12104" s="89"/>
      <c r="BE12104" s="90"/>
      <c r="BF12104" s="84"/>
      <c r="BG12104" s="84">
        <f t="shared" si="191"/>
        <v>53178.5</v>
      </c>
    </row>
    <row r="12105" spans="47:59">
      <c r="AU12105" s="91"/>
      <c r="AW12105" s="89"/>
      <c r="BE12105" s="90"/>
      <c r="BF12105" s="84"/>
      <c r="BG12105" s="84">
        <f t="shared" si="191"/>
        <v>53179</v>
      </c>
    </row>
    <row r="12106" spans="47:59">
      <c r="AU12106" s="91"/>
      <c r="AW12106" s="89"/>
      <c r="BE12106" s="90"/>
      <c r="BF12106" s="84"/>
      <c r="BG12106" s="84">
        <f t="shared" si="191"/>
        <v>53179.5</v>
      </c>
    </row>
    <row r="12107" spans="47:59">
      <c r="AU12107" s="91"/>
      <c r="AW12107" s="89"/>
      <c r="BE12107" s="90"/>
      <c r="BF12107" s="84"/>
      <c r="BG12107" s="84">
        <f t="shared" si="191"/>
        <v>53180</v>
      </c>
    </row>
    <row r="12108" spans="47:59">
      <c r="AU12108" s="91"/>
      <c r="AW12108" s="89"/>
      <c r="BE12108" s="90"/>
      <c r="BF12108" s="84"/>
      <c r="BG12108" s="84">
        <f t="shared" si="191"/>
        <v>53180.5</v>
      </c>
    </row>
    <row r="12109" spans="47:59">
      <c r="AU12109" s="91"/>
      <c r="AW12109" s="89"/>
      <c r="BE12109" s="90"/>
      <c r="BF12109" s="84"/>
      <c r="BG12109" s="84">
        <f t="shared" si="191"/>
        <v>53181</v>
      </c>
    </row>
    <row r="12110" spans="47:59">
      <c r="AU12110" s="91"/>
      <c r="AW12110" s="89"/>
      <c r="BE12110" s="90"/>
      <c r="BF12110" s="84"/>
      <c r="BG12110" s="84">
        <f t="shared" si="191"/>
        <v>53181.5</v>
      </c>
    </row>
    <row r="12111" spans="47:59">
      <c r="AU12111" s="91"/>
      <c r="AW12111" s="89"/>
      <c r="BE12111" s="90"/>
      <c r="BF12111" s="84"/>
      <c r="BG12111" s="84">
        <f t="shared" si="191"/>
        <v>53182</v>
      </c>
    </row>
    <row r="12112" spans="47:59">
      <c r="AU12112" s="91"/>
      <c r="AW12112" s="89"/>
      <c r="BE12112" s="90"/>
      <c r="BF12112" s="84"/>
      <c r="BG12112" s="84">
        <f t="shared" si="191"/>
        <v>53182.5</v>
      </c>
    </row>
    <row r="12113" spans="47:59">
      <c r="AU12113" s="91"/>
      <c r="AW12113" s="89"/>
      <c r="BE12113" s="90"/>
      <c r="BF12113" s="84"/>
      <c r="BG12113" s="84">
        <f t="shared" si="191"/>
        <v>53183</v>
      </c>
    </row>
    <row r="12114" spans="47:59">
      <c r="AU12114" s="91"/>
      <c r="AW12114" s="89"/>
      <c r="BE12114" s="90"/>
      <c r="BF12114" s="84"/>
      <c r="BG12114" s="84">
        <f t="shared" si="191"/>
        <v>53183.5</v>
      </c>
    </row>
    <row r="12115" spans="47:59">
      <c r="AU12115" s="91"/>
      <c r="AW12115" s="89"/>
      <c r="BE12115" s="90"/>
      <c r="BF12115" s="84"/>
      <c r="BG12115" s="84">
        <f t="shared" si="191"/>
        <v>53184</v>
      </c>
    </row>
    <row r="12116" spans="47:59">
      <c r="AU12116" s="91"/>
      <c r="AW12116" s="89"/>
      <c r="BE12116" s="90"/>
      <c r="BF12116" s="84"/>
      <c r="BG12116" s="84">
        <f t="shared" si="191"/>
        <v>53184.5</v>
      </c>
    </row>
    <row r="12117" spans="47:59">
      <c r="AU12117" s="91"/>
      <c r="AW12117" s="89"/>
      <c r="BE12117" s="90"/>
      <c r="BF12117" s="84"/>
      <c r="BG12117" s="84">
        <f t="shared" si="191"/>
        <v>53185</v>
      </c>
    </row>
    <row r="12118" spans="47:59">
      <c r="AU12118" s="91"/>
      <c r="AW12118" s="89"/>
      <c r="BE12118" s="90"/>
      <c r="BF12118" s="84"/>
      <c r="BG12118" s="84">
        <f t="shared" si="191"/>
        <v>53185.5</v>
      </c>
    </row>
    <row r="12119" spans="47:59">
      <c r="AU12119" s="91"/>
      <c r="AW12119" s="89"/>
      <c r="BE12119" s="90"/>
      <c r="BF12119" s="84"/>
      <c r="BG12119" s="84">
        <f t="shared" si="191"/>
        <v>53186</v>
      </c>
    </row>
    <row r="12120" spans="47:59">
      <c r="AU12120" s="91"/>
      <c r="AW12120" s="89"/>
      <c r="BE12120" s="90"/>
      <c r="BF12120" s="84"/>
      <c r="BG12120" s="84">
        <f t="shared" si="191"/>
        <v>53186.5</v>
      </c>
    </row>
    <row r="12121" spans="47:59">
      <c r="AU12121" s="91"/>
      <c r="AW12121" s="89"/>
      <c r="BE12121" s="90"/>
      <c r="BF12121" s="84"/>
      <c r="BG12121" s="84">
        <f t="shared" si="191"/>
        <v>53187</v>
      </c>
    </row>
    <row r="12122" spans="47:59">
      <c r="AU12122" s="91"/>
      <c r="AW12122" s="89"/>
      <c r="BE12122" s="90"/>
      <c r="BF12122" s="84"/>
      <c r="BG12122" s="84">
        <f t="shared" si="191"/>
        <v>53187.5</v>
      </c>
    </row>
    <row r="12123" spans="47:59">
      <c r="AU12123" s="91"/>
      <c r="AW12123" s="89"/>
      <c r="BE12123" s="90"/>
      <c r="BF12123" s="84"/>
      <c r="BG12123" s="84">
        <f t="shared" si="191"/>
        <v>53188</v>
      </c>
    </row>
    <row r="12124" spans="47:59">
      <c r="AU12124" s="91"/>
      <c r="AW12124" s="89"/>
      <c r="BE12124" s="90"/>
      <c r="BF12124" s="84"/>
      <c r="BG12124" s="84">
        <f t="shared" si="191"/>
        <v>53188.5</v>
      </c>
    </row>
    <row r="12125" spans="47:59">
      <c r="AU12125" s="91"/>
      <c r="AW12125" s="89"/>
      <c r="BE12125" s="90"/>
      <c r="BF12125" s="84"/>
      <c r="BG12125" s="84">
        <f t="shared" si="191"/>
        <v>53189</v>
      </c>
    </row>
    <row r="12126" spans="47:59">
      <c r="AU12126" s="91"/>
      <c r="AW12126" s="89"/>
      <c r="BE12126" s="90"/>
      <c r="BF12126" s="84"/>
      <c r="BG12126" s="84">
        <f t="shared" si="191"/>
        <v>53189.5</v>
      </c>
    </row>
    <row r="12127" spans="47:59">
      <c r="AU12127" s="91"/>
      <c r="AW12127" s="89"/>
      <c r="BE12127" s="90"/>
      <c r="BF12127" s="84"/>
      <c r="BG12127" s="84">
        <f t="shared" si="191"/>
        <v>53190</v>
      </c>
    </row>
    <row r="12128" spans="47:59">
      <c r="AU12128" s="91"/>
      <c r="AW12128" s="89"/>
      <c r="BE12128" s="90"/>
      <c r="BF12128" s="84"/>
      <c r="BG12128" s="84">
        <f t="shared" si="191"/>
        <v>53190.5</v>
      </c>
    </row>
    <row r="12129" spans="47:59">
      <c r="AU12129" s="91"/>
      <c r="AW12129" s="89"/>
      <c r="BE12129" s="90"/>
      <c r="BF12129" s="84"/>
      <c r="BG12129" s="84">
        <f t="shared" si="191"/>
        <v>53191</v>
      </c>
    </row>
    <row r="12130" spans="47:59">
      <c r="AU12130" s="91"/>
      <c r="AW12130" s="89"/>
      <c r="BE12130" s="90"/>
      <c r="BF12130" s="84"/>
      <c r="BG12130" s="84">
        <f t="shared" si="191"/>
        <v>53191.5</v>
      </c>
    </row>
    <row r="12131" spans="47:59">
      <c r="AU12131" s="91"/>
      <c r="AW12131" s="89"/>
      <c r="BE12131" s="90"/>
      <c r="BF12131" s="84"/>
      <c r="BG12131" s="84">
        <f t="shared" si="191"/>
        <v>53192</v>
      </c>
    </row>
    <row r="12132" spans="47:59">
      <c r="AU12132" s="91"/>
      <c r="AW12132" s="89"/>
      <c r="BE12132" s="90"/>
      <c r="BF12132" s="84"/>
      <c r="BG12132" s="84">
        <f t="shared" si="191"/>
        <v>53192.5</v>
      </c>
    </row>
    <row r="12133" spans="47:59">
      <c r="AU12133" s="91"/>
      <c r="AW12133" s="89"/>
      <c r="BE12133" s="90"/>
      <c r="BF12133" s="84"/>
      <c r="BG12133" s="84">
        <f t="shared" si="191"/>
        <v>53193</v>
      </c>
    </row>
    <row r="12134" spans="47:59">
      <c r="AU12134" s="91"/>
      <c r="AW12134" s="89"/>
      <c r="BE12134" s="90"/>
      <c r="BF12134" s="84"/>
      <c r="BG12134" s="84">
        <f t="shared" si="191"/>
        <v>53193.5</v>
      </c>
    </row>
    <row r="12135" spans="47:59">
      <c r="AU12135" s="91"/>
      <c r="AW12135" s="89"/>
      <c r="BE12135" s="90"/>
      <c r="BF12135" s="84"/>
      <c r="BG12135" s="84">
        <f t="shared" si="191"/>
        <v>53194</v>
      </c>
    </row>
    <row r="12136" spans="47:59">
      <c r="AU12136" s="91"/>
      <c r="AW12136" s="89"/>
      <c r="BE12136" s="90"/>
      <c r="BF12136" s="84"/>
      <c r="BG12136" s="84">
        <f t="shared" si="191"/>
        <v>53194.5</v>
      </c>
    </row>
    <row r="12137" spans="47:59">
      <c r="AU12137" s="91"/>
      <c r="AW12137" s="89"/>
      <c r="BE12137" s="90"/>
      <c r="BF12137" s="84"/>
      <c r="BG12137" s="84">
        <f t="shared" si="191"/>
        <v>53195</v>
      </c>
    </row>
    <row r="12138" spans="47:59">
      <c r="AU12138" s="91"/>
      <c r="AW12138" s="89"/>
      <c r="BE12138" s="90"/>
      <c r="BF12138" s="84"/>
      <c r="BG12138" s="84">
        <f t="shared" si="191"/>
        <v>53195.5</v>
      </c>
    </row>
    <row r="12139" spans="47:59">
      <c r="AU12139" s="91"/>
      <c r="AW12139" s="89"/>
      <c r="BE12139" s="90"/>
      <c r="BF12139" s="84"/>
      <c r="BG12139" s="84">
        <f t="shared" si="191"/>
        <v>53196</v>
      </c>
    </row>
    <row r="12140" spans="47:59">
      <c r="AU12140" s="91"/>
      <c r="AW12140" s="89"/>
      <c r="BE12140" s="90"/>
      <c r="BF12140" s="84"/>
      <c r="BG12140" s="84">
        <f t="shared" si="191"/>
        <v>53196.5</v>
      </c>
    </row>
    <row r="12141" spans="47:59">
      <c r="AU12141" s="91"/>
      <c r="AW12141" s="89"/>
      <c r="BE12141" s="90"/>
      <c r="BF12141" s="84"/>
      <c r="BG12141" s="84">
        <f t="shared" si="191"/>
        <v>53197</v>
      </c>
    </row>
    <row r="12142" spans="47:59">
      <c r="AU12142" s="91"/>
      <c r="AW12142" s="89"/>
      <c r="BE12142" s="90"/>
      <c r="BF12142" s="84"/>
      <c r="BG12142" s="84">
        <f t="shared" si="191"/>
        <v>53197.5</v>
      </c>
    </row>
    <row r="12143" spans="47:59">
      <c r="AU12143" s="91"/>
      <c r="AW12143" s="89"/>
      <c r="BE12143" s="90"/>
      <c r="BF12143" s="84"/>
      <c r="BG12143" s="84">
        <f t="shared" si="191"/>
        <v>53198</v>
      </c>
    </row>
    <row r="12144" spans="47:59">
      <c r="AU12144" s="91"/>
      <c r="AW12144" s="89"/>
      <c r="BE12144" s="90"/>
      <c r="BF12144" s="84"/>
      <c r="BG12144" s="84">
        <f t="shared" si="191"/>
        <v>53198.5</v>
      </c>
    </row>
    <row r="12145" spans="47:59">
      <c r="AU12145" s="91"/>
      <c r="AW12145" s="89"/>
      <c r="BE12145" s="90"/>
      <c r="BF12145" s="84"/>
      <c r="BG12145" s="84">
        <f t="shared" si="191"/>
        <v>53199</v>
      </c>
    </row>
    <row r="12146" spans="47:59">
      <c r="AU12146" s="91"/>
      <c r="AW12146" s="89"/>
      <c r="BE12146" s="90"/>
      <c r="BF12146" s="84"/>
      <c r="BG12146" s="84">
        <f t="shared" si="191"/>
        <v>53199.5</v>
      </c>
    </row>
    <row r="12147" spans="47:59">
      <c r="AU12147" s="91"/>
      <c r="AW12147" s="89"/>
      <c r="BE12147" s="90"/>
      <c r="BF12147" s="84"/>
      <c r="BG12147" s="84">
        <f t="shared" si="191"/>
        <v>53200</v>
      </c>
    </row>
    <row r="12148" spans="47:59">
      <c r="AU12148" s="91"/>
      <c r="AW12148" s="89"/>
      <c r="BE12148" s="90"/>
      <c r="BF12148" s="84"/>
      <c r="BG12148" s="84">
        <f t="shared" si="191"/>
        <v>53200.5</v>
      </c>
    </row>
    <row r="12149" spans="47:59">
      <c r="AU12149" s="91"/>
      <c r="AW12149" s="89"/>
      <c r="BE12149" s="90"/>
      <c r="BF12149" s="84"/>
      <c r="BG12149" s="84">
        <f t="shared" si="191"/>
        <v>53201</v>
      </c>
    </row>
    <row r="12150" spans="47:59">
      <c r="AU12150" s="91"/>
      <c r="AW12150" s="89"/>
      <c r="BE12150" s="90"/>
      <c r="BF12150" s="84"/>
      <c r="BG12150" s="84">
        <f t="shared" si="191"/>
        <v>53201.5</v>
      </c>
    </row>
    <row r="12151" spans="47:59">
      <c r="AU12151" s="91"/>
      <c r="AW12151" s="89"/>
      <c r="BE12151" s="90"/>
      <c r="BF12151" s="84"/>
      <c r="BG12151" s="84">
        <f t="shared" si="191"/>
        <v>53202</v>
      </c>
    </row>
    <row r="12152" spans="47:59">
      <c r="AU12152" s="91"/>
      <c r="AW12152" s="89"/>
      <c r="BE12152" s="90"/>
      <c r="BF12152" s="84"/>
      <c r="BG12152" s="84">
        <f t="shared" si="191"/>
        <v>53202.5</v>
      </c>
    </row>
    <row r="12153" spans="47:59">
      <c r="AU12153" s="91"/>
      <c r="AW12153" s="89"/>
      <c r="BE12153" s="90"/>
      <c r="BF12153" s="84"/>
      <c r="BG12153" s="84">
        <f t="shared" si="191"/>
        <v>53203</v>
      </c>
    </row>
    <row r="12154" spans="47:59">
      <c r="AU12154" s="91"/>
      <c r="AW12154" s="89"/>
      <c r="BE12154" s="90"/>
      <c r="BF12154" s="84"/>
      <c r="BG12154" s="84">
        <f t="shared" si="191"/>
        <v>53203.5</v>
      </c>
    </row>
    <row r="12155" spans="47:59">
      <c r="AU12155" s="91"/>
      <c r="AW12155" s="89"/>
      <c r="BE12155" s="90"/>
      <c r="BF12155" s="84"/>
      <c r="BG12155" s="84">
        <f t="shared" si="191"/>
        <v>53204</v>
      </c>
    </row>
    <row r="12156" spans="47:59">
      <c r="AU12156" s="91"/>
      <c r="AW12156" s="89"/>
      <c r="BE12156" s="90"/>
      <c r="BF12156" s="84"/>
      <c r="BG12156" s="84">
        <f t="shared" si="191"/>
        <v>53204.5</v>
      </c>
    </row>
    <row r="12157" spans="47:59">
      <c r="AU12157" s="91"/>
      <c r="AW12157" s="89"/>
      <c r="BE12157" s="90"/>
      <c r="BF12157" s="84"/>
      <c r="BG12157" s="84">
        <f t="shared" si="191"/>
        <v>53205</v>
      </c>
    </row>
    <row r="12158" spans="47:59">
      <c r="AU12158" s="91"/>
      <c r="AW12158" s="89"/>
      <c r="BE12158" s="90"/>
      <c r="BF12158" s="84"/>
      <c r="BG12158" s="84">
        <f t="shared" si="191"/>
        <v>53205.5</v>
      </c>
    </row>
    <row r="12159" spans="47:59">
      <c r="AU12159" s="91"/>
      <c r="AW12159" s="89"/>
      <c r="BE12159" s="90"/>
      <c r="BF12159" s="84"/>
      <c r="BG12159" s="84">
        <f t="shared" si="191"/>
        <v>53206</v>
      </c>
    </row>
    <row r="12160" spans="47:59">
      <c r="AU12160" s="91"/>
      <c r="AW12160" s="89"/>
      <c r="BE12160" s="90"/>
      <c r="BF12160" s="84"/>
      <c r="BG12160" s="84">
        <f t="shared" si="191"/>
        <v>53206.5</v>
      </c>
    </row>
    <row r="12161" spans="47:59">
      <c r="AU12161" s="91"/>
      <c r="AW12161" s="89"/>
      <c r="BE12161" s="90"/>
      <c r="BF12161" s="84"/>
      <c r="BG12161" s="84">
        <f t="shared" si="191"/>
        <v>53207</v>
      </c>
    </row>
    <row r="12162" spans="47:59">
      <c r="AU12162" s="91"/>
      <c r="AW12162" s="89"/>
      <c r="BE12162" s="90"/>
      <c r="BF12162" s="84"/>
      <c r="BG12162" s="84">
        <f t="shared" si="191"/>
        <v>53207.5</v>
      </c>
    </row>
    <row r="12163" spans="47:59">
      <c r="AU12163" s="91"/>
      <c r="AW12163" s="89"/>
      <c r="BE12163" s="90"/>
      <c r="BF12163" s="84"/>
      <c r="BG12163" s="84">
        <f t="shared" si="191"/>
        <v>53208</v>
      </c>
    </row>
    <row r="12164" spans="47:59">
      <c r="AU12164" s="91"/>
      <c r="AW12164" s="89"/>
      <c r="BE12164" s="90"/>
      <c r="BF12164" s="84"/>
      <c r="BG12164" s="84">
        <f t="shared" si="191"/>
        <v>53208.5</v>
      </c>
    </row>
    <row r="12165" spans="47:59">
      <c r="AU12165" s="91"/>
      <c r="AW12165" s="89"/>
      <c r="BE12165" s="90"/>
      <c r="BF12165" s="84"/>
      <c r="BG12165" s="84">
        <f t="shared" ref="BG12165:BG12228" si="192">BG12164+0.5</f>
        <v>53209</v>
      </c>
    </row>
    <row r="12166" spans="47:59">
      <c r="AU12166" s="91"/>
      <c r="AW12166" s="89"/>
      <c r="BE12166" s="90"/>
      <c r="BF12166" s="84"/>
      <c r="BG12166" s="84">
        <f t="shared" si="192"/>
        <v>53209.5</v>
      </c>
    </row>
    <row r="12167" spans="47:59">
      <c r="AU12167" s="91"/>
      <c r="AW12167" s="89"/>
      <c r="BE12167" s="90"/>
      <c r="BF12167" s="84"/>
      <c r="BG12167" s="84">
        <f t="shared" si="192"/>
        <v>53210</v>
      </c>
    </row>
    <row r="12168" spans="47:59">
      <c r="AU12168" s="91"/>
      <c r="AW12168" s="89"/>
      <c r="BE12168" s="90"/>
      <c r="BF12168" s="84"/>
      <c r="BG12168" s="84">
        <f t="shared" si="192"/>
        <v>53210.5</v>
      </c>
    </row>
    <row r="12169" spans="47:59">
      <c r="AU12169" s="91"/>
      <c r="AW12169" s="89"/>
      <c r="BE12169" s="90"/>
      <c r="BF12169" s="84"/>
      <c r="BG12169" s="84">
        <f t="shared" si="192"/>
        <v>53211</v>
      </c>
    </row>
    <row r="12170" spans="47:59">
      <c r="AU12170" s="91"/>
      <c r="AW12170" s="89"/>
      <c r="BE12170" s="90"/>
      <c r="BF12170" s="84"/>
      <c r="BG12170" s="84">
        <f t="shared" si="192"/>
        <v>53211.5</v>
      </c>
    </row>
    <row r="12171" spans="47:59">
      <c r="AU12171" s="91"/>
      <c r="AW12171" s="89"/>
      <c r="BE12171" s="90"/>
      <c r="BF12171" s="84"/>
      <c r="BG12171" s="84">
        <f t="shared" si="192"/>
        <v>53212</v>
      </c>
    </row>
    <row r="12172" spans="47:59">
      <c r="AU12172" s="91"/>
      <c r="AW12172" s="89"/>
      <c r="BE12172" s="90"/>
      <c r="BF12172" s="84"/>
      <c r="BG12172" s="84">
        <f t="shared" si="192"/>
        <v>53212.5</v>
      </c>
    </row>
    <row r="12173" spans="47:59">
      <c r="AU12173" s="91"/>
      <c r="AW12173" s="89"/>
      <c r="BE12173" s="90"/>
      <c r="BF12173" s="84"/>
      <c r="BG12173" s="84">
        <f t="shared" si="192"/>
        <v>53213</v>
      </c>
    </row>
    <row r="12174" spans="47:59">
      <c r="AU12174" s="91"/>
      <c r="AW12174" s="89"/>
      <c r="BE12174" s="90"/>
      <c r="BF12174" s="84"/>
      <c r="BG12174" s="84">
        <f t="shared" si="192"/>
        <v>53213.5</v>
      </c>
    </row>
    <row r="12175" spans="47:59">
      <c r="AU12175" s="91"/>
      <c r="AW12175" s="89"/>
      <c r="BE12175" s="90"/>
      <c r="BF12175" s="84"/>
      <c r="BG12175" s="84">
        <f t="shared" si="192"/>
        <v>53214</v>
      </c>
    </row>
    <row r="12176" spans="47:59">
      <c r="AU12176" s="91"/>
      <c r="AW12176" s="89"/>
      <c r="BE12176" s="90"/>
      <c r="BF12176" s="84"/>
      <c r="BG12176" s="84">
        <f t="shared" si="192"/>
        <v>53214.5</v>
      </c>
    </row>
    <row r="12177" spans="47:59">
      <c r="AU12177" s="91"/>
      <c r="AW12177" s="89"/>
      <c r="BE12177" s="90"/>
      <c r="BF12177" s="84"/>
      <c r="BG12177" s="84">
        <f t="shared" si="192"/>
        <v>53215</v>
      </c>
    </row>
    <row r="12178" spans="47:59">
      <c r="AU12178" s="91"/>
      <c r="AW12178" s="89"/>
      <c r="BE12178" s="90"/>
      <c r="BF12178" s="84"/>
      <c r="BG12178" s="84">
        <f t="shared" si="192"/>
        <v>53215.5</v>
      </c>
    </row>
    <row r="12179" spans="47:59">
      <c r="AU12179" s="91"/>
      <c r="AW12179" s="89"/>
      <c r="BE12179" s="90"/>
      <c r="BF12179" s="84"/>
      <c r="BG12179" s="84">
        <f t="shared" si="192"/>
        <v>53216</v>
      </c>
    </row>
    <row r="12180" spans="47:59">
      <c r="AU12180" s="91"/>
      <c r="AW12180" s="89"/>
      <c r="BE12180" s="90"/>
      <c r="BF12180" s="84"/>
      <c r="BG12180" s="84">
        <f t="shared" si="192"/>
        <v>53216.5</v>
      </c>
    </row>
    <row r="12181" spans="47:59">
      <c r="AU12181" s="91"/>
      <c r="AW12181" s="89"/>
      <c r="BE12181" s="90"/>
      <c r="BF12181" s="84"/>
      <c r="BG12181" s="84">
        <f t="shared" si="192"/>
        <v>53217</v>
      </c>
    </row>
    <row r="12182" spans="47:59">
      <c r="AU12182" s="91"/>
      <c r="AW12182" s="89"/>
      <c r="BE12182" s="90"/>
      <c r="BF12182" s="84"/>
      <c r="BG12182" s="84">
        <f t="shared" si="192"/>
        <v>53217.5</v>
      </c>
    </row>
    <row r="12183" spans="47:59">
      <c r="AU12183" s="91"/>
      <c r="AW12183" s="89"/>
      <c r="BE12183" s="90"/>
      <c r="BF12183" s="84"/>
      <c r="BG12183" s="84">
        <f t="shared" si="192"/>
        <v>53218</v>
      </c>
    </row>
    <row r="12184" spans="47:59">
      <c r="AU12184" s="91"/>
      <c r="AW12184" s="89"/>
      <c r="BE12184" s="90"/>
      <c r="BF12184" s="84"/>
      <c r="BG12184" s="84">
        <f t="shared" si="192"/>
        <v>53218.5</v>
      </c>
    </row>
    <row r="12185" spans="47:59">
      <c r="AU12185" s="91"/>
      <c r="AW12185" s="89"/>
      <c r="BE12185" s="90"/>
      <c r="BF12185" s="84"/>
      <c r="BG12185" s="84">
        <f t="shared" si="192"/>
        <v>53219</v>
      </c>
    </row>
    <row r="12186" spans="47:59">
      <c r="AU12186" s="91"/>
      <c r="AW12186" s="89"/>
      <c r="BE12186" s="90"/>
      <c r="BF12186" s="84"/>
      <c r="BG12186" s="84">
        <f t="shared" si="192"/>
        <v>53219.5</v>
      </c>
    </row>
    <row r="12187" spans="47:59">
      <c r="AU12187" s="91"/>
      <c r="AW12187" s="89"/>
      <c r="BE12187" s="90"/>
      <c r="BF12187" s="84"/>
      <c r="BG12187" s="84">
        <f t="shared" si="192"/>
        <v>53220</v>
      </c>
    </row>
    <row r="12188" spans="47:59">
      <c r="AU12188" s="91"/>
      <c r="AW12188" s="89"/>
      <c r="BE12188" s="90"/>
      <c r="BF12188" s="84"/>
      <c r="BG12188" s="84">
        <f t="shared" si="192"/>
        <v>53220.5</v>
      </c>
    </row>
    <row r="12189" spans="47:59">
      <c r="AU12189" s="91"/>
      <c r="AW12189" s="89"/>
      <c r="BE12189" s="90"/>
      <c r="BF12189" s="84"/>
      <c r="BG12189" s="84">
        <f t="shared" si="192"/>
        <v>53221</v>
      </c>
    </row>
    <row r="12190" spans="47:59">
      <c r="AU12190" s="91"/>
      <c r="AW12190" s="89"/>
      <c r="BE12190" s="90"/>
      <c r="BF12190" s="84"/>
      <c r="BG12190" s="84">
        <f t="shared" si="192"/>
        <v>53221.5</v>
      </c>
    </row>
    <row r="12191" spans="47:59">
      <c r="AU12191" s="91"/>
      <c r="AW12191" s="89"/>
      <c r="BE12191" s="90"/>
      <c r="BF12191" s="84"/>
      <c r="BG12191" s="84">
        <f t="shared" si="192"/>
        <v>53222</v>
      </c>
    </row>
    <row r="12192" spans="47:59">
      <c r="AU12192" s="91"/>
      <c r="AW12192" s="89"/>
      <c r="BE12192" s="90"/>
      <c r="BF12192" s="84"/>
      <c r="BG12192" s="84">
        <f t="shared" si="192"/>
        <v>53222.5</v>
      </c>
    </row>
    <row r="12193" spans="47:59">
      <c r="AU12193" s="91"/>
      <c r="AW12193" s="89"/>
      <c r="BE12193" s="90"/>
      <c r="BF12193" s="84"/>
      <c r="BG12193" s="84">
        <f t="shared" si="192"/>
        <v>53223</v>
      </c>
    </row>
    <row r="12194" spans="47:59">
      <c r="AU12194" s="91"/>
      <c r="AW12194" s="89"/>
      <c r="BE12194" s="90"/>
      <c r="BF12194" s="84"/>
      <c r="BG12194" s="84">
        <f t="shared" si="192"/>
        <v>53223.5</v>
      </c>
    </row>
    <row r="12195" spans="47:59">
      <c r="AU12195" s="91"/>
      <c r="AW12195" s="89"/>
      <c r="BE12195" s="90"/>
      <c r="BF12195" s="84"/>
      <c r="BG12195" s="84">
        <f t="shared" si="192"/>
        <v>53224</v>
      </c>
    </row>
    <row r="12196" spans="47:59">
      <c r="AU12196" s="91"/>
      <c r="AW12196" s="89"/>
      <c r="BE12196" s="90"/>
      <c r="BF12196" s="84"/>
      <c r="BG12196" s="84">
        <f t="shared" si="192"/>
        <v>53224.5</v>
      </c>
    </row>
    <row r="12197" spans="47:59">
      <c r="AU12197" s="91"/>
      <c r="AW12197" s="89"/>
      <c r="BE12197" s="90"/>
      <c r="BF12197" s="84"/>
      <c r="BG12197" s="84">
        <f t="shared" si="192"/>
        <v>53225</v>
      </c>
    </row>
    <row r="12198" spans="47:59">
      <c r="AU12198" s="91"/>
      <c r="AW12198" s="89"/>
      <c r="BE12198" s="90"/>
      <c r="BF12198" s="84"/>
      <c r="BG12198" s="84">
        <f t="shared" si="192"/>
        <v>53225.5</v>
      </c>
    </row>
    <row r="12199" spans="47:59">
      <c r="AU12199" s="91"/>
      <c r="AW12199" s="89"/>
      <c r="BE12199" s="90"/>
      <c r="BF12199" s="84"/>
      <c r="BG12199" s="84">
        <f t="shared" si="192"/>
        <v>53226</v>
      </c>
    </row>
    <row r="12200" spans="47:59">
      <c r="AU12200" s="91"/>
      <c r="AW12200" s="89"/>
      <c r="BE12200" s="90"/>
      <c r="BF12200" s="84"/>
      <c r="BG12200" s="84">
        <f t="shared" si="192"/>
        <v>53226.5</v>
      </c>
    </row>
    <row r="12201" spans="47:59">
      <c r="AU12201" s="91"/>
      <c r="AW12201" s="89"/>
      <c r="BE12201" s="90"/>
      <c r="BF12201" s="84"/>
      <c r="BG12201" s="84">
        <f t="shared" si="192"/>
        <v>53227</v>
      </c>
    </row>
    <row r="12202" spans="47:59">
      <c r="AU12202" s="91"/>
      <c r="AW12202" s="89"/>
      <c r="BE12202" s="90"/>
      <c r="BF12202" s="84"/>
      <c r="BG12202" s="84">
        <f t="shared" si="192"/>
        <v>53227.5</v>
      </c>
    </row>
    <row r="12203" spans="47:59">
      <c r="AU12203" s="91"/>
      <c r="AW12203" s="89"/>
      <c r="BE12203" s="90"/>
      <c r="BF12203" s="84"/>
      <c r="BG12203" s="84">
        <f t="shared" si="192"/>
        <v>53228</v>
      </c>
    </row>
    <row r="12204" spans="47:59">
      <c r="AU12204" s="91"/>
      <c r="AW12204" s="89"/>
      <c r="BE12204" s="90"/>
      <c r="BF12204" s="84"/>
      <c r="BG12204" s="84">
        <f t="shared" si="192"/>
        <v>53228.5</v>
      </c>
    </row>
    <row r="12205" spans="47:59">
      <c r="AU12205" s="91"/>
      <c r="AW12205" s="89"/>
      <c r="BE12205" s="90"/>
      <c r="BF12205" s="84"/>
      <c r="BG12205" s="84">
        <f t="shared" si="192"/>
        <v>53229</v>
      </c>
    </row>
    <row r="12206" spans="47:59">
      <c r="AU12206" s="91"/>
      <c r="AW12206" s="89"/>
      <c r="BE12206" s="90"/>
      <c r="BF12206" s="84"/>
      <c r="BG12206" s="84">
        <f t="shared" si="192"/>
        <v>53229.5</v>
      </c>
    </row>
    <row r="12207" spans="47:59">
      <c r="AU12207" s="91"/>
      <c r="AW12207" s="89"/>
      <c r="BE12207" s="90"/>
      <c r="BF12207" s="84"/>
      <c r="BG12207" s="84">
        <f t="shared" si="192"/>
        <v>53230</v>
      </c>
    </row>
    <row r="12208" spans="47:59">
      <c r="AU12208" s="91"/>
      <c r="AW12208" s="89"/>
      <c r="BE12208" s="90"/>
      <c r="BF12208" s="84"/>
      <c r="BG12208" s="84">
        <f t="shared" si="192"/>
        <v>53230.5</v>
      </c>
    </row>
    <row r="12209" spans="47:59">
      <c r="AU12209" s="91"/>
      <c r="AW12209" s="89"/>
      <c r="BE12209" s="90"/>
      <c r="BF12209" s="84"/>
      <c r="BG12209" s="84">
        <f t="shared" si="192"/>
        <v>53231</v>
      </c>
    </row>
    <row r="12210" spans="47:59">
      <c r="AU12210" s="91"/>
      <c r="AW12210" s="89"/>
      <c r="BE12210" s="90"/>
      <c r="BF12210" s="84"/>
      <c r="BG12210" s="84">
        <f t="shared" si="192"/>
        <v>53231.5</v>
      </c>
    </row>
    <row r="12211" spans="47:59">
      <c r="AU12211" s="91"/>
      <c r="AW12211" s="89"/>
      <c r="BE12211" s="90"/>
      <c r="BF12211" s="84"/>
      <c r="BG12211" s="84">
        <f t="shared" si="192"/>
        <v>53232</v>
      </c>
    </row>
    <row r="12212" spans="47:59">
      <c r="AU12212" s="91"/>
      <c r="AW12212" s="89"/>
      <c r="BE12212" s="90"/>
      <c r="BF12212" s="84"/>
      <c r="BG12212" s="84">
        <f t="shared" si="192"/>
        <v>53232.5</v>
      </c>
    </row>
    <row r="12213" spans="47:59">
      <c r="AU12213" s="91"/>
      <c r="AW12213" s="89"/>
      <c r="BE12213" s="90"/>
      <c r="BF12213" s="84"/>
      <c r="BG12213" s="84">
        <f t="shared" si="192"/>
        <v>53233</v>
      </c>
    </row>
    <row r="12214" spans="47:59">
      <c r="AU12214" s="91"/>
      <c r="AW12214" s="89"/>
      <c r="BE12214" s="90"/>
      <c r="BF12214" s="84"/>
      <c r="BG12214" s="84">
        <f t="shared" si="192"/>
        <v>53233.5</v>
      </c>
    </row>
    <row r="12215" spans="47:59">
      <c r="AU12215" s="91"/>
      <c r="AW12215" s="89"/>
      <c r="BE12215" s="90"/>
      <c r="BF12215" s="84"/>
      <c r="BG12215" s="84">
        <f t="shared" si="192"/>
        <v>53234</v>
      </c>
    </row>
    <row r="12216" spans="47:59">
      <c r="AU12216" s="91"/>
      <c r="AW12216" s="89"/>
      <c r="BE12216" s="90"/>
      <c r="BF12216" s="84"/>
      <c r="BG12216" s="84">
        <f t="shared" si="192"/>
        <v>53234.5</v>
      </c>
    </row>
    <row r="12217" spans="47:59">
      <c r="AU12217" s="91"/>
      <c r="AW12217" s="89"/>
      <c r="BE12217" s="90"/>
      <c r="BF12217" s="84"/>
      <c r="BG12217" s="84">
        <f t="shared" si="192"/>
        <v>53235</v>
      </c>
    </row>
    <row r="12218" spans="47:59">
      <c r="AU12218" s="91"/>
      <c r="AW12218" s="89"/>
      <c r="BE12218" s="90"/>
      <c r="BF12218" s="84"/>
      <c r="BG12218" s="84">
        <f t="shared" si="192"/>
        <v>53235.5</v>
      </c>
    </row>
    <row r="12219" spans="47:59">
      <c r="AU12219" s="91"/>
      <c r="AW12219" s="89"/>
      <c r="BE12219" s="90"/>
      <c r="BF12219" s="84"/>
      <c r="BG12219" s="84">
        <f t="shared" si="192"/>
        <v>53236</v>
      </c>
    </row>
    <row r="12220" spans="47:59">
      <c r="AU12220" s="91"/>
      <c r="AW12220" s="89"/>
      <c r="BE12220" s="90"/>
      <c r="BF12220" s="84"/>
      <c r="BG12220" s="84">
        <f t="shared" si="192"/>
        <v>53236.5</v>
      </c>
    </row>
    <row r="12221" spans="47:59">
      <c r="AU12221" s="91"/>
      <c r="AW12221" s="89"/>
      <c r="BE12221" s="90"/>
      <c r="BF12221" s="84"/>
      <c r="BG12221" s="84">
        <f t="shared" si="192"/>
        <v>53237</v>
      </c>
    </row>
    <row r="12222" spans="47:59">
      <c r="AU12222" s="91"/>
      <c r="AW12222" s="89"/>
      <c r="BE12222" s="90"/>
      <c r="BF12222" s="84"/>
      <c r="BG12222" s="84">
        <f t="shared" si="192"/>
        <v>53237.5</v>
      </c>
    </row>
    <row r="12223" spans="47:59">
      <c r="AU12223" s="91"/>
      <c r="AW12223" s="89"/>
      <c r="BE12223" s="90"/>
      <c r="BF12223" s="84"/>
      <c r="BG12223" s="84">
        <f t="shared" si="192"/>
        <v>53238</v>
      </c>
    </row>
    <row r="12224" spans="47:59">
      <c r="AU12224" s="91"/>
      <c r="AW12224" s="89"/>
      <c r="BE12224" s="90"/>
      <c r="BF12224" s="84"/>
      <c r="BG12224" s="84">
        <f t="shared" si="192"/>
        <v>53238.5</v>
      </c>
    </row>
    <row r="12225" spans="47:59">
      <c r="AU12225" s="91"/>
      <c r="AW12225" s="89"/>
      <c r="BE12225" s="90"/>
      <c r="BF12225" s="84"/>
      <c r="BG12225" s="84">
        <f t="shared" si="192"/>
        <v>53239</v>
      </c>
    </row>
    <row r="12226" spans="47:59">
      <c r="AU12226" s="91"/>
      <c r="AW12226" s="89"/>
      <c r="BE12226" s="90"/>
      <c r="BF12226" s="84"/>
      <c r="BG12226" s="84">
        <f t="shared" si="192"/>
        <v>53239.5</v>
      </c>
    </row>
    <row r="12227" spans="47:59">
      <c r="AU12227" s="91"/>
      <c r="AW12227" s="89"/>
      <c r="BE12227" s="90"/>
      <c r="BF12227" s="84"/>
      <c r="BG12227" s="84">
        <f t="shared" si="192"/>
        <v>53240</v>
      </c>
    </row>
    <row r="12228" spans="47:59">
      <c r="AU12228" s="91"/>
      <c r="AW12228" s="89"/>
      <c r="BE12228" s="90"/>
      <c r="BF12228" s="84"/>
      <c r="BG12228" s="84">
        <f t="shared" si="192"/>
        <v>53240.5</v>
      </c>
    </row>
    <row r="12229" spans="47:59">
      <c r="AU12229" s="91"/>
      <c r="AW12229" s="89"/>
      <c r="BE12229" s="90"/>
      <c r="BF12229" s="84"/>
      <c r="BG12229" s="84">
        <f t="shared" ref="BG12229:BG12292" si="193">BG12228+0.5</f>
        <v>53241</v>
      </c>
    </row>
    <row r="12230" spans="47:59">
      <c r="AU12230" s="91"/>
      <c r="AW12230" s="89"/>
      <c r="BE12230" s="90"/>
      <c r="BF12230" s="84"/>
      <c r="BG12230" s="84">
        <f t="shared" si="193"/>
        <v>53241.5</v>
      </c>
    </row>
    <row r="12231" spans="47:59">
      <c r="AU12231" s="91"/>
      <c r="AW12231" s="89"/>
      <c r="BE12231" s="90"/>
      <c r="BF12231" s="84"/>
      <c r="BG12231" s="84">
        <f t="shared" si="193"/>
        <v>53242</v>
      </c>
    </row>
    <row r="12232" spans="47:59">
      <c r="AU12232" s="91"/>
      <c r="AW12232" s="89"/>
      <c r="BE12232" s="90"/>
      <c r="BF12232" s="84"/>
      <c r="BG12232" s="84">
        <f t="shared" si="193"/>
        <v>53242.5</v>
      </c>
    </row>
    <row r="12233" spans="47:59">
      <c r="AU12233" s="91"/>
      <c r="AW12233" s="89"/>
      <c r="BE12233" s="90"/>
      <c r="BF12233" s="84"/>
      <c r="BG12233" s="84">
        <f t="shared" si="193"/>
        <v>53243</v>
      </c>
    </row>
    <row r="12234" spans="47:59">
      <c r="AU12234" s="91"/>
      <c r="AW12234" s="89"/>
      <c r="BE12234" s="90"/>
      <c r="BF12234" s="84"/>
      <c r="BG12234" s="84">
        <f t="shared" si="193"/>
        <v>53243.5</v>
      </c>
    </row>
    <row r="12235" spans="47:59">
      <c r="AU12235" s="91"/>
      <c r="AW12235" s="89"/>
      <c r="BE12235" s="90"/>
      <c r="BF12235" s="84"/>
      <c r="BG12235" s="84">
        <f t="shared" si="193"/>
        <v>53244</v>
      </c>
    </row>
    <row r="12236" spans="47:59">
      <c r="AU12236" s="91"/>
      <c r="AW12236" s="89"/>
      <c r="BE12236" s="90"/>
      <c r="BF12236" s="84"/>
      <c r="BG12236" s="84">
        <f t="shared" si="193"/>
        <v>53244.5</v>
      </c>
    </row>
    <row r="12237" spans="47:59">
      <c r="AU12237" s="91"/>
      <c r="AW12237" s="89"/>
      <c r="BE12237" s="90"/>
      <c r="BF12237" s="84"/>
      <c r="BG12237" s="84">
        <f t="shared" si="193"/>
        <v>53245</v>
      </c>
    </row>
    <row r="12238" spans="47:59">
      <c r="AU12238" s="91"/>
      <c r="AW12238" s="89"/>
      <c r="BE12238" s="90"/>
      <c r="BF12238" s="84"/>
      <c r="BG12238" s="84">
        <f t="shared" si="193"/>
        <v>53245.5</v>
      </c>
    </row>
    <row r="12239" spans="47:59">
      <c r="AU12239" s="91"/>
      <c r="AW12239" s="89"/>
      <c r="BE12239" s="90"/>
      <c r="BF12239" s="84"/>
      <c r="BG12239" s="84">
        <f t="shared" si="193"/>
        <v>53246</v>
      </c>
    </row>
    <row r="12240" spans="47:59">
      <c r="AU12240" s="91"/>
      <c r="AW12240" s="89"/>
      <c r="BE12240" s="90"/>
      <c r="BF12240" s="84"/>
      <c r="BG12240" s="84">
        <f t="shared" si="193"/>
        <v>53246.5</v>
      </c>
    </row>
    <row r="12241" spans="47:59">
      <c r="AU12241" s="91"/>
      <c r="AW12241" s="89"/>
      <c r="BE12241" s="90"/>
      <c r="BF12241" s="84"/>
      <c r="BG12241" s="84">
        <f t="shared" si="193"/>
        <v>53247</v>
      </c>
    </row>
    <row r="12242" spans="47:59">
      <c r="AU12242" s="91"/>
      <c r="AW12242" s="89"/>
      <c r="BE12242" s="90"/>
      <c r="BF12242" s="84"/>
      <c r="BG12242" s="84">
        <f t="shared" si="193"/>
        <v>53247.5</v>
      </c>
    </row>
    <row r="12243" spans="47:59">
      <c r="AU12243" s="91"/>
      <c r="AW12243" s="89"/>
      <c r="BE12243" s="90"/>
      <c r="BF12243" s="84"/>
      <c r="BG12243" s="84">
        <f t="shared" si="193"/>
        <v>53248</v>
      </c>
    </row>
    <row r="12244" spans="47:59">
      <c r="AU12244" s="91"/>
      <c r="AW12244" s="89"/>
      <c r="BE12244" s="90"/>
      <c r="BF12244" s="84"/>
      <c r="BG12244" s="84">
        <f t="shared" si="193"/>
        <v>53248.5</v>
      </c>
    </row>
    <row r="12245" spans="47:59">
      <c r="AU12245" s="91"/>
      <c r="AW12245" s="89"/>
      <c r="BE12245" s="90"/>
      <c r="BF12245" s="84"/>
      <c r="BG12245" s="84">
        <f t="shared" si="193"/>
        <v>53249</v>
      </c>
    </row>
    <row r="12246" spans="47:59">
      <c r="AU12246" s="91"/>
      <c r="AW12246" s="89"/>
      <c r="BE12246" s="90"/>
      <c r="BF12246" s="84"/>
      <c r="BG12246" s="84">
        <f t="shared" si="193"/>
        <v>53249.5</v>
      </c>
    </row>
    <row r="12247" spans="47:59">
      <c r="AU12247" s="91"/>
      <c r="AW12247" s="89"/>
      <c r="BE12247" s="90"/>
      <c r="BF12247" s="84"/>
      <c r="BG12247" s="84">
        <f t="shared" si="193"/>
        <v>53250</v>
      </c>
    </row>
    <row r="12248" spans="47:59">
      <c r="AU12248" s="91"/>
      <c r="AW12248" s="89"/>
      <c r="BE12248" s="90"/>
      <c r="BF12248" s="84"/>
      <c r="BG12248" s="84">
        <f t="shared" si="193"/>
        <v>53250.5</v>
      </c>
    </row>
    <row r="12249" spans="47:59">
      <c r="AU12249" s="91"/>
      <c r="AW12249" s="89"/>
      <c r="BE12249" s="90"/>
      <c r="BF12249" s="84"/>
      <c r="BG12249" s="84">
        <f t="shared" si="193"/>
        <v>53251</v>
      </c>
    </row>
    <row r="12250" spans="47:59">
      <c r="AU12250" s="91"/>
      <c r="AW12250" s="89"/>
      <c r="BE12250" s="90"/>
      <c r="BF12250" s="84"/>
      <c r="BG12250" s="84">
        <f t="shared" si="193"/>
        <v>53251.5</v>
      </c>
    </row>
    <row r="12251" spans="47:59">
      <c r="AU12251" s="91"/>
      <c r="AW12251" s="89"/>
      <c r="BE12251" s="90"/>
      <c r="BF12251" s="84"/>
      <c r="BG12251" s="84">
        <f t="shared" si="193"/>
        <v>53252</v>
      </c>
    </row>
    <row r="12252" spans="47:59">
      <c r="AU12252" s="91"/>
      <c r="AW12252" s="89"/>
      <c r="BE12252" s="90"/>
      <c r="BF12252" s="84"/>
      <c r="BG12252" s="84">
        <f t="shared" si="193"/>
        <v>53252.5</v>
      </c>
    </row>
    <row r="12253" spans="47:59">
      <c r="AU12253" s="91"/>
      <c r="AW12253" s="89"/>
      <c r="BE12253" s="90"/>
      <c r="BF12253" s="84"/>
      <c r="BG12253" s="84">
        <f t="shared" si="193"/>
        <v>53253</v>
      </c>
    </row>
    <row r="12254" spans="47:59">
      <c r="AU12254" s="91"/>
      <c r="AW12254" s="89"/>
      <c r="BE12254" s="90"/>
      <c r="BF12254" s="84"/>
      <c r="BG12254" s="84">
        <f t="shared" si="193"/>
        <v>53253.5</v>
      </c>
    </row>
    <row r="12255" spans="47:59">
      <c r="AU12255" s="91"/>
      <c r="AW12255" s="89"/>
      <c r="BE12255" s="90"/>
      <c r="BF12255" s="84"/>
      <c r="BG12255" s="84">
        <f t="shared" si="193"/>
        <v>53254</v>
      </c>
    </row>
    <row r="12256" spans="47:59">
      <c r="AU12256" s="91"/>
      <c r="AW12256" s="89"/>
      <c r="BE12256" s="90"/>
      <c r="BF12256" s="84"/>
      <c r="BG12256" s="84">
        <f t="shared" si="193"/>
        <v>53254.5</v>
      </c>
    </row>
    <row r="12257" spans="47:59">
      <c r="AU12257" s="91"/>
      <c r="AW12257" s="89"/>
      <c r="BE12257" s="90"/>
      <c r="BF12257" s="84"/>
      <c r="BG12257" s="84">
        <f t="shared" si="193"/>
        <v>53255</v>
      </c>
    </row>
    <row r="12258" spans="47:59">
      <c r="AU12258" s="91"/>
      <c r="AW12258" s="89"/>
      <c r="BE12258" s="90"/>
      <c r="BF12258" s="84"/>
      <c r="BG12258" s="84">
        <f t="shared" si="193"/>
        <v>53255.5</v>
      </c>
    </row>
    <row r="12259" spans="47:59">
      <c r="AU12259" s="91"/>
      <c r="AW12259" s="89"/>
      <c r="BE12259" s="90"/>
      <c r="BF12259" s="84"/>
      <c r="BG12259" s="84">
        <f t="shared" si="193"/>
        <v>53256</v>
      </c>
    </row>
    <row r="12260" spans="47:59">
      <c r="AU12260" s="91"/>
      <c r="AW12260" s="89"/>
      <c r="BE12260" s="90"/>
      <c r="BF12260" s="84"/>
      <c r="BG12260" s="84">
        <f t="shared" si="193"/>
        <v>53256.5</v>
      </c>
    </row>
    <row r="12261" spans="47:59">
      <c r="AU12261" s="91"/>
      <c r="AW12261" s="89"/>
      <c r="BE12261" s="90"/>
      <c r="BF12261" s="84"/>
      <c r="BG12261" s="84">
        <f t="shared" si="193"/>
        <v>53257</v>
      </c>
    </row>
    <row r="12262" spans="47:59">
      <c r="AU12262" s="91"/>
      <c r="AW12262" s="89"/>
      <c r="BE12262" s="90"/>
      <c r="BF12262" s="84"/>
      <c r="BG12262" s="84">
        <f t="shared" si="193"/>
        <v>53257.5</v>
      </c>
    </row>
    <row r="12263" spans="47:59">
      <c r="AU12263" s="91"/>
      <c r="AW12263" s="89"/>
      <c r="BE12263" s="90"/>
      <c r="BF12263" s="84"/>
      <c r="BG12263" s="84">
        <f t="shared" si="193"/>
        <v>53258</v>
      </c>
    </row>
    <row r="12264" spans="47:59">
      <c r="AU12264" s="91"/>
      <c r="AW12264" s="89"/>
      <c r="BE12264" s="90"/>
      <c r="BF12264" s="84"/>
      <c r="BG12264" s="84">
        <f t="shared" si="193"/>
        <v>53258.5</v>
      </c>
    </row>
    <row r="12265" spans="47:59">
      <c r="AU12265" s="91"/>
      <c r="AW12265" s="89"/>
      <c r="BE12265" s="90"/>
      <c r="BF12265" s="84"/>
      <c r="BG12265" s="84">
        <f t="shared" si="193"/>
        <v>53259</v>
      </c>
    </row>
    <row r="12266" spans="47:59">
      <c r="AU12266" s="91"/>
      <c r="AW12266" s="89"/>
      <c r="BE12266" s="90"/>
      <c r="BF12266" s="84"/>
      <c r="BG12266" s="84">
        <f t="shared" si="193"/>
        <v>53259.5</v>
      </c>
    </row>
    <row r="12267" spans="47:59">
      <c r="AU12267" s="91"/>
      <c r="AW12267" s="89"/>
      <c r="BE12267" s="90"/>
      <c r="BF12267" s="84"/>
      <c r="BG12267" s="84">
        <f t="shared" si="193"/>
        <v>53260</v>
      </c>
    </row>
    <row r="12268" spans="47:59">
      <c r="AU12268" s="91"/>
      <c r="AW12268" s="89"/>
      <c r="BE12268" s="90"/>
      <c r="BF12268" s="84"/>
      <c r="BG12268" s="84">
        <f t="shared" si="193"/>
        <v>53260.5</v>
      </c>
    </row>
    <row r="12269" spans="47:59">
      <c r="AU12269" s="91"/>
      <c r="AW12269" s="89"/>
      <c r="BE12269" s="90"/>
      <c r="BF12269" s="84"/>
      <c r="BG12269" s="84">
        <f t="shared" si="193"/>
        <v>53261</v>
      </c>
    </row>
    <row r="12270" spans="47:59">
      <c r="AU12270" s="91"/>
      <c r="AW12270" s="89"/>
      <c r="BE12270" s="90"/>
      <c r="BF12270" s="84"/>
      <c r="BG12270" s="84">
        <f t="shared" si="193"/>
        <v>53261.5</v>
      </c>
    </row>
    <row r="12271" spans="47:59">
      <c r="AU12271" s="91"/>
      <c r="AW12271" s="89"/>
      <c r="BE12271" s="90"/>
      <c r="BF12271" s="84"/>
      <c r="BG12271" s="84">
        <f t="shared" si="193"/>
        <v>53262</v>
      </c>
    </row>
    <row r="12272" spans="47:59">
      <c r="AU12272" s="91"/>
      <c r="AW12272" s="89"/>
      <c r="BE12272" s="90"/>
      <c r="BF12272" s="84"/>
      <c r="BG12272" s="84">
        <f t="shared" si="193"/>
        <v>53262.5</v>
      </c>
    </row>
    <row r="12273" spans="47:59">
      <c r="AU12273" s="91"/>
      <c r="AW12273" s="89"/>
      <c r="BE12273" s="90"/>
      <c r="BF12273" s="84"/>
      <c r="BG12273" s="84">
        <f t="shared" si="193"/>
        <v>53263</v>
      </c>
    </row>
    <row r="12274" spans="47:59">
      <c r="AU12274" s="91"/>
      <c r="AW12274" s="89"/>
      <c r="BE12274" s="90"/>
      <c r="BF12274" s="84"/>
      <c r="BG12274" s="84">
        <f t="shared" si="193"/>
        <v>53263.5</v>
      </c>
    </row>
    <row r="12275" spans="47:59">
      <c r="AU12275" s="91"/>
      <c r="AW12275" s="89"/>
      <c r="BE12275" s="90"/>
      <c r="BF12275" s="84"/>
      <c r="BG12275" s="84">
        <f t="shared" si="193"/>
        <v>53264</v>
      </c>
    </row>
    <row r="12276" spans="47:59">
      <c r="AU12276" s="91"/>
      <c r="AW12276" s="89"/>
      <c r="BE12276" s="90"/>
      <c r="BF12276" s="84"/>
      <c r="BG12276" s="84">
        <f t="shared" si="193"/>
        <v>53264.5</v>
      </c>
    </row>
    <row r="12277" spans="47:59">
      <c r="AU12277" s="91"/>
      <c r="AW12277" s="89"/>
      <c r="BE12277" s="90"/>
      <c r="BF12277" s="84"/>
      <c r="BG12277" s="84">
        <f t="shared" si="193"/>
        <v>53265</v>
      </c>
    </row>
    <row r="12278" spans="47:59">
      <c r="AU12278" s="91"/>
      <c r="AW12278" s="89"/>
      <c r="BE12278" s="90"/>
      <c r="BF12278" s="84"/>
      <c r="BG12278" s="84">
        <f t="shared" si="193"/>
        <v>53265.5</v>
      </c>
    </row>
    <row r="12279" spans="47:59">
      <c r="AU12279" s="91"/>
      <c r="AW12279" s="89"/>
      <c r="BE12279" s="90"/>
      <c r="BF12279" s="84"/>
      <c r="BG12279" s="84">
        <f t="shared" si="193"/>
        <v>53266</v>
      </c>
    </row>
    <row r="12280" spans="47:59">
      <c r="AU12280" s="91"/>
      <c r="AW12280" s="89"/>
      <c r="BE12280" s="90"/>
      <c r="BF12280" s="84"/>
      <c r="BG12280" s="84">
        <f t="shared" si="193"/>
        <v>53266.5</v>
      </c>
    </row>
    <row r="12281" spans="47:59">
      <c r="AU12281" s="91"/>
      <c r="AW12281" s="89"/>
      <c r="BE12281" s="90"/>
      <c r="BF12281" s="84"/>
      <c r="BG12281" s="84">
        <f t="shared" si="193"/>
        <v>53267</v>
      </c>
    </row>
    <row r="12282" spans="47:59">
      <c r="AU12282" s="91"/>
      <c r="AW12282" s="89"/>
      <c r="BE12282" s="90"/>
      <c r="BF12282" s="84"/>
      <c r="BG12282" s="84">
        <f t="shared" si="193"/>
        <v>53267.5</v>
      </c>
    </row>
    <row r="12283" spans="47:59">
      <c r="AU12283" s="91"/>
      <c r="AW12283" s="89"/>
      <c r="BE12283" s="90"/>
      <c r="BF12283" s="84"/>
      <c r="BG12283" s="84">
        <f t="shared" si="193"/>
        <v>53268</v>
      </c>
    </row>
    <row r="12284" spans="47:59">
      <c r="AU12284" s="91"/>
      <c r="AW12284" s="89"/>
      <c r="BE12284" s="90"/>
      <c r="BF12284" s="84"/>
      <c r="BG12284" s="84">
        <f t="shared" si="193"/>
        <v>53268.5</v>
      </c>
    </row>
    <row r="12285" spans="47:59">
      <c r="AU12285" s="91"/>
      <c r="AW12285" s="89"/>
      <c r="BE12285" s="90"/>
      <c r="BF12285" s="84"/>
      <c r="BG12285" s="84">
        <f t="shared" si="193"/>
        <v>53269</v>
      </c>
    </row>
    <row r="12286" spans="47:59">
      <c r="AU12286" s="91"/>
      <c r="AW12286" s="89"/>
      <c r="BE12286" s="90"/>
      <c r="BF12286" s="84"/>
      <c r="BG12286" s="84">
        <f t="shared" si="193"/>
        <v>53269.5</v>
      </c>
    </row>
    <row r="12287" spans="47:59">
      <c r="AU12287" s="91"/>
      <c r="AW12287" s="89"/>
      <c r="BE12287" s="90"/>
      <c r="BF12287" s="84"/>
      <c r="BG12287" s="84">
        <f t="shared" si="193"/>
        <v>53270</v>
      </c>
    </row>
    <row r="12288" spans="47:59">
      <c r="AU12288" s="91"/>
      <c r="AW12288" s="89"/>
      <c r="BE12288" s="90"/>
      <c r="BF12288" s="84"/>
      <c r="BG12288" s="84">
        <f t="shared" si="193"/>
        <v>53270.5</v>
      </c>
    </row>
    <row r="12289" spans="47:59">
      <c r="AU12289" s="91"/>
      <c r="AW12289" s="89"/>
      <c r="BE12289" s="90"/>
      <c r="BF12289" s="84"/>
      <c r="BG12289" s="84">
        <f t="shared" si="193"/>
        <v>53271</v>
      </c>
    </row>
    <row r="12290" spans="47:59">
      <c r="AU12290" s="91"/>
      <c r="AW12290" s="89"/>
      <c r="BE12290" s="90"/>
      <c r="BF12290" s="84"/>
      <c r="BG12290" s="84">
        <f t="shared" si="193"/>
        <v>53271.5</v>
      </c>
    </row>
    <row r="12291" spans="47:59">
      <c r="AU12291" s="91"/>
      <c r="AW12291" s="89"/>
      <c r="BE12291" s="90"/>
      <c r="BF12291" s="84"/>
      <c r="BG12291" s="84">
        <f t="shared" si="193"/>
        <v>53272</v>
      </c>
    </row>
    <row r="12292" spans="47:59">
      <c r="AU12292" s="91"/>
      <c r="AW12292" s="89"/>
      <c r="BE12292" s="90"/>
      <c r="BF12292" s="84"/>
      <c r="BG12292" s="84">
        <f t="shared" si="193"/>
        <v>53272.5</v>
      </c>
    </row>
    <row r="12293" spans="47:59">
      <c r="AU12293" s="91"/>
      <c r="AW12293" s="89"/>
      <c r="BE12293" s="90"/>
      <c r="BF12293" s="84"/>
      <c r="BG12293" s="84">
        <f t="shared" ref="BG12293:BG12356" si="194">BG12292+0.5</f>
        <v>53273</v>
      </c>
    </row>
    <row r="12294" spans="47:59">
      <c r="AU12294" s="91"/>
      <c r="AW12294" s="89"/>
      <c r="BE12294" s="90"/>
      <c r="BF12294" s="84"/>
      <c r="BG12294" s="84">
        <f t="shared" si="194"/>
        <v>53273.5</v>
      </c>
    </row>
    <row r="12295" spans="47:59">
      <c r="AU12295" s="91"/>
      <c r="AW12295" s="89"/>
      <c r="BE12295" s="90"/>
      <c r="BF12295" s="84"/>
      <c r="BG12295" s="84">
        <f t="shared" si="194"/>
        <v>53274</v>
      </c>
    </row>
    <row r="12296" spans="47:59">
      <c r="AU12296" s="91"/>
      <c r="AW12296" s="89"/>
      <c r="BE12296" s="90"/>
      <c r="BF12296" s="84"/>
      <c r="BG12296" s="84">
        <f t="shared" si="194"/>
        <v>53274.5</v>
      </c>
    </row>
    <row r="12297" spans="47:59">
      <c r="AU12297" s="91"/>
      <c r="AW12297" s="89"/>
      <c r="BE12297" s="90"/>
      <c r="BF12297" s="84"/>
      <c r="BG12297" s="84">
        <f t="shared" si="194"/>
        <v>53275</v>
      </c>
    </row>
    <row r="12298" spans="47:59">
      <c r="AU12298" s="91"/>
      <c r="AW12298" s="89"/>
      <c r="BE12298" s="90"/>
      <c r="BF12298" s="84"/>
      <c r="BG12298" s="84">
        <f t="shared" si="194"/>
        <v>53275.5</v>
      </c>
    </row>
    <row r="12299" spans="47:59">
      <c r="AU12299" s="91"/>
      <c r="AW12299" s="89"/>
      <c r="BE12299" s="90"/>
      <c r="BF12299" s="84"/>
      <c r="BG12299" s="84">
        <f t="shared" si="194"/>
        <v>53276</v>
      </c>
    </row>
    <row r="12300" spans="47:59">
      <c r="AU12300" s="91"/>
      <c r="AW12300" s="89"/>
      <c r="BE12300" s="90"/>
      <c r="BF12300" s="84"/>
      <c r="BG12300" s="84">
        <f t="shared" si="194"/>
        <v>53276.5</v>
      </c>
    </row>
    <row r="12301" spans="47:59">
      <c r="AU12301" s="91"/>
      <c r="AW12301" s="89"/>
      <c r="BE12301" s="90"/>
      <c r="BF12301" s="84"/>
      <c r="BG12301" s="84">
        <f t="shared" si="194"/>
        <v>53277</v>
      </c>
    </row>
    <row r="12302" spans="47:59">
      <c r="AU12302" s="91"/>
      <c r="AW12302" s="89"/>
      <c r="BE12302" s="90"/>
      <c r="BF12302" s="84"/>
      <c r="BG12302" s="84">
        <f t="shared" si="194"/>
        <v>53277.5</v>
      </c>
    </row>
    <row r="12303" spans="47:59">
      <c r="AU12303" s="91"/>
      <c r="AW12303" s="89"/>
      <c r="BE12303" s="90"/>
      <c r="BF12303" s="84"/>
      <c r="BG12303" s="84">
        <f t="shared" si="194"/>
        <v>53278</v>
      </c>
    </row>
    <row r="12304" spans="47:59">
      <c r="AU12304" s="91"/>
      <c r="AW12304" s="89"/>
      <c r="BE12304" s="90"/>
      <c r="BF12304" s="84"/>
      <c r="BG12304" s="84">
        <f t="shared" si="194"/>
        <v>53278.5</v>
      </c>
    </row>
    <row r="12305" spans="47:59">
      <c r="AU12305" s="91"/>
      <c r="AW12305" s="89"/>
      <c r="BE12305" s="90"/>
      <c r="BF12305" s="84"/>
      <c r="BG12305" s="84">
        <f t="shared" si="194"/>
        <v>53279</v>
      </c>
    </row>
    <row r="12306" spans="47:59">
      <c r="AU12306" s="91"/>
      <c r="AW12306" s="89"/>
      <c r="BE12306" s="90"/>
      <c r="BF12306" s="84"/>
      <c r="BG12306" s="84">
        <f t="shared" si="194"/>
        <v>53279.5</v>
      </c>
    </row>
    <row r="12307" spans="47:59">
      <c r="AU12307" s="91"/>
      <c r="AW12307" s="89"/>
      <c r="BE12307" s="90"/>
      <c r="BF12307" s="84"/>
      <c r="BG12307" s="84">
        <f t="shared" si="194"/>
        <v>53280</v>
      </c>
    </row>
    <row r="12308" spans="47:59">
      <c r="AU12308" s="91"/>
      <c r="AW12308" s="89"/>
      <c r="BE12308" s="90"/>
      <c r="BF12308" s="84"/>
      <c r="BG12308" s="84">
        <f t="shared" si="194"/>
        <v>53280.5</v>
      </c>
    </row>
    <row r="12309" spans="47:59">
      <c r="AU12309" s="91"/>
      <c r="AW12309" s="89"/>
      <c r="BE12309" s="90"/>
      <c r="BF12309" s="84"/>
      <c r="BG12309" s="84">
        <f t="shared" si="194"/>
        <v>53281</v>
      </c>
    </row>
    <row r="12310" spans="47:59">
      <c r="AU12310" s="91"/>
      <c r="AW12310" s="89"/>
      <c r="BE12310" s="90"/>
      <c r="BF12310" s="84"/>
      <c r="BG12310" s="84">
        <f t="shared" si="194"/>
        <v>53281.5</v>
      </c>
    </row>
    <row r="12311" spans="47:59">
      <c r="AU12311" s="91"/>
      <c r="AW12311" s="89"/>
      <c r="BE12311" s="90"/>
      <c r="BF12311" s="84"/>
      <c r="BG12311" s="84">
        <f t="shared" si="194"/>
        <v>53282</v>
      </c>
    </row>
    <row r="12312" spans="47:59">
      <c r="AU12312" s="91"/>
      <c r="AW12312" s="89"/>
      <c r="BE12312" s="90"/>
      <c r="BF12312" s="84"/>
      <c r="BG12312" s="84">
        <f t="shared" si="194"/>
        <v>53282.5</v>
      </c>
    </row>
    <row r="12313" spans="47:59">
      <c r="AU12313" s="91"/>
      <c r="AW12313" s="89"/>
      <c r="BE12313" s="90"/>
      <c r="BF12313" s="84"/>
      <c r="BG12313" s="84">
        <f t="shared" si="194"/>
        <v>53283</v>
      </c>
    </row>
    <row r="12314" spans="47:59">
      <c r="AU12314" s="91"/>
      <c r="AW12314" s="89"/>
      <c r="BE12314" s="90"/>
      <c r="BF12314" s="84"/>
      <c r="BG12314" s="84">
        <f t="shared" si="194"/>
        <v>53283.5</v>
      </c>
    </row>
    <row r="12315" spans="47:59">
      <c r="AU12315" s="91"/>
      <c r="AW12315" s="89"/>
      <c r="BE12315" s="90"/>
      <c r="BF12315" s="84"/>
      <c r="BG12315" s="84">
        <f t="shared" si="194"/>
        <v>53284</v>
      </c>
    </row>
    <row r="12316" spans="47:59">
      <c r="AU12316" s="91"/>
      <c r="AW12316" s="89"/>
      <c r="BE12316" s="90"/>
      <c r="BF12316" s="84"/>
      <c r="BG12316" s="84">
        <f t="shared" si="194"/>
        <v>53284.5</v>
      </c>
    </row>
    <row r="12317" spans="47:59">
      <c r="AU12317" s="91"/>
      <c r="AW12317" s="89"/>
      <c r="BE12317" s="90"/>
      <c r="BF12317" s="84"/>
      <c r="BG12317" s="84">
        <f t="shared" si="194"/>
        <v>53285</v>
      </c>
    </row>
    <row r="12318" spans="47:59">
      <c r="AU12318" s="91"/>
      <c r="AW12318" s="89"/>
      <c r="BE12318" s="90"/>
      <c r="BF12318" s="84"/>
      <c r="BG12318" s="84">
        <f t="shared" si="194"/>
        <v>53285.5</v>
      </c>
    </row>
    <row r="12319" spans="47:59">
      <c r="AU12319" s="91"/>
      <c r="AW12319" s="89"/>
      <c r="BE12319" s="90"/>
      <c r="BF12319" s="84"/>
      <c r="BG12319" s="84">
        <f t="shared" si="194"/>
        <v>53286</v>
      </c>
    </row>
    <row r="12320" spans="47:59">
      <c r="AU12320" s="91"/>
      <c r="AW12320" s="89"/>
      <c r="BE12320" s="90"/>
      <c r="BF12320" s="84"/>
      <c r="BG12320" s="84">
        <f t="shared" si="194"/>
        <v>53286.5</v>
      </c>
    </row>
    <row r="12321" spans="47:59">
      <c r="AU12321" s="91"/>
      <c r="AW12321" s="89"/>
      <c r="BE12321" s="90"/>
      <c r="BF12321" s="84"/>
      <c r="BG12321" s="84">
        <f t="shared" si="194"/>
        <v>53287</v>
      </c>
    </row>
    <row r="12322" spans="47:59">
      <c r="AU12322" s="91"/>
      <c r="AW12322" s="89"/>
      <c r="BE12322" s="90"/>
      <c r="BF12322" s="84"/>
      <c r="BG12322" s="84">
        <f t="shared" si="194"/>
        <v>53287.5</v>
      </c>
    </row>
    <row r="12323" spans="47:59">
      <c r="AU12323" s="91"/>
      <c r="AW12323" s="89"/>
      <c r="BE12323" s="90"/>
      <c r="BF12323" s="84"/>
      <c r="BG12323" s="84">
        <f t="shared" si="194"/>
        <v>53288</v>
      </c>
    </row>
    <row r="12324" spans="47:59">
      <c r="AU12324" s="91"/>
      <c r="AW12324" s="89"/>
      <c r="BE12324" s="90"/>
      <c r="BF12324" s="84"/>
      <c r="BG12324" s="84">
        <f t="shared" si="194"/>
        <v>53288.5</v>
      </c>
    </row>
    <row r="12325" spans="47:59">
      <c r="AU12325" s="91"/>
      <c r="AW12325" s="89"/>
      <c r="BE12325" s="90"/>
      <c r="BF12325" s="84"/>
      <c r="BG12325" s="84">
        <f t="shared" si="194"/>
        <v>53289</v>
      </c>
    </row>
    <row r="12326" spans="47:59">
      <c r="AU12326" s="91"/>
      <c r="AW12326" s="89"/>
      <c r="BE12326" s="90"/>
      <c r="BF12326" s="84"/>
      <c r="BG12326" s="84">
        <f t="shared" si="194"/>
        <v>53289.5</v>
      </c>
    </row>
    <row r="12327" spans="47:59">
      <c r="AU12327" s="91"/>
      <c r="AW12327" s="89"/>
      <c r="BE12327" s="90"/>
      <c r="BF12327" s="84"/>
      <c r="BG12327" s="84">
        <f t="shared" si="194"/>
        <v>53290</v>
      </c>
    </row>
    <row r="12328" spans="47:59">
      <c r="AU12328" s="91"/>
      <c r="AW12328" s="89"/>
      <c r="BE12328" s="90"/>
      <c r="BF12328" s="84"/>
      <c r="BG12328" s="84">
        <f t="shared" si="194"/>
        <v>53290.5</v>
      </c>
    </row>
    <row r="12329" spans="47:59">
      <c r="AU12329" s="91"/>
      <c r="AW12329" s="89"/>
      <c r="BE12329" s="90"/>
      <c r="BF12329" s="84"/>
      <c r="BG12329" s="84">
        <f t="shared" si="194"/>
        <v>53291</v>
      </c>
    </row>
    <row r="12330" spans="47:59">
      <c r="AU12330" s="91"/>
      <c r="AW12330" s="89"/>
      <c r="BE12330" s="90"/>
      <c r="BF12330" s="84"/>
      <c r="BG12330" s="84">
        <f t="shared" si="194"/>
        <v>53291.5</v>
      </c>
    </row>
    <row r="12331" spans="47:59">
      <c r="AU12331" s="91"/>
      <c r="AW12331" s="89"/>
      <c r="BE12331" s="90"/>
      <c r="BF12331" s="84"/>
      <c r="BG12331" s="84">
        <f t="shared" si="194"/>
        <v>53292</v>
      </c>
    </row>
    <row r="12332" spans="47:59">
      <c r="AU12332" s="91"/>
      <c r="AW12332" s="89"/>
      <c r="BE12332" s="90"/>
      <c r="BF12332" s="84"/>
      <c r="BG12332" s="84">
        <f t="shared" si="194"/>
        <v>53292.5</v>
      </c>
    </row>
    <row r="12333" spans="47:59">
      <c r="AU12333" s="91"/>
      <c r="AW12333" s="89"/>
      <c r="BE12333" s="90"/>
      <c r="BF12333" s="84"/>
      <c r="BG12333" s="84">
        <f t="shared" si="194"/>
        <v>53293</v>
      </c>
    </row>
    <row r="12334" spans="47:59">
      <c r="AU12334" s="91"/>
      <c r="AW12334" s="89"/>
      <c r="BE12334" s="90"/>
      <c r="BF12334" s="84"/>
      <c r="BG12334" s="84">
        <f t="shared" si="194"/>
        <v>53293.5</v>
      </c>
    </row>
    <row r="12335" spans="47:59">
      <c r="AU12335" s="91"/>
      <c r="AW12335" s="89"/>
      <c r="BE12335" s="90"/>
      <c r="BF12335" s="84"/>
      <c r="BG12335" s="84">
        <f t="shared" si="194"/>
        <v>53294</v>
      </c>
    </row>
    <row r="12336" spans="47:59">
      <c r="AU12336" s="91"/>
      <c r="AW12336" s="89"/>
      <c r="BE12336" s="90"/>
      <c r="BF12336" s="84"/>
      <c r="BG12336" s="84">
        <f t="shared" si="194"/>
        <v>53294.5</v>
      </c>
    </row>
    <row r="12337" spans="47:59">
      <c r="AU12337" s="91"/>
      <c r="AW12337" s="89"/>
      <c r="BE12337" s="90"/>
      <c r="BF12337" s="84"/>
      <c r="BG12337" s="84">
        <f t="shared" si="194"/>
        <v>53295</v>
      </c>
    </row>
    <row r="12338" spans="47:59">
      <c r="AU12338" s="91"/>
      <c r="AW12338" s="89"/>
      <c r="BE12338" s="90"/>
      <c r="BF12338" s="84"/>
      <c r="BG12338" s="84">
        <f t="shared" si="194"/>
        <v>53295.5</v>
      </c>
    </row>
    <row r="12339" spans="47:59">
      <c r="AU12339" s="91"/>
      <c r="AW12339" s="89"/>
      <c r="BE12339" s="90"/>
      <c r="BF12339" s="84"/>
      <c r="BG12339" s="84">
        <f t="shared" si="194"/>
        <v>53296</v>
      </c>
    </row>
    <row r="12340" spans="47:59">
      <c r="AU12340" s="91"/>
      <c r="AW12340" s="89"/>
      <c r="BE12340" s="90"/>
      <c r="BF12340" s="84"/>
      <c r="BG12340" s="84">
        <f t="shared" si="194"/>
        <v>53296.5</v>
      </c>
    </row>
    <row r="12341" spans="47:59">
      <c r="AU12341" s="91"/>
      <c r="AW12341" s="89"/>
      <c r="BE12341" s="90"/>
      <c r="BF12341" s="84"/>
      <c r="BG12341" s="84">
        <f t="shared" si="194"/>
        <v>53297</v>
      </c>
    </row>
    <row r="12342" spans="47:59">
      <c r="AU12342" s="91"/>
      <c r="AW12342" s="89"/>
      <c r="BE12342" s="90"/>
      <c r="BF12342" s="84"/>
      <c r="BG12342" s="84">
        <f t="shared" si="194"/>
        <v>53297.5</v>
      </c>
    </row>
    <row r="12343" spans="47:59">
      <c r="AU12343" s="91"/>
      <c r="AW12343" s="89"/>
      <c r="BE12343" s="90"/>
      <c r="BF12343" s="84"/>
      <c r="BG12343" s="84">
        <f t="shared" si="194"/>
        <v>53298</v>
      </c>
    </row>
    <row r="12344" spans="47:59">
      <c r="AU12344" s="91"/>
      <c r="AW12344" s="89"/>
      <c r="BE12344" s="90"/>
      <c r="BF12344" s="84"/>
      <c r="BG12344" s="84">
        <f t="shared" si="194"/>
        <v>53298.5</v>
      </c>
    </row>
    <row r="12345" spans="47:59">
      <c r="AU12345" s="91"/>
      <c r="AW12345" s="89"/>
      <c r="BE12345" s="90"/>
      <c r="BF12345" s="84"/>
      <c r="BG12345" s="84">
        <f t="shared" si="194"/>
        <v>53299</v>
      </c>
    </row>
    <row r="12346" spans="47:59">
      <c r="AU12346" s="91"/>
      <c r="AW12346" s="89"/>
      <c r="BE12346" s="90"/>
      <c r="BF12346" s="84"/>
      <c r="BG12346" s="84">
        <f t="shared" si="194"/>
        <v>53299.5</v>
      </c>
    </row>
    <row r="12347" spans="47:59">
      <c r="AU12347" s="91"/>
      <c r="AW12347" s="89"/>
      <c r="BE12347" s="90"/>
      <c r="BF12347" s="84"/>
      <c r="BG12347" s="84">
        <f t="shared" si="194"/>
        <v>53300</v>
      </c>
    </row>
    <row r="12348" spans="47:59">
      <c r="AU12348" s="91"/>
      <c r="AW12348" s="89"/>
      <c r="BE12348" s="90"/>
      <c r="BF12348" s="84"/>
      <c r="BG12348" s="84">
        <f t="shared" si="194"/>
        <v>53300.5</v>
      </c>
    </row>
    <row r="12349" spans="47:59">
      <c r="AU12349" s="91"/>
      <c r="AW12349" s="89"/>
      <c r="BE12349" s="90"/>
      <c r="BF12349" s="84"/>
      <c r="BG12349" s="84">
        <f t="shared" si="194"/>
        <v>53301</v>
      </c>
    </row>
    <row r="12350" spans="47:59">
      <c r="AU12350" s="91"/>
      <c r="AW12350" s="89"/>
      <c r="BE12350" s="90"/>
      <c r="BF12350" s="84"/>
      <c r="BG12350" s="84">
        <f t="shared" si="194"/>
        <v>53301.5</v>
      </c>
    </row>
    <row r="12351" spans="47:59">
      <c r="AU12351" s="91"/>
      <c r="AW12351" s="89"/>
      <c r="BE12351" s="90"/>
      <c r="BF12351" s="84"/>
      <c r="BG12351" s="84">
        <f t="shared" si="194"/>
        <v>53302</v>
      </c>
    </row>
    <row r="12352" spans="47:59">
      <c r="AU12352" s="91"/>
      <c r="AW12352" s="89"/>
      <c r="BE12352" s="90"/>
      <c r="BF12352" s="84"/>
      <c r="BG12352" s="84">
        <f t="shared" si="194"/>
        <v>53302.5</v>
      </c>
    </row>
    <row r="12353" spans="47:59">
      <c r="AU12353" s="91"/>
      <c r="AW12353" s="89"/>
      <c r="BE12353" s="90"/>
      <c r="BF12353" s="84"/>
      <c r="BG12353" s="84">
        <f t="shared" si="194"/>
        <v>53303</v>
      </c>
    </row>
    <row r="12354" spans="47:59">
      <c r="AU12354" s="91"/>
      <c r="AW12354" s="89"/>
      <c r="BE12354" s="90"/>
      <c r="BF12354" s="84"/>
      <c r="BG12354" s="84">
        <f t="shared" si="194"/>
        <v>53303.5</v>
      </c>
    </row>
    <row r="12355" spans="47:59">
      <c r="AU12355" s="91"/>
      <c r="AW12355" s="89"/>
      <c r="BE12355" s="90"/>
      <c r="BF12355" s="84"/>
      <c r="BG12355" s="84">
        <f t="shared" si="194"/>
        <v>53304</v>
      </c>
    </row>
    <row r="12356" spans="47:59">
      <c r="AU12356" s="91"/>
      <c r="AW12356" s="89"/>
      <c r="BE12356" s="90"/>
      <c r="BF12356" s="84"/>
      <c r="BG12356" s="84">
        <f t="shared" si="194"/>
        <v>53304.5</v>
      </c>
    </row>
    <row r="12357" spans="47:59">
      <c r="AU12357" s="91"/>
      <c r="AW12357" s="89"/>
      <c r="BE12357" s="90"/>
      <c r="BF12357" s="84"/>
      <c r="BG12357" s="84">
        <f t="shared" ref="BG12357:BG12420" si="195">BG12356+0.5</f>
        <v>53305</v>
      </c>
    </row>
    <row r="12358" spans="47:59">
      <c r="AU12358" s="91"/>
      <c r="AW12358" s="89"/>
      <c r="BE12358" s="90"/>
      <c r="BF12358" s="84"/>
      <c r="BG12358" s="84">
        <f t="shared" si="195"/>
        <v>53305.5</v>
      </c>
    </row>
    <row r="12359" spans="47:59">
      <c r="AU12359" s="91"/>
      <c r="AW12359" s="89"/>
      <c r="BE12359" s="90"/>
      <c r="BF12359" s="84"/>
      <c r="BG12359" s="84">
        <f t="shared" si="195"/>
        <v>53306</v>
      </c>
    </row>
    <row r="12360" spans="47:59">
      <c r="AU12360" s="91"/>
      <c r="AW12360" s="89"/>
      <c r="BE12360" s="90"/>
      <c r="BF12360" s="84"/>
      <c r="BG12360" s="84">
        <f t="shared" si="195"/>
        <v>53306.5</v>
      </c>
    </row>
    <row r="12361" spans="47:59">
      <c r="AU12361" s="91"/>
      <c r="AW12361" s="89"/>
      <c r="BE12361" s="90"/>
      <c r="BF12361" s="84"/>
      <c r="BG12361" s="84">
        <f t="shared" si="195"/>
        <v>53307</v>
      </c>
    </row>
    <row r="12362" spans="47:59">
      <c r="AU12362" s="91"/>
      <c r="AW12362" s="89"/>
      <c r="BE12362" s="90"/>
      <c r="BF12362" s="84"/>
      <c r="BG12362" s="84">
        <f t="shared" si="195"/>
        <v>53307.5</v>
      </c>
    </row>
    <row r="12363" spans="47:59">
      <c r="AU12363" s="91"/>
      <c r="AW12363" s="89"/>
      <c r="BE12363" s="90"/>
      <c r="BF12363" s="84"/>
      <c r="BG12363" s="84">
        <f t="shared" si="195"/>
        <v>53308</v>
      </c>
    </row>
    <row r="12364" spans="47:59">
      <c r="AU12364" s="91"/>
      <c r="AW12364" s="89"/>
      <c r="BE12364" s="90"/>
      <c r="BF12364" s="84"/>
      <c r="BG12364" s="84">
        <f t="shared" si="195"/>
        <v>53308.5</v>
      </c>
    </row>
    <row r="12365" spans="47:59">
      <c r="AU12365" s="91"/>
      <c r="AW12365" s="89"/>
      <c r="BE12365" s="90"/>
      <c r="BF12365" s="84"/>
      <c r="BG12365" s="84">
        <f t="shared" si="195"/>
        <v>53309</v>
      </c>
    </row>
    <row r="12366" spans="47:59">
      <c r="AU12366" s="91"/>
      <c r="AW12366" s="89"/>
      <c r="BE12366" s="90"/>
      <c r="BF12366" s="84"/>
      <c r="BG12366" s="84">
        <f t="shared" si="195"/>
        <v>53309.5</v>
      </c>
    </row>
    <row r="12367" spans="47:59">
      <c r="AU12367" s="91"/>
      <c r="AW12367" s="89"/>
      <c r="BE12367" s="90"/>
      <c r="BF12367" s="84"/>
      <c r="BG12367" s="84">
        <f t="shared" si="195"/>
        <v>53310</v>
      </c>
    </row>
    <row r="12368" spans="47:59">
      <c r="AU12368" s="91"/>
      <c r="AW12368" s="89"/>
      <c r="BE12368" s="90"/>
      <c r="BF12368" s="84"/>
      <c r="BG12368" s="84">
        <f t="shared" si="195"/>
        <v>53310.5</v>
      </c>
    </row>
    <row r="12369" spans="47:59">
      <c r="AU12369" s="91"/>
      <c r="AW12369" s="89"/>
      <c r="BE12369" s="90"/>
      <c r="BF12369" s="84"/>
      <c r="BG12369" s="84">
        <f t="shared" si="195"/>
        <v>53311</v>
      </c>
    </row>
    <row r="12370" spans="47:59">
      <c r="AU12370" s="91"/>
      <c r="AW12370" s="89"/>
      <c r="BE12370" s="90"/>
      <c r="BF12370" s="84"/>
      <c r="BG12370" s="84">
        <f t="shared" si="195"/>
        <v>53311.5</v>
      </c>
    </row>
    <row r="12371" spans="47:59">
      <c r="AU12371" s="91"/>
      <c r="AW12371" s="89"/>
      <c r="BE12371" s="90"/>
      <c r="BF12371" s="84"/>
      <c r="BG12371" s="84">
        <f t="shared" si="195"/>
        <v>53312</v>
      </c>
    </row>
    <row r="12372" spans="47:59">
      <c r="AU12372" s="91"/>
      <c r="AW12372" s="89"/>
      <c r="BE12372" s="90"/>
      <c r="BF12372" s="84"/>
      <c r="BG12372" s="84">
        <f t="shared" si="195"/>
        <v>53312.5</v>
      </c>
    </row>
    <row r="12373" spans="47:59">
      <c r="AU12373" s="91"/>
      <c r="AW12373" s="89"/>
      <c r="BE12373" s="90"/>
      <c r="BF12373" s="84"/>
      <c r="BG12373" s="84">
        <f t="shared" si="195"/>
        <v>53313</v>
      </c>
    </row>
    <row r="12374" spans="47:59">
      <c r="AU12374" s="91"/>
      <c r="AW12374" s="89"/>
      <c r="BE12374" s="90"/>
      <c r="BF12374" s="84"/>
      <c r="BG12374" s="84">
        <f t="shared" si="195"/>
        <v>53313.5</v>
      </c>
    </row>
    <row r="12375" spans="47:59">
      <c r="AU12375" s="91"/>
      <c r="AW12375" s="89"/>
      <c r="BE12375" s="90"/>
      <c r="BF12375" s="84"/>
      <c r="BG12375" s="84">
        <f t="shared" si="195"/>
        <v>53314</v>
      </c>
    </row>
    <row r="12376" spans="47:59">
      <c r="AU12376" s="91"/>
      <c r="AW12376" s="89"/>
      <c r="BE12376" s="90"/>
      <c r="BF12376" s="84"/>
      <c r="BG12376" s="84">
        <f t="shared" si="195"/>
        <v>53314.5</v>
      </c>
    </row>
    <row r="12377" spans="47:59">
      <c r="AU12377" s="91"/>
      <c r="AW12377" s="89"/>
      <c r="BE12377" s="90"/>
      <c r="BF12377" s="84"/>
      <c r="BG12377" s="84">
        <f t="shared" si="195"/>
        <v>53315</v>
      </c>
    </row>
    <row r="12378" spans="47:59">
      <c r="AU12378" s="91"/>
      <c r="AW12378" s="89"/>
      <c r="BE12378" s="90"/>
      <c r="BF12378" s="84"/>
      <c r="BG12378" s="84">
        <f t="shared" si="195"/>
        <v>53315.5</v>
      </c>
    </row>
    <row r="12379" spans="47:59">
      <c r="AU12379" s="91"/>
      <c r="AW12379" s="89"/>
      <c r="BE12379" s="90"/>
      <c r="BF12379" s="84"/>
      <c r="BG12379" s="84">
        <f t="shared" si="195"/>
        <v>53316</v>
      </c>
    </row>
    <row r="12380" spans="47:59">
      <c r="AU12380" s="91"/>
      <c r="AW12380" s="89"/>
      <c r="BE12380" s="90"/>
      <c r="BF12380" s="84"/>
      <c r="BG12380" s="84">
        <f t="shared" si="195"/>
        <v>53316.5</v>
      </c>
    </row>
    <row r="12381" spans="47:59">
      <c r="AU12381" s="91"/>
      <c r="AW12381" s="89"/>
      <c r="BE12381" s="90"/>
      <c r="BF12381" s="84"/>
      <c r="BG12381" s="84">
        <f t="shared" si="195"/>
        <v>53317</v>
      </c>
    </row>
    <row r="12382" spans="47:59">
      <c r="AU12382" s="91"/>
      <c r="AW12382" s="89"/>
      <c r="BE12382" s="90"/>
      <c r="BF12382" s="84"/>
      <c r="BG12382" s="84">
        <f t="shared" si="195"/>
        <v>53317.5</v>
      </c>
    </row>
    <row r="12383" spans="47:59">
      <c r="AU12383" s="91"/>
      <c r="AW12383" s="89"/>
      <c r="BE12383" s="90"/>
      <c r="BF12383" s="84"/>
      <c r="BG12383" s="84">
        <f t="shared" si="195"/>
        <v>53318</v>
      </c>
    </row>
    <row r="12384" spans="47:59">
      <c r="AU12384" s="91"/>
      <c r="AW12384" s="89"/>
      <c r="BE12384" s="90"/>
      <c r="BF12384" s="84"/>
      <c r="BG12384" s="84">
        <f t="shared" si="195"/>
        <v>53318.5</v>
      </c>
    </row>
    <row r="12385" spans="47:59">
      <c r="AU12385" s="91"/>
      <c r="AW12385" s="89"/>
      <c r="BE12385" s="90"/>
      <c r="BF12385" s="84"/>
      <c r="BG12385" s="84">
        <f t="shared" si="195"/>
        <v>53319</v>
      </c>
    </row>
    <row r="12386" spans="47:59">
      <c r="AU12386" s="91"/>
      <c r="AW12386" s="89"/>
      <c r="BE12386" s="90"/>
      <c r="BF12386" s="84"/>
      <c r="BG12386" s="84">
        <f t="shared" si="195"/>
        <v>53319.5</v>
      </c>
    </row>
    <row r="12387" spans="47:59">
      <c r="AU12387" s="91"/>
      <c r="AW12387" s="89"/>
      <c r="BE12387" s="90"/>
      <c r="BF12387" s="84"/>
      <c r="BG12387" s="84">
        <f t="shared" si="195"/>
        <v>53320</v>
      </c>
    </row>
    <row r="12388" spans="47:59">
      <c r="AU12388" s="91"/>
      <c r="AW12388" s="89"/>
      <c r="BE12388" s="90"/>
      <c r="BF12388" s="84"/>
      <c r="BG12388" s="84">
        <f t="shared" si="195"/>
        <v>53320.5</v>
      </c>
    </row>
    <row r="12389" spans="47:59">
      <c r="AU12389" s="91"/>
      <c r="AW12389" s="89"/>
      <c r="BE12389" s="90"/>
      <c r="BF12389" s="84"/>
      <c r="BG12389" s="84">
        <f t="shared" si="195"/>
        <v>53321</v>
      </c>
    </row>
    <row r="12390" spans="47:59">
      <c r="AU12390" s="91"/>
      <c r="AW12390" s="89"/>
      <c r="BE12390" s="90"/>
      <c r="BF12390" s="84"/>
      <c r="BG12390" s="84">
        <f t="shared" si="195"/>
        <v>53321.5</v>
      </c>
    </row>
    <row r="12391" spans="47:59">
      <c r="AU12391" s="91"/>
      <c r="AW12391" s="89"/>
      <c r="BE12391" s="90"/>
      <c r="BF12391" s="84"/>
      <c r="BG12391" s="84">
        <f t="shared" si="195"/>
        <v>53322</v>
      </c>
    </row>
    <row r="12392" spans="47:59">
      <c r="AU12392" s="91"/>
      <c r="AW12392" s="89"/>
      <c r="BE12392" s="90"/>
      <c r="BF12392" s="84"/>
      <c r="BG12392" s="84">
        <f t="shared" si="195"/>
        <v>53322.5</v>
      </c>
    </row>
    <row r="12393" spans="47:59">
      <c r="AU12393" s="91"/>
      <c r="AW12393" s="89"/>
      <c r="BE12393" s="90"/>
      <c r="BF12393" s="84"/>
      <c r="BG12393" s="84">
        <f t="shared" si="195"/>
        <v>53323</v>
      </c>
    </row>
    <row r="12394" spans="47:59">
      <c r="AU12394" s="91"/>
      <c r="AW12394" s="89"/>
      <c r="BE12394" s="90"/>
      <c r="BF12394" s="84"/>
      <c r="BG12394" s="84">
        <f t="shared" si="195"/>
        <v>53323.5</v>
      </c>
    </row>
    <row r="12395" spans="47:59">
      <c r="AU12395" s="91"/>
      <c r="AW12395" s="89"/>
      <c r="BE12395" s="90"/>
      <c r="BF12395" s="84"/>
      <c r="BG12395" s="84">
        <f t="shared" si="195"/>
        <v>53324</v>
      </c>
    </row>
    <row r="12396" spans="47:59">
      <c r="AU12396" s="91"/>
      <c r="AW12396" s="89"/>
      <c r="BE12396" s="90"/>
      <c r="BF12396" s="84"/>
      <c r="BG12396" s="84">
        <f t="shared" si="195"/>
        <v>53324.5</v>
      </c>
    </row>
    <row r="12397" spans="47:59">
      <c r="AU12397" s="91"/>
      <c r="AW12397" s="89"/>
      <c r="BE12397" s="90"/>
      <c r="BF12397" s="84"/>
      <c r="BG12397" s="84">
        <f t="shared" si="195"/>
        <v>53325</v>
      </c>
    </row>
    <row r="12398" spans="47:59">
      <c r="AU12398" s="91"/>
      <c r="AW12398" s="89"/>
      <c r="BE12398" s="90"/>
      <c r="BF12398" s="84"/>
      <c r="BG12398" s="84">
        <f t="shared" si="195"/>
        <v>53325.5</v>
      </c>
    </row>
    <row r="12399" spans="47:59">
      <c r="AU12399" s="91"/>
      <c r="AW12399" s="89"/>
      <c r="BE12399" s="90"/>
      <c r="BF12399" s="84"/>
      <c r="BG12399" s="84">
        <f t="shared" si="195"/>
        <v>53326</v>
      </c>
    </row>
    <row r="12400" spans="47:59">
      <c r="AU12400" s="91"/>
      <c r="AW12400" s="89"/>
      <c r="BE12400" s="90"/>
      <c r="BF12400" s="84"/>
      <c r="BG12400" s="84">
        <f t="shared" si="195"/>
        <v>53326.5</v>
      </c>
    </row>
    <row r="12401" spans="47:59">
      <c r="AU12401" s="91"/>
      <c r="AW12401" s="89"/>
      <c r="BE12401" s="90"/>
      <c r="BF12401" s="84"/>
      <c r="BG12401" s="84">
        <f t="shared" si="195"/>
        <v>53327</v>
      </c>
    </row>
    <row r="12402" spans="47:59">
      <c r="AU12402" s="91"/>
      <c r="AW12402" s="89"/>
      <c r="BE12402" s="90"/>
      <c r="BF12402" s="84"/>
      <c r="BG12402" s="84">
        <f t="shared" si="195"/>
        <v>53327.5</v>
      </c>
    </row>
    <row r="12403" spans="47:59">
      <c r="AU12403" s="91"/>
      <c r="AW12403" s="89"/>
      <c r="BE12403" s="90"/>
      <c r="BF12403" s="84"/>
      <c r="BG12403" s="84">
        <f t="shared" si="195"/>
        <v>53328</v>
      </c>
    </row>
    <row r="12404" spans="47:59">
      <c r="AU12404" s="91"/>
      <c r="AW12404" s="89"/>
      <c r="BE12404" s="90"/>
      <c r="BF12404" s="84"/>
      <c r="BG12404" s="84">
        <f t="shared" si="195"/>
        <v>53328.5</v>
      </c>
    </row>
    <row r="12405" spans="47:59">
      <c r="AU12405" s="91"/>
      <c r="AW12405" s="89"/>
      <c r="BE12405" s="90"/>
      <c r="BF12405" s="84"/>
      <c r="BG12405" s="84">
        <f t="shared" si="195"/>
        <v>53329</v>
      </c>
    </row>
    <row r="12406" spans="47:59">
      <c r="AU12406" s="91"/>
      <c r="AW12406" s="89"/>
      <c r="BE12406" s="90"/>
      <c r="BF12406" s="84"/>
      <c r="BG12406" s="84">
        <f t="shared" si="195"/>
        <v>53329.5</v>
      </c>
    </row>
    <row r="12407" spans="47:59">
      <c r="AU12407" s="91"/>
      <c r="AW12407" s="89"/>
      <c r="BE12407" s="90"/>
      <c r="BF12407" s="84"/>
      <c r="BG12407" s="84">
        <f t="shared" si="195"/>
        <v>53330</v>
      </c>
    </row>
    <row r="12408" spans="47:59">
      <c r="AU12408" s="91"/>
      <c r="AW12408" s="89"/>
      <c r="BE12408" s="90"/>
      <c r="BF12408" s="84"/>
      <c r="BG12408" s="84">
        <f t="shared" si="195"/>
        <v>53330.5</v>
      </c>
    </row>
    <row r="12409" spans="47:59">
      <c r="AU12409" s="91"/>
      <c r="AW12409" s="89"/>
      <c r="BE12409" s="90"/>
      <c r="BF12409" s="84"/>
      <c r="BG12409" s="84">
        <f t="shared" si="195"/>
        <v>53331</v>
      </c>
    </row>
    <row r="12410" spans="47:59">
      <c r="AU12410" s="91"/>
      <c r="AW12410" s="89"/>
      <c r="BE12410" s="90"/>
      <c r="BF12410" s="84"/>
      <c r="BG12410" s="84">
        <f t="shared" si="195"/>
        <v>53331.5</v>
      </c>
    </row>
    <row r="12411" spans="47:59">
      <c r="AU12411" s="91"/>
      <c r="AW12411" s="89"/>
      <c r="BE12411" s="90"/>
      <c r="BF12411" s="84"/>
      <c r="BG12411" s="84">
        <f t="shared" si="195"/>
        <v>53332</v>
      </c>
    </row>
    <row r="12412" spans="47:59">
      <c r="AU12412" s="91"/>
      <c r="AW12412" s="89"/>
      <c r="BE12412" s="90"/>
      <c r="BF12412" s="84"/>
      <c r="BG12412" s="84">
        <f t="shared" si="195"/>
        <v>53332.5</v>
      </c>
    </row>
    <row r="12413" spans="47:59">
      <c r="AU12413" s="91"/>
      <c r="AW12413" s="89"/>
      <c r="BE12413" s="90"/>
      <c r="BF12413" s="84"/>
      <c r="BG12413" s="84">
        <f t="shared" si="195"/>
        <v>53333</v>
      </c>
    </row>
    <row r="12414" spans="47:59">
      <c r="AU12414" s="91"/>
      <c r="AW12414" s="89"/>
      <c r="BE12414" s="90"/>
      <c r="BF12414" s="84"/>
      <c r="BG12414" s="84">
        <f t="shared" si="195"/>
        <v>53333.5</v>
      </c>
    </row>
    <row r="12415" spans="47:59">
      <c r="AU12415" s="91"/>
      <c r="AW12415" s="89"/>
      <c r="BE12415" s="90"/>
      <c r="BF12415" s="84"/>
      <c r="BG12415" s="84">
        <f t="shared" si="195"/>
        <v>53334</v>
      </c>
    </row>
    <row r="12416" spans="47:59">
      <c r="AU12416" s="91"/>
      <c r="AW12416" s="89"/>
      <c r="BE12416" s="90"/>
      <c r="BF12416" s="84"/>
      <c r="BG12416" s="84">
        <f t="shared" si="195"/>
        <v>53334.5</v>
      </c>
    </row>
    <row r="12417" spans="47:59">
      <c r="AU12417" s="91"/>
      <c r="AW12417" s="89"/>
      <c r="BE12417" s="90"/>
      <c r="BF12417" s="84"/>
      <c r="BG12417" s="84">
        <f t="shared" si="195"/>
        <v>53335</v>
      </c>
    </row>
    <row r="12418" spans="47:59">
      <c r="AU12418" s="91"/>
      <c r="AW12418" s="89"/>
      <c r="BE12418" s="90"/>
      <c r="BF12418" s="84"/>
      <c r="BG12418" s="84">
        <f t="shared" si="195"/>
        <v>53335.5</v>
      </c>
    </row>
    <row r="12419" spans="47:59">
      <c r="AU12419" s="91"/>
      <c r="AW12419" s="89"/>
      <c r="BE12419" s="90"/>
      <c r="BF12419" s="84"/>
      <c r="BG12419" s="84">
        <f t="shared" si="195"/>
        <v>53336</v>
      </c>
    </row>
    <row r="12420" spans="47:59">
      <c r="AU12420" s="91"/>
      <c r="AW12420" s="89"/>
      <c r="BE12420" s="90"/>
      <c r="BF12420" s="84"/>
      <c r="BG12420" s="84">
        <f t="shared" si="195"/>
        <v>53336.5</v>
      </c>
    </row>
    <row r="12421" spans="47:59">
      <c r="AU12421" s="91"/>
      <c r="AW12421" s="89"/>
      <c r="BE12421" s="90"/>
      <c r="BF12421" s="84"/>
      <c r="BG12421" s="84">
        <f t="shared" ref="BG12421:BG12484" si="196">BG12420+0.5</f>
        <v>53337</v>
      </c>
    </row>
    <row r="12422" spans="47:59">
      <c r="AU12422" s="91"/>
      <c r="AW12422" s="89"/>
      <c r="BE12422" s="90"/>
      <c r="BF12422" s="84"/>
      <c r="BG12422" s="84">
        <f t="shared" si="196"/>
        <v>53337.5</v>
      </c>
    </row>
    <row r="12423" spans="47:59">
      <c r="AU12423" s="91"/>
      <c r="AW12423" s="89"/>
      <c r="BE12423" s="90"/>
      <c r="BF12423" s="84"/>
      <c r="BG12423" s="84">
        <f t="shared" si="196"/>
        <v>53338</v>
      </c>
    </row>
    <row r="12424" spans="47:59">
      <c r="AU12424" s="91"/>
      <c r="AW12424" s="89"/>
      <c r="BE12424" s="90"/>
      <c r="BF12424" s="84"/>
      <c r="BG12424" s="84">
        <f t="shared" si="196"/>
        <v>53338.5</v>
      </c>
    </row>
    <row r="12425" spans="47:59">
      <c r="AU12425" s="91"/>
      <c r="AW12425" s="89"/>
      <c r="BE12425" s="90"/>
      <c r="BF12425" s="84"/>
      <c r="BG12425" s="84">
        <f t="shared" si="196"/>
        <v>53339</v>
      </c>
    </row>
    <row r="12426" spans="47:59">
      <c r="AU12426" s="91"/>
      <c r="AW12426" s="89"/>
      <c r="BE12426" s="90"/>
      <c r="BF12426" s="84"/>
      <c r="BG12426" s="84">
        <f t="shared" si="196"/>
        <v>53339.5</v>
      </c>
    </row>
    <row r="12427" spans="47:59">
      <c r="AU12427" s="91"/>
      <c r="AW12427" s="89"/>
      <c r="BE12427" s="90"/>
      <c r="BF12427" s="84"/>
      <c r="BG12427" s="84">
        <f t="shared" si="196"/>
        <v>53340</v>
      </c>
    </row>
    <row r="12428" spans="47:59">
      <c r="AU12428" s="91"/>
      <c r="AW12428" s="89"/>
      <c r="BE12428" s="90"/>
      <c r="BF12428" s="84"/>
      <c r="BG12428" s="84">
        <f t="shared" si="196"/>
        <v>53340.5</v>
      </c>
    </row>
    <row r="12429" spans="47:59">
      <c r="AU12429" s="91"/>
      <c r="AW12429" s="89"/>
      <c r="BE12429" s="90"/>
      <c r="BF12429" s="84"/>
      <c r="BG12429" s="84">
        <f t="shared" si="196"/>
        <v>53341</v>
      </c>
    </row>
    <row r="12430" spans="47:59">
      <c r="AU12430" s="91"/>
      <c r="AW12430" s="89"/>
      <c r="BE12430" s="90"/>
      <c r="BF12430" s="84"/>
      <c r="BG12430" s="84">
        <f t="shared" si="196"/>
        <v>53341.5</v>
      </c>
    </row>
    <row r="12431" spans="47:59">
      <c r="AU12431" s="91"/>
      <c r="AW12431" s="89"/>
      <c r="BE12431" s="90"/>
      <c r="BF12431" s="84"/>
      <c r="BG12431" s="84">
        <f t="shared" si="196"/>
        <v>53342</v>
      </c>
    </row>
    <row r="12432" spans="47:59">
      <c r="AU12432" s="91"/>
      <c r="AW12432" s="89"/>
      <c r="BE12432" s="90"/>
      <c r="BF12432" s="84"/>
      <c r="BG12432" s="84">
        <f t="shared" si="196"/>
        <v>53342.5</v>
      </c>
    </row>
    <row r="12433" spans="47:59">
      <c r="AU12433" s="91"/>
      <c r="AW12433" s="89"/>
      <c r="BE12433" s="90"/>
      <c r="BF12433" s="84"/>
      <c r="BG12433" s="84">
        <f t="shared" si="196"/>
        <v>53343</v>
      </c>
    </row>
    <row r="12434" spans="47:59">
      <c r="AU12434" s="91"/>
      <c r="AW12434" s="89"/>
      <c r="BE12434" s="90"/>
      <c r="BF12434" s="84"/>
      <c r="BG12434" s="84">
        <f t="shared" si="196"/>
        <v>53343.5</v>
      </c>
    </row>
    <row r="12435" spans="47:59">
      <c r="AU12435" s="91"/>
      <c r="AW12435" s="89"/>
      <c r="BE12435" s="90"/>
      <c r="BF12435" s="84"/>
      <c r="BG12435" s="84">
        <f t="shared" si="196"/>
        <v>53344</v>
      </c>
    </row>
    <row r="12436" spans="47:59">
      <c r="AU12436" s="91"/>
      <c r="AW12436" s="89"/>
      <c r="BE12436" s="90"/>
      <c r="BF12436" s="84"/>
      <c r="BG12436" s="84">
        <f t="shared" si="196"/>
        <v>53344.5</v>
      </c>
    </row>
    <row r="12437" spans="47:59">
      <c r="AU12437" s="91"/>
      <c r="AW12437" s="89"/>
      <c r="BE12437" s="90"/>
      <c r="BF12437" s="84"/>
      <c r="BG12437" s="84">
        <f t="shared" si="196"/>
        <v>53345</v>
      </c>
    </row>
    <row r="12438" spans="47:59">
      <c r="AU12438" s="91"/>
      <c r="AW12438" s="89"/>
      <c r="BE12438" s="90"/>
      <c r="BF12438" s="84"/>
      <c r="BG12438" s="84">
        <f t="shared" si="196"/>
        <v>53345.5</v>
      </c>
    </row>
    <row r="12439" spans="47:59">
      <c r="AU12439" s="91"/>
      <c r="AW12439" s="89"/>
      <c r="BE12439" s="90"/>
      <c r="BF12439" s="84"/>
      <c r="BG12439" s="84">
        <f t="shared" si="196"/>
        <v>53346</v>
      </c>
    </row>
    <row r="12440" spans="47:59">
      <c r="AU12440" s="91"/>
      <c r="AW12440" s="89"/>
      <c r="BE12440" s="90"/>
      <c r="BF12440" s="84"/>
      <c r="BG12440" s="84">
        <f t="shared" si="196"/>
        <v>53346.5</v>
      </c>
    </row>
    <row r="12441" spans="47:59">
      <c r="AU12441" s="91"/>
      <c r="AW12441" s="89"/>
      <c r="BE12441" s="90"/>
      <c r="BF12441" s="84"/>
      <c r="BG12441" s="84">
        <f t="shared" si="196"/>
        <v>53347</v>
      </c>
    </row>
    <row r="12442" spans="47:59">
      <c r="AU12442" s="91"/>
      <c r="AW12442" s="89"/>
      <c r="BE12442" s="90"/>
      <c r="BF12442" s="84"/>
      <c r="BG12442" s="84">
        <f t="shared" si="196"/>
        <v>53347.5</v>
      </c>
    </row>
    <row r="12443" spans="47:59">
      <c r="AU12443" s="91"/>
      <c r="AW12443" s="89"/>
      <c r="BE12443" s="90"/>
      <c r="BF12443" s="84"/>
      <c r="BG12443" s="84">
        <f t="shared" si="196"/>
        <v>53348</v>
      </c>
    </row>
    <row r="12444" spans="47:59">
      <c r="AU12444" s="91"/>
      <c r="AW12444" s="89"/>
      <c r="BE12444" s="90"/>
      <c r="BF12444" s="84"/>
      <c r="BG12444" s="84">
        <f t="shared" si="196"/>
        <v>53348.5</v>
      </c>
    </row>
    <row r="12445" spans="47:59">
      <c r="AU12445" s="91"/>
      <c r="AW12445" s="89"/>
      <c r="BE12445" s="90"/>
      <c r="BF12445" s="84"/>
      <c r="BG12445" s="84">
        <f t="shared" si="196"/>
        <v>53349</v>
      </c>
    </row>
    <row r="12446" spans="47:59">
      <c r="AU12446" s="91"/>
      <c r="AW12446" s="89"/>
      <c r="BE12446" s="90"/>
      <c r="BF12446" s="84"/>
      <c r="BG12446" s="84">
        <f t="shared" si="196"/>
        <v>53349.5</v>
      </c>
    </row>
    <row r="12447" spans="47:59">
      <c r="AU12447" s="91"/>
      <c r="AW12447" s="89"/>
      <c r="BE12447" s="90"/>
      <c r="BF12447" s="84"/>
      <c r="BG12447" s="84">
        <f t="shared" si="196"/>
        <v>53350</v>
      </c>
    </row>
    <row r="12448" spans="47:59">
      <c r="AU12448" s="91"/>
      <c r="AW12448" s="89"/>
      <c r="BE12448" s="90"/>
      <c r="BF12448" s="84"/>
      <c r="BG12448" s="84">
        <f t="shared" si="196"/>
        <v>53350.5</v>
      </c>
    </row>
    <row r="12449" spans="47:59">
      <c r="AU12449" s="91"/>
      <c r="AW12449" s="89"/>
      <c r="BE12449" s="90"/>
      <c r="BF12449" s="84"/>
      <c r="BG12449" s="84">
        <f t="shared" si="196"/>
        <v>53351</v>
      </c>
    </row>
    <row r="12450" spans="47:59">
      <c r="AU12450" s="91"/>
      <c r="AW12450" s="89"/>
      <c r="BE12450" s="90"/>
      <c r="BF12450" s="84"/>
      <c r="BG12450" s="84">
        <f t="shared" si="196"/>
        <v>53351.5</v>
      </c>
    </row>
    <row r="12451" spans="47:59">
      <c r="AU12451" s="91"/>
      <c r="AW12451" s="89"/>
      <c r="BE12451" s="90"/>
      <c r="BF12451" s="84"/>
      <c r="BG12451" s="84">
        <f t="shared" si="196"/>
        <v>53352</v>
      </c>
    </row>
    <row r="12452" spans="47:59">
      <c r="AU12452" s="91"/>
      <c r="AW12452" s="89"/>
      <c r="BE12452" s="90"/>
      <c r="BF12452" s="84"/>
      <c r="BG12452" s="84">
        <f t="shared" si="196"/>
        <v>53352.5</v>
      </c>
    </row>
    <row r="12453" spans="47:59">
      <c r="AU12453" s="91"/>
      <c r="AW12453" s="89"/>
      <c r="BE12453" s="90"/>
      <c r="BF12453" s="84"/>
      <c r="BG12453" s="84">
        <f t="shared" si="196"/>
        <v>53353</v>
      </c>
    </row>
    <row r="12454" spans="47:59">
      <c r="AU12454" s="91"/>
      <c r="AW12454" s="89"/>
      <c r="BE12454" s="90"/>
      <c r="BF12454" s="84"/>
      <c r="BG12454" s="84">
        <f t="shared" si="196"/>
        <v>53353.5</v>
      </c>
    </row>
    <row r="12455" spans="47:59">
      <c r="AU12455" s="91"/>
      <c r="AW12455" s="89"/>
      <c r="BE12455" s="90"/>
      <c r="BF12455" s="84"/>
      <c r="BG12455" s="84">
        <f t="shared" si="196"/>
        <v>53354</v>
      </c>
    </row>
    <row r="12456" spans="47:59">
      <c r="AU12456" s="91"/>
      <c r="AW12456" s="89"/>
      <c r="BE12456" s="90"/>
      <c r="BF12456" s="84"/>
      <c r="BG12456" s="84">
        <f t="shared" si="196"/>
        <v>53354.5</v>
      </c>
    </row>
    <row r="12457" spans="47:59">
      <c r="AU12457" s="91"/>
      <c r="AW12457" s="89"/>
      <c r="BE12457" s="90"/>
      <c r="BF12457" s="84"/>
      <c r="BG12457" s="84">
        <f t="shared" si="196"/>
        <v>53355</v>
      </c>
    </row>
    <row r="12458" spans="47:59">
      <c r="AU12458" s="91"/>
      <c r="AW12458" s="89"/>
      <c r="BE12458" s="90"/>
      <c r="BF12458" s="84"/>
      <c r="BG12458" s="84">
        <f t="shared" si="196"/>
        <v>53355.5</v>
      </c>
    </row>
    <row r="12459" spans="47:59">
      <c r="AU12459" s="91"/>
      <c r="AW12459" s="89"/>
      <c r="BE12459" s="90"/>
      <c r="BF12459" s="84"/>
      <c r="BG12459" s="84">
        <f t="shared" si="196"/>
        <v>53356</v>
      </c>
    </row>
    <row r="12460" spans="47:59">
      <c r="AU12460" s="91"/>
      <c r="AW12460" s="89"/>
      <c r="BE12460" s="90"/>
      <c r="BF12460" s="84"/>
      <c r="BG12460" s="84">
        <f t="shared" si="196"/>
        <v>53356.5</v>
      </c>
    </row>
    <row r="12461" spans="47:59">
      <c r="AU12461" s="91"/>
      <c r="AW12461" s="89"/>
      <c r="BE12461" s="90"/>
      <c r="BF12461" s="84"/>
      <c r="BG12461" s="84">
        <f t="shared" si="196"/>
        <v>53357</v>
      </c>
    </row>
    <row r="12462" spans="47:59">
      <c r="AU12462" s="91"/>
      <c r="AW12462" s="89"/>
      <c r="BE12462" s="90"/>
      <c r="BF12462" s="84"/>
      <c r="BG12462" s="84">
        <f t="shared" si="196"/>
        <v>53357.5</v>
      </c>
    </row>
    <row r="12463" spans="47:59">
      <c r="AU12463" s="91"/>
      <c r="AW12463" s="89"/>
      <c r="BE12463" s="90"/>
      <c r="BF12463" s="84"/>
      <c r="BG12463" s="84">
        <f t="shared" si="196"/>
        <v>53358</v>
      </c>
    </row>
    <row r="12464" spans="47:59">
      <c r="AU12464" s="91"/>
      <c r="AW12464" s="89"/>
      <c r="BE12464" s="90"/>
      <c r="BF12464" s="84"/>
      <c r="BG12464" s="84">
        <f t="shared" si="196"/>
        <v>53358.5</v>
      </c>
    </row>
    <row r="12465" spans="47:59">
      <c r="AU12465" s="91"/>
      <c r="AW12465" s="89"/>
      <c r="BE12465" s="90"/>
      <c r="BF12465" s="84"/>
      <c r="BG12465" s="84">
        <f t="shared" si="196"/>
        <v>53359</v>
      </c>
    </row>
    <row r="12466" spans="47:59">
      <c r="AU12466" s="91"/>
      <c r="AW12466" s="89"/>
      <c r="BE12466" s="90"/>
      <c r="BF12466" s="84"/>
      <c r="BG12466" s="84">
        <f t="shared" si="196"/>
        <v>53359.5</v>
      </c>
    </row>
    <row r="12467" spans="47:59">
      <c r="AU12467" s="91"/>
      <c r="AW12467" s="89"/>
      <c r="BE12467" s="90"/>
      <c r="BF12467" s="84"/>
      <c r="BG12467" s="84">
        <f t="shared" si="196"/>
        <v>53360</v>
      </c>
    </row>
    <row r="12468" spans="47:59">
      <c r="AU12468" s="91"/>
      <c r="AW12468" s="89"/>
      <c r="BE12468" s="90"/>
      <c r="BF12468" s="84"/>
      <c r="BG12468" s="84">
        <f t="shared" si="196"/>
        <v>53360.5</v>
      </c>
    </row>
    <row r="12469" spans="47:59">
      <c r="AU12469" s="91"/>
      <c r="AW12469" s="89"/>
      <c r="BE12469" s="90"/>
      <c r="BF12469" s="84"/>
      <c r="BG12469" s="84">
        <f t="shared" si="196"/>
        <v>53361</v>
      </c>
    </row>
    <row r="12470" spans="47:59">
      <c r="AU12470" s="91"/>
      <c r="AW12470" s="89"/>
      <c r="BE12470" s="90"/>
      <c r="BF12470" s="84"/>
      <c r="BG12470" s="84">
        <f t="shared" si="196"/>
        <v>53361.5</v>
      </c>
    </row>
    <row r="12471" spans="47:59">
      <c r="AU12471" s="91"/>
      <c r="AW12471" s="89"/>
      <c r="BE12471" s="90"/>
      <c r="BF12471" s="84"/>
      <c r="BG12471" s="84">
        <f t="shared" si="196"/>
        <v>53362</v>
      </c>
    </row>
    <row r="12472" spans="47:59">
      <c r="AU12472" s="91"/>
      <c r="AW12472" s="89"/>
      <c r="BE12472" s="90"/>
      <c r="BF12472" s="84"/>
      <c r="BG12472" s="84">
        <f t="shared" si="196"/>
        <v>53362.5</v>
      </c>
    </row>
    <row r="12473" spans="47:59">
      <c r="AU12473" s="91"/>
      <c r="AW12473" s="89"/>
      <c r="BE12473" s="90"/>
      <c r="BF12473" s="84"/>
      <c r="BG12473" s="84">
        <f t="shared" si="196"/>
        <v>53363</v>
      </c>
    </row>
    <row r="12474" spans="47:59">
      <c r="AU12474" s="91"/>
      <c r="AW12474" s="89"/>
      <c r="BE12474" s="90"/>
      <c r="BF12474" s="84"/>
      <c r="BG12474" s="84">
        <f t="shared" si="196"/>
        <v>53363.5</v>
      </c>
    </row>
    <row r="12475" spans="47:59">
      <c r="AU12475" s="91"/>
      <c r="AW12475" s="89"/>
      <c r="BE12475" s="90"/>
      <c r="BF12475" s="84"/>
      <c r="BG12475" s="84">
        <f t="shared" si="196"/>
        <v>53364</v>
      </c>
    </row>
    <row r="12476" spans="47:59">
      <c r="AU12476" s="91"/>
      <c r="AW12476" s="89"/>
      <c r="BE12476" s="90"/>
      <c r="BF12476" s="84"/>
      <c r="BG12476" s="84">
        <f t="shared" si="196"/>
        <v>53364.5</v>
      </c>
    </row>
    <row r="12477" spans="47:59">
      <c r="AU12477" s="91"/>
      <c r="AW12477" s="89"/>
      <c r="BE12477" s="90"/>
      <c r="BF12477" s="84"/>
      <c r="BG12477" s="84">
        <f t="shared" si="196"/>
        <v>53365</v>
      </c>
    </row>
    <row r="12478" spans="47:59">
      <c r="AU12478" s="91"/>
      <c r="AW12478" s="89"/>
      <c r="BE12478" s="90"/>
      <c r="BF12478" s="84"/>
      <c r="BG12478" s="84">
        <f t="shared" si="196"/>
        <v>53365.5</v>
      </c>
    </row>
    <row r="12479" spans="47:59">
      <c r="AU12479" s="91"/>
      <c r="AW12479" s="89"/>
      <c r="BE12479" s="90"/>
      <c r="BF12479" s="84"/>
      <c r="BG12479" s="84">
        <f t="shared" si="196"/>
        <v>53366</v>
      </c>
    </row>
    <row r="12480" spans="47:59">
      <c r="AU12480" s="91"/>
      <c r="AW12480" s="89"/>
      <c r="BE12480" s="90"/>
      <c r="BF12480" s="84"/>
      <c r="BG12480" s="84">
        <f t="shared" si="196"/>
        <v>53366.5</v>
      </c>
    </row>
    <row r="12481" spans="47:59">
      <c r="AU12481" s="91"/>
      <c r="AW12481" s="89"/>
      <c r="BE12481" s="90"/>
      <c r="BF12481" s="84"/>
      <c r="BG12481" s="84">
        <f t="shared" si="196"/>
        <v>53367</v>
      </c>
    </row>
    <row r="12482" spans="47:59">
      <c r="AU12482" s="91"/>
      <c r="AW12482" s="89"/>
      <c r="BE12482" s="90"/>
      <c r="BF12482" s="84"/>
      <c r="BG12482" s="84">
        <f t="shared" si="196"/>
        <v>53367.5</v>
      </c>
    </row>
    <row r="12483" spans="47:59">
      <c r="AU12483" s="91"/>
      <c r="AW12483" s="89"/>
      <c r="BE12483" s="90"/>
      <c r="BF12483" s="84"/>
      <c r="BG12483" s="84">
        <f t="shared" si="196"/>
        <v>53368</v>
      </c>
    </row>
    <row r="12484" spans="47:59">
      <c r="AU12484" s="91"/>
      <c r="AW12484" s="89"/>
      <c r="BE12484" s="90"/>
      <c r="BF12484" s="84"/>
      <c r="BG12484" s="84">
        <f t="shared" si="196"/>
        <v>53368.5</v>
      </c>
    </row>
    <row r="12485" spans="47:59">
      <c r="AU12485" s="91"/>
      <c r="AW12485" s="89"/>
      <c r="BE12485" s="90"/>
      <c r="BF12485" s="84"/>
      <c r="BG12485" s="84">
        <f t="shared" ref="BG12485:BG12548" si="197">BG12484+0.5</f>
        <v>53369</v>
      </c>
    </row>
    <row r="12486" spans="47:59">
      <c r="AU12486" s="91"/>
      <c r="AW12486" s="89"/>
      <c r="BE12486" s="90"/>
      <c r="BF12486" s="84"/>
      <c r="BG12486" s="84">
        <f t="shared" si="197"/>
        <v>53369.5</v>
      </c>
    </row>
    <row r="12487" spans="47:59">
      <c r="AU12487" s="91"/>
      <c r="AW12487" s="89"/>
      <c r="BE12487" s="90"/>
      <c r="BF12487" s="84"/>
      <c r="BG12487" s="84">
        <f t="shared" si="197"/>
        <v>53370</v>
      </c>
    </row>
    <row r="12488" spans="47:59">
      <c r="AU12488" s="91"/>
      <c r="AW12488" s="89"/>
      <c r="BE12488" s="90"/>
      <c r="BF12488" s="84"/>
      <c r="BG12488" s="84">
        <f t="shared" si="197"/>
        <v>53370.5</v>
      </c>
    </row>
    <row r="12489" spans="47:59">
      <c r="AU12489" s="91"/>
      <c r="AW12489" s="89"/>
      <c r="BE12489" s="90"/>
      <c r="BF12489" s="84"/>
      <c r="BG12489" s="84">
        <f t="shared" si="197"/>
        <v>53371</v>
      </c>
    </row>
    <row r="12490" spans="47:59">
      <c r="AU12490" s="91"/>
      <c r="AW12490" s="89"/>
      <c r="BE12490" s="90"/>
      <c r="BF12490" s="84"/>
      <c r="BG12490" s="84">
        <f t="shared" si="197"/>
        <v>53371.5</v>
      </c>
    </row>
    <row r="12491" spans="47:59">
      <c r="AU12491" s="91"/>
      <c r="AW12491" s="89"/>
      <c r="BE12491" s="90"/>
      <c r="BF12491" s="84"/>
      <c r="BG12491" s="84">
        <f t="shared" si="197"/>
        <v>53372</v>
      </c>
    </row>
    <row r="12492" spans="47:59">
      <c r="AU12492" s="91"/>
      <c r="AW12492" s="89"/>
      <c r="BE12492" s="90"/>
      <c r="BF12492" s="84"/>
      <c r="BG12492" s="84">
        <f t="shared" si="197"/>
        <v>53372.5</v>
      </c>
    </row>
    <row r="12493" spans="47:59">
      <c r="AU12493" s="91"/>
      <c r="AW12493" s="89"/>
      <c r="BE12493" s="90"/>
      <c r="BF12493" s="84"/>
      <c r="BG12493" s="84">
        <f t="shared" si="197"/>
        <v>53373</v>
      </c>
    </row>
    <row r="12494" spans="47:59">
      <c r="AU12494" s="91"/>
      <c r="AW12494" s="89"/>
      <c r="BE12494" s="90"/>
      <c r="BF12494" s="84"/>
      <c r="BG12494" s="84">
        <f t="shared" si="197"/>
        <v>53373.5</v>
      </c>
    </row>
    <row r="12495" spans="47:59">
      <c r="AU12495" s="91"/>
      <c r="AW12495" s="89"/>
      <c r="BE12495" s="90"/>
      <c r="BF12495" s="84"/>
      <c r="BG12495" s="84">
        <f t="shared" si="197"/>
        <v>53374</v>
      </c>
    </row>
    <row r="12496" spans="47:59">
      <c r="AU12496" s="91"/>
      <c r="AW12496" s="89"/>
      <c r="BE12496" s="90"/>
      <c r="BF12496" s="84"/>
      <c r="BG12496" s="84">
        <f t="shared" si="197"/>
        <v>53374.5</v>
      </c>
    </row>
    <row r="12497" spans="47:59">
      <c r="AU12497" s="91"/>
      <c r="AW12497" s="89"/>
      <c r="BE12497" s="90"/>
      <c r="BF12497" s="84"/>
      <c r="BG12497" s="84">
        <f t="shared" si="197"/>
        <v>53375</v>
      </c>
    </row>
    <row r="12498" spans="47:59">
      <c r="AU12498" s="91"/>
      <c r="AW12498" s="89"/>
      <c r="BE12498" s="90"/>
      <c r="BF12498" s="84"/>
      <c r="BG12498" s="84">
        <f t="shared" si="197"/>
        <v>53375.5</v>
      </c>
    </row>
    <row r="12499" spans="47:59">
      <c r="AU12499" s="91"/>
      <c r="AW12499" s="89"/>
      <c r="BE12499" s="90"/>
      <c r="BF12499" s="84"/>
      <c r="BG12499" s="84">
        <f t="shared" si="197"/>
        <v>53376</v>
      </c>
    </row>
    <row r="12500" spans="47:59">
      <c r="AU12500" s="91"/>
      <c r="AW12500" s="89"/>
      <c r="BE12500" s="90"/>
      <c r="BF12500" s="84"/>
      <c r="BG12500" s="84">
        <f t="shared" si="197"/>
        <v>53376.5</v>
      </c>
    </row>
    <row r="12501" spans="47:59">
      <c r="AU12501" s="91"/>
      <c r="AW12501" s="89"/>
      <c r="BE12501" s="90"/>
      <c r="BF12501" s="84"/>
      <c r="BG12501" s="84">
        <f t="shared" si="197"/>
        <v>53377</v>
      </c>
    </row>
    <row r="12502" spans="47:59">
      <c r="AU12502" s="91"/>
      <c r="AW12502" s="89"/>
      <c r="BE12502" s="90"/>
      <c r="BF12502" s="84"/>
      <c r="BG12502" s="84">
        <f t="shared" si="197"/>
        <v>53377.5</v>
      </c>
    </row>
    <row r="12503" spans="47:59">
      <c r="AU12503" s="91"/>
      <c r="AW12503" s="89"/>
      <c r="BE12503" s="90"/>
      <c r="BF12503" s="84"/>
      <c r="BG12503" s="84">
        <f t="shared" si="197"/>
        <v>53378</v>
      </c>
    </row>
    <row r="12504" spans="47:59">
      <c r="AU12504" s="91"/>
      <c r="AW12504" s="89"/>
      <c r="BE12504" s="90"/>
      <c r="BF12504" s="84"/>
      <c r="BG12504" s="84">
        <f t="shared" si="197"/>
        <v>53378.5</v>
      </c>
    </row>
    <row r="12505" spans="47:59">
      <c r="AU12505" s="91"/>
      <c r="AW12505" s="89"/>
      <c r="BE12505" s="90"/>
      <c r="BF12505" s="84"/>
      <c r="BG12505" s="84">
        <f t="shared" si="197"/>
        <v>53379</v>
      </c>
    </row>
    <row r="12506" spans="47:59">
      <c r="AU12506" s="91"/>
      <c r="AW12506" s="89"/>
      <c r="BE12506" s="90"/>
      <c r="BF12506" s="84"/>
      <c r="BG12506" s="84">
        <f t="shared" si="197"/>
        <v>53379.5</v>
      </c>
    </row>
    <row r="12507" spans="47:59">
      <c r="AU12507" s="91"/>
      <c r="AW12507" s="89"/>
      <c r="BE12507" s="90"/>
      <c r="BF12507" s="84"/>
      <c r="BG12507" s="84">
        <f t="shared" si="197"/>
        <v>53380</v>
      </c>
    </row>
    <row r="12508" spans="47:59">
      <c r="AU12508" s="91"/>
      <c r="AW12508" s="89"/>
      <c r="BE12508" s="90"/>
      <c r="BF12508" s="84"/>
      <c r="BG12508" s="84">
        <f t="shared" si="197"/>
        <v>53380.5</v>
      </c>
    </row>
    <row r="12509" spans="47:59">
      <c r="AU12509" s="91"/>
      <c r="AW12509" s="89"/>
      <c r="BE12509" s="90"/>
      <c r="BF12509" s="84"/>
      <c r="BG12509" s="84">
        <f t="shared" si="197"/>
        <v>53381</v>
      </c>
    </row>
    <row r="12510" spans="47:59">
      <c r="AU12510" s="91"/>
      <c r="AW12510" s="89"/>
      <c r="BE12510" s="90"/>
      <c r="BF12510" s="84"/>
      <c r="BG12510" s="84">
        <f t="shared" si="197"/>
        <v>53381.5</v>
      </c>
    </row>
    <row r="12511" spans="47:59">
      <c r="AU12511" s="91"/>
      <c r="AW12511" s="89"/>
      <c r="BE12511" s="90"/>
      <c r="BF12511" s="84"/>
      <c r="BG12511" s="84">
        <f t="shared" si="197"/>
        <v>53382</v>
      </c>
    </row>
    <row r="12512" spans="47:59">
      <c r="AU12512" s="91"/>
      <c r="AW12512" s="89"/>
      <c r="BE12512" s="90"/>
      <c r="BF12512" s="84"/>
      <c r="BG12512" s="84">
        <f t="shared" si="197"/>
        <v>53382.5</v>
      </c>
    </row>
    <row r="12513" spans="47:59">
      <c r="AU12513" s="91"/>
      <c r="AW12513" s="89"/>
      <c r="BE12513" s="90"/>
      <c r="BF12513" s="84"/>
      <c r="BG12513" s="84">
        <f t="shared" si="197"/>
        <v>53383</v>
      </c>
    </row>
    <row r="12514" spans="47:59">
      <c r="AU12514" s="91"/>
      <c r="AW12514" s="89"/>
      <c r="BE12514" s="90"/>
      <c r="BF12514" s="84"/>
      <c r="BG12514" s="84">
        <f t="shared" si="197"/>
        <v>53383.5</v>
      </c>
    </row>
    <row r="12515" spans="47:59">
      <c r="AU12515" s="91"/>
      <c r="AW12515" s="89"/>
      <c r="BE12515" s="90"/>
      <c r="BF12515" s="84"/>
      <c r="BG12515" s="84">
        <f t="shared" si="197"/>
        <v>53384</v>
      </c>
    </row>
    <row r="12516" spans="47:59">
      <c r="AU12516" s="91"/>
      <c r="AW12516" s="89"/>
      <c r="BE12516" s="90"/>
      <c r="BF12516" s="84"/>
      <c r="BG12516" s="84">
        <f t="shared" si="197"/>
        <v>53384.5</v>
      </c>
    </row>
    <row r="12517" spans="47:59">
      <c r="AU12517" s="91"/>
      <c r="AW12517" s="89"/>
      <c r="BE12517" s="90"/>
      <c r="BF12517" s="84"/>
      <c r="BG12517" s="84">
        <f t="shared" si="197"/>
        <v>53385</v>
      </c>
    </row>
    <row r="12518" spans="47:59">
      <c r="AU12518" s="91"/>
      <c r="AW12518" s="89"/>
      <c r="BE12518" s="90"/>
      <c r="BF12518" s="84"/>
      <c r="BG12518" s="84">
        <f t="shared" si="197"/>
        <v>53385.5</v>
      </c>
    </row>
    <row r="12519" spans="47:59">
      <c r="AU12519" s="91"/>
      <c r="AW12519" s="89"/>
      <c r="BE12519" s="90"/>
      <c r="BF12519" s="84"/>
      <c r="BG12519" s="84">
        <f t="shared" si="197"/>
        <v>53386</v>
      </c>
    </row>
    <row r="12520" spans="47:59">
      <c r="AU12520" s="91"/>
      <c r="AW12520" s="89"/>
      <c r="BE12520" s="90"/>
      <c r="BF12520" s="84"/>
      <c r="BG12520" s="84">
        <f t="shared" si="197"/>
        <v>53386.5</v>
      </c>
    </row>
    <row r="12521" spans="47:59">
      <c r="AU12521" s="91"/>
      <c r="AW12521" s="89"/>
      <c r="BE12521" s="90"/>
      <c r="BF12521" s="84"/>
      <c r="BG12521" s="84">
        <f t="shared" si="197"/>
        <v>53387</v>
      </c>
    </row>
    <row r="12522" spans="47:59">
      <c r="AU12522" s="91"/>
      <c r="AW12522" s="89"/>
      <c r="BE12522" s="90"/>
      <c r="BF12522" s="84"/>
      <c r="BG12522" s="84">
        <f t="shared" si="197"/>
        <v>53387.5</v>
      </c>
    </row>
    <row r="12523" spans="47:59">
      <c r="AU12523" s="91"/>
      <c r="AW12523" s="89"/>
      <c r="BE12523" s="90"/>
      <c r="BF12523" s="84"/>
      <c r="BG12523" s="84">
        <f t="shared" si="197"/>
        <v>53388</v>
      </c>
    </row>
    <row r="12524" spans="47:59">
      <c r="AU12524" s="91"/>
      <c r="AW12524" s="89"/>
      <c r="BE12524" s="90"/>
      <c r="BF12524" s="84"/>
      <c r="BG12524" s="84">
        <f t="shared" si="197"/>
        <v>53388.5</v>
      </c>
    </row>
    <row r="12525" spans="47:59">
      <c r="AU12525" s="91"/>
      <c r="AW12525" s="89"/>
      <c r="BE12525" s="90"/>
      <c r="BF12525" s="84"/>
      <c r="BG12525" s="84">
        <f t="shared" si="197"/>
        <v>53389</v>
      </c>
    </row>
    <row r="12526" spans="47:59">
      <c r="AU12526" s="91"/>
      <c r="AW12526" s="89"/>
      <c r="BE12526" s="90"/>
      <c r="BF12526" s="84"/>
      <c r="BG12526" s="84">
        <f t="shared" si="197"/>
        <v>53389.5</v>
      </c>
    </row>
    <row r="12527" spans="47:59">
      <c r="AU12527" s="91"/>
      <c r="AW12527" s="89"/>
      <c r="BE12527" s="90"/>
      <c r="BF12527" s="84"/>
      <c r="BG12527" s="84">
        <f t="shared" si="197"/>
        <v>53390</v>
      </c>
    </row>
    <row r="12528" spans="47:59">
      <c r="AU12528" s="91"/>
      <c r="AW12528" s="89"/>
      <c r="BE12528" s="90"/>
      <c r="BF12528" s="84"/>
      <c r="BG12528" s="84">
        <f t="shared" si="197"/>
        <v>53390.5</v>
      </c>
    </row>
    <row r="12529" spans="47:59">
      <c r="AU12529" s="91"/>
      <c r="AW12529" s="89"/>
      <c r="BE12529" s="90"/>
      <c r="BF12529" s="84"/>
      <c r="BG12529" s="84">
        <f t="shared" si="197"/>
        <v>53391</v>
      </c>
    </row>
    <row r="12530" spans="47:59">
      <c r="AU12530" s="91"/>
      <c r="AW12530" s="89"/>
      <c r="BE12530" s="90"/>
      <c r="BF12530" s="84"/>
      <c r="BG12530" s="84">
        <f t="shared" si="197"/>
        <v>53391.5</v>
      </c>
    </row>
    <row r="12531" spans="47:59">
      <c r="AU12531" s="91"/>
      <c r="AW12531" s="89"/>
      <c r="BE12531" s="90"/>
      <c r="BF12531" s="84"/>
      <c r="BG12531" s="84">
        <f t="shared" si="197"/>
        <v>53392</v>
      </c>
    </row>
    <row r="12532" spans="47:59">
      <c r="AU12532" s="91"/>
      <c r="AW12532" s="89"/>
      <c r="BE12532" s="90"/>
      <c r="BF12532" s="84"/>
      <c r="BG12532" s="84">
        <f t="shared" si="197"/>
        <v>53392.5</v>
      </c>
    </row>
    <row r="12533" spans="47:59">
      <c r="AU12533" s="91"/>
      <c r="AW12533" s="89"/>
      <c r="BE12533" s="90"/>
      <c r="BF12533" s="84"/>
      <c r="BG12533" s="84">
        <f t="shared" si="197"/>
        <v>53393</v>
      </c>
    </row>
    <row r="12534" spans="47:59">
      <c r="AU12534" s="91"/>
      <c r="AW12534" s="89"/>
      <c r="BE12534" s="90"/>
      <c r="BF12534" s="84"/>
      <c r="BG12534" s="84">
        <f t="shared" si="197"/>
        <v>53393.5</v>
      </c>
    </row>
    <row r="12535" spans="47:59">
      <c r="AU12535" s="91"/>
      <c r="AW12535" s="89"/>
      <c r="BE12535" s="90"/>
      <c r="BF12535" s="84"/>
      <c r="BG12535" s="84">
        <f t="shared" si="197"/>
        <v>53394</v>
      </c>
    </row>
    <row r="12536" spans="47:59">
      <c r="AU12536" s="91"/>
      <c r="AW12536" s="89"/>
      <c r="BE12536" s="90"/>
      <c r="BF12536" s="84"/>
      <c r="BG12536" s="84">
        <f t="shared" si="197"/>
        <v>53394.5</v>
      </c>
    </row>
    <row r="12537" spans="47:59">
      <c r="AU12537" s="91"/>
      <c r="AW12537" s="89"/>
      <c r="BE12537" s="90"/>
      <c r="BF12537" s="84"/>
      <c r="BG12537" s="84">
        <f t="shared" si="197"/>
        <v>53395</v>
      </c>
    </row>
    <row r="12538" spans="47:59">
      <c r="AU12538" s="91"/>
      <c r="AW12538" s="89"/>
      <c r="BE12538" s="90"/>
      <c r="BF12538" s="84"/>
      <c r="BG12538" s="84">
        <f t="shared" si="197"/>
        <v>53395.5</v>
      </c>
    </row>
    <row r="12539" spans="47:59">
      <c r="AU12539" s="91"/>
      <c r="AW12539" s="89"/>
      <c r="BE12539" s="90"/>
      <c r="BF12539" s="84"/>
      <c r="BG12539" s="84">
        <f t="shared" si="197"/>
        <v>53396</v>
      </c>
    </row>
    <row r="12540" spans="47:59">
      <c r="AU12540" s="91"/>
      <c r="AW12540" s="89"/>
      <c r="BE12540" s="90"/>
      <c r="BF12540" s="84"/>
      <c r="BG12540" s="84">
        <f t="shared" si="197"/>
        <v>53396.5</v>
      </c>
    </row>
    <row r="12541" spans="47:59">
      <c r="AU12541" s="91"/>
      <c r="AW12541" s="89"/>
      <c r="BE12541" s="90"/>
      <c r="BF12541" s="84"/>
      <c r="BG12541" s="84">
        <f t="shared" si="197"/>
        <v>53397</v>
      </c>
    </row>
    <row r="12542" spans="47:59">
      <c r="AU12542" s="91"/>
      <c r="AW12542" s="89"/>
      <c r="BE12542" s="90"/>
      <c r="BF12542" s="84"/>
      <c r="BG12542" s="84">
        <f t="shared" si="197"/>
        <v>53397.5</v>
      </c>
    </row>
    <row r="12543" spans="47:59">
      <c r="AU12543" s="91"/>
      <c r="AW12543" s="89"/>
      <c r="BE12543" s="90"/>
      <c r="BF12543" s="84"/>
      <c r="BG12543" s="84">
        <f t="shared" si="197"/>
        <v>53398</v>
      </c>
    </row>
    <row r="12544" spans="47:59">
      <c r="AU12544" s="91"/>
      <c r="AW12544" s="89"/>
      <c r="BE12544" s="90"/>
      <c r="BF12544" s="84"/>
      <c r="BG12544" s="84">
        <f t="shared" si="197"/>
        <v>53398.5</v>
      </c>
    </row>
    <row r="12545" spans="47:59">
      <c r="AU12545" s="91"/>
      <c r="AW12545" s="89"/>
      <c r="BE12545" s="90"/>
      <c r="BF12545" s="84"/>
      <c r="BG12545" s="84">
        <f t="shared" si="197"/>
        <v>53399</v>
      </c>
    </row>
    <row r="12546" spans="47:59">
      <c r="AU12546" s="91"/>
      <c r="AW12546" s="89"/>
      <c r="BE12546" s="90"/>
      <c r="BF12546" s="84"/>
      <c r="BG12546" s="84">
        <f t="shared" si="197"/>
        <v>53399.5</v>
      </c>
    </row>
    <row r="12547" spans="47:59">
      <c r="AU12547" s="91"/>
      <c r="AW12547" s="89"/>
      <c r="BE12547" s="90"/>
      <c r="BF12547" s="84"/>
      <c r="BG12547" s="84">
        <f t="shared" si="197"/>
        <v>53400</v>
      </c>
    </row>
    <row r="12548" spans="47:59">
      <c r="AU12548" s="91"/>
      <c r="AW12548" s="89"/>
      <c r="BE12548" s="90"/>
      <c r="BF12548" s="84"/>
      <c r="BG12548" s="84">
        <f t="shared" si="197"/>
        <v>53400.5</v>
      </c>
    </row>
    <row r="12549" spans="47:59">
      <c r="AU12549" s="91"/>
      <c r="AW12549" s="89"/>
      <c r="BE12549" s="90"/>
      <c r="BF12549" s="84"/>
      <c r="BG12549" s="84">
        <f t="shared" ref="BG12549:BG12612" si="198">BG12548+0.5</f>
        <v>53401</v>
      </c>
    </row>
    <row r="12550" spans="47:59">
      <c r="AU12550" s="91"/>
      <c r="AW12550" s="89"/>
      <c r="BE12550" s="90"/>
      <c r="BF12550" s="84"/>
      <c r="BG12550" s="84">
        <f t="shared" si="198"/>
        <v>53401.5</v>
      </c>
    </row>
    <row r="12551" spans="47:59">
      <c r="AU12551" s="91"/>
      <c r="AW12551" s="89"/>
      <c r="BE12551" s="90"/>
      <c r="BF12551" s="84"/>
      <c r="BG12551" s="84">
        <f t="shared" si="198"/>
        <v>53402</v>
      </c>
    </row>
    <row r="12552" spans="47:59">
      <c r="AU12552" s="91"/>
      <c r="AW12552" s="89"/>
      <c r="BE12552" s="90"/>
      <c r="BF12552" s="84"/>
      <c r="BG12552" s="84">
        <f t="shared" si="198"/>
        <v>53402.5</v>
      </c>
    </row>
    <row r="12553" spans="47:59">
      <c r="AU12553" s="91"/>
      <c r="AW12553" s="89"/>
      <c r="BE12553" s="90"/>
      <c r="BF12553" s="84"/>
      <c r="BG12553" s="84">
        <f t="shared" si="198"/>
        <v>53403</v>
      </c>
    </row>
    <row r="12554" spans="47:59">
      <c r="AU12554" s="91"/>
      <c r="AW12554" s="89"/>
      <c r="BE12554" s="90"/>
      <c r="BF12554" s="84"/>
      <c r="BG12554" s="84">
        <f t="shared" si="198"/>
        <v>53403.5</v>
      </c>
    </row>
    <row r="12555" spans="47:59">
      <c r="AU12555" s="91"/>
      <c r="AW12555" s="89"/>
      <c r="BE12555" s="90"/>
      <c r="BF12555" s="84"/>
      <c r="BG12555" s="84">
        <f t="shared" si="198"/>
        <v>53404</v>
      </c>
    </row>
    <row r="12556" spans="47:59">
      <c r="AU12556" s="91"/>
      <c r="AW12556" s="89"/>
      <c r="BE12556" s="90"/>
      <c r="BF12556" s="84"/>
      <c r="BG12556" s="84">
        <f t="shared" si="198"/>
        <v>53404.5</v>
      </c>
    </row>
    <row r="12557" spans="47:59">
      <c r="AU12557" s="91"/>
      <c r="AW12557" s="89"/>
      <c r="BE12557" s="90"/>
      <c r="BF12557" s="84"/>
      <c r="BG12557" s="84">
        <f t="shared" si="198"/>
        <v>53405</v>
      </c>
    </row>
    <row r="12558" spans="47:59">
      <c r="AU12558" s="91"/>
      <c r="AW12558" s="89"/>
      <c r="BE12558" s="90"/>
      <c r="BF12558" s="84"/>
      <c r="BG12558" s="84">
        <f t="shared" si="198"/>
        <v>53405.5</v>
      </c>
    </row>
    <row r="12559" spans="47:59">
      <c r="AU12559" s="91"/>
      <c r="AW12559" s="89"/>
      <c r="BE12559" s="90"/>
      <c r="BF12559" s="84"/>
      <c r="BG12559" s="84">
        <f t="shared" si="198"/>
        <v>53406</v>
      </c>
    </row>
    <row r="12560" spans="47:59">
      <c r="AU12560" s="91"/>
      <c r="AW12560" s="89"/>
      <c r="BE12560" s="90"/>
      <c r="BF12560" s="84"/>
      <c r="BG12560" s="84">
        <f t="shared" si="198"/>
        <v>53406.5</v>
      </c>
    </row>
    <row r="12561" spans="47:59">
      <c r="AU12561" s="91"/>
      <c r="AW12561" s="89"/>
      <c r="BE12561" s="90"/>
      <c r="BF12561" s="84"/>
      <c r="BG12561" s="84">
        <f t="shared" si="198"/>
        <v>53407</v>
      </c>
    </row>
    <row r="12562" spans="47:59">
      <c r="AU12562" s="91"/>
      <c r="AW12562" s="89"/>
      <c r="BE12562" s="90"/>
      <c r="BF12562" s="84"/>
      <c r="BG12562" s="84">
        <f t="shared" si="198"/>
        <v>53407.5</v>
      </c>
    </row>
    <row r="12563" spans="47:59">
      <c r="AU12563" s="91"/>
      <c r="AW12563" s="89"/>
      <c r="BE12563" s="90"/>
      <c r="BF12563" s="84"/>
      <c r="BG12563" s="84">
        <f t="shared" si="198"/>
        <v>53408</v>
      </c>
    </row>
    <row r="12564" spans="47:59">
      <c r="AU12564" s="91"/>
      <c r="AW12564" s="89"/>
      <c r="BE12564" s="90"/>
      <c r="BF12564" s="84"/>
      <c r="BG12564" s="84">
        <f t="shared" si="198"/>
        <v>53408.5</v>
      </c>
    </row>
    <row r="12565" spans="47:59">
      <c r="AU12565" s="91"/>
      <c r="AW12565" s="89"/>
      <c r="BE12565" s="90"/>
      <c r="BF12565" s="84"/>
      <c r="BG12565" s="84">
        <f t="shared" si="198"/>
        <v>53409</v>
      </c>
    </row>
    <row r="12566" spans="47:59">
      <c r="AU12566" s="91"/>
      <c r="AW12566" s="89"/>
      <c r="BE12566" s="90"/>
      <c r="BF12566" s="84"/>
      <c r="BG12566" s="84">
        <f t="shared" si="198"/>
        <v>53409.5</v>
      </c>
    </row>
    <row r="12567" spans="47:59">
      <c r="AU12567" s="91"/>
      <c r="AW12567" s="89"/>
      <c r="BE12567" s="90"/>
      <c r="BF12567" s="84"/>
      <c r="BG12567" s="84">
        <f t="shared" si="198"/>
        <v>53410</v>
      </c>
    </row>
    <row r="12568" spans="47:59">
      <c r="AU12568" s="91"/>
      <c r="AW12568" s="89"/>
      <c r="BE12568" s="90"/>
      <c r="BF12568" s="84"/>
      <c r="BG12568" s="84">
        <f t="shared" si="198"/>
        <v>53410.5</v>
      </c>
    </row>
    <row r="12569" spans="47:59">
      <c r="AU12569" s="91"/>
      <c r="AW12569" s="89"/>
      <c r="BE12569" s="90"/>
      <c r="BF12569" s="84"/>
      <c r="BG12569" s="84">
        <f t="shared" si="198"/>
        <v>53411</v>
      </c>
    </row>
    <row r="12570" spans="47:59">
      <c r="AU12570" s="91"/>
      <c r="AW12570" s="89"/>
      <c r="BE12570" s="90"/>
      <c r="BF12570" s="84"/>
      <c r="BG12570" s="84">
        <f t="shared" si="198"/>
        <v>53411.5</v>
      </c>
    </row>
    <row r="12571" spans="47:59">
      <c r="AU12571" s="91"/>
      <c r="AW12571" s="89"/>
      <c r="BE12571" s="90"/>
      <c r="BF12571" s="84"/>
      <c r="BG12571" s="84">
        <f t="shared" si="198"/>
        <v>53412</v>
      </c>
    </row>
    <row r="12572" spans="47:59">
      <c r="AU12572" s="91"/>
      <c r="AW12572" s="89"/>
      <c r="BE12572" s="90"/>
      <c r="BF12572" s="84"/>
      <c r="BG12572" s="84">
        <f t="shared" si="198"/>
        <v>53412.5</v>
      </c>
    </row>
    <row r="12573" spans="47:59">
      <c r="AU12573" s="91"/>
      <c r="AW12573" s="89"/>
      <c r="BE12573" s="90"/>
      <c r="BF12573" s="84"/>
      <c r="BG12573" s="84">
        <f t="shared" si="198"/>
        <v>53413</v>
      </c>
    </row>
    <row r="12574" spans="47:59">
      <c r="AU12574" s="91"/>
      <c r="AW12574" s="89"/>
      <c r="BE12574" s="90"/>
      <c r="BF12574" s="84"/>
      <c r="BG12574" s="84">
        <f t="shared" si="198"/>
        <v>53413.5</v>
      </c>
    </row>
    <row r="12575" spans="47:59">
      <c r="AU12575" s="91"/>
      <c r="AW12575" s="89"/>
      <c r="BE12575" s="90"/>
      <c r="BF12575" s="84"/>
      <c r="BG12575" s="84">
        <f t="shared" si="198"/>
        <v>53414</v>
      </c>
    </row>
    <row r="12576" spans="47:59">
      <c r="AU12576" s="91"/>
      <c r="AW12576" s="89"/>
      <c r="BE12576" s="90"/>
      <c r="BF12576" s="84"/>
      <c r="BG12576" s="84">
        <f t="shared" si="198"/>
        <v>53414.5</v>
      </c>
    </row>
    <row r="12577" spans="47:59">
      <c r="AU12577" s="91"/>
      <c r="AW12577" s="89"/>
      <c r="BE12577" s="90"/>
      <c r="BF12577" s="84"/>
      <c r="BG12577" s="84">
        <f t="shared" si="198"/>
        <v>53415</v>
      </c>
    </row>
    <row r="12578" spans="47:59">
      <c r="AU12578" s="91"/>
      <c r="AW12578" s="89"/>
      <c r="BE12578" s="90"/>
      <c r="BF12578" s="84"/>
      <c r="BG12578" s="84">
        <f t="shared" si="198"/>
        <v>53415.5</v>
      </c>
    </row>
    <row r="12579" spans="47:59">
      <c r="AU12579" s="91"/>
      <c r="AW12579" s="89"/>
      <c r="BE12579" s="90"/>
      <c r="BF12579" s="84"/>
      <c r="BG12579" s="84">
        <f t="shared" si="198"/>
        <v>53416</v>
      </c>
    </row>
    <row r="12580" spans="47:59">
      <c r="AU12580" s="91"/>
      <c r="AW12580" s="89"/>
      <c r="BE12580" s="90"/>
      <c r="BF12580" s="84"/>
      <c r="BG12580" s="84">
        <f t="shared" si="198"/>
        <v>53416.5</v>
      </c>
    </row>
    <row r="12581" spans="47:59">
      <c r="AU12581" s="91"/>
      <c r="AW12581" s="89"/>
      <c r="BE12581" s="90"/>
      <c r="BF12581" s="84"/>
      <c r="BG12581" s="84">
        <f t="shared" si="198"/>
        <v>53417</v>
      </c>
    </row>
    <row r="12582" spans="47:59">
      <c r="AU12582" s="91"/>
      <c r="AW12582" s="89"/>
      <c r="BE12582" s="90"/>
      <c r="BF12582" s="84"/>
      <c r="BG12582" s="84">
        <f t="shared" si="198"/>
        <v>53417.5</v>
      </c>
    </row>
    <row r="12583" spans="47:59">
      <c r="AU12583" s="91"/>
      <c r="AW12583" s="89"/>
      <c r="BE12583" s="90"/>
      <c r="BF12583" s="84"/>
      <c r="BG12583" s="84">
        <f t="shared" si="198"/>
        <v>53418</v>
      </c>
    </row>
    <row r="12584" spans="47:59">
      <c r="AU12584" s="91"/>
      <c r="AW12584" s="89"/>
      <c r="BE12584" s="90"/>
      <c r="BF12584" s="84"/>
      <c r="BG12584" s="84">
        <f t="shared" si="198"/>
        <v>53418.5</v>
      </c>
    </row>
    <row r="12585" spans="47:59">
      <c r="AU12585" s="91"/>
      <c r="AW12585" s="89"/>
      <c r="BE12585" s="90"/>
      <c r="BF12585" s="84"/>
      <c r="BG12585" s="84">
        <f t="shared" si="198"/>
        <v>53419</v>
      </c>
    </row>
    <row r="12586" spans="47:59">
      <c r="AU12586" s="91"/>
      <c r="AW12586" s="89"/>
      <c r="BE12586" s="90"/>
      <c r="BF12586" s="84"/>
      <c r="BG12586" s="84">
        <f t="shared" si="198"/>
        <v>53419.5</v>
      </c>
    </row>
    <row r="12587" spans="47:59">
      <c r="AU12587" s="91"/>
      <c r="AW12587" s="89"/>
      <c r="BE12587" s="90"/>
      <c r="BF12587" s="84"/>
      <c r="BG12587" s="84">
        <f t="shared" si="198"/>
        <v>53420</v>
      </c>
    </row>
    <row r="12588" spans="47:59">
      <c r="AU12588" s="91"/>
      <c r="AW12588" s="89"/>
      <c r="BE12588" s="90"/>
      <c r="BF12588" s="84"/>
      <c r="BG12588" s="84">
        <f t="shared" si="198"/>
        <v>53420.5</v>
      </c>
    </row>
    <row r="12589" spans="47:59">
      <c r="AU12589" s="91"/>
      <c r="AW12589" s="89"/>
      <c r="BE12589" s="90"/>
      <c r="BF12589" s="84"/>
      <c r="BG12589" s="84">
        <f t="shared" si="198"/>
        <v>53421</v>
      </c>
    </row>
    <row r="12590" spans="47:59">
      <c r="AU12590" s="91"/>
      <c r="AW12590" s="89"/>
      <c r="BE12590" s="90"/>
      <c r="BF12590" s="84"/>
      <c r="BG12590" s="84">
        <f t="shared" si="198"/>
        <v>53421.5</v>
      </c>
    </row>
    <row r="12591" spans="47:59">
      <c r="AU12591" s="91"/>
      <c r="AW12591" s="89"/>
      <c r="BE12591" s="90"/>
      <c r="BF12591" s="84"/>
      <c r="BG12591" s="84">
        <f t="shared" si="198"/>
        <v>53422</v>
      </c>
    </row>
    <row r="12592" spans="47:59">
      <c r="AU12592" s="91"/>
      <c r="AW12592" s="89"/>
      <c r="BE12592" s="90"/>
      <c r="BF12592" s="84"/>
      <c r="BG12592" s="84">
        <f t="shared" si="198"/>
        <v>53422.5</v>
      </c>
    </row>
    <row r="12593" spans="47:59">
      <c r="AU12593" s="91"/>
      <c r="AW12593" s="89"/>
      <c r="BE12593" s="90"/>
      <c r="BF12593" s="84"/>
      <c r="BG12593" s="84">
        <f t="shared" si="198"/>
        <v>53423</v>
      </c>
    </row>
    <row r="12594" spans="47:59">
      <c r="AU12594" s="91"/>
      <c r="AW12594" s="89"/>
      <c r="BE12594" s="90"/>
      <c r="BF12594" s="84"/>
      <c r="BG12594" s="84">
        <f t="shared" si="198"/>
        <v>53423.5</v>
      </c>
    </row>
    <row r="12595" spans="47:59">
      <c r="AU12595" s="91"/>
      <c r="AW12595" s="89"/>
      <c r="BE12595" s="90"/>
      <c r="BF12595" s="84"/>
      <c r="BG12595" s="84">
        <f t="shared" si="198"/>
        <v>53424</v>
      </c>
    </row>
    <row r="12596" spans="47:59">
      <c r="AU12596" s="91"/>
      <c r="AW12596" s="89"/>
      <c r="BE12596" s="90"/>
      <c r="BF12596" s="84"/>
      <c r="BG12596" s="84">
        <f t="shared" si="198"/>
        <v>53424.5</v>
      </c>
    </row>
    <row r="12597" spans="47:59">
      <c r="AU12597" s="91"/>
      <c r="AW12597" s="89"/>
      <c r="BE12597" s="90"/>
      <c r="BF12597" s="84"/>
      <c r="BG12597" s="84">
        <f t="shared" si="198"/>
        <v>53425</v>
      </c>
    </row>
    <row r="12598" spans="47:59">
      <c r="AU12598" s="91"/>
      <c r="AW12598" s="89"/>
      <c r="BE12598" s="90"/>
      <c r="BF12598" s="84"/>
      <c r="BG12598" s="84">
        <f t="shared" si="198"/>
        <v>53425.5</v>
      </c>
    </row>
    <row r="12599" spans="47:59">
      <c r="AU12599" s="91"/>
      <c r="AW12599" s="89"/>
      <c r="BE12599" s="90"/>
      <c r="BF12599" s="84"/>
      <c r="BG12599" s="84">
        <f t="shared" si="198"/>
        <v>53426</v>
      </c>
    </row>
    <row r="12600" spans="47:59">
      <c r="AU12600" s="91"/>
      <c r="AW12600" s="89"/>
      <c r="BE12600" s="90"/>
      <c r="BF12600" s="84"/>
      <c r="BG12600" s="84">
        <f t="shared" si="198"/>
        <v>53426.5</v>
      </c>
    </row>
    <row r="12601" spans="47:59">
      <c r="AU12601" s="91"/>
      <c r="AW12601" s="89"/>
      <c r="BE12601" s="90"/>
      <c r="BF12601" s="84"/>
      <c r="BG12601" s="84">
        <f t="shared" si="198"/>
        <v>53427</v>
      </c>
    </row>
    <row r="12602" spans="47:59">
      <c r="AU12602" s="91"/>
      <c r="AW12602" s="89"/>
      <c r="BE12602" s="90"/>
      <c r="BF12602" s="84"/>
      <c r="BG12602" s="84">
        <f t="shared" si="198"/>
        <v>53427.5</v>
      </c>
    </row>
    <row r="12603" spans="47:59">
      <c r="AU12603" s="91"/>
      <c r="AW12603" s="89"/>
      <c r="BE12603" s="90"/>
      <c r="BF12603" s="84"/>
      <c r="BG12603" s="84">
        <f t="shared" si="198"/>
        <v>53428</v>
      </c>
    </row>
    <row r="12604" spans="47:59">
      <c r="AU12604" s="91"/>
      <c r="AW12604" s="89"/>
      <c r="BE12604" s="90"/>
      <c r="BF12604" s="84"/>
      <c r="BG12604" s="84">
        <f t="shared" si="198"/>
        <v>53428.5</v>
      </c>
    </row>
    <row r="12605" spans="47:59">
      <c r="AU12605" s="91"/>
      <c r="AW12605" s="89"/>
      <c r="BE12605" s="90"/>
      <c r="BF12605" s="84"/>
      <c r="BG12605" s="84">
        <f t="shared" si="198"/>
        <v>53429</v>
      </c>
    </row>
    <row r="12606" spans="47:59">
      <c r="AU12606" s="91"/>
      <c r="AW12606" s="89"/>
      <c r="BE12606" s="90"/>
      <c r="BF12606" s="84"/>
      <c r="BG12606" s="84">
        <f t="shared" si="198"/>
        <v>53429.5</v>
      </c>
    </row>
    <row r="12607" spans="47:59">
      <c r="AU12607" s="91"/>
      <c r="AW12607" s="89"/>
      <c r="BE12607" s="90"/>
      <c r="BF12607" s="84"/>
      <c r="BG12607" s="84">
        <f t="shared" si="198"/>
        <v>53430</v>
      </c>
    </row>
    <row r="12608" spans="47:59">
      <c r="AU12608" s="91"/>
      <c r="AW12608" s="89"/>
      <c r="BE12608" s="90"/>
      <c r="BF12608" s="84"/>
      <c r="BG12608" s="84">
        <f t="shared" si="198"/>
        <v>53430.5</v>
      </c>
    </row>
    <row r="12609" spans="47:59">
      <c r="AU12609" s="91"/>
      <c r="AW12609" s="89"/>
      <c r="BE12609" s="90"/>
      <c r="BF12609" s="84"/>
      <c r="BG12609" s="84">
        <f t="shared" si="198"/>
        <v>53431</v>
      </c>
    </row>
    <row r="12610" spans="47:59">
      <c r="AU12610" s="91"/>
      <c r="AW12610" s="89"/>
      <c r="BE12610" s="90"/>
      <c r="BF12610" s="84"/>
      <c r="BG12610" s="84">
        <f t="shared" si="198"/>
        <v>53431.5</v>
      </c>
    </row>
    <row r="12611" spans="47:59">
      <c r="AU12611" s="91"/>
      <c r="AW12611" s="89"/>
      <c r="BE12611" s="90"/>
      <c r="BF12611" s="84"/>
      <c r="BG12611" s="84">
        <f t="shared" si="198"/>
        <v>53432</v>
      </c>
    </row>
    <row r="12612" spans="47:59">
      <c r="AU12612" s="91"/>
      <c r="AW12612" s="89"/>
      <c r="BE12612" s="90"/>
      <c r="BF12612" s="84"/>
      <c r="BG12612" s="84">
        <f t="shared" si="198"/>
        <v>53432.5</v>
      </c>
    </row>
    <row r="12613" spans="47:59">
      <c r="AU12613" s="91"/>
      <c r="AW12613" s="89"/>
      <c r="BE12613" s="90"/>
      <c r="BF12613" s="84"/>
      <c r="BG12613" s="84">
        <f t="shared" ref="BG12613:BG12676" si="199">BG12612+0.5</f>
        <v>53433</v>
      </c>
    </row>
    <row r="12614" spans="47:59">
      <c r="AU12614" s="91"/>
      <c r="AW12614" s="89"/>
      <c r="BE12614" s="90"/>
      <c r="BF12614" s="84"/>
      <c r="BG12614" s="84">
        <f t="shared" si="199"/>
        <v>53433.5</v>
      </c>
    </row>
    <row r="12615" spans="47:59">
      <c r="AU12615" s="91"/>
      <c r="AW12615" s="89"/>
      <c r="BE12615" s="90"/>
      <c r="BF12615" s="84"/>
      <c r="BG12615" s="84">
        <f t="shared" si="199"/>
        <v>53434</v>
      </c>
    </row>
    <row r="12616" spans="47:59">
      <c r="AU12616" s="91"/>
      <c r="AW12616" s="89"/>
      <c r="BE12616" s="90"/>
      <c r="BF12616" s="84"/>
      <c r="BG12616" s="84">
        <f t="shared" si="199"/>
        <v>53434.5</v>
      </c>
    </row>
    <row r="12617" spans="47:59">
      <c r="AU12617" s="91"/>
      <c r="AW12617" s="89"/>
      <c r="BE12617" s="90"/>
      <c r="BF12617" s="84"/>
      <c r="BG12617" s="84">
        <f t="shared" si="199"/>
        <v>53435</v>
      </c>
    </row>
    <row r="12618" spans="47:59">
      <c r="AU12618" s="91"/>
      <c r="AW12618" s="89"/>
      <c r="BE12618" s="90"/>
      <c r="BF12618" s="84"/>
      <c r="BG12618" s="84">
        <f t="shared" si="199"/>
        <v>53435.5</v>
      </c>
    </row>
    <row r="12619" spans="47:59">
      <c r="AU12619" s="91"/>
      <c r="AW12619" s="89"/>
      <c r="BE12619" s="90"/>
      <c r="BF12619" s="84"/>
      <c r="BG12619" s="84">
        <f t="shared" si="199"/>
        <v>53436</v>
      </c>
    </row>
    <row r="12620" spans="47:59">
      <c r="AU12620" s="91"/>
      <c r="AW12620" s="89"/>
      <c r="BE12620" s="90"/>
      <c r="BF12620" s="84"/>
      <c r="BG12620" s="84">
        <f t="shared" si="199"/>
        <v>53436.5</v>
      </c>
    </row>
    <row r="12621" spans="47:59">
      <c r="AU12621" s="91"/>
      <c r="AW12621" s="89"/>
      <c r="BE12621" s="90"/>
      <c r="BF12621" s="84"/>
      <c r="BG12621" s="84">
        <f t="shared" si="199"/>
        <v>53437</v>
      </c>
    </row>
    <row r="12622" spans="47:59">
      <c r="AU12622" s="91"/>
      <c r="AW12622" s="89"/>
      <c r="BE12622" s="90"/>
      <c r="BF12622" s="84"/>
      <c r="BG12622" s="84">
        <f t="shared" si="199"/>
        <v>53437.5</v>
      </c>
    </row>
    <row r="12623" spans="47:59">
      <c r="AU12623" s="91"/>
      <c r="AW12623" s="89"/>
      <c r="BE12623" s="90"/>
      <c r="BF12623" s="84"/>
      <c r="BG12623" s="84">
        <f t="shared" si="199"/>
        <v>53438</v>
      </c>
    </row>
    <row r="12624" spans="47:59">
      <c r="AU12624" s="91"/>
      <c r="AW12624" s="89"/>
      <c r="BE12624" s="90"/>
      <c r="BF12624" s="84"/>
      <c r="BG12624" s="84">
        <f t="shared" si="199"/>
        <v>53438.5</v>
      </c>
    </row>
    <row r="12625" spans="47:59">
      <c r="AU12625" s="91"/>
      <c r="AW12625" s="89"/>
      <c r="BE12625" s="90"/>
      <c r="BF12625" s="84"/>
      <c r="BG12625" s="84">
        <f t="shared" si="199"/>
        <v>53439</v>
      </c>
    </row>
    <row r="12626" spans="47:59">
      <c r="AU12626" s="91"/>
      <c r="AW12626" s="89"/>
      <c r="BE12626" s="90"/>
      <c r="BF12626" s="84"/>
      <c r="BG12626" s="84">
        <f t="shared" si="199"/>
        <v>53439.5</v>
      </c>
    </row>
    <row r="12627" spans="47:59">
      <c r="AU12627" s="91"/>
      <c r="AW12627" s="89"/>
      <c r="BE12627" s="90"/>
      <c r="BF12627" s="84"/>
      <c r="BG12627" s="84">
        <f t="shared" si="199"/>
        <v>53440</v>
      </c>
    </row>
    <row r="12628" spans="47:59">
      <c r="AU12628" s="91"/>
      <c r="AW12628" s="89"/>
      <c r="BE12628" s="90"/>
      <c r="BF12628" s="84"/>
      <c r="BG12628" s="84">
        <f t="shared" si="199"/>
        <v>53440.5</v>
      </c>
    </row>
    <row r="12629" spans="47:59">
      <c r="AU12629" s="91"/>
      <c r="AW12629" s="89"/>
      <c r="BE12629" s="90"/>
      <c r="BF12629" s="84"/>
      <c r="BG12629" s="84">
        <f t="shared" si="199"/>
        <v>53441</v>
      </c>
    </row>
    <row r="12630" spans="47:59">
      <c r="AU12630" s="91"/>
      <c r="AW12630" s="89"/>
      <c r="BE12630" s="90"/>
      <c r="BF12630" s="84"/>
      <c r="BG12630" s="84">
        <f t="shared" si="199"/>
        <v>53441.5</v>
      </c>
    </row>
    <row r="12631" spans="47:59">
      <c r="AU12631" s="91"/>
      <c r="AW12631" s="89"/>
      <c r="BE12631" s="90"/>
      <c r="BF12631" s="84"/>
      <c r="BG12631" s="84">
        <f t="shared" si="199"/>
        <v>53442</v>
      </c>
    </row>
    <row r="12632" spans="47:59">
      <c r="AU12632" s="91"/>
      <c r="AW12632" s="89"/>
      <c r="BE12632" s="90"/>
      <c r="BF12632" s="84"/>
      <c r="BG12632" s="84">
        <f t="shared" si="199"/>
        <v>53442.5</v>
      </c>
    </row>
    <row r="12633" spans="47:59">
      <c r="AU12633" s="91"/>
      <c r="AW12633" s="89"/>
      <c r="BE12633" s="90"/>
      <c r="BF12633" s="84"/>
      <c r="BG12633" s="84">
        <f t="shared" si="199"/>
        <v>53443</v>
      </c>
    </row>
    <row r="12634" spans="47:59">
      <c r="AU12634" s="91"/>
      <c r="AW12634" s="89"/>
      <c r="BE12634" s="90"/>
      <c r="BF12634" s="84"/>
      <c r="BG12634" s="84">
        <f t="shared" si="199"/>
        <v>53443.5</v>
      </c>
    </row>
    <row r="12635" spans="47:59">
      <c r="AU12635" s="91"/>
      <c r="AW12635" s="89"/>
      <c r="BE12635" s="90"/>
      <c r="BF12635" s="84"/>
      <c r="BG12635" s="84">
        <f t="shared" si="199"/>
        <v>53444</v>
      </c>
    </row>
    <row r="12636" spans="47:59">
      <c r="AU12636" s="91"/>
      <c r="AW12636" s="89"/>
      <c r="BE12636" s="90"/>
      <c r="BF12636" s="84"/>
      <c r="BG12636" s="84">
        <f t="shared" si="199"/>
        <v>53444.5</v>
      </c>
    </row>
    <row r="12637" spans="47:59">
      <c r="AU12637" s="91"/>
      <c r="AW12637" s="89"/>
      <c r="BE12637" s="90"/>
      <c r="BF12637" s="84"/>
      <c r="BG12637" s="84">
        <f t="shared" si="199"/>
        <v>53445</v>
      </c>
    </row>
    <row r="12638" spans="47:59">
      <c r="AU12638" s="91"/>
      <c r="AW12638" s="89"/>
      <c r="BE12638" s="90"/>
      <c r="BF12638" s="84"/>
      <c r="BG12638" s="84">
        <f t="shared" si="199"/>
        <v>53445.5</v>
      </c>
    </row>
    <row r="12639" spans="47:59">
      <c r="AU12639" s="91"/>
      <c r="AW12639" s="89"/>
      <c r="BE12639" s="90"/>
      <c r="BF12639" s="84"/>
      <c r="BG12639" s="84">
        <f t="shared" si="199"/>
        <v>53446</v>
      </c>
    </row>
    <row r="12640" spans="47:59">
      <c r="AU12640" s="91"/>
      <c r="AW12640" s="89"/>
      <c r="BE12640" s="90"/>
      <c r="BF12640" s="84"/>
      <c r="BG12640" s="84">
        <f t="shared" si="199"/>
        <v>53446.5</v>
      </c>
    </row>
    <row r="12641" spans="47:59">
      <c r="AU12641" s="91"/>
      <c r="AW12641" s="89"/>
      <c r="BE12641" s="90"/>
      <c r="BF12641" s="84"/>
      <c r="BG12641" s="84">
        <f t="shared" si="199"/>
        <v>53447</v>
      </c>
    </row>
    <row r="12642" spans="47:59">
      <c r="AU12642" s="91"/>
      <c r="AW12642" s="89"/>
      <c r="BE12642" s="90"/>
      <c r="BF12642" s="84"/>
      <c r="BG12642" s="84">
        <f t="shared" si="199"/>
        <v>53447.5</v>
      </c>
    </row>
    <row r="12643" spans="47:59">
      <c r="AU12643" s="91"/>
      <c r="AW12643" s="89"/>
      <c r="BE12643" s="90"/>
      <c r="BF12643" s="84"/>
      <c r="BG12643" s="84">
        <f t="shared" si="199"/>
        <v>53448</v>
      </c>
    </row>
    <row r="12644" spans="47:59">
      <c r="AU12644" s="91"/>
      <c r="AW12644" s="89"/>
      <c r="BE12644" s="90"/>
      <c r="BF12644" s="84"/>
      <c r="BG12644" s="84">
        <f t="shared" si="199"/>
        <v>53448.5</v>
      </c>
    </row>
    <row r="12645" spans="47:59">
      <c r="AU12645" s="91"/>
      <c r="AW12645" s="89"/>
      <c r="BE12645" s="90"/>
      <c r="BF12645" s="84"/>
      <c r="BG12645" s="84">
        <f t="shared" si="199"/>
        <v>53449</v>
      </c>
    </row>
    <row r="12646" spans="47:59">
      <c r="AU12646" s="91"/>
      <c r="AW12646" s="89"/>
      <c r="BE12646" s="90"/>
      <c r="BF12646" s="84"/>
      <c r="BG12646" s="84">
        <f t="shared" si="199"/>
        <v>53449.5</v>
      </c>
    </row>
    <row r="12647" spans="47:59">
      <c r="AU12647" s="91"/>
      <c r="AW12647" s="89"/>
      <c r="BE12647" s="90"/>
      <c r="BF12647" s="84"/>
      <c r="BG12647" s="84">
        <f t="shared" si="199"/>
        <v>53450</v>
      </c>
    </row>
    <row r="12648" spans="47:59">
      <c r="AU12648" s="91"/>
      <c r="AW12648" s="89"/>
      <c r="BE12648" s="90"/>
      <c r="BF12648" s="84"/>
      <c r="BG12648" s="84">
        <f t="shared" si="199"/>
        <v>53450.5</v>
      </c>
    </row>
    <row r="12649" spans="47:59">
      <c r="AU12649" s="91"/>
      <c r="AW12649" s="89"/>
      <c r="BE12649" s="90"/>
      <c r="BF12649" s="84"/>
      <c r="BG12649" s="84">
        <f t="shared" si="199"/>
        <v>53451</v>
      </c>
    </row>
    <row r="12650" spans="47:59">
      <c r="AU12650" s="91"/>
      <c r="AW12650" s="89"/>
      <c r="BE12650" s="90"/>
      <c r="BF12650" s="84"/>
      <c r="BG12650" s="84">
        <f t="shared" si="199"/>
        <v>53451.5</v>
      </c>
    </row>
    <row r="12651" spans="47:59">
      <c r="AU12651" s="91"/>
      <c r="AW12651" s="89"/>
      <c r="BE12651" s="90"/>
      <c r="BF12651" s="84"/>
      <c r="BG12651" s="84">
        <f t="shared" si="199"/>
        <v>53452</v>
      </c>
    </row>
    <row r="12652" spans="47:59">
      <c r="AU12652" s="91"/>
      <c r="AW12652" s="89"/>
      <c r="BE12652" s="90"/>
      <c r="BF12652" s="84"/>
      <c r="BG12652" s="84">
        <f t="shared" si="199"/>
        <v>53452.5</v>
      </c>
    </row>
    <row r="12653" spans="47:59">
      <c r="AU12653" s="91"/>
      <c r="AW12653" s="89"/>
      <c r="BE12653" s="90"/>
      <c r="BF12653" s="84"/>
      <c r="BG12653" s="84">
        <f t="shared" si="199"/>
        <v>53453</v>
      </c>
    </row>
    <row r="12654" spans="47:59">
      <c r="AU12654" s="91"/>
      <c r="AW12654" s="89"/>
      <c r="BE12654" s="90"/>
      <c r="BF12654" s="84"/>
      <c r="BG12654" s="84">
        <f t="shared" si="199"/>
        <v>53453.5</v>
      </c>
    </row>
    <row r="12655" spans="47:59">
      <c r="AU12655" s="91"/>
      <c r="AW12655" s="89"/>
      <c r="BE12655" s="90"/>
      <c r="BF12655" s="84"/>
      <c r="BG12655" s="84">
        <f t="shared" si="199"/>
        <v>53454</v>
      </c>
    </row>
    <row r="12656" spans="47:59">
      <c r="AU12656" s="91"/>
      <c r="AW12656" s="89"/>
      <c r="BE12656" s="90"/>
      <c r="BF12656" s="84"/>
      <c r="BG12656" s="84">
        <f t="shared" si="199"/>
        <v>53454.5</v>
      </c>
    </row>
    <row r="12657" spans="47:59">
      <c r="AU12657" s="91"/>
      <c r="AW12657" s="89"/>
      <c r="BE12657" s="90"/>
      <c r="BF12657" s="84"/>
      <c r="BG12657" s="84">
        <f t="shared" si="199"/>
        <v>53455</v>
      </c>
    </row>
    <row r="12658" spans="47:59">
      <c r="AU12658" s="91"/>
      <c r="AW12658" s="89"/>
      <c r="BE12658" s="90"/>
      <c r="BF12658" s="84"/>
      <c r="BG12658" s="84">
        <f t="shared" si="199"/>
        <v>53455.5</v>
      </c>
    </row>
    <row r="12659" spans="47:59">
      <c r="AU12659" s="91"/>
      <c r="AW12659" s="89"/>
      <c r="BE12659" s="90"/>
      <c r="BF12659" s="84"/>
      <c r="BG12659" s="84">
        <f t="shared" si="199"/>
        <v>53456</v>
      </c>
    </row>
    <row r="12660" spans="47:59">
      <c r="AU12660" s="91"/>
      <c r="AW12660" s="89"/>
      <c r="BE12660" s="90"/>
      <c r="BF12660" s="84"/>
      <c r="BG12660" s="84">
        <f t="shared" si="199"/>
        <v>53456.5</v>
      </c>
    </row>
    <row r="12661" spans="47:59">
      <c r="AU12661" s="91"/>
      <c r="AW12661" s="89"/>
      <c r="BE12661" s="90"/>
      <c r="BF12661" s="84"/>
      <c r="BG12661" s="84">
        <f t="shared" si="199"/>
        <v>53457</v>
      </c>
    </row>
    <row r="12662" spans="47:59">
      <c r="AU12662" s="91"/>
      <c r="AW12662" s="89"/>
      <c r="BE12662" s="90"/>
      <c r="BF12662" s="84"/>
      <c r="BG12662" s="84">
        <f t="shared" si="199"/>
        <v>53457.5</v>
      </c>
    </row>
    <row r="12663" spans="47:59">
      <c r="AU12663" s="91"/>
      <c r="AW12663" s="89"/>
      <c r="BE12663" s="90"/>
      <c r="BF12663" s="84"/>
      <c r="BG12663" s="84">
        <f t="shared" si="199"/>
        <v>53458</v>
      </c>
    </row>
    <row r="12664" spans="47:59">
      <c r="AU12664" s="91"/>
      <c r="AW12664" s="89"/>
      <c r="BE12664" s="90"/>
      <c r="BF12664" s="84"/>
      <c r="BG12664" s="84">
        <f t="shared" si="199"/>
        <v>53458.5</v>
      </c>
    </row>
    <row r="12665" spans="47:59">
      <c r="AU12665" s="91"/>
      <c r="AW12665" s="89"/>
      <c r="BE12665" s="90"/>
      <c r="BF12665" s="84"/>
      <c r="BG12665" s="84">
        <f t="shared" si="199"/>
        <v>53459</v>
      </c>
    </row>
    <row r="12666" spans="47:59">
      <c r="AU12666" s="91"/>
      <c r="AW12666" s="89"/>
      <c r="BE12666" s="90"/>
      <c r="BF12666" s="84"/>
      <c r="BG12666" s="84">
        <f t="shared" si="199"/>
        <v>53459.5</v>
      </c>
    </row>
    <row r="12667" spans="47:59">
      <c r="AU12667" s="91"/>
      <c r="AW12667" s="89"/>
      <c r="BE12667" s="90"/>
      <c r="BF12667" s="84"/>
      <c r="BG12667" s="84">
        <f t="shared" si="199"/>
        <v>53460</v>
      </c>
    </row>
    <row r="12668" spans="47:59">
      <c r="AU12668" s="91"/>
      <c r="AW12668" s="89"/>
      <c r="BE12668" s="90"/>
      <c r="BF12668" s="84"/>
      <c r="BG12668" s="84">
        <f t="shared" si="199"/>
        <v>53460.5</v>
      </c>
    </row>
    <row r="12669" spans="47:59">
      <c r="AU12669" s="91"/>
      <c r="AW12669" s="89"/>
      <c r="BE12669" s="90"/>
      <c r="BF12669" s="84"/>
      <c r="BG12669" s="84">
        <f t="shared" si="199"/>
        <v>53461</v>
      </c>
    </row>
    <row r="12670" spans="47:59">
      <c r="AU12670" s="91"/>
      <c r="AW12670" s="89"/>
      <c r="BE12670" s="90"/>
      <c r="BF12670" s="84"/>
      <c r="BG12670" s="84">
        <f t="shared" si="199"/>
        <v>53461.5</v>
      </c>
    </row>
    <row r="12671" spans="47:59">
      <c r="AU12671" s="91"/>
      <c r="AW12671" s="89"/>
      <c r="BE12671" s="90"/>
      <c r="BF12671" s="84"/>
      <c r="BG12671" s="84">
        <f t="shared" si="199"/>
        <v>53462</v>
      </c>
    </row>
    <row r="12672" spans="47:59">
      <c r="AU12672" s="91"/>
      <c r="AW12672" s="89"/>
      <c r="BE12672" s="90"/>
      <c r="BF12672" s="84"/>
      <c r="BG12672" s="84">
        <f t="shared" si="199"/>
        <v>53462.5</v>
      </c>
    </row>
    <row r="12673" spans="47:59">
      <c r="AU12673" s="91"/>
      <c r="AW12673" s="89"/>
      <c r="BE12673" s="90"/>
      <c r="BF12673" s="84"/>
      <c r="BG12673" s="84">
        <f t="shared" si="199"/>
        <v>53463</v>
      </c>
    </row>
    <row r="12674" spans="47:59">
      <c r="AU12674" s="91"/>
      <c r="AW12674" s="89"/>
      <c r="BE12674" s="90"/>
      <c r="BF12674" s="84"/>
      <c r="BG12674" s="84">
        <f t="shared" si="199"/>
        <v>53463.5</v>
      </c>
    </row>
    <row r="12675" spans="47:59">
      <c r="AU12675" s="91"/>
      <c r="AW12675" s="89"/>
      <c r="BE12675" s="90"/>
      <c r="BF12675" s="84"/>
      <c r="BG12675" s="84">
        <f t="shared" si="199"/>
        <v>53464</v>
      </c>
    </row>
    <row r="12676" spans="47:59">
      <c r="AU12676" s="91"/>
      <c r="AW12676" s="89"/>
      <c r="BE12676" s="90"/>
      <c r="BF12676" s="84"/>
      <c r="BG12676" s="84">
        <f t="shared" si="199"/>
        <v>53464.5</v>
      </c>
    </row>
    <row r="12677" spans="47:59">
      <c r="AU12677" s="91"/>
      <c r="AW12677" s="89"/>
      <c r="BE12677" s="90"/>
      <c r="BF12677" s="84"/>
      <c r="BG12677" s="84">
        <f t="shared" ref="BG12677:BG12740" si="200">BG12676+0.5</f>
        <v>53465</v>
      </c>
    </row>
    <row r="12678" spans="47:59">
      <c r="AU12678" s="91"/>
      <c r="AW12678" s="89"/>
      <c r="BE12678" s="90"/>
      <c r="BF12678" s="84"/>
      <c r="BG12678" s="84">
        <f t="shared" si="200"/>
        <v>53465.5</v>
      </c>
    </row>
    <row r="12679" spans="47:59">
      <c r="AU12679" s="91"/>
      <c r="AW12679" s="89"/>
      <c r="BE12679" s="90"/>
      <c r="BF12679" s="84"/>
      <c r="BG12679" s="84">
        <f t="shared" si="200"/>
        <v>53466</v>
      </c>
    </row>
    <row r="12680" spans="47:59">
      <c r="AU12680" s="91"/>
      <c r="AW12680" s="89"/>
      <c r="BE12680" s="90"/>
      <c r="BF12680" s="84"/>
      <c r="BG12680" s="84">
        <f t="shared" si="200"/>
        <v>53466.5</v>
      </c>
    </row>
    <row r="12681" spans="47:59">
      <c r="AU12681" s="91"/>
      <c r="AW12681" s="89"/>
      <c r="BE12681" s="90"/>
      <c r="BF12681" s="84"/>
      <c r="BG12681" s="84">
        <f t="shared" si="200"/>
        <v>53467</v>
      </c>
    </row>
    <row r="12682" spans="47:59">
      <c r="AU12682" s="91"/>
      <c r="AW12682" s="89"/>
      <c r="BE12682" s="90"/>
      <c r="BF12682" s="84"/>
      <c r="BG12682" s="84">
        <f t="shared" si="200"/>
        <v>53467.5</v>
      </c>
    </row>
    <row r="12683" spans="47:59">
      <c r="AU12683" s="91"/>
      <c r="AW12683" s="89"/>
      <c r="BE12683" s="90"/>
      <c r="BF12683" s="84"/>
      <c r="BG12683" s="84">
        <f t="shared" si="200"/>
        <v>53468</v>
      </c>
    </row>
    <row r="12684" spans="47:59">
      <c r="AU12684" s="91"/>
      <c r="AW12684" s="89"/>
      <c r="BE12684" s="90"/>
      <c r="BF12684" s="84"/>
      <c r="BG12684" s="84">
        <f t="shared" si="200"/>
        <v>53468.5</v>
      </c>
    </row>
    <row r="12685" spans="47:59">
      <c r="AU12685" s="91"/>
      <c r="AW12685" s="89"/>
      <c r="BE12685" s="90"/>
      <c r="BF12685" s="84"/>
      <c r="BG12685" s="84">
        <f t="shared" si="200"/>
        <v>53469</v>
      </c>
    </row>
    <row r="12686" spans="47:59">
      <c r="AU12686" s="91"/>
      <c r="AW12686" s="89"/>
      <c r="BE12686" s="90"/>
      <c r="BF12686" s="84"/>
      <c r="BG12686" s="84">
        <f t="shared" si="200"/>
        <v>53469.5</v>
      </c>
    </row>
    <row r="12687" spans="47:59">
      <c r="AU12687" s="91"/>
      <c r="AW12687" s="89"/>
      <c r="BE12687" s="90"/>
      <c r="BF12687" s="84"/>
      <c r="BG12687" s="84">
        <f t="shared" si="200"/>
        <v>53470</v>
      </c>
    </row>
    <row r="12688" spans="47:59">
      <c r="AU12688" s="91"/>
      <c r="AW12688" s="89"/>
      <c r="BE12688" s="90"/>
      <c r="BF12688" s="84"/>
      <c r="BG12688" s="84">
        <f t="shared" si="200"/>
        <v>53470.5</v>
      </c>
    </row>
    <row r="12689" spans="47:59">
      <c r="AU12689" s="91"/>
      <c r="AW12689" s="89"/>
      <c r="BE12689" s="90"/>
      <c r="BF12689" s="84"/>
      <c r="BG12689" s="84">
        <f t="shared" si="200"/>
        <v>53471</v>
      </c>
    </row>
    <row r="12690" spans="47:59">
      <c r="AU12690" s="91"/>
      <c r="AW12690" s="89"/>
      <c r="BE12690" s="90"/>
      <c r="BF12690" s="84"/>
      <c r="BG12690" s="84">
        <f t="shared" si="200"/>
        <v>53471.5</v>
      </c>
    </row>
    <row r="12691" spans="47:59">
      <c r="AU12691" s="91"/>
      <c r="AW12691" s="89"/>
      <c r="BE12691" s="90"/>
      <c r="BF12691" s="84"/>
      <c r="BG12691" s="84">
        <f t="shared" si="200"/>
        <v>53472</v>
      </c>
    </row>
    <row r="12692" spans="47:59">
      <c r="AU12692" s="91"/>
      <c r="AW12692" s="89"/>
      <c r="BE12692" s="90"/>
      <c r="BF12692" s="84"/>
      <c r="BG12692" s="84">
        <f t="shared" si="200"/>
        <v>53472.5</v>
      </c>
    </row>
    <row r="12693" spans="47:59">
      <c r="AU12693" s="91"/>
      <c r="AW12693" s="89"/>
      <c r="BE12693" s="90"/>
      <c r="BF12693" s="84"/>
      <c r="BG12693" s="84">
        <f t="shared" si="200"/>
        <v>53473</v>
      </c>
    </row>
    <row r="12694" spans="47:59">
      <c r="AU12694" s="91"/>
      <c r="AW12694" s="89"/>
      <c r="BE12694" s="90"/>
      <c r="BF12694" s="84"/>
      <c r="BG12694" s="84">
        <f t="shared" si="200"/>
        <v>53473.5</v>
      </c>
    </row>
    <row r="12695" spans="47:59">
      <c r="AU12695" s="91"/>
      <c r="AW12695" s="89"/>
      <c r="BE12695" s="90"/>
      <c r="BF12695" s="84"/>
      <c r="BG12695" s="84">
        <f t="shared" si="200"/>
        <v>53474</v>
      </c>
    </row>
    <row r="12696" spans="47:59">
      <c r="AU12696" s="91"/>
      <c r="AW12696" s="89"/>
      <c r="BE12696" s="90"/>
      <c r="BF12696" s="84"/>
      <c r="BG12696" s="84">
        <f t="shared" si="200"/>
        <v>53474.5</v>
      </c>
    </row>
    <row r="12697" spans="47:59">
      <c r="AU12697" s="91"/>
      <c r="AW12697" s="89"/>
      <c r="BE12697" s="90"/>
      <c r="BF12697" s="84"/>
      <c r="BG12697" s="84">
        <f t="shared" si="200"/>
        <v>53475</v>
      </c>
    </row>
    <row r="12698" spans="47:59">
      <c r="AU12698" s="91"/>
      <c r="AW12698" s="89"/>
      <c r="BE12698" s="90"/>
      <c r="BF12698" s="84"/>
      <c r="BG12698" s="84">
        <f t="shared" si="200"/>
        <v>53475.5</v>
      </c>
    </row>
    <row r="12699" spans="47:59">
      <c r="AU12699" s="91"/>
      <c r="AW12699" s="89"/>
      <c r="BE12699" s="90"/>
      <c r="BF12699" s="84"/>
      <c r="BG12699" s="84">
        <f t="shared" si="200"/>
        <v>53476</v>
      </c>
    </row>
    <row r="12700" spans="47:59">
      <c r="AU12700" s="91"/>
      <c r="AW12700" s="89"/>
      <c r="BE12700" s="90"/>
      <c r="BF12700" s="84"/>
      <c r="BG12700" s="84">
        <f t="shared" si="200"/>
        <v>53476.5</v>
      </c>
    </row>
    <row r="12701" spans="47:59">
      <c r="AU12701" s="91"/>
      <c r="AW12701" s="89"/>
      <c r="BE12701" s="90"/>
      <c r="BF12701" s="84"/>
      <c r="BG12701" s="84">
        <f t="shared" si="200"/>
        <v>53477</v>
      </c>
    </row>
    <row r="12702" spans="47:59">
      <c r="AU12702" s="91"/>
      <c r="AW12702" s="89"/>
      <c r="BE12702" s="90"/>
      <c r="BF12702" s="84"/>
      <c r="BG12702" s="84">
        <f t="shared" si="200"/>
        <v>53477.5</v>
      </c>
    </row>
    <row r="12703" spans="47:59">
      <c r="AU12703" s="91"/>
      <c r="AW12703" s="89"/>
      <c r="BE12703" s="90"/>
      <c r="BF12703" s="84"/>
      <c r="BG12703" s="84">
        <f t="shared" si="200"/>
        <v>53478</v>
      </c>
    </row>
    <row r="12704" spans="47:59">
      <c r="AU12704" s="91"/>
      <c r="AW12704" s="89"/>
      <c r="BE12704" s="90"/>
      <c r="BF12704" s="84"/>
      <c r="BG12704" s="84">
        <f t="shared" si="200"/>
        <v>53478.5</v>
      </c>
    </row>
    <row r="12705" spans="47:59">
      <c r="AU12705" s="91"/>
      <c r="AW12705" s="89"/>
      <c r="BE12705" s="90"/>
      <c r="BF12705" s="84"/>
      <c r="BG12705" s="84">
        <f t="shared" si="200"/>
        <v>53479</v>
      </c>
    </row>
    <row r="12706" spans="47:59">
      <c r="AU12706" s="91"/>
      <c r="AW12706" s="89"/>
      <c r="BE12706" s="90"/>
      <c r="BF12706" s="84"/>
      <c r="BG12706" s="84">
        <f t="shared" si="200"/>
        <v>53479.5</v>
      </c>
    </row>
    <row r="12707" spans="47:59">
      <c r="AU12707" s="91"/>
      <c r="AW12707" s="89"/>
      <c r="BE12707" s="90"/>
      <c r="BF12707" s="84"/>
      <c r="BG12707" s="84">
        <f t="shared" si="200"/>
        <v>53480</v>
      </c>
    </row>
    <row r="12708" spans="47:59">
      <c r="AU12708" s="91"/>
      <c r="AW12708" s="89"/>
      <c r="BE12708" s="90"/>
      <c r="BF12708" s="84"/>
      <c r="BG12708" s="84">
        <f t="shared" si="200"/>
        <v>53480.5</v>
      </c>
    </row>
    <row r="12709" spans="47:59">
      <c r="AU12709" s="91"/>
      <c r="AW12709" s="89"/>
      <c r="BE12709" s="90"/>
      <c r="BF12709" s="84"/>
      <c r="BG12709" s="84">
        <f t="shared" si="200"/>
        <v>53481</v>
      </c>
    </row>
    <row r="12710" spans="47:59">
      <c r="AU12710" s="91"/>
      <c r="AW12710" s="89"/>
      <c r="BE12710" s="90"/>
      <c r="BF12710" s="84"/>
      <c r="BG12710" s="84">
        <f t="shared" si="200"/>
        <v>53481.5</v>
      </c>
    </row>
    <row r="12711" spans="47:59">
      <c r="AU12711" s="91"/>
      <c r="AW12711" s="89"/>
      <c r="BE12711" s="90"/>
      <c r="BF12711" s="84"/>
      <c r="BG12711" s="84">
        <f t="shared" si="200"/>
        <v>53482</v>
      </c>
    </row>
    <row r="12712" spans="47:59">
      <c r="AU12712" s="91"/>
      <c r="AW12712" s="89"/>
      <c r="BE12712" s="90"/>
      <c r="BF12712" s="84"/>
      <c r="BG12712" s="84">
        <f t="shared" si="200"/>
        <v>53482.5</v>
      </c>
    </row>
    <row r="12713" spans="47:59">
      <c r="AU12713" s="91"/>
      <c r="AW12713" s="89"/>
      <c r="BE12713" s="90"/>
      <c r="BF12713" s="84"/>
      <c r="BG12713" s="84">
        <f t="shared" si="200"/>
        <v>53483</v>
      </c>
    </row>
    <row r="12714" spans="47:59">
      <c r="AU12714" s="91"/>
      <c r="AW12714" s="89"/>
      <c r="BE12714" s="90"/>
      <c r="BF12714" s="84"/>
      <c r="BG12714" s="84">
        <f t="shared" si="200"/>
        <v>53483.5</v>
      </c>
    </row>
    <row r="12715" spans="47:59">
      <c r="AU12715" s="91"/>
      <c r="AW12715" s="89"/>
      <c r="BE12715" s="90"/>
      <c r="BF12715" s="84"/>
      <c r="BG12715" s="84">
        <f t="shared" si="200"/>
        <v>53484</v>
      </c>
    </row>
    <row r="12716" spans="47:59">
      <c r="AU12716" s="91"/>
      <c r="AW12716" s="89"/>
      <c r="BE12716" s="90"/>
      <c r="BF12716" s="84"/>
      <c r="BG12716" s="84">
        <f t="shared" si="200"/>
        <v>53484.5</v>
      </c>
    </row>
    <row r="12717" spans="47:59">
      <c r="AU12717" s="91"/>
      <c r="AW12717" s="89"/>
      <c r="BE12717" s="90"/>
      <c r="BF12717" s="84"/>
      <c r="BG12717" s="84">
        <f t="shared" si="200"/>
        <v>53485</v>
      </c>
    </row>
    <row r="12718" spans="47:59">
      <c r="AU12718" s="91"/>
      <c r="AW12718" s="89"/>
      <c r="BE12718" s="90"/>
      <c r="BF12718" s="84"/>
      <c r="BG12718" s="84">
        <f t="shared" si="200"/>
        <v>53485.5</v>
      </c>
    </row>
    <row r="12719" spans="47:59">
      <c r="AU12719" s="91"/>
      <c r="AW12719" s="89"/>
      <c r="BE12719" s="90"/>
      <c r="BF12719" s="84"/>
      <c r="BG12719" s="84">
        <f t="shared" si="200"/>
        <v>53486</v>
      </c>
    </row>
    <row r="12720" spans="47:59">
      <c r="AU12720" s="91"/>
      <c r="AW12720" s="89"/>
      <c r="BE12720" s="90"/>
      <c r="BF12720" s="84"/>
      <c r="BG12720" s="84">
        <f t="shared" si="200"/>
        <v>53486.5</v>
      </c>
    </row>
    <row r="12721" spans="47:59">
      <c r="AU12721" s="91"/>
      <c r="AW12721" s="89"/>
      <c r="BE12721" s="90"/>
      <c r="BF12721" s="84"/>
      <c r="BG12721" s="84">
        <f t="shared" si="200"/>
        <v>53487</v>
      </c>
    </row>
    <row r="12722" spans="47:59">
      <c r="AU12722" s="91"/>
      <c r="AW12722" s="89"/>
      <c r="BE12722" s="90"/>
      <c r="BF12722" s="84"/>
      <c r="BG12722" s="84">
        <f t="shared" si="200"/>
        <v>53487.5</v>
      </c>
    </row>
    <row r="12723" spans="47:59">
      <c r="AU12723" s="91"/>
      <c r="AW12723" s="89"/>
      <c r="BE12723" s="90"/>
      <c r="BF12723" s="84"/>
      <c r="BG12723" s="84">
        <f t="shared" si="200"/>
        <v>53488</v>
      </c>
    </row>
    <row r="12724" spans="47:59">
      <c r="AU12724" s="91"/>
      <c r="AW12724" s="89"/>
      <c r="BE12724" s="90"/>
      <c r="BF12724" s="84"/>
      <c r="BG12724" s="84">
        <f t="shared" si="200"/>
        <v>53488.5</v>
      </c>
    </row>
    <row r="12725" spans="47:59">
      <c r="AU12725" s="91"/>
      <c r="AW12725" s="89"/>
      <c r="BE12725" s="90"/>
      <c r="BF12725" s="84"/>
      <c r="BG12725" s="84">
        <f t="shared" si="200"/>
        <v>53489</v>
      </c>
    </row>
    <row r="12726" spans="47:59">
      <c r="AU12726" s="91"/>
      <c r="AW12726" s="89"/>
      <c r="BE12726" s="90"/>
      <c r="BF12726" s="84"/>
      <c r="BG12726" s="84">
        <f t="shared" si="200"/>
        <v>53489.5</v>
      </c>
    </row>
    <row r="12727" spans="47:59">
      <c r="AU12727" s="91"/>
      <c r="AW12727" s="89"/>
      <c r="BE12727" s="90"/>
      <c r="BF12727" s="84"/>
      <c r="BG12727" s="84">
        <f t="shared" si="200"/>
        <v>53490</v>
      </c>
    </row>
    <row r="12728" spans="47:59">
      <c r="AU12728" s="91"/>
      <c r="AW12728" s="89"/>
      <c r="BE12728" s="90"/>
      <c r="BF12728" s="84"/>
      <c r="BG12728" s="84">
        <f t="shared" si="200"/>
        <v>53490.5</v>
      </c>
    </row>
    <row r="12729" spans="47:59">
      <c r="AU12729" s="91"/>
      <c r="AW12729" s="89"/>
      <c r="BE12729" s="90"/>
      <c r="BF12729" s="84"/>
      <c r="BG12729" s="84">
        <f t="shared" si="200"/>
        <v>53491</v>
      </c>
    </row>
    <row r="12730" spans="47:59">
      <c r="AU12730" s="91"/>
      <c r="AW12730" s="89"/>
      <c r="BE12730" s="90"/>
      <c r="BF12730" s="84"/>
      <c r="BG12730" s="84">
        <f t="shared" si="200"/>
        <v>53491.5</v>
      </c>
    </row>
    <row r="12731" spans="47:59">
      <c r="AU12731" s="91"/>
      <c r="AW12731" s="89"/>
      <c r="BE12731" s="90"/>
      <c r="BF12731" s="84"/>
      <c r="BG12731" s="84">
        <f t="shared" si="200"/>
        <v>53492</v>
      </c>
    </row>
    <row r="12732" spans="47:59">
      <c r="AU12732" s="91"/>
      <c r="AW12732" s="89"/>
      <c r="BE12732" s="90"/>
      <c r="BF12732" s="84"/>
      <c r="BG12732" s="84">
        <f t="shared" si="200"/>
        <v>53492.5</v>
      </c>
    </row>
    <row r="12733" spans="47:59">
      <c r="AU12733" s="91"/>
      <c r="AW12733" s="89"/>
      <c r="BE12733" s="90"/>
      <c r="BF12733" s="84"/>
      <c r="BG12733" s="84">
        <f t="shared" si="200"/>
        <v>53493</v>
      </c>
    </row>
    <row r="12734" spans="47:59">
      <c r="AU12734" s="91"/>
      <c r="AW12734" s="89"/>
      <c r="BE12734" s="90"/>
      <c r="BF12734" s="84"/>
      <c r="BG12734" s="84">
        <f t="shared" si="200"/>
        <v>53493.5</v>
      </c>
    </row>
    <row r="12735" spans="47:59">
      <c r="AU12735" s="91"/>
      <c r="AW12735" s="89"/>
      <c r="BE12735" s="90"/>
      <c r="BF12735" s="84"/>
      <c r="BG12735" s="84">
        <f t="shared" si="200"/>
        <v>53494</v>
      </c>
    </row>
    <row r="12736" spans="47:59">
      <c r="AU12736" s="91"/>
      <c r="AW12736" s="89"/>
      <c r="BE12736" s="90"/>
      <c r="BF12736" s="84"/>
      <c r="BG12736" s="84">
        <f t="shared" si="200"/>
        <v>53494.5</v>
      </c>
    </row>
    <row r="12737" spans="47:59">
      <c r="AU12737" s="91"/>
      <c r="AW12737" s="89"/>
      <c r="BE12737" s="90"/>
      <c r="BF12737" s="84"/>
      <c r="BG12737" s="84">
        <f t="shared" si="200"/>
        <v>53495</v>
      </c>
    </row>
    <row r="12738" spans="47:59">
      <c r="AU12738" s="91"/>
      <c r="AW12738" s="89"/>
      <c r="BE12738" s="90"/>
      <c r="BF12738" s="84"/>
      <c r="BG12738" s="84">
        <f t="shared" si="200"/>
        <v>53495.5</v>
      </c>
    </row>
    <row r="12739" spans="47:59">
      <c r="AU12739" s="91"/>
      <c r="AW12739" s="89"/>
      <c r="BE12739" s="90"/>
      <c r="BF12739" s="84"/>
      <c r="BG12739" s="84">
        <f t="shared" si="200"/>
        <v>53496</v>
      </c>
    </row>
    <row r="12740" spans="47:59">
      <c r="AU12740" s="91"/>
      <c r="AW12740" s="89"/>
      <c r="BE12740" s="90"/>
      <c r="BF12740" s="84"/>
      <c r="BG12740" s="84">
        <f t="shared" si="200"/>
        <v>53496.5</v>
      </c>
    </row>
    <row r="12741" spans="47:59">
      <c r="AU12741" s="91"/>
      <c r="AW12741" s="89"/>
      <c r="BE12741" s="90"/>
      <c r="BF12741" s="84"/>
      <c r="BG12741" s="84">
        <f t="shared" ref="BG12741:BG12804" si="201">BG12740+0.5</f>
        <v>53497</v>
      </c>
    </row>
    <row r="12742" spans="47:59">
      <c r="AU12742" s="91"/>
      <c r="AW12742" s="89"/>
      <c r="BE12742" s="90"/>
      <c r="BF12742" s="84"/>
      <c r="BG12742" s="84">
        <f t="shared" si="201"/>
        <v>53497.5</v>
      </c>
    </row>
    <row r="12743" spans="47:59">
      <c r="AU12743" s="91"/>
      <c r="AW12743" s="89"/>
      <c r="BE12743" s="90"/>
      <c r="BF12743" s="84"/>
      <c r="BG12743" s="84">
        <f t="shared" si="201"/>
        <v>53498</v>
      </c>
    </row>
    <row r="12744" spans="47:59">
      <c r="AU12744" s="91"/>
      <c r="AW12744" s="89"/>
      <c r="BE12744" s="90"/>
      <c r="BF12744" s="84"/>
      <c r="BG12744" s="84">
        <f t="shared" si="201"/>
        <v>53498.5</v>
      </c>
    </row>
    <row r="12745" spans="47:59">
      <c r="AU12745" s="91"/>
      <c r="AW12745" s="89"/>
      <c r="BE12745" s="90"/>
      <c r="BF12745" s="84"/>
      <c r="BG12745" s="84">
        <f t="shared" si="201"/>
        <v>53499</v>
      </c>
    </row>
    <row r="12746" spans="47:59">
      <c r="AU12746" s="91"/>
      <c r="AW12746" s="89"/>
      <c r="BE12746" s="90"/>
      <c r="BF12746" s="84"/>
      <c r="BG12746" s="84">
        <f t="shared" si="201"/>
        <v>53499.5</v>
      </c>
    </row>
    <row r="12747" spans="47:59">
      <c r="AU12747" s="91"/>
      <c r="AW12747" s="89"/>
      <c r="BE12747" s="90"/>
      <c r="BF12747" s="84"/>
      <c r="BG12747" s="84">
        <f t="shared" si="201"/>
        <v>53500</v>
      </c>
    </row>
    <row r="12748" spans="47:59">
      <c r="AU12748" s="91"/>
      <c r="AW12748" s="89"/>
      <c r="BE12748" s="90"/>
      <c r="BF12748" s="84"/>
      <c r="BG12748" s="84">
        <f t="shared" si="201"/>
        <v>53500.5</v>
      </c>
    </row>
    <row r="12749" spans="47:59">
      <c r="AU12749" s="91"/>
      <c r="AW12749" s="89"/>
      <c r="BE12749" s="90"/>
      <c r="BF12749" s="84"/>
      <c r="BG12749" s="84">
        <f t="shared" si="201"/>
        <v>53501</v>
      </c>
    </row>
    <row r="12750" spans="47:59">
      <c r="AU12750" s="91"/>
      <c r="AW12750" s="89"/>
      <c r="BE12750" s="90"/>
      <c r="BF12750" s="84"/>
      <c r="BG12750" s="84">
        <f t="shared" si="201"/>
        <v>53501.5</v>
      </c>
    </row>
    <row r="12751" spans="47:59">
      <c r="AU12751" s="91"/>
      <c r="AW12751" s="89"/>
      <c r="BE12751" s="90"/>
      <c r="BF12751" s="84"/>
      <c r="BG12751" s="84">
        <f t="shared" si="201"/>
        <v>53502</v>
      </c>
    </row>
    <row r="12752" spans="47:59">
      <c r="AU12752" s="91"/>
      <c r="AW12752" s="89"/>
      <c r="BE12752" s="90"/>
      <c r="BF12752" s="84"/>
      <c r="BG12752" s="84">
        <f t="shared" si="201"/>
        <v>53502.5</v>
      </c>
    </row>
    <row r="12753" spans="47:59">
      <c r="AU12753" s="91"/>
      <c r="AW12753" s="89"/>
      <c r="BE12753" s="90"/>
      <c r="BF12753" s="84"/>
      <c r="BG12753" s="84">
        <f t="shared" si="201"/>
        <v>53503</v>
      </c>
    </row>
    <row r="12754" spans="47:59">
      <c r="AU12754" s="91"/>
      <c r="AW12754" s="89"/>
      <c r="BE12754" s="90"/>
      <c r="BF12754" s="84"/>
      <c r="BG12754" s="84">
        <f t="shared" si="201"/>
        <v>53503.5</v>
      </c>
    </row>
    <row r="12755" spans="47:59">
      <c r="AU12755" s="91"/>
      <c r="AW12755" s="89"/>
      <c r="BE12755" s="90"/>
      <c r="BF12755" s="84"/>
      <c r="BG12755" s="84">
        <f t="shared" si="201"/>
        <v>53504</v>
      </c>
    </row>
    <row r="12756" spans="47:59">
      <c r="AU12756" s="91"/>
      <c r="AW12756" s="89"/>
      <c r="BE12756" s="90"/>
      <c r="BF12756" s="84"/>
      <c r="BG12756" s="84">
        <f t="shared" si="201"/>
        <v>53504.5</v>
      </c>
    </row>
    <row r="12757" spans="47:59">
      <c r="AU12757" s="91"/>
      <c r="AW12757" s="89"/>
      <c r="BE12757" s="90"/>
      <c r="BF12757" s="84"/>
      <c r="BG12757" s="84">
        <f t="shared" si="201"/>
        <v>53505</v>
      </c>
    </row>
    <row r="12758" spans="47:59">
      <c r="AU12758" s="91"/>
      <c r="AW12758" s="89"/>
      <c r="BE12758" s="90"/>
      <c r="BF12758" s="84"/>
      <c r="BG12758" s="84">
        <f t="shared" si="201"/>
        <v>53505.5</v>
      </c>
    </row>
    <row r="12759" spans="47:59">
      <c r="AU12759" s="91"/>
      <c r="AW12759" s="89"/>
      <c r="BE12759" s="90"/>
      <c r="BF12759" s="84"/>
      <c r="BG12759" s="84">
        <f t="shared" si="201"/>
        <v>53506</v>
      </c>
    </row>
    <row r="12760" spans="47:59">
      <c r="AU12760" s="91"/>
      <c r="AW12760" s="89"/>
      <c r="BE12760" s="90"/>
      <c r="BF12760" s="84"/>
      <c r="BG12760" s="84">
        <f t="shared" si="201"/>
        <v>53506.5</v>
      </c>
    </row>
    <row r="12761" spans="47:59">
      <c r="AU12761" s="91"/>
      <c r="AW12761" s="89"/>
      <c r="BE12761" s="90"/>
      <c r="BF12761" s="84"/>
      <c r="BG12761" s="84">
        <f t="shared" si="201"/>
        <v>53507</v>
      </c>
    </row>
    <row r="12762" spans="47:59">
      <c r="AU12762" s="91"/>
      <c r="AW12762" s="89"/>
      <c r="BE12762" s="90"/>
      <c r="BF12762" s="84"/>
      <c r="BG12762" s="84">
        <f t="shared" si="201"/>
        <v>53507.5</v>
      </c>
    </row>
    <row r="12763" spans="47:59">
      <c r="AU12763" s="91"/>
      <c r="AW12763" s="89"/>
      <c r="BE12763" s="90"/>
      <c r="BF12763" s="84"/>
      <c r="BG12763" s="84">
        <f t="shared" si="201"/>
        <v>53508</v>
      </c>
    </row>
    <row r="12764" spans="47:59">
      <c r="AU12764" s="91"/>
      <c r="AW12764" s="89"/>
      <c r="BE12764" s="90"/>
      <c r="BF12764" s="84"/>
      <c r="BG12764" s="84">
        <f t="shared" si="201"/>
        <v>53508.5</v>
      </c>
    </row>
    <row r="12765" spans="47:59">
      <c r="AU12765" s="91"/>
      <c r="AW12765" s="89"/>
      <c r="BE12765" s="90"/>
      <c r="BF12765" s="84"/>
      <c r="BG12765" s="84">
        <f t="shared" si="201"/>
        <v>53509</v>
      </c>
    </row>
    <row r="12766" spans="47:59">
      <c r="AU12766" s="91"/>
      <c r="AW12766" s="89"/>
      <c r="BE12766" s="90"/>
      <c r="BF12766" s="84"/>
      <c r="BG12766" s="84">
        <f t="shared" si="201"/>
        <v>53509.5</v>
      </c>
    </row>
    <row r="12767" spans="47:59">
      <c r="AU12767" s="91"/>
      <c r="AW12767" s="89"/>
      <c r="BE12767" s="90"/>
      <c r="BF12767" s="84"/>
      <c r="BG12767" s="84">
        <f t="shared" si="201"/>
        <v>53510</v>
      </c>
    </row>
    <row r="12768" spans="47:59">
      <c r="AU12768" s="91"/>
      <c r="AW12768" s="89"/>
      <c r="BE12768" s="90"/>
      <c r="BF12768" s="84"/>
      <c r="BG12768" s="84">
        <f t="shared" si="201"/>
        <v>53510.5</v>
      </c>
    </row>
    <row r="12769" spans="47:59">
      <c r="AU12769" s="91"/>
      <c r="AW12769" s="89"/>
      <c r="BE12769" s="90"/>
      <c r="BF12769" s="84"/>
      <c r="BG12769" s="84">
        <f t="shared" si="201"/>
        <v>53511</v>
      </c>
    </row>
    <row r="12770" spans="47:59">
      <c r="AU12770" s="91"/>
      <c r="AW12770" s="89"/>
      <c r="BE12770" s="90"/>
      <c r="BF12770" s="84"/>
      <c r="BG12770" s="84">
        <f t="shared" si="201"/>
        <v>53511.5</v>
      </c>
    </row>
    <row r="12771" spans="47:59">
      <c r="AU12771" s="91"/>
      <c r="AW12771" s="89"/>
      <c r="BE12771" s="90"/>
      <c r="BF12771" s="84"/>
      <c r="BG12771" s="84">
        <f t="shared" si="201"/>
        <v>53512</v>
      </c>
    </row>
    <row r="12772" spans="47:59">
      <c r="AU12772" s="91"/>
      <c r="AW12772" s="89"/>
      <c r="BE12772" s="90"/>
      <c r="BF12772" s="84"/>
      <c r="BG12772" s="84">
        <f t="shared" si="201"/>
        <v>53512.5</v>
      </c>
    </row>
    <row r="12773" spans="47:59">
      <c r="AU12773" s="91"/>
      <c r="AW12773" s="89"/>
      <c r="BE12773" s="90"/>
      <c r="BF12773" s="84"/>
      <c r="BG12773" s="84">
        <f t="shared" si="201"/>
        <v>53513</v>
      </c>
    </row>
    <row r="12774" spans="47:59">
      <c r="AU12774" s="91"/>
      <c r="AW12774" s="89"/>
      <c r="BE12774" s="90"/>
      <c r="BF12774" s="84"/>
      <c r="BG12774" s="84">
        <f t="shared" si="201"/>
        <v>53513.5</v>
      </c>
    </row>
    <row r="12775" spans="47:59">
      <c r="AU12775" s="91"/>
      <c r="AW12775" s="89"/>
      <c r="BE12775" s="90"/>
      <c r="BF12775" s="84"/>
      <c r="BG12775" s="84">
        <f t="shared" si="201"/>
        <v>53514</v>
      </c>
    </row>
    <row r="12776" spans="47:59">
      <c r="AU12776" s="91"/>
      <c r="AW12776" s="89"/>
      <c r="BE12776" s="90"/>
      <c r="BF12776" s="84"/>
      <c r="BG12776" s="84">
        <f t="shared" si="201"/>
        <v>53514.5</v>
      </c>
    </row>
    <row r="12777" spans="47:59">
      <c r="AU12777" s="91"/>
      <c r="AW12777" s="89"/>
      <c r="BE12777" s="90"/>
      <c r="BF12777" s="84"/>
      <c r="BG12777" s="84">
        <f t="shared" si="201"/>
        <v>53515</v>
      </c>
    </row>
    <row r="12778" spans="47:59">
      <c r="AU12778" s="91"/>
      <c r="AW12778" s="89"/>
      <c r="BE12778" s="90"/>
      <c r="BF12778" s="84"/>
      <c r="BG12778" s="84">
        <f t="shared" si="201"/>
        <v>53515.5</v>
      </c>
    </row>
    <row r="12779" spans="47:59">
      <c r="AU12779" s="91"/>
      <c r="AW12779" s="89"/>
      <c r="BE12779" s="90"/>
      <c r="BF12779" s="84"/>
      <c r="BG12779" s="84">
        <f t="shared" si="201"/>
        <v>53516</v>
      </c>
    </row>
    <row r="12780" spans="47:59">
      <c r="AU12780" s="91"/>
      <c r="AW12780" s="89"/>
      <c r="BE12780" s="90"/>
      <c r="BF12780" s="84"/>
      <c r="BG12780" s="84">
        <f t="shared" si="201"/>
        <v>53516.5</v>
      </c>
    </row>
    <row r="12781" spans="47:59">
      <c r="AU12781" s="91"/>
      <c r="AW12781" s="89"/>
      <c r="BE12781" s="90"/>
      <c r="BF12781" s="84"/>
      <c r="BG12781" s="84">
        <f t="shared" si="201"/>
        <v>53517</v>
      </c>
    </row>
    <row r="12782" spans="47:59">
      <c r="AU12782" s="91"/>
      <c r="AW12782" s="89"/>
      <c r="BE12782" s="90"/>
      <c r="BF12782" s="84"/>
      <c r="BG12782" s="84">
        <f t="shared" si="201"/>
        <v>53517.5</v>
      </c>
    </row>
    <row r="12783" spans="47:59">
      <c r="AU12783" s="91"/>
      <c r="AW12783" s="89"/>
      <c r="BE12783" s="90"/>
      <c r="BF12783" s="84"/>
      <c r="BG12783" s="84">
        <f t="shared" si="201"/>
        <v>53518</v>
      </c>
    </row>
    <row r="12784" spans="47:59">
      <c r="AU12784" s="91"/>
      <c r="AW12784" s="89"/>
      <c r="BE12784" s="90"/>
      <c r="BF12784" s="84"/>
      <c r="BG12784" s="84">
        <f t="shared" si="201"/>
        <v>53518.5</v>
      </c>
    </row>
    <row r="12785" spans="47:59">
      <c r="AU12785" s="91"/>
      <c r="AW12785" s="89"/>
      <c r="BE12785" s="90"/>
      <c r="BF12785" s="84"/>
      <c r="BG12785" s="84">
        <f t="shared" si="201"/>
        <v>53519</v>
      </c>
    </row>
    <row r="12786" spans="47:59">
      <c r="AU12786" s="91"/>
      <c r="AW12786" s="89"/>
      <c r="BE12786" s="90"/>
      <c r="BF12786" s="84"/>
      <c r="BG12786" s="84">
        <f t="shared" si="201"/>
        <v>53519.5</v>
      </c>
    </row>
    <row r="12787" spans="47:59">
      <c r="AU12787" s="91"/>
      <c r="AW12787" s="89"/>
      <c r="BE12787" s="90"/>
      <c r="BF12787" s="84"/>
      <c r="BG12787" s="84">
        <f t="shared" si="201"/>
        <v>53520</v>
      </c>
    </row>
    <row r="12788" spans="47:59">
      <c r="AU12788" s="91"/>
      <c r="AW12788" s="89"/>
      <c r="BE12788" s="90"/>
      <c r="BF12788" s="84"/>
      <c r="BG12788" s="84">
        <f t="shared" si="201"/>
        <v>53520.5</v>
      </c>
    </row>
    <row r="12789" spans="47:59">
      <c r="AU12789" s="91"/>
      <c r="AW12789" s="89"/>
      <c r="BE12789" s="90"/>
      <c r="BF12789" s="84"/>
      <c r="BG12789" s="84">
        <f t="shared" si="201"/>
        <v>53521</v>
      </c>
    </row>
    <row r="12790" spans="47:59">
      <c r="AU12790" s="91"/>
      <c r="AW12790" s="89"/>
      <c r="BE12790" s="90"/>
      <c r="BF12790" s="84"/>
      <c r="BG12790" s="84">
        <f t="shared" si="201"/>
        <v>53521.5</v>
      </c>
    </row>
    <row r="12791" spans="47:59">
      <c r="AU12791" s="91"/>
      <c r="AW12791" s="89"/>
      <c r="BE12791" s="90"/>
      <c r="BF12791" s="84"/>
      <c r="BG12791" s="84">
        <f t="shared" si="201"/>
        <v>53522</v>
      </c>
    </row>
    <row r="12792" spans="47:59">
      <c r="AU12792" s="91"/>
      <c r="AW12792" s="89"/>
      <c r="BE12792" s="90"/>
      <c r="BF12792" s="84"/>
      <c r="BG12792" s="84">
        <f t="shared" si="201"/>
        <v>53522.5</v>
      </c>
    </row>
    <row r="12793" spans="47:59">
      <c r="AU12793" s="91"/>
      <c r="AW12793" s="89"/>
      <c r="BE12793" s="90"/>
      <c r="BF12793" s="84"/>
      <c r="BG12793" s="84">
        <f t="shared" si="201"/>
        <v>53523</v>
      </c>
    </row>
    <row r="12794" spans="47:59">
      <c r="AU12794" s="91"/>
      <c r="AW12794" s="89"/>
      <c r="BE12794" s="90"/>
      <c r="BF12794" s="84"/>
      <c r="BG12794" s="84">
        <f t="shared" si="201"/>
        <v>53523.5</v>
      </c>
    </row>
    <row r="12795" spans="47:59">
      <c r="AU12795" s="91"/>
      <c r="AW12795" s="89"/>
      <c r="BE12795" s="90"/>
      <c r="BF12795" s="84"/>
      <c r="BG12795" s="84">
        <f t="shared" si="201"/>
        <v>53524</v>
      </c>
    </row>
    <row r="12796" spans="47:59">
      <c r="AU12796" s="91"/>
      <c r="AW12796" s="89"/>
      <c r="BE12796" s="90"/>
      <c r="BF12796" s="84"/>
      <c r="BG12796" s="84">
        <f t="shared" si="201"/>
        <v>53524.5</v>
      </c>
    </row>
    <row r="12797" spans="47:59">
      <c r="AU12797" s="91"/>
      <c r="AW12797" s="89"/>
      <c r="BE12797" s="90"/>
      <c r="BF12797" s="84"/>
      <c r="BG12797" s="84">
        <f t="shared" si="201"/>
        <v>53525</v>
      </c>
    </row>
    <row r="12798" spans="47:59">
      <c r="AU12798" s="91"/>
      <c r="AW12798" s="89"/>
      <c r="BE12798" s="90"/>
      <c r="BF12798" s="84"/>
      <c r="BG12798" s="84">
        <f t="shared" si="201"/>
        <v>53525.5</v>
      </c>
    </row>
    <row r="12799" spans="47:59">
      <c r="AU12799" s="91"/>
      <c r="AW12799" s="89"/>
      <c r="BE12799" s="90"/>
      <c r="BF12799" s="84"/>
      <c r="BG12799" s="84">
        <f t="shared" si="201"/>
        <v>53526</v>
      </c>
    </row>
    <row r="12800" spans="47:59">
      <c r="AU12800" s="91"/>
      <c r="AW12800" s="89"/>
      <c r="BE12800" s="90"/>
      <c r="BF12800" s="84"/>
      <c r="BG12800" s="84">
        <f t="shared" si="201"/>
        <v>53526.5</v>
      </c>
    </row>
    <row r="12801" spans="47:59">
      <c r="AU12801" s="91"/>
      <c r="AW12801" s="89"/>
      <c r="BE12801" s="90"/>
      <c r="BF12801" s="84"/>
      <c r="BG12801" s="84">
        <f t="shared" si="201"/>
        <v>53527</v>
      </c>
    </row>
    <row r="12802" spans="47:59">
      <c r="AU12802" s="91"/>
      <c r="AW12802" s="89"/>
      <c r="BE12802" s="90"/>
      <c r="BF12802" s="84"/>
      <c r="BG12802" s="84">
        <f t="shared" si="201"/>
        <v>53527.5</v>
      </c>
    </row>
    <row r="12803" spans="47:59">
      <c r="AU12803" s="91"/>
      <c r="AW12803" s="89"/>
      <c r="BE12803" s="90"/>
      <c r="BF12803" s="84"/>
      <c r="BG12803" s="84">
        <f t="shared" si="201"/>
        <v>53528</v>
      </c>
    </row>
    <row r="12804" spans="47:59">
      <c r="AU12804" s="91"/>
      <c r="AW12804" s="89"/>
      <c r="BE12804" s="90"/>
      <c r="BF12804" s="84"/>
      <c r="BG12804" s="84">
        <f t="shared" si="201"/>
        <v>53528.5</v>
      </c>
    </row>
    <row r="12805" spans="47:59">
      <c r="AU12805" s="91"/>
      <c r="AW12805" s="89"/>
      <c r="BE12805" s="90"/>
      <c r="BF12805" s="84"/>
      <c r="BG12805" s="84">
        <f t="shared" ref="BG12805:BG12868" si="202">BG12804+0.5</f>
        <v>53529</v>
      </c>
    </row>
    <row r="12806" spans="47:59">
      <c r="AU12806" s="91"/>
      <c r="AW12806" s="89"/>
      <c r="BE12806" s="90"/>
      <c r="BF12806" s="84"/>
      <c r="BG12806" s="84">
        <f t="shared" si="202"/>
        <v>53529.5</v>
      </c>
    </row>
    <row r="12807" spans="47:59">
      <c r="AU12807" s="91"/>
      <c r="AW12807" s="89"/>
      <c r="BE12807" s="90"/>
      <c r="BF12807" s="84"/>
      <c r="BG12807" s="84">
        <f t="shared" si="202"/>
        <v>53530</v>
      </c>
    </row>
    <row r="12808" spans="47:59">
      <c r="AU12808" s="91"/>
      <c r="AW12808" s="89"/>
      <c r="BE12808" s="90"/>
      <c r="BF12808" s="84"/>
      <c r="BG12808" s="84">
        <f t="shared" si="202"/>
        <v>53530.5</v>
      </c>
    </row>
    <row r="12809" spans="47:59">
      <c r="AU12809" s="91"/>
      <c r="AW12809" s="89"/>
      <c r="BE12809" s="90"/>
      <c r="BF12809" s="84"/>
      <c r="BG12809" s="84">
        <f t="shared" si="202"/>
        <v>53531</v>
      </c>
    </row>
    <row r="12810" spans="47:59">
      <c r="AU12810" s="91"/>
      <c r="AW12810" s="89"/>
      <c r="BE12810" s="90"/>
      <c r="BF12810" s="84"/>
      <c r="BG12810" s="84">
        <f t="shared" si="202"/>
        <v>53531.5</v>
      </c>
    </row>
    <row r="12811" spans="47:59">
      <c r="AU12811" s="91"/>
      <c r="AW12811" s="89"/>
      <c r="BE12811" s="90"/>
      <c r="BF12811" s="84"/>
      <c r="BG12811" s="84">
        <f t="shared" si="202"/>
        <v>53532</v>
      </c>
    </row>
    <row r="12812" spans="47:59">
      <c r="AU12812" s="91"/>
      <c r="AW12812" s="89"/>
      <c r="BE12812" s="90"/>
      <c r="BF12812" s="84"/>
      <c r="BG12812" s="84">
        <f t="shared" si="202"/>
        <v>53532.5</v>
      </c>
    </row>
    <row r="12813" spans="47:59">
      <c r="AU12813" s="91"/>
      <c r="AW12813" s="89"/>
      <c r="BE12813" s="90"/>
      <c r="BF12813" s="84"/>
      <c r="BG12813" s="84">
        <f t="shared" si="202"/>
        <v>53533</v>
      </c>
    </row>
    <row r="12814" spans="47:59">
      <c r="AU12814" s="91"/>
      <c r="AW12814" s="89"/>
      <c r="BE12814" s="90"/>
      <c r="BF12814" s="84"/>
      <c r="BG12814" s="84">
        <f t="shared" si="202"/>
        <v>53533.5</v>
      </c>
    </row>
    <row r="12815" spans="47:59">
      <c r="AU12815" s="91"/>
      <c r="AW12815" s="89"/>
      <c r="BE12815" s="90"/>
      <c r="BF12815" s="84"/>
      <c r="BG12815" s="84">
        <f t="shared" si="202"/>
        <v>53534</v>
      </c>
    </row>
    <row r="12816" spans="47:59">
      <c r="AU12816" s="91"/>
      <c r="AW12816" s="89"/>
      <c r="BE12816" s="90"/>
      <c r="BF12816" s="84"/>
      <c r="BG12816" s="84">
        <f t="shared" si="202"/>
        <v>53534.5</v>
      </c>
    </row>
    <row r="12817" spans="47:59">
      <c r="AU12817" s="91"/>
      <c r="AW12817" s="89"/>
      <c r="BE12817" s="90"/>
      <c r="BF12817" s="84"/>
      <c r="BG12817" s="84">
        <f t="shared" si="202"/>
        <v>53535</v>
      </c>
    </row>
    <row r="12818" spans="47:59">
      <c r="AU12818" s="91"/>
      <c r="AW12818" s="89"/>
      <c r="BE12818" s="90"/>
      <c r="BF12818" s="84"/>
      <c r="BG12818" s="84">
        <f t="shared" si="202"/>
        <v>53535.5</v>
      </c>
    </row>
    <row r="12819" spans="47:59">
      <c r="AU12819" s="91"/>
      <c r="AW12819" s="89"/>
      <c r="BE12819" s="90"/>
      <c r="BF12819" s="84"/>
      <c r="BG12819" s="84">
        <f t="shared" si="202"/>
        <v>53536</v>
      </c>
    </row>
    <row r="12820" spans="47:59">
      <c r="AU12820" s="91"/>
      <c r="AW12820" s="89"/>
      <c r="BE12820" s="90"/>
      <c r="BF12820" s="84"/>
      <c r="BG12820" s="84">
        <f t="shared" si="202"/>
        <v>53536.5</v>
      </c>
    </row>
    <row r="12821" spans="47:59">
      <c r="AU12821" s="91"/>
      <c r="AW12821" s="89"/>
      <c r="BE12821" s="90"/>
      <c r="BF12821" s="84"/>
      <c r="BG12821" s="84">
        <f t="shared" si="202"/>
        <v>53537</v>
      </c>
    </row>
    <row r="12822" spans="47:59">
      <c r="AU12822" s="91"/>
      <c r="AW12822" s="89"/>
      <c r="BE12822" s="90"/>
      <c r="BF12822" s="84"/>
      <c r="BG12822" s="84">
        <f t="shared" si="202"/>
        <v>53537.5</v>
      </c>
    </row>
    <row r="12823" spans="47:59">
      <c r="AU12823" s="91"/>
      <c r="AW12823" s="89"/>
      <c r="BE12823" s="90"/>
      <c r="BF12823" s="84"/>
      <c r="BG12823" s="84">
        <f t="shared" si="202"/>
        <v>53538</v>
      </c>
    </row>
    <row r="12824" spans="47:59">
      <c r="AU12824" s="91"/>
      <c r="AW12824" s="89"/>
      <c r="BE12824" s="90"/>
      <c r="BF12824" s="84"/>
      <c r="BG12824" s="84">
        <f t="shared" si="202"/>
        <v>53538.5</v>
      </c>
    </row>
    <row r="12825" spans="47:59">
      <c r="AU12825" s="91"/>
      <c r="AW12825" s="89"/>
      <c r="BE12825" s="90"/>
      <c r="BF12825" s="84"/>
      <c r="BG12825" s="84">
        <f t="shared" si="202"/>
        <v>53539</v>
      </c>
    </row>
    <row r="12826" spans="47:59">
      <c r="AU12826" s="91"/>
      <c r="AW12826" s="89"/>
      <c r="BE12826" s="90"/>
      <c r="BF12826" s="84"/>
      <c r="BG12826" s="84">
        <f t="shared" si="202"/>
        <v>53539.5</v>
      </c>
    </row>
    <row r="12827" spans="47:59">
      <c r="AU12827" s="91"/>
      <c r="AW12827" s="89"/>
      <c r="BE12827" s="90"/>
      <c r="BF12827" s="84"/>
      <c r="BG12827" s="84">
        <f t="shared" si="202"/>
        <v>53540</v>
      </c>
    </row>
    <row r="12828" spans="47:59">
      <c r="AU12828" s="91"/>
      <c r="AW12828" s="89"/>
      <c r="BE12828" s="90"/>
      <c r="BF12828" s="84"/>
      <c r="BG12828" s="84">
        <f t="shared" si="202"/>
        <v>53540.5</v>
      </c>
    </row>
    <row r="12829" spans="47:59">
      <c r="AU12829" s="91"/>
      <c r="AW12829" s="89"/>
      <c r="BE12829" s="90"/>
      <c r="BF12829" s="84"/>
      <c r="BG12829" s="84">
        <f t="shared" si="202"/>
        <v>53541</v>
      </c>
    </row>
    <row r="12830" spans="47:59">
      <c r="AU12830" s="91"/>
      <c r="AW12830" s="89"/>
      <c r="BE12830" s="90"/>
      <c r="BF12830" s="84"/>
      <c r="BG12830" s="84">
        <f t="shared" si="202"/>
        <v>53541.5</v>
      </c>
    </row>
    <row r="12831" spans="47:59">
      <c r="AU12831" s="91"/>
      <c r="AW12831" s="89"/>
      <c r="BE12831" s="90"/>
      <c r="BF12831" s="84"/>
      <c r="BG12831" s="84">
        <f t="shared" si="202"/>
        <v>53542</v>
      </c>
    </row>
    <row r="12832" spans="47:59">
      <c r="AU12832" s="91"/>
      <c r="AW12832" s="89"/>
      <c r="BE12832" s="90"/>
      <c r="BF12832" s="84"/>
      <c r="BG12832" s="84">
        <f t="shared" si="202"/>
        <v>53542.5</v>
      </c>
    </row>
    <row r="12833" spans="47:59">
      <c r="AU12833" s="91"/>
      <c r="AW12833" s="89"/>
      <c r="BE12833" s="90"/>
      <c r="BF12833" s="84"/>
      <c r="BG12833" s="84">
        <f t="shared" si="202"/>
        <v>53543</v>
      </c>
    </row>
    <row r="12834" spans="47:59">
      <c r="AU12834" s="91"/>
      <c r="AW12834" s="89"/>
      <c r="BE12834" s="90"/>
      <c r="BF12834" s="84"/>
      <c r="BG12834" s="84">
        <f t="shared" si="202"/>
        <v>53543.5</v>
      </c>
    </row>
    <row r="12835" spans="47:59">
      <c r="AU12835" s="91"/>
      <c r="AW12835" s="89"/>
      <c r="BE12835" s="90"/>
      <c r="BF12835" s="84"/>
      <c r="BG12835" s="84">
        <f t="shared" si="202"/>
        <v>53544</v>
      </c>
    </row>
    <row r="12836" spans="47:59">
      <c r="AU12836" s="91"/>
      <c r="AW12836" s="89"/>
      <c r="BE12836" s="90"/>
      <c r="BF12836" s="84"/>
      <c r="BG12836" s="84">
        <f t="shared" si="202"/>
        <v>53544.5</v>
      </c>
    </row>
    <row r="12837" spans="47:59">
      <c r="AU12837" s="91"/>
      <c r="AW12837" s="89"/>
      <c r="BE12837" s="90"/>
      <c r="BF12837" s="84"/>
      <c r="BG12837" s="84">
        <f t="shared" si="202"/>
        <v>53545</v>
      </c>
    </row>
    <row r="12838" spans="47:59">
      <c r="AU12838" s="91"/>
      <c r="AW12838" s="89"/>
      <c r="BE12838" s="90"/>
      <c r="BF12838" s="84"/>
      <c r="BG12838" s="84">
        <f t="shared" si="202"/>
        <v>53545.5</v>
      </c>
    </row>
    <row r="12839" spans="47:59">
      <c r="AU12839" s="91"/>
      <c r="AW12839" s="89"/>
      <c r="BE12839" s="90"/>
      <c r="BF12839" s="84"/>
      <c r="BG12839" s="84">
        <f t="shared" si="202"/>
        <v>53546</v>
      </c>
    </row>
    <row r="12840" spans="47:59">
      <c r="AU12840" s="91"/>
      <c r="AW12840" s="89"/>
      <c r="BE12840" s="90"/>
      <c r="BF12840" s="84"/>
      <c r="BG12840" s="84">
        <f t="shared" si="202"/>
        <v>53546.5</v>
      </c>
    </row>
    <row r="12841" spans="47:59">
      <c r="AU12841" s="91"/>
      <c r="AW12841" s="89"/>
      <c r="BE12841" s="90"/>
      <c r="BF12841" s="84"/>
      <c r="BG12841" s="84">
        <f t="shared" si="202"/>
        <v>53547</v>
      </c>
    </row>
    <row r="12842" spans="47:59">
      <c r="AU12842" s="91"/>
      <c r="AW12842" s="89"/>
      <c r="BE12842" s="90"/>
      <c r="BF12842" s="84"/>
      <c r="BG12842" s="84">
        <f t="shared" si="202"/>
        <v>53547.5</v>
      </c>
    </row>
    <row r="12843" spans="47:59">
      <c r="AU12843" s="91"/>
      <c r="AW12843" s="89"/>
      <c r="BE12843" s="90"/>
      <c r="BF12843" s="84"/>
      <c r="BG12843" s="84">
        <f t="shared" si="202"/>
        <v>53548</v>
      </c>
    </row>
    <row r="12844" spans="47:59">
      <c r="AU12844" s="91"/>
      <c r="AW12844" s="89"/>
      <c r="BE12844" s="90"/>
      <c r="BF12844" s="84"/>
      <c r="BG12844" s="84">
        <f t="shared" si="202"/>
        <v>53548.5</v>
      </c>
    </row>
    <row r="12845" spans="47:59">
      <c r="AU12845" s="91"/>
      <c r="AW12845" s="89"/>
      <c r="BE12845" s="90"/>
      <c r="BF12845" s="84"/>
      <c r="BG12845" s="84">
        <f t="shared" si="202"/>
        <v>53549</v>
      </c>
    </row>
    <row r="12846" spans="47:59">
      <c r="AU12846" s="91"/>
      <c r="AW12846" s="89"/>
      <c r="BE12846" s="90"/>
      <c r="BF12846" s="84"/>
      <c r="BG12846" s="84">
        <f t="shared" si="202"/>
        <v>53549.5</v>
      </c>
    </row>
    <row r="12847" spans="47:59">
      <c r="AU12847" s="91"/>
      <c r="AW12847" s="89"/>
      <c r="BE12847" s="90"/>
      <c r="BF12847" s="84"/>
      <c r="BG12847" s="84">
        <f t="shared" si="202"/>
        <v>53550</v>
      </c>
    </row>
    <row r="12848" spans="47:59">
      <c r="AU12848" s="91"/>
      <c r="AW12848" s="89"/>
      <c r="BE12848" s="90"/>
      <c r="BF12848" s="84"/>
      <c r="BG12848" s="84">
        <f t="shared" si="202"/>
        <v>53550.5</v>
      </c>
    </row>
    <row r="12849" spans="47:59">
      <c r="AU12849" s="91"/>
      <c r="AW12849" s="89"/>
      <c r="BE12849" s="90"/>
      <c r="BF12849" s="84"/>
      <c r="BG12849" s="84">
        <f t="shared" si="202"/>
        <v>53551</v>
      </c>
    </row>
    <row r="12850" spans="47:59">
      <c r="AU12850" s="91"/>
      <c r="AW12850" s="89"/>
      <c r="BE12850" s="90"/>
      <c r="BF12850" s="84"/>
      <c r="BG12850" s="84">
        <f t="shared" si="202"/>
        <v>53551.5</v>
      </c>
    </row>
    <row r="12851" spans="47:59">
      <c r="AU12851" s="91"/>
      <c r="AW12851" s="89"/>
      <c r="BE12851" s="90"/>
      <c r="BF12851" s="84"/>
      <c r="BG12851" s="84">
        <f t="shared" si="202"/>
        <v>53552</v>
      </c>
    </row>
    <row r="12852" spans="47:59">
      <c r="AU12852" s="91"/>
      <c r="AW12852" s="89"/>
      <c r="BE12852" s="90"/>
      <c r="BF12852" s="84"/>
      <c r="BG12852" s="84">
        <f t="shared" si="202"/>
        <v>53552.5</v>
      </c>
    </row>
    <row r="12853" spans="47:59">
      <c r="AU12853" s="91"/>
      <c r="AW12853" s="89"/>
      <c r="BE12853" s="90"/>
      <c r="BF12853" s="84"/>
      <c r="BG12853" s="84">
        <f t="shared" si="202"/>
        <v>53553</v>
      </c>
    </row>
    <row r="12854" spans="47:59">
      <c r="AU12854" s="91"/>
      <c r="AW12854" s="89"/>
      <c r="BE12854" s="90"/>
      <c r="BF12854" s="84"/>
      <c r="BG12854" s="84">
        <f t="shared" si="202"/>
        <v>53553.5</v>
      </c>
    </row>
    <row r="12855" spans="47:59">
      <c r="AU12855" s="91"/>
      <c r="AW12855" s="89"/>
      <c r="BE12855" s="90"/>
      <c r="BF12855" s="84"/>
      <c r="BG12855" s="84">
        <f t="shared" si="202"/>
        <v>53554</v>
      </c>
    </row>
    <row r="12856" spans="47:59">
      <c r="AU12856" s="91"/>
      <c r="AW12856" s="89"/>
      <c r="BE12856" s="90"/>
      <c r="BF12856" s="84"/>
      <c r="BG12856" s="84">
        <f t="shared" si="202"/>
        <v>53554.5</v>
      </c>
    </row>
    <row r="12857" spans="47:59">
      <c r="AU12857" s="91"/>
      <c r="AW12857" s="89"/>
      <c r="BE12857" s="90"/>
      <c r="BF12857" s="84"/>
      <c r="BG12857" s="84">
        <f t="shared" si="202"/>
        <v>53555</v>
      </c>
    </row>
    <row r="12858" spans="47:59">
      <c r="AU12858" s="91"/>
      <c r="AW12858" s="89"/>
      <c r="BE12858" s="90"/>
      <c r="BF12858" s="84"/>
      <c r="BG12858" s="84">
        <f t="shared" si="202"/>
        <v>53555.5</v>
      </c>
    </row>
    <row r="12859" spans="47:59">
      <c r="AU12859" s="91"/>
      <c r="AW12859" s="89"/>
      <c r="BE12859" s="90"/>
      <c r="BF12859" s="84"/>
      <c r="BG12859" s="84">
        <f t="shared" si="202"/>
        <v>53556</v>
      </c>
    </row>
    <row r="12860" spans="47:59">
      <c r="AU12860" s="91"/>
      <c r="AW12860" s="89"/>
      <c r="BE12860" s="90"/>
      <c r="BF12860" s="84"/>
      <c r="BG12860" s="84">
        <f t="shared" si="202"/>
        <v>53556.5</v>
      </c>
    </row>
    <row r="12861" spans="47:59">
      <c r="AU12861" s="91"/>
      <c r="AW12861" s="89"/>
      <c r="BE12861" s="90"/>
      <c r="BF12861" s="84"/>
      <c r="BG12861" s="84">
        <f t="shared" si="202"/>
        <v>53557</v>
      </c>
    </row>
    <row r="12862" spans="47:59">
      <c r="AU12862" s="91"/>
      <c r="AW12862" s="89"/>
      <c r="BE12862" s="90"/>
      <c r="BF12862" s="84"/>
      <c r="BG12862" s="84">
        <f t="shared" si="202"/>
        <v>53557.5</v>
      </c>
    </row>
    <row r="12863" spans="47:59">
      <c r="AU12863" s="91"/>
      <c r="AW12863" s="89"/>
      <c r="BE12863" s="90"/>
      <c r="BF12863" s="84"/>
      <c r="BG12863" s="84">
        <f t="shared" si="202"/>
        <v>53558</v>
      </c>
    </row>
    <row r="12864" spans="47:59">
      <c r="AU12864" s="91"/>
      <c r="AW12864" s="89"/>
      <c r="BE12864" s="90"/>
      <c r="BF12864" s="84"/>
      <c r="BG12864" s="84">
        <f t="shared" si="202"/>
        <v>53558.5</v>
      </c>
    </row>
    <row r="12865" spans="47:59">
      <c r="AU12865" s="91"/>
      <c r="AW12865" s="89"/>
      <c r="BE12865" s="90"/>
      <c r="BF12865" s="84"/>
      <c r="BG12865" s="84">
        <f t="shared" si="202"/>
        <v>53559</v>
      </c>
    </row>
    <row r="12866" spans="47:59">
      <c r="AU12866" s="91"/>
      <c r="AW12866" s="89"/>
      <c r="BE12866" s="90"/>
      <c r="BF12866" s="84"/>
      <c r="BG12866" s="84">
        <f t="shared" si="202"/>
        <v>53559.5</v>
      </c>
    </row>
    <row r="12867" spans="47:59">
      <c r="AU12867" s="91"/>
      <c r="AW12867" s="89"/>
      <c r="BE12867" s="90"/>
      <c r="BF12867" s="84"/>
      <c r="BG12867" s="84">
        <f t="shared" si="202"/>
        <v>53560</v>
      </c>
    </row>
    <row r="12868" spans="47:59">
      <c r="AU12868" s="91"/>
      <c r="AW12868" s="89"/>
      <c r="BE12868" s="90"/>
      <c r="BF12868" s="84"/>
      <c r="BG12868" s="84">
        <f t="shared" si="202"/>
        <v>53560.5</v>
      </c>
    </row>
    <row r="12869" spans="47:59">
      <c r="AU12869" s="91"/>
      <c r="AW12869" s="89"/>
      <c r="BE12869" s="90"/>
      <c r="BF12869" s="84"/>
      <c r="BG12869" s="84">
        <f t="shared" ref="BG12869:BG12932" si="203">BG12868+0.5</f>
        <v>53561</v>
      </c>
    </row>
    <row r="12870" spans="47:59">
      <c r="AU12870" s="91"/>
      <c r="AW12870" s="89"/>
      <c r="BE12870" s="90"/>
      <c r="BF12870" s="84"/>
      <c r="BG12870" s="84">
        <f t="shared" si="203"/>
        <v>53561.5</v>
      </c>
    </row>
    <row r="12871" spans="47:59">
      <c r="AU12871" s="91"/>
      <c r="AW12871" s="89"/>
      <c r="BE12871" s="90"/>
      <c r="BF12871" s="84"/>
      <c r="BG12871" s="84">
        <f t="shared" si="203"/>
        <v>53562</v>
      </c>
    </row>
    <row r="12872" spans="47:59">
      <c r="AU12872" s="91"/>
      <c r="AW12872" s="89"/>
      <c r="BE12872" s="90"/>
      <c r="BF12872" s="84"/>
      <c r="BG12872" s="84">
        <f t="shared" si="203"/>
        <v>53562.5</v>
      </c>
    </row>
    <row r="12873" spans="47:59">
      <c r="AU12873" s="91"/>
      <c r="AW12873" s="89"/>
      <c r="BE12873" s="90"/>
      <c r="BF12873" s="84"/>
      <c r="BG12873" s="84">
        <f t="shared" si="203"/>
        <v>53563</v>
      </c>
    </row>
    <row r="12874" spans="47:59">
      <c r="AU12874" s="91"/>
      <c r="AW12874" s="89"/>
      <c r="BE12874" s="90"/>
      <c r="BF12874" s="84"/>
      <c r="BG12874" s="84">
        <f t="shared" si="203"/>
        <v>53563.5</v>
      </c>
    </row>
    <row r="12875" spans="47:59">
      <c r="AU12875" s="91"/>
      <c r="AW12875" s="89"/>
      <c r="BE12875" s="90"/>
      <c r="BF12875" s="84"/>
      <c r="BG12875" s="84">
        <f t="shared" si="203"/>
        <v>53564</v>
      </c>
    </row>
    <row r="12876" spans="47:59">
      <c r="AU12876" s="91"/>
      <c r="AW12876" s="89"/>
      <c r="BE12876" s="90"/>
      <c r="BF12876" s="84"/>
      <c r="BG12876" s="84">
        <f t="shared" si="203"/>
        <v>53564.5</v>
      </c>
    </row>
    <row r="12877" spans="47:59">
      <c r="AU12877" s="91"/>
      <c r="AW12877" s="89"/>
      <c r="BE12877" s="90"/>
      <c r="BF12877" s="84"/>
      <c r="BG12877" s="84">
        <f t="shared" si="203"/>
        <v>53565</v>
      </c>
    </row>
    <row r="12878" spans="47:59">
      <c r="AU12878" s="91"/>
      <c r="AW12878" s="89"/>
      <c r="BE12878" s="90"/>
      <c r="BF12878" s="84"/>
      <c r="BG12878" s="84">
        <f t="shared" si="203"/>
        <v>53565.5</v>
      </c>
    </row>
    <row r="12879" spans="47:59">
      <c r="AU12879" s="91"/>
      <c r="AW12879" s="89"/>
      <c r="BE12879" s="90"/>
      <c r="BF12879" s="84"/>
      <c r="BG12879" s="84">
        <f t="shared" si="203"/>
        <v>53566</v>
      </c>
    </row>
    <row r="12880" spans="47:59">
      <c r="AU12880" s="91"/>
      <c r="AW12880" s="89"/>
      <c r="BE12880" s="90"/>
      <c r="BF12880" s="84"/>
      <c r="BG12880" s="84">
        <f t="shared" si="203"/>
        <v>53566.5</v>
      </c>
    </row>
    <row r="12881" spans="47:59">
      <c r="AU12881" s="91"/>
      <c r="AW12881" s="89"/>
      <c r="BE12881" s="90"/>
      <c r="BF12881" s="84"/>
      <c r="BG12881" s="84">
        <f t="shared" si="203"/>
        <v>53567</v>
      </c>
    </row>
    <row r="12882" spans="47:59">
      <c r="AU12882" s="91"/>
      <c r="AW12882" s="89"/>
      <c r="BE12882" s="90"/>
      <c r="BF12882" s="84"/>
      <c r="BG12882" s="84">
        <f t="shared" si="203"/>
        <v>53567.5</v>
      </c>
    </row>
    <row r="12883" spans="47:59">
      <c r="AU12883" s="91"/>
      <c r="AW12883" s="89"/>
      <c r="BE12883" s="90"/>
      <c r="BF12883" s="84"/>
      <c r="BG12883" s="84">
        <f t="shared" si="203"/>
        <v>53568</v>
      </c>
    </row>
    <row r="12884" spans="47:59">
      <c r="AU12884" s="91"/>
      <c r="AW12884" s="89"/>
      <c r="BE12884" s="90"/>
      <c r="BF12884" s="84"/>
      <c r="BG12884" s="84">
        <f t="shared" si="203"/>
        <v>53568.5</v>
      </c>
    </row>
    <row r="12885" spans="47:59">
      <c r="AU12885" s="91"/>
      <c r="AW12885" s="89"/>
      <c r="BE12885" s="90"/>
      <c r="BF12885" s="84"/>
      <c r="BG12885" s="84">
        <f t="shared" si="203"/>
        <v>53569</v>
      </c>
    </row>
    <row r="12886" spans="47:59">
      <c r="AU12886" s="91"/>
      <c r="AW12886" s="89"/>
      <c r="BE12886" s="90"/>
      <c r="BF12886" s="84"/>
      <c r="BG12886" s="84">
        <f t="shared" si="203"/>
        <v>53569.5</v>
      </c>
    </row>
    <row r="12887" spans="47:59">
      <c r="AU12887" s="91"/>
      <c r="AW12887" s="89"/>
      <c r="BE12887" s="90"/>
      <c r="BF12887" s="84"/>
      <c r="BG12887" s="84">
        <f t="shared" si="203"/>
        <v>53570</v>
      </c>
    </row>
    <row r="12888" spans="47:59">
      <c r="AU12888" s="91"/>
      <c r="AW12888" s="89"/>
      <c r="BE12888" s="90"/>
      <c r="BF12888" s="84"/>
      <c r="BG12888" s="84">
        <f t="shared" si="203"/>
        <v>53570.5</v>
      </c>
    </row>
    <row r="12889" spans="47:59">
      <c r="AU12889" s="91"/>
      <c r="AW12889" s="89"/>
      <c r="BE12889" s="90"/>
      <c r="BF12889" s="84"/>
      <c r="BG12889" s="84">
        <f t="shared" si="203"/>
        <v>53571</v>
      </c>
    </row>
    <row r="12890" spans="47:59">
      <c r="AU12890" s="91"/>
      <c r="AW12890" s="89"/>
      <c r="BE12890" s="90"/>
      <c r="BF12890" s="84"/>
      <c r="BG12890" s="84">
        <f t="shared" si="203"/>
        <v>53571.5</v>
      </c>
    </row>
    <row r="12891" spans="47:59">
      <c r="AU12891" s="91"/>
      <c r="AW12891" s="89"/>
      <c r="BE12891" s="90"/>
      <c r="BF12891" s="84"/>
      <c r="BG12891" s="84">
        <f t="shared" si="203"/>
        <v>53572</v>
      </c>
    </row>
    <row r="12892" spans="47:59">
      <c r="AU12892" s="91"/>
      <c r="AW12892" s="89"/>
      <c r="BE12892" s="90"/>
      <c r="BF12892" s="84"/>
      <c r="BG12892" s="84">
        <f t="shared" si="203"/>
        <v>53572.5</v>
      </c>
    </row>
    <row r="12893" spans="47:59">
      <c r="AU12893" s="91"/>
      <c r="AW12893" s="89"/>
      <c r="BE12893" s="90"/>
      <c r="BF12893" s="84"/>
      <c r="BG12893" s="84">
        <f t="shared" si="203"/>
        <v>53573</v>
      </c>
    </row>
    <row r="12894" spans="47:59">
      <c r="AU12894" s="91"/>
      <c r="AW12894" s="89"/>
      <c r="BE12894" s="90"/>
      <c r="BF12894" s="84"/>
      <c r="BG12894" s="84">
        <f t="shared" si="203"/>
        <v>53573.5</v>
      </c>
    </row>
    <row r="12895" spans="47:59">
      <c r="AU12895" s="91"/>
      <c r="AW12895" s="89"/>
      <c r="BE12895" s="90"/>
      <c r="BF12895" s="84"/>
      <c r="BG12895" s="84">
        <f t="shared" si="203"/>
        <v>53574</v>
      </c>
    </row>
    <row r="12896" spans="47:59">
      <c r="AU12896" s="91"/>
      <c r="AW12896" s="89"/>
      <c r="BE12896" s="90"/>
      <c r="BF12896" s="84"/>
      <c r="BG12896" s="84">
        <f t="shared" si="203"/>
        <v>53574.5</v>
      </c>
    </row>
    <row r="12897" spans="47:59">
      <c r="AU12897" s="91"/>
      <c r="AW12897" s="89"/>
      <c r="BE12897" s="90"/>
      <c r="BF12897" s="84"/>
      <c r="BG12897" s="84">
        <f t="shared" si="203"/>
        <v>53575</v>
      </c>
    </row>
    <row r="12898" spans="47:59">
      <c r="AU12898" s="91"/>
      <c r="AW12898" s="89"/>
      <c r="BE12898" s="90"/>
      <c r="BF12898" s="84"/>
      <c r="BG12898" s="84">
        <f t="shared" si="203"/>
        <v>53575.5</v>
      </c>
    </row>
    <row r="12899" spans="47:59">
      <c r="AU12899" s="91"/>
      <c r="AW12899" s="89"/>
      <c r="BE12899" s="90"/>
      <c r="BF12899" s="84"/>
      <c r="BG12899" s="84">
        <f t="shared" si="203"/>
        <v>53576</v>
      </c>
    </row>
    <row r="12900" spans="47:59">
      <c r="AU12900" s="91"/>
      <c r="AW12900" s="89"/>
      <c r="BE12900" s="90"/>
      <c r="BF12900" s="84"/>
      <c r="BG12900" s="84">
        <f t="shared" si="203"/>
        <v>53576.5</v>
      </c>
    </row>
    <row r="12901" spans="47:59">
      <c r="AU12901" s="91"/>
      <c r="AW12901" s="89"/>
      <c r="BE12901" s="90"/>
      <c r="BF12901" s="84"/>
      <c r="BG12901" s="84">
        <f t="shared" si="203"/>
        <v>53577</v>
      </c>
    </row>
    <row r="12902" spans="47:59">
      <c r="AU12902" s="91"/>
      <c r="AW12902" s="89"/>
      <c r="BE12902" s="90"/>
      <c r="BF12902" s="84"/>
      <c r="BG12902" s="84">
        <f t="shared" si="203"/>
        <v>53577.5</v>
      </c>
    </row>
    <row r="12903" spans="47:59">
      <c r="AU12903" s="91"/>
      <c r="AW12903" s="89"/>
      <c r="BE12903" s="90"/>
      <c r="BF12903" s="84"/>
      <c r="BG12903" s="84">
        <f t="shared" si="203"/>
        <v>53578</v>
      </c>
    </row>
    <row r="12904" spans="47:59">
      <c r="AU12904" s="91"/>
      <c r="AW12904" s="89"/>
      <c r="BE12904" s="90"/>
      <c r="BF12904" s="84"/>
      <c r="BG12904" s="84">
        <f t="shared" si="203"/>
        <v>53578.5</v>
      </c>
    </row>
    <row r="12905" spans="47:59">
      <c r="AU12905" s="91"/>
      <c r="AW12905" s="89"/>
      <c r="BE12905" s="90"/>
      <c r="BF12905" s="84"/>
      <c r="BG12905" s="84">
        <f t="shared" si="203"/>
        <v>53579</v>
      </c>
    </row>
    <row r="12906" spans="47:59">
      <c r="AU12906" s="91"/>
      <c r="AW12906" s="89"/>
      <c r="BE12906" s="90"/>
      <c r="BF12906" s="84"/>
      <c r="BG12906" s="84">
        <f t="shared" si="203"/>
        <v>53579.5</v>
      </c>
    </row>
    <row r="12907" spans="47:59">
      <c r="AU12907" s="91"/>
      <c r="AW12907" s="89"/>
      <c r="BE12907" s="90"/>
      <c r="BF12907" s="84"/>
      <c r="BG12907" s="84">
        <f t="shared" si="203"/>
        <v>53580</v>
      </c>
    </row>
    <row r="12908" spans="47:59">
      <c r="AU12908" s="91"/>
      <c r="AW12908" s="89"/>
      <c r="BE12908" s="90"/>
      <c r="BF12908" s="84"/>
      <c r="BG12908" s="84">
        <f t="shared" si="203"/>
        <v>53580.5</v>
      </c>
    </row>
    <row r="12909" spans="47:59">
      <c r="AU12909" s="91"/>
      <c r="AW12909" s="89"/>
      <c r="BE12909" s="90"/>
      <c r="BF12909" s="84"/>
      <c r="BG12909" s="84">
        <f t="shared" si="203"/>
        <v>53581</v>
      </c>
    </row>
    <row r="12910" spans="47:59">
      <c r="AU12910" s="91"/>
      <c r="AW12910" s="89"/>
      <c r="BE12910" s="90"/>
      <c r="BF12910" s="84"/>
      <c r="BG12910" s="84">
        <f t="shared" si="203"/>
        <v>53581.5</v>
      </c>
    </row>
    <row r="12911" spans="47:59">
      <c r="AU12911" s="91"/>
      <c r="AW12911" s="89"/>
      <c r="BE12911" s="90"/>
      <c r="BF12911" s="84"/>
      <c r="BG12911" s="84">
        <f t="shared" si="203"/>
        <v>53582</v>
      </c>
    </row>
    <row r="12912" spans="47:59">
      <c r="AU12912" s="91"/>
      <c r="AW12912" s="89"/>
      <c r="BE12912" s="90"/>
      <c r="BF12912" s="84"/>
      <c r="BG12912" s="84">
        <f t="shared" si="203"/>
        <v>53582.5</v>
      </c>
    </row>
    <row r="12913" spans="47:59">
      <c r="AU12913" s="91"/>
      <c r="AW12913" s="89"/>
      <c r="BE12913" s="90"/>
      <c r="BF12913" s="84"/>
      <c r="BG12913" s="84">
        <f t="shared" si="203"/>
        <v>53583</v>
      </c>
    </row>
    <row r="12914" spans="47:59">
      <c r="AU12914" s="91"/>
      <c r="AW12914" s="89"/>
      <c r="BE12914" s="90"/>
      <c r="BF12914" s="84"/>
      <c r="BG12914" s="84">
        <f t="shared" si="203"/>
        <v>53583.5</v>
      </c>
    </row>
    <row r="12915" spans="47:59">
      <c r="AU12915" s="91"/>
      <c r="AW12915" s="89"/>
      <c r="BE12915" s="90"/>
      <c r="BF12915" s="84"/>
      <c r="BG12915" s="84">
        <f t="shared" si="203"/>
        <v>53584</v>
      </c>
    </row>
    <row r="12916" spans="47:59">
      <c r="AU12916" s="91"/>
      <c r="AW12916" s="89"/>
      <c r="BE12916" s="90"/>
      <c r="BF12916" s="84"/>
      <c r="BG12916" s="84">
        <f t="shared" si="203"/>
        <v>53584.5</v>
      </c>
    </row>
    <row r="12917" spans="47:59">
      <c r="AU12917" s="91"/>
      <c r="AW12917" s="89"/>
      <c r="BE12917" s="90"/>
      <c r="BF12917" s="84"/>
      <c r="BG12917" s="84">
        <f t="shared" si="203"/>
        <v>53585</v>
      </c>
    </row>
    <row r="12918" spans="47:59">
      <c r="AU12918" s="91"/>
      <c r="AW12918" s="89"/>
      <c r="BE12918" s="90"/>
      <c r="BF12918" s="84"/>
      <c r="BG12918" s="84">
        <f t="shared" si="203"/>
        <v>53585.5</v>
      </c>
    </row>
    <row r="12919" spans="47:59">
      <c r="AU12919" s="91"/>
      <c r="AW12919" s="89"/>
      <c r="BE12919" s="90"/>
      <c r="BF12919" s="84"/>
      <c r="BG12919" s="84">
        <f t="shared" si="203"/>
        <v>53586</v>
      </c>
    </row>
    <row r="12920" spans="47:59">
      <c r="AU12920" s="91"/>
      <c r="AW12920" s="89"/>
      <c r="BE12920" s="90"/>
      <c r="BF12920" s="84"/>
      <c r="BG12920" s="84">
        <f t="shared" si="203"/>
        <v>53586.5</v>
      </c>
    </row>
    <row r="12921" spans="47:59">
      <c r="AU12921" s="91"/>
      <c r="AW12921" s="89"/>
      <c r="BE12921" s="90"/>
      <c r="BF12921" s="84"/>
      <c r="BG12921" s="84">
        <f t="shared" si="203"/>
        <v>53587</v>
      </c>
    </row>
    <row r="12922" spans="47:59">
      <c r="AU12922" s="91"/>
      <c r="AW12922" s="89"/>
      <c r="BE12922" s="90"/>
      <c r="BF12922" s="84"/>
      <c r="BG12922" s="84">
        <f t="shared" si="203"/>
        <v>53587.5</v>
      </c>
    </row>
    <row r="12923" spans="47:59">
      <c r="AU12923" s="91"/>
      <c r="AW12923" s="89"/>
      <c r="BE12923" s="90"/>
      <c r="BF12923" s="84"/>
      <c r="BG12923" s="84">
        <f t="shared" si="203"/>
        <v>53588</v>
      </c>
    </row>
    <row r="12924" spans="47:59">
      <c r="AU12924" s="91"/>
      <c r="AW12924" s="89"/>
      <c r="BE12924" s="90"/>
      <c r="BF12924" s="84"/>
      <c r="BG12924" s="84">
        <f t="shared" si="203"/>
        <v>53588.5</v>
      </c>
    </row>
    <row r="12925" spans="47:59">
      <c r="AU12925" s="91"/>
      <c r="AW12925" s="89"/>
      <c r="BE12925" s="90"/>
      <c r="BF12925" s="84"/>
      <c r="BG12925" s="84">
        <f t="shared" si="203"/>
        <v>53589</v>
      </c>
    </row>
    <row r="12926" spans="47:59">
      <c r="AU12926" s="91"/>
      <c r="AW12926" s="89"/>
      <c r="BE12926" s="90"/>
      <c r="BF12926" s="84"/>
      <c r="BG12926" s="84">
        <f t="shared" si="203"/>
        <v>53589.5</v>
      </c>
    </row>
    <row r="12927" spans="47:59">
      <c r="AU12927" s="91"/>
      <c r="AW12927" s="89"/>
      <c r="BE12927" s="90"/>
      <c r="BF12927" s="84"/>
      <c r="BG12927" s="84">
        <f t="shared" si="203"/>
        <v>53590</v>
      </c>
    </row>
    <row r="12928" spans="47:59">
      <c r="AU12928" s="91"/>
      <c r="AW12928" s="89"/>
      <c r="BE12928" s="90"/>
      <c r="BF12928" s="84"/>
      <c r="BG12928" s="84">
        <f t="shared" si="203"/>
        <v>53590.5</v>
      </c>
    </row>
    <row r="12929" spans="47:59">
      <c r="AU12929" s="91"/>
      <c r="AW12929" s="89"/>
      <c r="BE12929" s="90"/>
      <c r="BF12929" s="84"/>
      <c r="BG12929" s="84">
        <f t="shared" si="203"/>
        <v>53591</v>
      </c>
    </row>
    <row r="12930" spans="47:59">
      <c r="AU12930" s="91"/>
      <c r="AW12930" s="89"/>
      <c r="BE12930" s="90"/>
      <c r="BF12930" s="84"/>
      <c r="BG12930" s="84">
        <f t="shared" si="203"/>
        <v>53591.5</v>
      </c>
    </row>
    <row r="12931" spans="47:59">
      <c r="AU12931" s="91"/>
      <c r="AW12931" s="89"/>
      <c r="BE12931" s="90"/>
      <c r="BF12931" s="84"/>
      <c r="BG12931" s="84">
        <f t="shared" si="203"/>
        <v>53592</v>
      </c>
    </row>
    <row r="12932" spans="47:59">
      <c r="AU12932" s="91"/>
      <c r="AW12932" s="89"/>
      <c r="BE12932" s="90"/>
      <c r="BF12932" s="84"/>
      <c r="BG12932" s="84">
        <f t="shared" si="203"/>
        <v>53592.5</v>
      </c>
    </row>
    <row r="12933" spans="47:59">
      <c r="AU12933" s="91"/>
      <c r="AW12933" s="89"/>
      <c r="BE12933" s="90"/>
      <c r="BF12933" s="84"/>
      <c r="BG12933" s="84">
        <f t="shared" ref="BG12933:BG12996" si="204">BG12932+0.5</f>
        <v>53593</v>
      </c>
    </row>
    <row r="12934" spans="47:59">
      <c r="AU12934" s="91"/>
      <c r="AW12934" s="89"/>
      <c r="BE12934" s="90"/>
      <c r="BF12934" s="84"/>
      <c r="BG12934" s="84">
        <f t="shared" si="204"/>
        <v>53593.5</v>
      </c>
    </row>
    <row r="12935" spans="47:59">
      <c r="AU12935" s="91"/>
      <c r="AW12935" s="89"/>
      <c r="BE12935" s="90"/>
      <c r="BF12935" s="84"/>
      <c r="BG12935" s="84">
        <f t="shared" si="204"/>
        <v>53594</v>
      </c>
    </row>
    <row r="12936" spans="47:59">
      <c r="AU12936" s="91"/>
      <c r="AW12936" s="89"/>
      <c r="BE12936" s="90"/>
      <c r="BF12936" s="84"/>
      <c r="BG12936" s="84">
        <f t="shared" si="204"/>
        <v>53594.5</v>
      </c>
    </row>
    <row r="12937" spans="47:59">
      <c r="AU12937" s="91"/>
      <c r="AW12937" s="89"/>
      <c r="BE12937" s="90"/>
      <c r="BF12937" s="84"/>
      <c r="BG12937" s="84">
        <f t="shared" si="204"/>
        <v>53595</v>
      </c>
    </row>
    <row r="12938" spans="47:59">
      <c r="AU12938" s="91"/>
      <c r="AW12938" s="89"/>
      <c r="BE12938" s="90"/>
      <c r="BF12938" s="84"/>
      <c r="BG12938" s="84">
        <f t="shared" si="204"/>
        <v>53595.5</v>
      </c>
    </row>
    <row r="12939" spans="47:59">
      <c r="AU12939" s="91"/>
      <c r="AW12939" s="89"/>
      <c r="BE12939" s="90"/>
      <c r="BF12939" s="84"/>
      <c r="BG12939" s="84">
        <f t="shared" si="204"/>
        <v>53596</v>
      </c>
    </row>
    <row r="12940" spans="47:59">
      <c r="AU12940" s="91"/>
      <c r="AW12940" s="89"/>
      <c r="BE12940" s="90"/>
      <c r="BF12940" s="84"/>
      <c r="BG12940" s="84">
        <f t="shared" si="204"/>
        <v>53596.5</v>
      </c>
    </row>
    <row r="12941" spans="47:59">
      <c r="AU12941" s="91"/>
      <c r="AW12941" s="89"/>
      <c r="BE12941" s="90"/>
      <c r="BF12941" s="84"/>
      <c r="BG12941" s="84">
        <f t="shared" si="204"/>
        <v>53597</v>
      </c>
    </row>
    <row r="12942" spans="47:59">
      <c r="AU12942" s="91"/>
      <c r="AW12942" s="89"/>
      <c r="BE12942" s="90"/>
      <c r="BF12942" s="84"/>
      <c r="BG12942" s="84">
        <f t="shared" si="204"/>
        <v>53597.5</v>
      </c>
    </row>
    <row r="12943" spans="47:59">
      <c r="AU12943" s="91"/>
      <c r="AW12943" s="89"/>
      <c r="BE12943" s="90"/>
      <c r="BF12943" s="84"/>
      <c r="BG12943" s="84">
        <f t="shared" si="204"/>
        <v>53598</v>
      </c>
    </row>
    <row r="12944" spans="47:59">
      <c r="AU12944" s="91"/>
      <c r="AW12944" s="89"/>
      <c r="BE12944" s="90"/>
      <c r="BF12944" s="84"/>
      <c r="BG12944" s="84">
        <f t="shared" si="204"/>
        <v>53598.5</v>
      </c>
    </row>
    <row r="12945" spans="47:59">
      <c r="AU12945" s="91"/>
      <c r="AW12945" s="89"/>
      <c r="BE12945" s="90"/>
      <c r="BF12945" s="84"/>
      <c r="BG12945" s="84">
        <f t="shared" si="204"/>
        <v>53599</v>
      </c>
    </row>
    <row r="12946" spans="47:59">
      <c r="AU12946" s="91"/>
      <c r="AW12946" s="89"/>
      <c r="BE12946" s="90"/>
      <c r="BF12946" s="84"/>
      <c r="BG12946" s="84">
        <f t="shared" si="204"/>
        <v>53599.5</v>
      </c>
    </row>
    <row r="12947" spans="47:59">
      <c r="AU12947" s="91"/>
      <c r="AW12947" s="89"/>
      <c r="BE12947" s="90"/>
      <c r="BF12947" s="84"/>
      <c r="BG12947" s="84">
        <f t="shared" si="204"/>
        <v>53600</v>
      </c>
    </row>
    <row r="12948" spans="47:59">
      <c r="AU12948" s="91"/>
      <c r="AW12948" s="89"/>
      <c r="BE12948" s="90"/>
      <c r="BF12948" s="84"/>
      <c r="BG12948" s="84">
        <f t="shared" si="204"/>
        <v>53600.5</v>
      </c>
    </row>
    <row r="12949" spans="47:59">
      <c r="AU12949" s="91"/>
      <c r="AW12949" s="89"/>
      <c r="BE12949" s="90"/>
      <c r="BF12949" s="84"/>
      <c r="BG12949" s="84">
        <f t="shared" si="204"/>
        <v>53601</v>
      </c>
    </row>
    <row r="12950" spans="47:59">
      <c r="AU12950" s="91"/>
      <c r="AW12950" s="89"/>
      <c r="BE12950" s="90"/>
      <c r="BF12950" s="84"/>
      <c r="BG12950" s="84">
        <f t="shared" si="204"/>
        <v>53601.5</v>
      </c>
    </row>
    <row r="12951" spans="47:59">
      <c r="AU12951" s="91"/>
      <c r="AW12951" s="89"/>
      <c r="BE12951" s="90"/>
      <c r="BF12951" s="84"/>
      <c r="BG12951" s="84">
        <f t="shared" si="204"/>
        <v>53602</v>
      </c>
    </row>
    <row r="12952" spans="47:59">
      <c r="AU12952" s="91"/>
      <c r="AW12952" s="89"/>
      <c r="BE12952" s="90"/>
      <c r="BF12952" s="84"/>
      <c r="BG12952" s="84">
        <f t="shared" si="204"/>
        <v>53602.5</v>
      </c>
    </row>
    <row r="12953" spans="47:59">
      <c r="AU12953" s="91"/>
      <c r="AW12953" s="89"/>
      <c r="BE12953" s="90"/>
      <c r="BF12953" s="84"/>
      <c r="BG12953" s="84">
        <f t="shared" si="204"/>
        <v>53603</v>
      </c>
    </row>
    <row r="12954" spans="47:59">
      <c r="AU12954" s="91"/>
      <c r="AW12954" s="89"/>
      <c r="BE12954" s="90"/>
      <c r="BF12954" s="84"/>
      <c r="BG12954" s="84">
        <f t="shared" si="204"/>
        <v>53603.5</v>
      </c>
    </row>
    <row r="12955" spans="47:59">
      <c r="AU12955" s="91"/>
      <c r="AW12955" s="89"/>
      <c r="BE12955" s="90"/>
      <c r="BF12955" s="84"/>
      <c r="BG12955" s="84">
        <f t="shared" si="204"/>
        <v>53604</v>
      </c>
    </row>
    <row r="12956" spans="47:59">
      <c r="AU12956" s="91"/>
      <c r="AW12956" s="89"/>
      <c r="BE12956" s="90"/>
      <c r="BF12956" s="84"/>
      <c r="BG12956" s="84">
        <f t="shared" si="204"/>
        <v>53604.5</v>
      </c>
    </row>
    <row r="12957" spans="47:59">
      <c r="AU12957" s="91"/>
      <c r="AW12957" s="89"/>
      <c r="BE12957" s="90"/>
      <c r="BF12957" s="84"/>
      <c r="BG12957" s="84">
        <f t="shared" si="204"/>
        <v>53605</v>
      </c>
    </row>
    <row r="12958" spans="47:59">
      <c r="AU12958" s="91"/>
      <c r="AW12958" s="89"/>
      <c r="BE12958" s="90"/>
      <c r="BF12958" s="84"/>
      <c r="BG12958" s="84">
        <f t="shared" si="204"/>
        <v>53605.5</v>
      </c>
    </row>
    <row r="12959" spans="47:59">
      <c r="AU12959" s="91"/>
      <c r="AW12959" s="89"/>
      <c r="BE12959" s="90"/>
      <c r="BF12959" s="84"/>
      <c r="BG12959" s="84">
        <f t="shared" si="204"/>
        <v>53606</v>
      </c>
    </row>
    <row r="12960" spans="47:59">
      <c r="AU12960" s="91"/>
      <c r="AW12960" s="89"/>
      <c r="BE12960" s="90"/>
      <c r="BF12960" s="84"/>
      <c r="BG12960" s="84">
        <f t="shared" si="204"/>
        <v>53606.5</v>
      </c>
    </row>
    <row r="12961" spans="47:59">
      <c r="AU12961" s="91"/>
      <c r="AW12961" s="89"/>
      <c r="BE12961" s="90"/>
      <c r="BF12961" s="84"/>
      <c r="BG12961" s="84">
        <f t="shared" si="204"/>
        <v>53607</v>
      </c>
    </row>
    <row r="12962" spans="47:59">
      <c r="AU12962" s="91"/>
      <c r="AW12962" s="89"/>
      <c r="BE12962" s="90"/>
      <c r="BF12962" s="84"/>
      <c r="BG12962" s="84">
        <f t="shared" si="204"/>
        <v>53607.5</v>
      </c>
    </row>
    <row r="12963" spans="47:59">
      <c r="AU12963" s="91"/>
      <c r="AW12963" s="89"/>
      <c r="BE12963" s="90"/>
      <c r="BF12963" s="84"/>
      <c r="BG12963" s="84">
        <f t="shared" si="204"/>
        <v>53608</v>
      </c>
    </row>
    <row r="12964" spans="47:59">
      <c r="AU12964" s="91"/>
      <c r="AW12964" s="89"/>
      <c r="BE12964" s="90"/>
      <c r="BF12964" s="84"/>
      <c r="BG12964" s="84">
        <f t="shared" si="204"/>
        <v>53608.5</v>
      </c>
    </row>
    <row r="12965" spans="47:59">
      <c r="AU12965" s="91"/>
      <c r="AW12965" s="89"/>
      <c r="BE12965" s="90"/>
      <c r="BF12965" s="84"/>
      <c r="BG12965" s="84">
        <f t="shared" si="204"/>
        <v>53609</v>
      </c>
    </row>
    <row r="12966" spans="47:59">
      <c r="AU12966" s="91"/>
      <c r="AW12966" s="89"/>
      <c r="BE12966" s="90"/>
      <c r="BF12966" s="84"/>
      <c r="BG12966" s="84">
        <f t="shared" si="204"/>
        <v>53609.5</v>
      </c>
    </row>
    <row r="12967" spans="47:59">
      <c r="AU12967" s="91"/>
      <c r="AW12967" s="89"/>
      <c r="BE12967" s="90"/>
      <c r="BF12967" s="84"/>
      <c r="BG12967" s="84">
        <f t="shared" si="204"/>
        <v>53610</v>
      </c>
    </row>
    <row r="12968" spans="47:59">
      <c r="AU12968" s="91"/>
      <c r="AW12968" s="89"/>
      <c r="BE12968" s="90"/>
      <c r="BF12968" s="84"/>
      <c r="BG12968" s="84">
        <f t="shared" si="204"/>
        <v>53610.5</v>
      </c>
    </row>
    <row r="12969" spans="47:59">
      <c r="AU12969" s="91"/>
      <c r="AW12969" s="89"/>
      <c r="BE12969" s="90"/>
      <c r="BF12969" s="84"/>
      <c r="BG12969" s="84">
        <f t="shared" si="204"/>
        <v>53611</v>
      </c>
    </row>
    <row r="12970" spans="47:59">
      <c r="AU12970" s="91"/>
      <c r="AW12970" s="89"/>
      <c r="BE12970" s="90"/>
      <c r="BF12970" s="84"/>
      <c r="BG12970" s="84">
        <f t="shared" si="204"/>
        <v>53611.5</v>
      </c>
    </row>
    <row r="12971" spans="47:59">
      <c r="AU12971" s="91"/>
      <c r="AW12971" s="89"/>
      <c r="BE12971" s="90"/>
      <c r="BF12971" s="84"/>
      <c r="BG12971" s="84">
        <f t="shared" si="204"/>
        <v>53612</v>
      </c>
    </row>
    <row r="12972" spans="47:59">
      <c r="AU12972" s="91"/>
      <c r="AW12972" s="89"/>
      <c r="BE12972" s="90"/>
      <c r="BF12972" s="84"/>
      <c r="BG12972" s="84">
        <f t="shared" si="204"/>
        <v>53612.5</v>
      </c>
    </row>
    <row r="12973" spans="47:59">
      <c r="AU12973" s="91"/>
      <c r="AW12973" s="89"/>
      <c r="BE12973" s="90"/>
      <c r="BF12973" s="84"/>
      <c r="BG12973" s="84">
        <f t="shared" si="204"/>
        <v>53613</v>
      </c>
    </row>
    <row r="12974" spans="47:59">
      <c r="AU12974" s="91"/>
      <c r="AW12974" s="89"/>
      <c r="BE12974" s="90"/>
      <c r="BF12974" s="84"/>
      <c r="BG12974" s="84">
        <f t="shared" si="204"/>
        <v>53613.5</v>
      </c>
    </row>
    <row r="12975" spans="47:59">
      <c r="AU12975" s="91"/>
      <c r="AW12975" s="89"/>
      <c r="BE12975" s="90"/>
      <c r="BF12975" s="84"/>
      <c r="BG12975" s="84">
        <f t="shared" si="204"/>
        <v>53614</v>
      </c>
    </row>
    <row r="12976" spans="47:59">
      <c r="AU12976" s="91"/>
      <c r="AW12976" s="89"/>
      <c r="BE12976" s="90"/>
      <c r="BF12976" s="84"/>
      <c r="BG12976" s="84">
        <f t="shared" si="204"/>
        <v>53614.5</v>
      </c>
    </row>
    <row r="12977" spans="47:59">
      <c r="AU12977" s="91"/>
      <c r="AW12977" s="89"/>
      <c r="BE12977" s="90"/>
      <c r="BF12977" s="84"/>
      <c r="BG12977" s="84">
        <f t="shared" si="204"/>
        <v>53615</v>
      </c>
    </row>
    <row r="12978" spans="47:59">
      <c r="AU12978" s="91"/>
      <c r="AW12978" s="89"/>
      <c r="BE12978" s="90"/>
      <c r="BF12978" s="84"/>
      <c r="BG12978" s="84">
        <f t="shared" si="204"/>
        <v>53615.5</v>
      </c>
    </row>
    <row r="12979" spans="47:59">
      <c r="AU12979" s="91"/>
      <c r="AW12979" s="89"/>
      <c r="BE12979" s="90"/>
      <c r="BF12979" s="84"/>
      <c r="BG12979" s="84">
        <f t="shared" si="204"/>
        <v>53616</v>
      </c>
    </row>
    <row r="12980" spans="47:59">
      <c r="AU12980" s="91"/>
      <c r="AW12980" s="89"/>
      <c r="BE12980" s="90"/>
      <c r="BF12980" s="84"/>
      <c r="BG12980" s="84">
        <f t="shared" si="204"/>
        <v>53616.5</v>
      </c>
    </row>
    <row r="12981" spans="47:59">
      <c r="AU12981" s="91"/>
      <c r="AW12981" s="89"/>
      <c r="BE12981" s="90"/>
      <c r="BF12981" s="84"/>
      <c r="BG12981" s="84">
        <f t="shared" si="204"/>
        <v>53617</v>
      </c>
    </row>
    <row r="12982" spans="47:59">
      <c r="AU12982" s="91"/>
      <c r="AW12982" s="89"/>
      <c r="BE12982" s="90"/>
      <c r="BF12982" s="84"/>
      <c r="BG12982" s="84">
        <f t="shared" si="204"/>
        <v>53617.5</v>
      </c>
    </row>
    <row r="12983" spans="47:59">
      <c r="AU12983" s="91"/>
      <c r="AW12983" s="89"/>
      <c r="BE12983" s="90"/>
      <c r="BF12983" s="84"/>
      <c r="BG12983" s="84">
        <f t="shared" si="204"/>
        <v>53618</v>
      </c>
    </row>
    <row r="12984" spans="47:59">
      <c r="AU12984" s="91"/>
      <c r="AW12984" s="89"/>
      <c r="BE12984" s="90"/>
      <c r="BF12984" s="84"/>
      <c r="BG12984" s="84">
        <f t="shared" si="204"/>
        <v>53618.5</v>
      </c>
    </row>
    <row r="12985" spans="47:59">
      <c r="AU12985" s="91"/>
      <c r="AW12985" s="89"/>
      <c r="BE12985" s="90"/>
      <c r="BF12985" s="84"/>
      <c r="BG12985" s="84">
        <f t="shared" si="204"/>
        <v>53619</v>
      </c>
    </row>
    <row r="12986" spans="47:59">
      <c r="AU12986" s="91"/>
      <c r="AW12986" s="89"/>
      <c r="BE12986" s="90"/>
      <c r="BF12986" s="84"/>
      <c r="BG12986" s="84">
        <f t="shared" si="204"/>
        <v>53619.5</v>
      </c>
    </row>
    <row r="12987" spans="47:59">
      <c r="AU12987" s="91"/>
      <c r="AW12987" s="89"/>
      <c r="BE12987" s="90"/>
      <c r="BF12987" s="84"/>
      <c r="BG12987" s="84">
        <f t="shared" si="204"/>
        <v>53620</v>
      </c>
    </row>
    <row r="12988" spans="47:59">
      <c r="AU12988" s="91"/>
      <c r="AW12988" s="89"/>
      <c r="BE12988" s="90"/>
      <c r="BF12988" s="84"/>
      <c r="BG12988" s="84">
        <f t="shared" si="204"/>
        <v>53620.5</v>
      </c>
    </row>
    <row r="12989" spans="47:59">
      <c r="AU12989" s="91"/>
      <c r="AW12989" s="89"/>
      <c r="BE12989" s="90"/>
      <c r="BF12989" s="84"/>
      <c r="BG12989" s="84">
        <f t="shared" si="204"/>
        <v>53621</v>
      </c>
    </row>
    <row r="12990" spans="47:59">
      <c r="AU12990" s="91"/>
      <c r="AW12990" s="89"/>
      <c r="BE12990" s="90"/>
      <c r="BF12990" s="84"/>
      <c r="BG12990" s="84">
        <f t="shared" si="204"/>
        <v>53621.5</v>
      </c>
    </row>
    <row r="12991" spans="47:59">
      <c r="AU12991" s="91"/>
      <c r="AW12991" s="89"/>
      <c r="BE12991" s="90"/>
      <c r="BF12991" s="84"/>
      <c r="BG12991" s="84">
        <f t="shared" si="204"/>
        <v>53622</v>
      </c>
    </row>
    <row r="12992" spans="47:59">
      <c r="AU12992" s="91"/>
      <c r="AW12992" s="89"/>
      <c r="BE12992" s="90"/>
      <c r="BF12992" s="84"/>
      <c r="BG12992" s="84">
        <f t="shared" si="204"/>
        <v>53622.5</v>
      </c>
    </row>
    <row r="12993" spans="47:59">
      <c r="AU12993" s="91"/>
      <c r="AW12993" s="89"/>
      <c r="BE12993" s="90"/>
      <c r="BF12993" s="84"/>
      <c r="BG12993" s="84">
        <f t="shared" si="204"/>
        <v>53623</v>
      </c>
    </row>
    <row r="12994" spans="47:59">
      <c r="AU12994" s="91"/>
      <c r="AW12994" s="89"/>
      <c r="BE12994" s="90"/>
      <c r="BF12994" s="84"/>
      <c r="BG12994" s="84">
        <f t="shared" si="204"/>
        <v>53623.5</v>
      </c>
    </row>
    <row r="12995" spans="47:59">
      <c r="AU12995" s="91"/>
      <c r="AW12995" s="89"/>
      <c r="BE12995" s="90"/>
      <c r="BF12995" s="84"/>
      <c r="BG12995" s="84">
        <f t="shared" si="204"/>
        <v>53624</v>
      </c>
    </row>
    <row r="12996" spans="47:59">
      <c r="AU12996" s="91"/>
      <c r="AW12996" s="89"/>
      <c r="BE12996" s="90"/>
      <c r="BF12996" s="84"/>
      <c r="BG12996" s="84">
        <f t="shared" si="204"/>
        <v>53624.5</v>
      </c>
    </row>
    <row r="12997" spans="47:59">
      <c r="AU12997" s="91"/>
      <c r="AW12997" s="89"/>
      <c r="BE12997" s="90"/>
      <c r="BF12997" s="84"/>
      <c r="BG12997" s="84">
        <f t="shared" ref="BG12997:BG13060" si="205">BG12996+0.5</f>
        <v>53625</v>
      </c>
    </row>
    <row r="12998" spans="47:59">
      <c r="AU12998" s="91"/>
      <c r="AW12998" s="89"/>
      <c r="BE12998" s="90"/>
      <c r="BF12998" s="84"/>
      <c r="BG12998" s="84">
        <f t="shared" si="205"/>
        <v>53625.5</v>
      </c>
    </row>
    <row r="12999" spans="47:59">
      <c r="AU12999" s="91"/>
      <c r="AW12999" s="89"/>
      <c r="BE12999" s="90"/>
      <c r="BF12999" s="84"/>
      <c r="BG12999" s="84">
        <f t="shared" si="205"/>
        <v>53626</v>
      </c>
    </row>
    <row r="13000" spans="47:59">
      <c r="AU13000" s="91"/>
      <c r="AW13000" s="89"/>
      <c r="BE13000" s="90"/>
      <c r="BF13000" s="84"/>
      <c r="BG13000" s="84">
        <f t="shared" si="205"/>
        <v>53626.5</v>
      </c>
    </row>
    <row r="13001" spans="47:59">
      <c r="AU13001" s="91"/>
      <c r="AW13001" s="89"/>
      <c r="BE13001" s="90"/>
      <c r="BF13001" s="84"/>
      <c r="BG13001" s="84">
        <f t="shared" si="205"/>
        <v>53627</v>
      </c>
    </row>
    <row r="13002" spans="47:59">
      <c r="AU13002" s="91"/>
      <c r="AW13002" s="89"/>
      <c r="BE13002" s="90"/>
      <c r="BF13002" s="84"/>
      <c r="BG13002" s="84">
        <f t="shared" si="205"/>
        <v>53627.5</v>
      </c>
    </row>
    <row r="13003" spans="47:59">
      <c r="AU13003" s="91"/>
      <c r="AW13003" s="89"/>
      <c r="BE13003" s="90"/>
      <c r="BF13003" s="84"/>
      <c r="BG13003" s="84">
        <f t="shared" si="205"/>
        <v>53628</v>
      </c>
    </row>
    <row r="13004" spans="47:59">
      <c r="AU13004" s="91"/>
      <c r="AW13004" s="89"/>
      <c r="BE13004" s="90"/>
      <c r="BF13004" s="84"/>
      <c r="BG13004" s="84">
        <f t="shared" si="205"/>
        <v>53628.5</v>
      </c>
    </row>
    <row r="13005" spans="47:59">
      <c r="AU13005" s="91"/>
      <c r="AW13005" s="89"/>
      <c r="BE13005" s="90"/>
      <c r="BF13005" s="84"/>
      <c r="BG13005" s="84">
        <f t="shared" si="205"/>
        <v>53629</v>
      </c>
    </row>
    <row r="13006" spans="47:59">
      <c r="AU13006" s="91"/>
      <c r="AW13006" s="89"/>
      <c r="BE13006" s="90"/>
      <c r="BF13006" s="84"/>
      <c r="BG13006" s="84">
        <f t="shared" si="205"/>
        <v>53629.5</v>
      </c>
    </row>
    <row r="13007" spans="47:59">
      <c r="AU13007" s="91"/>
      <c r="AW13007" s="89"/>
      <c r="BE13007" s="90"/>
      <c r="BF13007" s="84"/>
      <c r="BG13007" s="84">
        <f t="shared" si="205"/>
        <v>53630</v>
      </c>
    </row>
    <row r="13008" spans="47:59">
      <c r="AU13008" s="91"/>
      <c r="AW13008" s="89"/>
      <c r="BE13008" s="90"/>
      <c r="BF13008" s="84"/>
      <c r="BG13008" s="84">
        <f t="shared" si="205"/>
        <v>53630.5</v>
      </c>
    </row>
    <row r="13009" spans="47:59">
      <c r="AU13009" s="91"/>
      <c r="AW13009" s="89"/>
      <c r="BE13009" s="90"/>
      <c r="BF13009" s="84"/>
      <c r="BG13009" s="84">
        <f t="shared" si="205"/>
        <v>53631</v>
      </c>
    </row>
    <row r="13010" spans="47:59">
      <c r="AU13010" s="91"/>
      <c r="AW13010" s="89"/>
      <c r="BE13010" s="90"/>
      <c r="BF13010" s="84"/>
      <c r="BG13010" s="84">
        <f t="shared" si="205"/>
        <v>53631.5</v>
      </c>
    </row>
    <row r="13011" spans="47:59">
      <c r="AU13011" s="91"/>
      <c r="AW13011" s="89"/>
      <c r="BE13011" s="90"/>
      <c r="BF13011" s="84"/>
      <c r="BG13011" s="84">
        <f t="shared" si="205"/>
        <v>53632</v>
      </c>
    </row>
    <row r="13012" spans="47:59">
      <c r="AU13012" s="91"/>
      <c r="AW13012" s="89"/>
      <c r="BE13012" s="90"/>
      <c r="BF13012" s="84"/>
      <c r="BG13012" s="84">
        <f t="shared" si="205"/>
        <v>53632.5</v>
      </c>
    </row>
    <row r="13013" spans="47:59">
      <c r="AU13013" s="91"/>
      <c r="AW13013" s="89"/>
      <c r="BE13013" s="90"/>
      <c r="BF13013" s="84"/>
      <c r="BG13013" s="84">
        <f t="shared" si="205"/>
        <v>53633</v>
      </c>
    </row>
    <row r="13014" spans="47:59">
      <c r="AU13014" s="91"/>
      <c r="AW13014" s="89"/>
      <c r="BE13014" s="90"/>
      <c r="BF13014" s="84"/>
      <c r="BG13014" s="84">
        <f t="shared" si="205"/>
        <v>53633.5</v>
      </c>
    </row>
    <row r="13015" spans="47:59">
      <c r="AU13015" s="91"/>
      <c r="AW13015" s="89"/>
      <c r="BE13015" s="90"/>
      <c r="BF13015" s="84"/>
      <c r="BG13015" s="84">
        <f t="shared" si="205"/>
        <v>53634</v>
      </c>
    </row>
    <row r="13016" spans="47:59">
      <c r="AU13016" s="91"/>
      <c r="AW13016" s="89"/>
      <c r="BE13016" s="90"/>
      <c r="BF13016" s="84"/>
      <c r="BG13016" s="84">
        <f t="shared" si="205"/>
        <v>53634.5</v>
      </c>
    </row>
    <row r="13017" spans="47:59">
      <c r="AU13017" s="91"/>
      <c r="AW13017" s="89"/>
      <c r="BE13017" s="90"/>
      <c r="BF13017" s="84"/>
      <c r="BG13017" s="84">
        <f t="shared" si="205"/>
        <v>53635</v>
      </c>
    </row>
    <row r="13018" spans="47:59">
      <c r="AU13018" s="91"/>
      <c r="AW13018" s="89"/>
      <c r="BE13018" s="90"/>
      <c r="BF13018" s="84"/>
      <c r="BG13018" s="84">
        <f t="shared" si="205"/>
        <v>53635.5</v>
      </c>
    </row>
    <row r="13019" spans="47:59">
      <c r="AU13019" s="91"/>
      <c r="AW13019" s="89"/>
      <c r="BE13019" s="90"/>
      <c r="BF13019" s="84"/>
      <c r="BG13019" s="84">
        <f t="shared" si="205"/>
        <v>53636</v>
      </c>
    </row>
    <row r="13020" spans="47:59">
      <c r="AU13020" s="91"/>
      <c r="AW13020" s="89"/>
      <c r="BE13020" s="90"/>
      <c r="BF13020" s="84"/>
      <c r="BG13020" s="84">
        <f t="shared" si="205"/>
        <v>53636.5</v>
      </c>
    </row>
    <row r="13021" spans="47:59">
      <c r="AU13021" s="91"/>
      <c r="AW13021" s="89"/>
      <c r="BE13021" s="90"/>
      <c r="BF13021" s="84"/>
      <c r="BG13021" s="84">
        <f t="shared" si="205"/>
        <v>53637</v>
      </c>
    </row>
    <row r="13022" spans="47:59">
      <c r="AU13022" s="91"/>
      <c r="AW13022" s="89"/>
      <c r="BE13022" s="90"/>
      <c r="BF13022" s="84"/>
      <c r="BG13022" s="84">
        <f t="shared" si="205"/>
        <v>53637.5</v>
      </c>
    </row>
    <row r="13023" spans="47:59">
      <c r="AU13023" s="91"/>
      <c r="AW13023" s="89"/>
      <c r="BE13023" s="90"/>
      <c r="BF13023" s="84"/>
      <c r="BG13023" s="84">
        <f t="shared" si="205"/>
        <v>53638</v>
      </c>
    </row>
    <row r="13024" spans="47:59">
      <c r="AU13024" s="91"/>
      <c r="AW13024" s="89"/>
      <c r="BE13024" s="90"/>
      <c r="BF13024" s="84"/>
      <c r="BG13024" s="84">
        <f t="shared" si="205"/>
        <v>53638.5</v>
      </c>
    </row>
    <row r="13025" spans="47:59">
      <c r="AU13025" s="91"/>
      <c r="AW13025" s="89"/>
      <c r="BE13025" s="90"/>
      <c r="BF13025" s="84"/>
      <c r="BG13025" s="84">
        <f t="shared" si="205"/>
        <v>53639</v>
      </c>
    </row>
    <row r="13026" spans="47:59">
      <c r="AU13026" s="91"/>
      <c r="AW13026" s="89"/>
      <c r="BE13026" s="90"/>
      <c r="BF13026" s="84"/>
      <c r="BG13026" s="84">
        <f t="shared" si="205"/>
        <v>53639.5</v>
      </c>
    </row>
    <row r="13027" spans="47:59">
      <c r="AU13027" s="91"/>
      <c r="AW13027" s="89"/>
      <c r="BE13027" s="90"/>
      <c r="BF13027" s="84"/>
      <c r="BG13027" s="84">
        <f t="shared" si="205"/>
        <v>53640</v>
      </c>
    </row>
    <row r="13028" spans="47:59">
      <c r="AU13028" s="91"/>
      <c r="AW13028" s="89"/>
      <c r="BE13028" s="90"/>
      <c r="BF13028" s="84"/>
      <c r="BG13028" s="84">
        <f t="shared" si="205"/>
        <v>53640.5</v>
      </c>
    </row>
    <row r="13029" spans="47:59">
      <c r="AU13029" s="91"/>
      <c r="AW13029" s="89"/>
      <c r="BE13029" s="90"/>
      <c r="BF13029" s="84"/>
      <c r="BG13029" s="84">
        <f t="shared" si="205"/>
        <v>53641</v>
      </c>
    </row>
    <row r="13030" spans="47:59">
      <c r="AU13030" s="91"/>
      <c r="AW13030" s="89"/>
      <c r="BE13030" s="90"/>
      <c r="BF13030" s="84"/>
      <c r="BG13030" s="84">
        <f t="shared" si="205"/>
        <v>53641.5</v>
      </c>
    </row>
    <row r="13031" spans="47:59">
      <c r="AU13031" s="91"/>
      <c r="AW13031" s="89"/>
      <c r="BE13031" s="90"/>
      <c r="BF13031" s="84"/>
      <c r="BG13031" s="84">
        <f t="shared" si="205"/>
        <v>53642</v>
      </c>
    </row>
    <row r="13032" spans="47:59">
      <c r="AU13032" s="91"/>
      <c r="AW13032" s="89"/>
      <c r="BE13032" s="90"/>
      <c r="BF13032" s="84"/>
      <c r="BG13032" s="84">
        <f t="shared" si="205"/>
        <v>53642.5</v>
      </c>
    </row>
    <row r="13033" spans="47:59">
      <c r="AU13033" s="91"/>
      <c r="AW13033" s="89"/>
      <c r="BE13033" s="90"/>
      <c r="BF13033" s="84"/>
      <c r="BG13033" s="84">
        <f t="shared" si="205"/>
        <v>53643</v>
      </c>
    </row>
    <row r="13034" spans="47:59">
      <c r="AU13034" s="91"/>
      <c r="AW13034" s="89"/>
      <c r="BE13034" s="90"/>
      <c r="BF13034" s="84"/>
      <c r="BG13034" s="84">
        <f t="shared" si="205"/>
        <v>53643.5</v>
      </c>
    </row>
    <row r="13035" spans="47:59">
      <c r="AU13035" s="91"/>
      <c r="AW13035" s="89"/>
      <c r="BE13035" s="90"/>
      <c r="BF13035" s="84"/>
      <c r="BG13035" s="84">
        <f t="shared" si="205"/>
        <v>53644</v>
      </c>
    </row>
    <row r="13036" spans="47:59">
      <c r="AU13036" s="91"/>
      <c r="AW13036" s="89"/>
      <c r="BE13036" s="90"/>
      <c r="BF13036" s="84"/>
      <c r="BG13036" s="84">
        <f t="shared" si="205"/>
        <v>53644.5</v>
      </c>
    </row>
    <row r="13037" spans="47:59">
      <c r="AU13037" s="91"/>
      <c r="AW13037" s="89"/>
      <c r="BE13037" s="90"/>
      <c r="BF13037" s="84"/>
      <c r="BG13037" s="84">
        <f t="shared" si="205"/>
        <v>53645</v>
      </c>
    </row>
    <row r="13038" spans="47:59">
      <c r="AU13038" s="91"/>
      <c r="AW13038" s="89"/>
      <c r="BE13038" s="90"/>
      <c r="BF13038" s="84"/>
      <c r="BG13038" s="84">
        <f t="shared" si="205"/>
        <v>53645.5</v>
      </c>
    </row>
    <row r="13039" spans="47:59">
      <c r="AU13039" s="91"/>
      <c r="AW13039" s="89"/>
      <c r="BE13039" s="90"/>
      <c r="BF13039" s="84"/>
      <c r="BG13039" s="84">
        <f t="shared" si="205"/>
        <v>53646</v>
      </c>
    </row>
    <row r="13040" spans="47:59">
      <c r="AU13040" s="91"/>
      <c r="AW13040" s="89"/>
      <c r="BE13040" s="90"/>
      <c r="BF13040" s="84"/>
      <c r="BG13040" s="84">
        <f t="shared" si="205"/>
        <v>53646.5</v>
      </c>
    </row>
    <row r="13041" spans="47:59">
      <c r="AU13041" s="91"/>
      <c r="AW13041" s="89"/>
      <c r="BE13041" s="90"/>
      <c r="BF13041" s="84"/>
      <c r="BG13041" s="84">
        <f t="shared" si="205"/>
        <v>53647</v>
      </c>
    </row>
    <row r="13042" spans="47:59">
      <c r="AU13042" s="91"/>
      <c r="AW13042" s="89"/>
      <c r="BE13042" s="90"/>
      <c r="BF13042" s="84"/>
      <c r="BG13042" s="84">
        <f t="shared" si="205"/>
        <v>53647.5</v>
      </c>
    </row>
    <row r="13043" spans="47:59">
      <c r="AU13043" s="91"/>
      <c r="AW13043" s="89"/>
      <c r="BE13043" s="90"/>
      <c r="BF13043" s="84"/>
      <c r="BG13043" s="84">
        <f t="shared" si="205"/>
        <v>53648</v>
      </c>
    </row>
    <row r="13044" spans="47:59">
      <c r="AU13044" s="91"/>
      <c r="AW13044" s="89"/>
      <c r="BE13044" s="90"/>
      <c r="BF13044" s="84"/>
      <c r="BG13044" s="84">
        <f t="shared" si="205"/>
        <v>53648.5</v>
      </c>
    </row>
    <row r="13045" spans="47:59">
      <c r="AU13045" s="91"/>
      <c r="AW13045" s="89"/>
      <c r="BE13045" s="90"/>
      <c r="BF13045" s="84"/>
      <c r="BG13045" s="84">
        <f t="shared" si="205"/>
        <v>53649</v>
      </c>
    </row>
    <row r="13046" spans="47:59">
      <c r="AU13046" s="91"/>
      <c r="AW13046" s="89"/>
      <c r="BE13046" s="90"/>
      <c r="BF13046" s="84"/>
      <c r="BG13046" s="84">
        <f t="shared" si="205"/>
        <v>53649.5</v>
      </c>
    </row>
    <row r="13047" spans="47:59">
      <c r="AU13047" s="91"/>
      <c r="AW13047" s="89"/>
      <c r="BE13047" s="90"/>
      <c r="BF13047" s="84"/>
      <c r="BG13047" s="84">
        <f t="shared" si="205"/>
        <v>53650</v>
      </c>
    </row>
    <row r="13048" spans="47:59">
      <c r="AU13048" s="91"/>
      <c r="AW13048" s="89"/>
      <c r="BE13048" s="90"/>
      <c r="BF13048" s="84"/>
      <c r="BG13048" s="84">
        <f t="shared" si="205"/>
        <v>53650.5</v>
      </c>
    </row>
    <row r="13049" spans="47:59">
      <c r="AU13049" s="91"/>
      <c r="AW13049" s="89"/>
      <c r="BE13049" s="90"/>
      <c r="BF13049" s="84"/>
      <c r="BG13049" s="84">
        <f t="shared" si="205"/>
        <v>53651</v>
      </c>
    </row>
    <row r="13050" spans="47:59">
      <c r="AU13050" s="91"/>
      <c r="AW13050" s="89"/>
      <c r="BE13050" s="90"/>
      <c r="BF13050" s="84"/>
      <c r="BG13050" s="84">
        <f t="shared" si="205"/>
        <v>53651.5</v>
      </c>
    </row>
    <row r="13051" spans="47:59">
      <c r="AU13051" s="91"/>
      <c r="AW13051" s="89"/>
      <c r="BE13051" s="90"/>
      <c r="BF13051" s="84"/>
      <c r="BG13051" s="84">
        <f t="shared" si="205"/>
        <v>53652</v>
      </c>
    </row>
    <row r="13052" spans="47:59">
      <c r="AU13052" s="91"/>
      <c r="AW13052" s="89"/>
      <c r="BE13052" s="90"/>
      <c r="BF13052" s="84"/>
      <c r="BG13052" s="84">
        <f t="shared" si="205"/>
        <v>53652.5</v>
      </c>
    </row>
    <row r="13053" spans="47:59">
      <c r="AU13053" s="91"/>
      <c r="AW13053" s="89"/>
      <c r="BE13053" s="90"/>
      <c r="BF13053" s="84"/>
      <c r="BG13053" s="84">
        <f t="shared" si="205"/>
        <v>53653</v>
      </c>
    </row>
    <row r="13054" spans="47:59">
      <c r="AU13054" s="91"/>
      <c r="AW13054" s="89"/>
      <c r="BE13054" s="90"/>
      <c r="BF13054" s="84"/>
      <c r="BG13054" s="84">
        <f t="shared" si="205"/>
        <v>53653.5</v>
      </c>
    </row>
    <row r="13055" spans="47:59">
      <c r="AU13055" s="91"/>
      <c r="AW13055" s="89"/>
      <c r="BE13055" s="90"/>
      <c r="BF13055" s="84"/>
      <c r="BG13055" s="84">
        <f t="shared" si="205"/>
        <v>53654</v>
      </c>
    </row>
    <row r="13056" spans="47:59">
      <c r="AU13056" s="91"/>
      <c r="AW13056" s="89"/>
      <c r="BE13056" s="90"/>
      <c r="BF13056" s="84"/>
      <c r="BG13056" s="84">
        <f t="shared" si="205"/>
        <v>53654.5</v>
      </c>
    </row>
    <row r="13057" spans="47:59">
      <c r="AU13057" s="91"/>
      <c r="AW13057" s="89"/>
      <c r="BE13057" s="90"/>
      <c r="BF13057" s="84"/>
      <c r="BG13057" s="84">
        <f t="shared" si="205"/>
        <v>53655</v>
      </c>
    </row>
    <row r="13058" spans="47:59">
      <c r="AU13058" s="91"/>
      <c r="AW13058" s="89"/>
      <c r="BE13058" s="90"/>
      <c r="BF13058" s="84"/>
      <c r="BG13058" s="84">
        <f t="shared" si="205"/>
        <v>53655.5</v>
      </c>
    </row>
    <row r="13059" spans="47:59">
      <c r="AU13059" s="91"/>
      <c r="AW13059" s="89"/>
      <c r="BE13059" s="90"/>
      <c r="BF13059" s="84"/>
      <c r="BG13059" s="84">
        <f t="shared" si="205"/>
        <v>53656</v>
      </c>
    </row>
    <row r="13060" spans="47:59">
      <c r="AU13060" s="91"/>
      <c r="AW13060" s="89"/>
      <c r="BE13060" s="90"/>
      <c r="BF13060" s="84"/>
      <c r="BG13060" s="84">
        <f t="shared" si="205"/>
        <v>53656.5</v>
      </c>
    </row>
    <row r="13061" spans="47:59">
      <c r="AU13061" s="91"/>
      <c r="AW13061" s="89"/>
      <c r="BE13061" s="90"/>
      <c r="BF13061" s="84"/>
      <c r="BG13061" s="84">
        <f t="shared" ref="BG13061:BG13124" si="206">BG13060+0.5</f>
        <v>53657</v>
      </c>
    </row>
    <row r="13062" spans="47:59">
      <c r="AU13062" s="91"/>
      <c r="AW13062" s="89"/>
      <c r="BE13062" s="90"/>
      <c r="BF13062" s="84"/>
      <c r="BG13062" s="84">
        <f t="shared" si="206"/>
        <v>53657.5</v>
      </c>
    </row>
    <row r="13063" spans="47:59">
      <c r="AU13063" s="91"/>
      <c r="AW13063" s="89"/>
      <c r="BE13063" s="90"/>
      <c r="BF13063" s="84"/>
      <c r="BG13063" s="84">
        <f t="shared" si="206"/>
        <v>53658</v>
      </c>
    </row>
    <row r="13064" spans="47:59">
      <c r="AU13064" s="91"/>
      <c r="AW13064" s="89"/>
      <c r="BE13064" s="90"/>
      <c r="BF13064" s="84"/>
      <c r="BG13064" s="84">
        <f t="shared" si="206"/>
        <v>53658.5</v>
      </c>
    </row>
    <row r="13065" spans="47:59">
      <c r="AU13065" s="91"/>
      <c r="AW13065" s="89"/>
      <c r="BE13065" s="90"/>
      <c r="BF13065" s="84"/>
      <c r="BG13065" s="84">
        <f t="shared" si="206"/>
        <v>53659</v>
      </c>
    </row>
    <row r="13066" spans="47:59">
      <c r="AU13066" s="91"/>
      <c r="AW13066" s="89"/>
      <c r="BE13066" s="90"/>
      <c r="BF13066" s="84"/>
      <c r="BG13066" s="84">
        <f t="shared" si="206"/>
        <v>53659.5</v>
      </c>
    </row>
    <row r="13067" spans="47:59">
      <c r="AU13067" s="91"/>
      <c r="AW13067" s="89"/>
      <c r="BE13067" s="90"/>
      <c r="BF13067" s="84"/>
      <c r="BG13067" s="84">
        <f t="shared" si="206"/>
        <v>53660</v>
      </c>
    </row>
    <row r="13068" spans="47:59">
      <c r="AU13068" s="91"/>
      <c r="AW13068" s="89"/>
      <c r="BE13068" s="90"/>
      <c r="BF13068" s="84"/>
      <c r="BG13068" s="84">
        <f t="shared" si="206"/>
        <v>53660.5</v>
      </c>
    </row>
    <row r="13069" spans="47:59">
      <c r="AU13069" s="91"/>
      <c r="AW13069" s="89"/>
      <c r="BE13069" s="90"/>
      <c r="BF13069" s="84"/>
      <c r="BG13069" s="84">
        <f t="shared" si="206"/>
        <v>53661</v>
      </c>
    </row>
    <row r="13070" spans="47:59">
      <c r="AU13070" s="91"/>
      <c r="AW13070" s="89"/>
      <c r="BE13070" s="90"/>
      <c r="BF13070" s="84"/>
      <c r="BG13070" s="84">
        <f t="shared" si="206"/>
        <v>53661.5</v>
      </c>
    </row>
    <row r="13071" spans="47:59">
      <c r="AU13071" s="91"/>
      <c r="AW13071" s="89"/>
      <c r="BE13071" s="90"/>
      <c r="BF13071" s="84"/>
      <c r="BG13071" s="84">
        <f t="shared" si="206"/>
        <v>53662</v>
      </c>
    </row>
    <row r="13072" spans="47:59">
      <c r="AU13072" s="91"/>
      <c r="AW13072" s="89"/>
      <c r="BE13072" s="90"/>
      <c r="BF13072" s="84"/>
      <c r="BG13072" s="84">
        <f t="shared" si="206"/>
        <v>53662.5</v>
      </c>
    </row>
    <row r="13073" spans="47:59">
      <c r="AU13073" s="91"/>
      <c r="AW13073" s="89"/>
      <c r="BE13073" s="90"/>
      <c r="BF13073" s="84"/>
      <c r="BG13073" s="84">
        <f t="shared" si="206"/>
        <v>53663</v>
      </c>
    </row>
    <row r="13074" spans="47:59">
      <c r="AU13074" s="91"/>
      <c r="AW13074" s="89"/>
      <c r="BE13074" s="90"/>
      <c r="BF13074" s="84"/>
      <c r="BG13074" s="84">
        <f t="shared" si="206"/>
        <v>53663.5</v>
      </c>
    </row>
    <row r="13075" spans="47:59">
      <c r="AU13075" s="91"/>
      <c r="AW13075" s="89"/>
      <c r="BE13075" s="90"/>
      <c r="BF13075" s="84"/>
      <c r="BG13075" s="84">
        <f t="shared" si="206"/>
        <v>53664</v>
      </c>
    </row>
    <row r="13076" spans="47:59">
      <c r="AU13076" s="91"/>
      <c r="AW13076" s="89"/>
      <c r="BE13076" s="90"/>
      <c r="BF13076" s="84"/>
      <c r="BG13076" s="84">
        <f t="shared" si="206"/>
        <v>53664.5</v>
      </c>
    </row>
    <row r="13077" spans="47:59">
      <c r="AU13077" s="91"/>
      <c r="AW13077" s="89"/>
      <c r="BE13077" s="90"/>
      <c r="BF13077" s="84"/>
      <c r="BG13077" s="84">
        <f t="shared" si="206"/>
        <v>53665</v>
      </c>
    </row>
    <row r="13078" spans="47:59">
      <c r="AU13078" s="91"/>
      <c r="AW13078" s="89"/>
      <c r="BE13078" s="90"/>
      <c r="BF13078" s="84"/>
      <c r="BG13078" s="84">
        <f t="shared" si="206"/>
        <v>53665.5</v>
      </c>
    </row>
    <row r="13079" spans="47:59">
      <c r="AU13079" s="91"/>
      <c r="AW13079" s="89"/>
      <c r="BE13079" s="90"/>
      <c r="BF13079" s="84"/>
      <c r="BG13079" s="84">
        <f t="shared" si="206"/>
        <v>53666</v>
      </c>
    </row>
    <row r="13080" spans="47:59">
      <c r="AU13080" s="91"/>
      <c r="AW13080" s="89"/>
      <c r="BE13080" s="90"/>
      <c r="BF13080" s="84"/>
      <c r="BG13080" s="84">
        <f t="shared" si="206"/>
        <v>53666.5</v>
      </c>
    </row>
    <row r="13081" spans="47:59">
      <c r="AU13081" s="91"/>
      <c r="AW13081" s="89"/>
      <c r="BE13081" s="90"/>
      <c r="BF13081" s="84"/>
      <c r="BG13081" s="84">
        <f t="shared" si="206"/>
        <v>53667</v>
      </c>
    </row>
    <row r="13082" spans="47:59">
      <c r="AU13082" s="91"/>
      <c r="AW13082" s="89"/>
      <c r="BE13082" s="90"/>
      <c r="BF13082" s="84"/>
      <c r="BG13082" s="84">
        <f t="shared" si="206"/>
        <v>53667.5</v>
      </c>
    </row>
    <row r="13083" spans="47:59">
      <c r="AU13083" s="91"/>
      <c r="AW13083" s="89"/>
      <c r="BE13083" s="90"/>
      <c r="BF13083" s="84"/>
      <c r="BG13083" s="84">
        <f t="shared" si="206"/>
        <v>53668</v>
      </c>
    </row>
    <row r="13084" spans="47:59">
      <c r="AU13084" s="91"/>
      <c r="AW13084" s="89"/>
      <c r="BE13084" s="90"/>
      <c r="BF13084" s="84"/>
      <c r="BG13084" s="84">
        <f t="shared" si="206"/>
        <v>53668.5</v>
      </c>
    </row>
    <row r="13085" spans="47:59">
      <c r="AU13085" s="91"/>
      <c r="AW13085" s="89"/>
      <c r="BE13085" s="90"/>
      <c r="BF13085" s="84"/>
      <c r="BG13085" s="84">
        <f t="shared" si="206"/>
        <v>53669</v>
      </c>
    </row>
    <row r="13086" spans="47:59">
      <c r="AU13086" s="91"/>
      <c r="AW13086" s="89"/>
      <c r="BE13086" s="90"/>
      <c r="BF13086" s="84"/>
      <c r="BG13086" s="84">
        <f t="shared" si="206"/>
        <v>53669.5</v>
      </c>
    </row>
    <row r="13087" spans="47:59">
      <c r="AU13087" s="91"/>
      <c r="AW13087" s="89"/>
      <c r="BE13087" s="90"/>
      <c r="BF13087" s="84"/>
      <c r="BG13087" s="84">
        <f t="shared" si="206"/>
        <v>53670</v>
      </c>
    </row>
    <row r="13088" spans="47:59">
      <c r="AU13088" s="91"/>
      <c r="AW13088" s="89"/>
      <c r="BE13088" s="90"/>
      <c r="BF13088" s="84"/>
      <c r="BG13088" s="84">
        <f t="shared" si="206"/>
        <v>53670.5</v>
      </c>
    </row>
    <row r="13089" spans="47:59">
      <c r="AU13089" s="91"/>
      <c r="AW13089" s="89"/>
      <c r="BE13089" s="90"/>
      <c r="BF13089" s="84"/>
      <c r="BG13089" s="84">
        <f t="shared" si="206"/>
        <v>53671</v>
      </c>
    </row>
    <row r="13090" spans="47:59">
      <c r="AU13090" s="91"/>
      <c r="AW13090" s="89"/>
      <c r="BE13090" s="90"/>
      <c r="BF13090" s="84"/>
      <c r="BG13090" s="84">
        <f t="shared" si="206"/>
        <v>53671.5</v>
      </c>
    </row>
    <row r="13091" spans="47:59">
      <c r="AU13091" s="91"/>
      <c r="AW13091" s="89"/>
      <c r="BE13091" s="90"/>
      <c r="BF13091" s="84"/>
      <c r="BG13091" s="84">
        <f t="shared" si="206"/>
        <v>53672</v>
      </c>
    </row>
    <row r="13092" spans="47:59">
      <c r="AU13092" s="91"/>
      <c r="AW13092" s="89"/>
      <c r="BE13092" s="90"/>
      <c r="BF13092" s="84"/>
      <c r="BG13092" s="84">
        <f t="shared" si="206"/>
        <v>53672.5</v>
      </c>
    </row>
    <row r="13093" spans="47:59">
      <c r="AU13093" s="91"/>
      <c r="AW13093" s="89"/>
      <c r="BE13093" s="90"/>
      <c r="BF13093" s="84"/>
      <c r="BG13093" s="84">
        <f t="shared" si="206"/>
        <v>53673</v>
      </c>
    </row>
    <row r="13094" spans="47:59">
      <c r="AU13094" s="91"/>
      <c r="AW13094" s="89"/>
      <c r="BE13094" s="90"/>
      <c r="BF13094" s="84"/>
      <c r="BG13094" s="84">
        <f t="shared" si="206"/>
        <v>53673.5</v>
      </c>
    </row>
    <row r="13095" spans="47:59">
      <c r="AU13095" s="91"/>
      <c r="AW13095" s="89"/>
      <c r="BE13095" s="90"/>
      <c r="BF13095" s="84"/>
      <c r="BG13095" s="84">
        <f t="shared" si="206"/>
        <v>53674</v>
      </c>
    </row>
    <row r="13096" spans="47:59">
      <c r="AU13096" s="91"/>
      <c r="AW13096" s="89"/>
      <c r="BE13096" s="90"/>
      <c r="BF13096" s="84"/>
      <c r="BG13096" s="84">
        <f t="shared" si="206"/>
        <v>53674.5</v>
      </c>
    </row>
    <row r="13097" spans="47:59">
      <c r="AU13097" s="91"/>
      <c r="AW13097" s="89"/>
      <c r="BE13097" s="90"/>
      <c r="BF13097" s="84"/>
      <c r="BG13097" s="84">
        <f t="shared" si="206"/>
        <v>53675</v>
      </c>
    </row>
    <row r="13098" spans="47:59">
      <c r="AU13098" s="91"/>
      <c r="AW13098" s="89"/>
      <c r="BE13098" s="90"/>
      <c r="BF13098" s="84"/>
      <c r="BG13098" s="84">
        <f t="shared" si="206"/>
        <v>53675.5</v>
      </c>
    </row>
    <row r="13099" spans="47:59">
      <c r="AU13099" s="91"/>
      <c r="AW13099" s="89"/>
      <c r="BE13099" s="90"/>
      <c r="BF13099" s="84"/>
      <c r="BG13099" s="84">
        <f t="shared" si="206"/>
        <v>53676</v>
      </c>
    </row>
    <row r="13100" spans="47:59">
      <c r="AU13100" s="91"/>
      <c r="AW13100" s="89"/>
      <c r="BE13100" s="90"/>
      <c r="BF13100" s="84"/>
      <c r="BG13100" s="84">
        <f t="shared" si="206"/>
        <v>53676.5</v>
      </c>
    </row>
    <row r="13101" spans="47:59">
      <c r="AU13101" s="91"/>
      <c r="AW13101" s="89"/>
      <c r="BE13101" s="90"/>
      <c r="BF13101" s="84"/>
      <c r="BG13101" s="84">
        <f t="shared" si="206"/>
        <v>53677</v>
      </c>
    </row>
    <row r="13102" spans="47:59">
      <c r="AU13102" s="91"/>
      <c r="AW13102" s="89"/>
      <c r="BE13102" s="90"/>
      <c r="BF13102" s="84"/>
      <c r="BG13102" s="84">
        <f t="shared" si="206"/>
        <v>53677.5</v>
      </c>
    </row>
    <row r="13103" spans="47:59">
      <c r="AU13103" s="91"/>
      <c r="AW13103" s="89"/>
      <c r="BE13103" s="90"/>
      <c r="BF13103" s="84"/>
      <c r="BG13103" s="84">
        <f t="shared" si="206"/>
        <v>53678</v>
      </c>
    </row>
    <row r="13104" spans="47:59">
      <c r="AU13104" s="91"/>
      <c r="AW13104" s="89"/>
      <c r="BE13104" s="90"/>
      <c r="BF13104" s="84"/>
      <c r="BG13104" s="84">
        <f t="shared" si="206"/>
        <v>53678.5</v>
      </c>
    </row>
    <row r="13105" spans="47:59">
      <c r="AU13105" s="91"/>
      <c r="AW13105" s="89"/>
      <c r="BE13105" s="90"/>
      <c r="BF13105" s="84"/>
      <c r="BG13105" s="84">
        <f t="shared" si="206"/>
        <v>53679</v>
      </c>
    </row>
    <row r="13106" spans="47:59">
      <c r="AU13106" s="91"/>
      <c r="AW13106" s="89"/>
      <c r="BE13106" s="90"/>
      <c r="BF13106" s="84"/>
      <c r="BG13106" s="84">
        <f t="shared" si="206"/>
        <v>53679.5</v>
      </c>
    </row>
    <row r="13107" spans="47:59">
      <c r="AU13107" s="91"/>
      <c r="AW13107" s="89"/>
      <c r="BE13107" s="90"/>
      <c r="BF13107" s="84"/>
      <c r="BG13107" s="84">
        <f t="shared" si="206"/>
        <v>53680</v>
      </c>
    </row>
    <row r="13108" spans="47:59">
      <c r="AU13108" s="91"/>
      <c r="AW13108" s="89"/>
      <c r="BE13108" s="90"/>
      <c r="BF13108" s="84"/>
      <c r="BG13108" s="84">
        <f t="shared" si="206"/>
        <v>53680.5</v>
      </c>
    </row>
    <row r="13109" spans="47:59">
      <c r="AU13109" s="91"/>
      <c r="AW13109" s="89"/>
      <c r="BE13109" s="90"/>
      <c r="BF13109" s="84"/>
      <c r="BG13109" s="84">
        <f t="shared" si="206"/>
        <v>53681</v>
      </c>
    </row>
    <row r="13110" spans="47:59">
      <c r="AU13110" s="91"/>
      <c r="AW13110" s="89"/>
      <c r="BE13110" s="90"/>
      <c r="BF13110" s="84"/>
      <c r="BG13110" s="84">
        <f t="shared" si="206"/>
        <v>53681.5</v>
      </c>
    </row>
    <row r="13111" spans="47:59">
      <c r="AU13111" s="91"/>
      <c r="AW13111" s="89"/>
      <c r="BE13111" s="90"/>
      <c r="BF13111" s="84"/>
      <c r="BG13111" s="84">
        <f t="shared" si="206"/>
        <v>53682</v>
      </c>
    </row>
    <row r="13112" spans="47:59">
      <c r="AU13112" s="91"/>
      <c r="AW13112" s="89"/>
      <c r="BE13112" s="90"/>
      <c r="BF13112" s="84"/>
      <c r="BG13112" s="84">
        <f t="shared" si="206"/>
        <v>53682.5</v>
      </c>
    </row>
    <row r="13113" spans="47:59">
      <c r="AU13113" s="91"/>
      <c r="AW13113" s="89"/>
      <c r="BE13113" s="90"/>
      <c r="BF13113" s="84"/>
      <c r="BG13113" s="84">
        <f t="shared" si="206"/>
        <v>53683</v>
      </c>
    </row>
    <row r="13114" spans="47:59">
      <c r="AU13114" s="91"/>
      <c r="AW13114" s="89"/>
      <c r="BE13114" s="90"/>
      <c r="BF13114" s="84"/>
      <c r="BG13114" s="84">
        <f t="shared" si="206"/>
        <v>53683.5</v>
      </c>
    </row>
    <row r="13115" spans="47:59">
      <c r="AU13115" s="91"/>
      <c r="AW13115" s="89"/>
      <c r="BE13115" s="90"/>
      <c r="BF13115" s="84"/>
      <c r="BG13115" s="84">
        <f t="shared" si="206"/>
        <v>53684</v>
      </c>
    </row>
    <row r="13116" spans="47:59">
      <c r="AU13116" s="91"/>
      <c r="AW13116" s="89"/>
      <c r="BE13116" s="90"/>
      <c r="BF13116" s="84"/>
      <c r="BG13116" s="84">
        <f t="shared" si="206"/>
        <v>53684.5</v>
      </c>
    </row>
    <row r="13117" spans="47:59">
      <c r="AU13117" s="91"/>
      <c r="AW13117" s="89"/>
      <c r="BE13117" s="90"/>
      <c r="BF13117" s="84"/>
      <c r="BG13117" s="84">
        <f t="shared" si="206"/>
        <v>53685</v>
      </c>
    </row>
    <row r="13118" spans="47:59">
      <c r="AU13118" s="91"/>
      <c r="AW13118" s="89"/>
      <c r="BE13118" s="90"/>
      <c r="BF13118" s="84"/>
      <c r="BG13118" s="84">
        <f t="shared" si="206"/>
        <v>53685.5</v>
      </c>
    </row>
    <row r="13119" spans="47:59">
      <c r="AU13119" s="91"/>
      <c r="AW13119" s="89"/>
      <c r="BE13119" s="90"/>
      <c r="BF13119" s="84"/>
      <c r="BG13119" s="84">
        <f t="shared" si="206"/>
        <v>53686</v>
      </c>
    </row>
    <row r="13120" spans="47:59">
      <c r="AU13120" s="91"/>
      <c r="AW13120" s="89"/>
      <c r="BE13120" s="90"/>
      <c r="BF13120" s="84"/>
      <c r="BG13120" s="84">
        <f t="shared" si="206"/>
        <v>53686.5</v>
      </c>
    </row>
    <row r="13121" spans="47:59">
      <c r="AU13121" s="91"/>
      <c r="AW13121" s="89"/>
      <c r="BE13121" s="90"/>
      <c r="BF13121" s="84"/>
      <c r="BG13121" s="84">
        <f t="shared" si="206"/>
        <v>53687</v>
      </c>
    </row>
    <row r="13122" spans="47:59">
      <c r="AU13122" s="91"/>
      <c r="AW13122" s="89"/>
      <c r="BE13122" s="90"/>
      <c r="BF13122" s="84"/>
      <c r="BG13122" s="84">
        <f t="shared" si="206"/>
        <v>53687.5</v>
      </c>
    </row>
    <row r="13123" spans="47:59">
      <c r="AU13123" s="91"/>
      <c r="AW13123" s="89"/>
      <c r="BE13123" s="90"/>
      <c r="BF13123" s="84"/>
      <c r="BG13123" s="84">
        <f t="shared" si="206"/>
        <v>53688</v>
      </c>
    </row>
    <row r="13124" spans="47:59">
      <c r="AU13124" s="91"/>
      <c r="AW13124" s="89"/>
      <c r="BE13124" s="90"/>
      <c r="BF13124" s="84"/>
      <c r="BG13124" s="84">
        <f t="shared" si="206"/>
        <v>53688.5</v>
      </c>
    </row>
    <row r="13125" spans="47:59">
      <c r="AU13125" s="91"/>
      <c r="AW13125" s="89"/>
      <c r="BE13125" s="90"/>
      <c r="BF13125" s="84"/>
      <c r="BG13125" s="84">
        <f t="shared" ref="BG13125:BG13188" si="207">BG13124+0.5</f>
        <v>53689</v>
      </c>
    </row>
    <row r="13126" spans="47:59">
      <c r="AU13126" s="91"/>
      <c r="AW13126" s="89"/>
      <c r="BE13126" s="90"/>
      <c r="BF13126" s="84"/>
      <c r="BG13126" s="84">
        <f t="shared" si="207"/>
        <v>53689.5</v>
      </c>
    </row>
    <row r="13127" spans="47:59">
      <c r="AU13127" s="91"/>
      <c r="AW13127" s="89"/>
      <c r="BE13127" s="90"/>
      <c r="BF13127" s="84"/>
      <c r="BG13127" s="84">
        <f t="shared" si="207"/>
        <v>53690</v>
      </c>
    </row>
    <row r="13128" spans="47:59">
      <c r="AU13128" s="91"/>
      <c r="AW13128" s="89"/>
      <c r="BE13128" s="90"/>
      <c r="BF13128" s="84"/>
      <c r="BG13128" s="84">
        <f t="shared" si="207"/>
        <v>53690.5</v>
      </c>
    </row>
    <row r="13129" spans="47:59">
      <c r="AU13129" s="91"/>
      <c r="AW13129" s="89"/>
      <c r="BE13129" s="90"/>
      <c r="BF13129" s="84"/>
      <c r="BG13129" s="84">
        <f t="shared" si="207"/>
        <v>53691</v>
      </c>
    </row>
    <row r="13130" spans="47:59">
      <c r="AU13130" s="91"/>
      <c r="AW13130" s="89"/>
      <c r="BE13130" s="90"/>
      <c r="BF13130" s="84"/>
      <c r="BG13130" s="84">
        <f t="shared" si="207"/>
        <v>53691.5</v>
      </c>
    </row>
    <row r="13131" spans="47:59">
      <c r="AU13131" s="91"/>
      <c r="AW13131" s="89"/>
      <c r="BE13131" s="90"/>
      <c r="BF13131" s="84"/>
      <c r="BG13131" s="84">
        <f t="shared" si="207"/>
        <v>53692</v>
      </c>
    </row>
    <row r="13132" spans="47:59">
      <c r="AU13132" s="91"/>
      <c r="AW13132" s="89"/>
      <c r="BE13132" s="90"/>
      <c r="BF13132" s="84"/>
      <c r="BG13132" s="84">
        <f t="shared" si="207"/>
        <v>53692.5</v>
      </c>
    </row>
    <row r="13133" spans="47:59">
      <c r="AU13133" s="91"/>
      <c r="AW13133" s="89"/>
      <c r="BE13133" s="90"/>
      <c r="BF13133" s="84"/>
      <c r="BG13133" s="84">
        <f t="shared" si="207"/>
        <v>53693</v>
      </c>
    </row>
    <row r="13134" spans="47:59">
      <c r="AU13134" s="91"/>
      <c r="AW13134" s="89"/>
      <c r="BE13134" s="90"/>
      <c r="BF13134" s="84"/>
      <c r="BG13134" s="84">
        <f t="shared" si="207"/>
        <v>53693.5</v>
      </c>
    </row>
    <row r="13135" spans="47:59">
      <c r="AU13135" s="91"/>
      <c r="AW13135" s="89"/>
      <c r="BE13135" s="90"/>
      <c r="BF13135" s="84"/>
      <c r="BG13135" s="84">
        <f t="shared" si="207"/>
        <v>53694</v>
      </c>
    </row>
    <row r="13136" spans="47:59">
      <c r="AU13136" s="91"/>
      <c r="AW13136" s="89"/>
      <c r="BE13136" s="90"/>
      <c r="BF13136" s="84"/>
      <c r="BG13136" s="84">
        <f t="shared" si="207"/>
        <v>53694.5</v>
      </c>
    </row>
    <row r="13137" spans="47:59">
      <c r="AU13137" s="91"/>
      <c r="AW13137" s="89"/>
      <c r="BE13137" s="90"/>
      <c r="BF13137" s="84"/>
      <c r="BG13137" s="84">
        <f t="shared" si="207"/>
        <v>53695</v>
      </c>
    </row>
    <row r="13138" spans="47:59">
      <c r="AU13138" s="91"/>
      <c r="AW13138" s="89"/>
      <c r="BE13138" s="90"/>
      <c r="BF13138" s="84"/>
      <c r="BG13138" s="84">
        <f t="shared" si="207"/>
        <v>53695.5</v>
      </c>
    </row>
    <row r="13139" spans="47:59">
      <c r="AU13139" s="91"/>
      <c r="AW13139" s="89"/>
      <c r="BE13139" s="90"/>
      <c r="BF13139" s="84"/>
      <c r="BG13139" s="84">
        <f t="shared" si="207"/>
        <v>53696</v>
      </c>
    </row>
    <row r="13140" spans="47:59">
      <c r="AU13140" s="91"/>
      <c r="AW13140" s="89"/>
      <c r="BE13140" s="90"/>
      <c r="BF13140" s="84"/>
      <c r="BG13140" s="84">
        <f t="shared" si="207"/>
        <v>53696.5</v>
      </c>
    </row>
    <row r="13141" spans="47:59">
      <c r="AU13141" s="91"/>
      <c r="AW13141" s="89"/>
      <c r="BE13141" s="90"/>
      <c r="BF13141" s="84"/>
      <c r="BG13141" s="84">
        <f t="shared" si="207"/>
        <v>53697</v>
      </c>
    </row>
    <row r="13142" spans="47:59">
      <c r="AU13142" s="91"/>
      <c r="AW13142" s="89"/>
      <c r="BE13142" s="90"/>
      <c r="BF13142" s="84"/>
      <c r="BG13142" s="84">
        <f t="shared" si="207"/>
        <v>53697.5</v>
      </c>
    </row>
    <row r="13143" spans="47:59">
      <c r="AU13143" s="91"/>
      <c r="AW13143" s="89"/>
      <c r="BE13143" s="90"/>
      <c r="BF13143" s="84"/>
      <c r="BG13143" s="84">
        <f t="shared" si="207"/>
        <v>53698</v>
      </c>
    </row>
    <row r="13144" spans="47:59">
      <c r="AU13144" s="91"/>
      <c r="AW13144" s="89"/>
      <c r="BE13144" s="90"/>
      <c r="BF13144" s="84"/>
      <c r="BG13144" s="84">
        <f t="shared" si="207"/>
        <v>53698.5</v>
      </c>
    </row>
    <row r="13145" spans="47:59">
      <c r="AU13145" s="91"/>
      <c r="AW13145" s="89"/>
      <c r="BE13145" s="90"/>
      <c r="BF13145" s="84"/>
      <c r="BG13145" s="84">
        <f t="shared" si="207"/>
        <v>53699</v>
      </c>
    </row>
    <row r="13146" spans="47:59">
      <c r="AU13146" s="91"/>
      <c r="AW13146" s="89"/>
      <c r="BE13146" s="90"/>
      <c r="BF13146" s="84"/>
      <c r="BG13146" s="84">
        <f t="shared" si="207"/>
        <v>53699.5</v>
      </c>
    </row>
    <row r="13147" spans="47:59">
      <c r="AU13147" s="91"/>
      <c r="AW13147" s="89"/>
      <c r="BE13147" s="90"/>
      <c r="BF13147" s="84"/>
      <c r="BG13147" s="84">
        <f t="shared" si="207"/>
        <v>53700</v>
      </c>
    </row>
    <row r="13148" spans="47:59">
      <c r="AU13148" s="91"/>
      <c r="AW13148" s="89"/>
      <c r="BE13148" s="90"/>
      <c r="BF13148" s="84"/>
      <c r="BG13148" s="84">
        <f t="shared" si="207"/>
        <v>53700.5</v>
      </c>
    </row>
    <row r="13149" spans="47:59">
      <c r="AU13149" s="91"/>
      <c r="AW13149" s="89"/>
      <c r="BE13149" s="90"/>
      <c r="BF13149" s="84"/>
      <c r="BG13149" s="84">
        <f t="shared" si="207"/>
        <v>53701</v>
      </c>
    </row>
    <row r="13150" spans="47:59">
      <c r="AU13150" s="91"/>
      <c r="AW13150" s="89"/>
      <c r="BE13150" s="90"/>
      <c r="BF13150" s="84"/>
      <c r="BG13150" s="84">
        <f t="shared" si="207"/>
        <v>53701.5</v>
      </c>
    </row>
    <row r="13151" spans="47:59">
      <c r="AU13151" s="91"/>
      <c r="AW13151" s="89"/>
      <c r="BE13151" s="90"/>
      <c r="BF13151" s="84"/>
      <c r="BG13151" s="84">
        <f t="shared" si="207"/>
        <v>53702</v>
      </c>
    </row>
    <row r="13152" spans="47:59">
      <c r="AU13152" s="91"/>
      <c r="AW13152" s="89"/>
      <c r="BE13152" s="90"/>
      <c r="BF13152" s="84"/>
      <c r="BG13152" s="84">
        <f t="shared" si="207"/>
        <v>53702.5</v>
      </c>
    </row>
    <row r="13153" spans="47:59">
      <c r="AU13153" s="91"/>
      <c r="AW13153" s="89"/>
      <c r="BE13153" s="90"/>
      <c r="BF13153" s="84"/>
      <c r="BG13153" s="84">
        <f t="shared" si="207"/>
        <v>53703</v>
      </c>
    </row>
    <row r="13154" spans="47:59">
      <c r="AU13154" s="91"/>
      <c r="AW13154" s="89"/>
      <c r="BE13154" s="90"/>
      <c r="BF13154" s="84"/>
      <c r="BG13154" s="84">
        <f t="shared" si="207"/>
        <v>53703.5</v>
      </c>
    </row>
    <row r="13155" spans="47:59">
      <c r="AU13155" s="91"/>
      <c r="AW13155" s="89"/>
      <c r="BE13155" s="90"/>
      <c r="BF13155" s="84"/>
      <c r="BG13155" s="84">
        <f t="shared" si="207"/>
        <v>53704</v>
      </c>
    </row>
    <row r="13156" spans="47:59">
      <c r="AU13156" s="91"/>
      <c r="AW13156" s="89"/>
      <c r="BE13156" s="90"/>
      <c r="BF13156" s="84"/>
      <c r="BG13156" s="84">
        <f t="shared" si="207"/>
        <v>53704.5</v>
      </c>
    </row>
    <row r="13157" spans="47:59">
      <c r="AU13157" s="91"/>
      <c r="AW13157" s="89"/>
      <c r="BE13157" s="90"/>
      <c r="BF13157" s="84"/>
      <c r="BG13157" s="84">
        <f t="shared" si="207"/>
        <v>53705</v>
      </c>
    </row>
    <row r="13158" spans="47:59">
      <c r="AU13158" s="91"/>
      <c r="AW13158" s="89"/>
      <c r="BE13158" s="90"/>
      <c r="BF13158" s="84"/>
      <c r="BG13158" s="84">
        <f t="shared" si="207"/>
        <v>53705.5</v>
      </c>
    </row>
    <row r="13159" spans="47:59">
      <c r="AU13159" s="91"/>
      <c r="AW13159" s="89"/>
      <c r="BE13159" s="90"/>
      <c r="BF13159" s="84"/>
      <c r="BG13159" s="84">
        <f t="shared" si="207"/>
        <v>53706</v>
      </c>
    </row>
    <row r="13160" spans="47:59">
      <c r="AU13160" s="91"/>
      <c r="AW13160" s="89"/>
      <c r="BE13160" s="90"/>
      <c r="BF13160" s="84"/>
      <c r="BG13160" s="84">
        <f t="shared" si="207"/>
        <v>53706.5</v>
      </c>
    </row>
    <row r="13161" spans="47:59">
      <c r="AU13161" s="91"/>
      <c r="AW13161" s="89"/>
      <c r="BE13161" s="90"/>
      <c r="BF13161" s="84"/>
      <c r="BG13161" s="84">
        <f t="shared" si="207"/>
        <v>53707</v>
      </c>
    </row>
    <row r="13162" spans="47:59">
      <c r="AU13162" s="91"/>
      <c r="AW13162" s="89"/>
      <c r="BE13162" s="90"/>
      <c r="BF13162" s="84"/>
      <c r="BG13162" s="84">
        <f t="shared" si="207"/>
        <v>53707.5</v>
      </c>
    </row>
    <row r="13163" spans="47:59">
      <c r="AU13163" s="91"/>
      <c r="AW13163" s="89"/>
      <c r="BE13163" s="90"/>
      <c r="BF13163" s="84"/>
      <c r="BG13163" s="84">
        <f t="shared" si="207"/>
        <v>53708</v>
      </c>
    </row>
    <row r="13164" spans="47:59">
      <c r="AU13164" s="91"/>
      <c r="AW13164" s="89"/>
      <c r="BE13164" s="90"/>
      <c r="BF13164" s="84"/>
      <c r="BG13164" s="84">
        <f t="shared" si="207"/>
        <v>53708.5</v>
      </c>
    </row>
    <row r="13165" spans="47:59">
      <c r="AU13165" s="91"/>
      <c r="AW13165" s="89"/>
      <c r="BE13165" s="90"/>
      <c r="BF13165" s="84"/>
      <c r="BG13165" s="84">
        <f t="shared" si="207"/>
        <v>53709</v>
      </c>
    </row>
    <row r="13166" spans="47:59">
      <c r="AU13166" s="91"/>
      <c r="AW13166" s="89"/>
      <c r="BE13166" s="90"/>
      <c r="BF13166" s="84"/>
      <c r="BG13166" s="84">
        <f t="shared" si="207"/>
        <v>53709.5</v>
      </c>
    </row>
    <row r="13167" spans="47:59">
      <c r="AU13167" s="91"/>
      <c r="AW13167" s="89"/>
      <c r="BE13167" s="90"/>
      <c r="BF13167" s="84"/>
      <c r="BG13167" s="84">
        <f t="shared" si="207"/>
        <v>53710</v>
      </c>
    </row>
    <row r="13168" spans="47:59">
      <c r="AU13168" s="91"/>
      <c r="AW13168" s="89"/>
      <c r="BE13168" s="90"/>
      <c r="BF13168" s="84"/>
      <c r="BG13168" s="84">
        <f t="shared" si="207"/>
        <v>53710.5</v>
      </c>
    </row>
    <row r="13169" spans="47:59">
      <c r="AU13169" s="91"/>
      <c r="AW13169" s="89"/>
      <c r="BE13169" s="90"/>
      <c r="BF13169" s="84"/>
      <c r="BG13169" s="84">
        <f t="shared" si="207"/>
        <v>53711</v>
      </c>
    </row>
    <row r="13170" spans="47:59">
      <c r="AU13170" s="91"/>
      <c r="AW13170" s="89"/>
      <c r="BE13170" s="90"/>
      <c r="BF13170" s="84"/>
      <c r="BG13170" s="84">
        <f t="shared" si="207"/>
        <v>53711.5</v>
      </c>
    </row>
    <row r="13171" spans="47:59">
      <c r="AU13171" s="91"/>
      <c r="AW13171" s="89"/>
      <c r="BE13171" s="90"/>
      <c r="BF13171" s="84"/>
      <c r="BG13171" s="84">
        <f t="shared" si="207"/>
        <v>53712</v>
      </c>
    </row>
    <row r="13172" spans="47:59">
      <c r="AU13172" s="91"/>
      <c r="AW13172" s="89"/>
      <c r="BE13172" s="90"/>
      <c r="BF13172" s="84"/>
      <c r="BG13172" s="84">
        <f t="shared" si="207"/>
        <v>53712.5</v>
      </c>
    </row>
    <row r="13173" spans="47:59">
      <c r="AU13173" s="91"/>
      <c r="AW13173" s="89"/>
      <c r="BE13173" s="90"/>
      <c r="BF13173" s="84"/>
      <c r="BG13173" s="84">
        <f t="shared" si="207"/>
        <v>53713</v>
      </c>
    </row>
    <row r="13174" spans="47:59">
      <c r="AU13174" s="91"/>
      <c r="AW13174" s="89"/>
      <c r="BE13174" s="90"/>
      <c r="BF13174" s="84"/>
      <c r="BG13174" s="84">
        <f t="shared" si="207"/>
        <v>53713.5</v>
      </c>
    </row>
    <row r="13175" spans="47:59">
      <c r="AU13175" s="91"/>
      <c r="AW13175" s="89"/>
      <c r="BE13175" s="90"/>
      <c r="BF13175" s="84"/>
      <c r="BG13175" s="84">
        <f t="shared" si="207"/>
        <v>53714</v>
      </c>
    </row>
    <row r="13176" spans="47:59">
      <c r="AU13176" s="91"/>
      <c r="AW13176" s="89"/>
      <c r="BE13176" s="90"/>
      <c r="BF13176" s="84"/>
      <c r="BG13176" s="84">
        <f t="shared" si="207"/>
        <v>53714.5</v>
      </c>
    </row>
    <row r="13177" spans="47:59">
      <c r="AU13177" s="91"/>
      <c r="AW13177" s="89"/>
      <c r="BE13177" s="90"/>
      <c r="BF13177" s="84"/>
      <c r="BG13177" s="84">
        <f t="shared" si="207"/>
        <v>53715</v>
      </c>
    </row>
    <row r="13178" spans="47:59">
      <c r="AU13178" s="91"/>
      <c r="AW13178" s="89"/>
      <c r="BE13178" s="90"/>
      <c r="BF13178" s="84"/>
      <c r="BG13178" s="84">
        <f t="shared" si="207"/>
        <v>53715.5</v>
      </c>
    </row>
    <row r="13179" spans="47:59">
      <c r="AU13179" s="91"/>
      <c r="AW13179" s="89"/>
      <c r="BE13179" s="90"/>
      <c r="BF13179" s="84"/>
      <c r="BG13179" s="84">
        <f t="shared" si="207"/>
        <v>53716</v>
      </c>
    </row>
    <row r="13180" spans="47:59">
      <c r="AU13180" s="91"/>
      <c r="AW13180" s="89"/>
      <c r="BE13180" s="90"/>
      <c r="BF13180" s="84"/>
      <c r="BG13180" s="84">
        <f t="shared" si="207"/>
        <v>53716.5</v>
      </c>
    </row>
    <row r="13181" spans="47:59">
      <c r="AU13181" s="91"/>
      <c r="AW13181" s="89"/>
      <c r="BE13181" s="90"/>
      <c r="BF13181" s="84"/>
      <c r="BG13181" s="84">
        <f t="shared" si="207"/>
        <v>53717</v>
      </c>
    </row>
    <row r="13182" spans="47:59">
      <c r="AU13182" s="91"/>
      <c r="AW13182" s="89"/>
      <c r="BE13182" s="90"/>
      <c r="BF13182" s="84"/>
      <c r="BG13182" s="84">
        <f t="shared" si="207"/>
        <v>53717.5</v>
      </c>
    </row>
    <row r="13183" spans="47:59">
      <c r="AU13183" s="91"/>
      <c r="AW13183" s="89"/>
      <c r="BE13183" s="90"/>
      <c r="BF13183" s="84"/>
      <c r="BG13183" s="84">
        <f t="shared" si="207"/>
        <v>53718</v>
      </c>
    </row>
    <row r="13184" spans="47:59">
      <c r="AU13184" s="91"/>
      <c r="AW13184" s="89"/>
      <c r="BE13184" s="90"/>
      <c r="BF13184" s="84"/>
      <c r="BG13184" s="84">
        <f t="shared" si="207"/>
        <v>53718.5</v>
      </c>
    </row>
    <row r="13185" spans="47:59">
      <c r="AU13185" s="91"/>
      <c r="AW13185" s="89"/>
      <c r="BE13185" s="90"/>
      <c r="BF13185" s="84"/>
      <c r="BG13185" s="84">
        <f t="shared" si="207"/>
        <v>53719</v>
      </c>
    </row>
    <row r="13186" spans="47:59">
      <c r="AU13186" s="91"/>
      <c r="AW13186" s="89"/>
      <c r="BE13186" s="90"/>
      <c r="BF13186" s="84"/>
      <c r="BG13186" s="84">
        <f t="shared" si="207"/>
        <v>53719.5</v>
      </c>
    </row>
    <row r="13187" spans="47:59">
      <c r="AU13187" s="91"/>
      <c r="AW13187" s="89"/>
      <c r="BE13187" s="90"/>
      <c r="BF13187" s="84"/>
      <c r="BG13187" s="84">
        <f t="shared" si="207"/>
        <v>53720</v>
      </c>
    </row>
    <row r="13188" spans="47:59">
      <c r="AU13188" s="91"/>
      <c r="AW13188" s="89"/>
      <c r="BE13188" s="90"/>
      <c r="BF13188" s="84"/>
      <c r="BG13188" s="84">
        <f t="shared" si="207"/>
        <v>53720.5</v>
      </c>
    </row>
    <row r="13189" spans="47:59">
      <c r="AU13189" s="91"/>
      <c r="AW13189" s="89"/>
      <c r="BE13189" s="90"/>
      <c r="BF13189" s="84"/>
      <c r="BG13189" s="84">
        <f t="shared" ref="BG13189:BG13252" si="208">BG13188+0.5</f>
        <v>53721</v>
      </c>
    </row>
    <row r="13190" spans="47:59">
      <c r="AU13190" s="91"/>
      <c r="AW13190" s="89"/>
      <c r="BE13190" s="90"/>
      <c r="BF13190" s="84"/>
      <c r="BG13190" s="84">
        <f t="shared" si="208"/>
        <v>53721.5</v>
      </c>
    </row>
    <row r="13191" spans="47:59">
      <c r="AU13191" s="91"/>
      <c r="AW13191" s="89"/>
      <c r="BE13191" s="90"/>
      <c r="BF13191" s="84"/>
      <c r="BG13191" s="84">
        <f t="shared" si="208"/>
        <v>53722</v>
      </c>
    </row>
    <row r="13192" spans="47:59">
      <c r="AU13192" s="91"/>
      <c r="AW13192" s="89"/>
      <c r="BE13192" s="90"/>
      <c r="BF13192" s="84"/>
      <c r="BG13192" s="84">
        <f t="shared" si="208"/>
        <v>53722.5</v>
      </c>
    </row>
    <row r="13193" spans="47:59">
      <c r="AU13193" s="91"/>
      <c r="AW13193" s="89"/>
      <c r="BE13193" s="90"/>
      <c r="BF13193" s="84"/>
      <c r="BG13193" s="84">
        <f t="shared" si="208"/>
        <v>53723</v>
      </c>
    </row>
    <row r="13194" spans="47:59">
      <c r="AU13194" s="91"/>
      <c r="AW13194" s="89"/>
      <c r="BE13194" s="90"/>
      <c r="BF13194" s="84"/>
      <c r="BG13194" s="84">
        <f t="shared" si="208"/>
        <v>53723.5</v>
      </c>
    </row>
    <row r="13195" spans="47:59">
      <c r="AU13195" s="91"/>
      <c r="AW13195" s="89"/>
      <c r="BE13195" s="90"/>
      <c r="BF13195" s="84"/>
      <c r="BG13195" s="84">
        <f t="shared" si="208"/>
        <v>53724</v>
      </c>
    </row>
    <row r="13196" spans="47:59">
      <c r="AU13196" s="91"/>
      <c r="AW13196" s="89"/>
      <c r="BE13196" s="90"/>
      <c r="BF13196" s="84"/>
      <c r="BG13196" s="84">
        <f t="shared" si="208"/>
        <v>53724.5</v>
      </c>
    </row>
    <row r="13197" spans="47:59">
      <c r="AU13197" s="91"/>
      <c r="AW13197" s="89"/>
      <c r="BE13197" s="90"/>
      <c r="BF13197" s="84"/>
      <c r="BG13197" s="84">
        <f t="shared" si="208"/>
        <v>53725</v>
      </c>
    </row>
    <row r="13198" spans="47:59">
      <c r="AU13198" s="91"/>
      <c r="AW13198" s="89"/>
      <c r="BE13198" s="90"/>
      <c r="BF13198" s="84"/>
      <c r="BG13198" s="84">
        <f t="shared" si="208"/>
        <v>53725.5</v>
      </c>
    </row>
    <row r="13199" spans="47:59">
      <c r="AU13199" s="91"/>
      <c r="AW13199" s="89"/>
      <c r="BE13199" s="90"/>
      <c r="BF13199" s="84"/>
      <c r="BG13199" s="84">
        <f t="shared" si="208"/>
        <v>53726</v>
      </c>
    </row>
    <row r="13200" spans="47:59">
      <c r="AU13200" s="91"/>
      <c r="AW13200" s="89"/>
      <c r="BE13200" s="90"/>
      <c r="BF13200" s="84"/>
      <c r="BG13200" s="84">
        <f t="shared" si="208"/>
        <v>53726.5</v>
      </c>
    </row>
    <row r="13201" spans="47:59">
      <c r="AU13201" s="91"/>
      <c r="AW13201" s="89"/>
      <c r="BE13201" s="90"/>
      <c r="BF13201" s="84"/>
      <c r="BG13201" s="84">
        <f t="shared" si="208"/>
        <v>53727</v>
      </c>
    </row>
    <row r="13202" spans="47:59">
      <c r="AU13202" s="91"/>
      <c r="AW13202" s="89"/>
      <c r="BE13202" s="90"/>
      <c r="BF13202" s="84"/>
      <c r="BG13202" s="84">
        <f t="shared" si="208"/>
        <v>53727.5</v>
      </c>
    </row>
    <row r="13203" spans="47:59">
      <c r="AU13203" s="91"/>
      <c r="AW13203" s="89"/>
      <c r="BE13203" s="90"/>
      <c r="BF13203" s="84"/>
      <c r="BG13203" s="84">
        <f t="shared" si="208"/>
        <v>53728</v>
      </c>
    </row>
    <row r="13204" spans="47:59">
      <c r="AU13204" s="91"/>
      <c r="AW13204" s="89"/>
      <c r="BE13204" s="90"/>
      <c r="BF13204" s="84"/>
      <c r="BG13204" s="84">
        <f t="shared" si="208"/>
        <v>53728.5</v>
      </c>
    </row>
    <row r="13205" spans="47:59">
      <c r="AU13205" s="91"/>
      <c r="AW13205" s="89"/>
      <c r="BE13205" s="90"/>
      <c r="BF13205" s="84"/>
      <c r="BG13205" s="84">
        <f t="shared" si="208"/>
        <v>53729</v>
      </c>
    </row>
    <row r="13206" spans="47:59">
      <c r="AU13206" s="91"/>
      <c r="AW13206" s="89"/>
      <c r="BE13206" s="90"/>
      <c r="BF13206" s="84"/>
      <c r="BG13206" s="84">
        <f t="shared" si="208"/>
        <v>53729.5</v>
      </c>
    </row>
    <row r="13207" spans="47:59">
      <c r="AU13207" s="91"/>
      <c r="AW13207" s="89"/>
      <c r="BE13207" s="90"/>
      <c r="BF13207" s="84"/>
      <c r="BG13207" s="84">
        <f t="shared" si="208"/>
        <v>53730</v>
      </c>
    </row>
    <row r="13208" spans="47:59">
      <c r="AU13208" s="91"/>
      <c r="AW13208" s="89"/>
      <c r="BE13208" s="90"/>
      <c r="BF13208" s="84"/>
      <c r="BG13208" s="84">
        <f t="shared" si="208"/>
        <v>53730.5</v>
      </c>
    </row>
    <row r="13209" spans="47:59">
      <c r="AU13209" s="91"/>
      <c r="AW13209" s="89"/>
      <c r="BE13209" s="90"/>
      <c r="BF13209" s="84"/>
      <c r="BG13209" s="84">
        <f t="shared" si="208"/>
        <v>53731</v>
      </c>
    </row>
    <row r="13210" spans="47:59">
      <c r="AU13210" s="91"/>
      <c r="AW13210" s="89"/>
      <c r="BE13210" s="90"/>
      <c r="BF13210" s="84"/>
      <c r="BG13210" s="84">
        <f t="shared" si="208"/>
        <v>53731.5</v>
      </c>
    </row>
    <row r="13211" spans="47:59">
      <c r="AU13211" s="91"/>
      <c r="AW13211" s="89"/>
      <c r="BE13211" s="90"/>
      <c r="BF13211" s="84"/>
      <c r="BG13211" s="84">
        <f t="shared" si="208"/>
        <v>53732</v>
      </c>
    </row>
    <row r="13212" spans="47:59">
      <c r="AU13212" s="91"/>
      <c r="AW13212" s="89"/>
      <c r="BE13212" s="90"/>
      <c r="BF13212" s="84"/>
      <c r="BG13212" s="84">
        <f t="shared" si="208"/>
        <v>53732.5</v>
      </c>
    </row>
    <row r="13213" spans="47:59">
      <c r="AU13213" s="91"/>
      <c r="AW13213" s="89"/>
      <c r="BE13213" s="90"/>
      <c r="BF13213" s="84"/>
      <c r="BG13213" s="84">
        <f t="shared" si="208"/>
        <v>53733</v>
      </c>
    </row>
    <row r="13214" spans="47:59">
      <c r="AU13214" s="91"/>
      <c r="AW13214" s="89"/>
      <c r="BE13214" s="90"/>
      <c r="BF13214" s="84"/>
      <c r="BG13214" s="84">
        <f t="shared" si="208"/>
        <v>53733.5</v>
      </c>
    </row>
    <row r="13215" spans="47:59">
      <c r="AU13215" s="91"/>
      <c r="AW13215" s="89"/>
      <c r="BE13215" s="90"/>
      <c r="BF13215" s="84"/>
      <c r="BG13215" s="84">
        <f t="shared" si="208"/>
        <v>53734</v>
      </c>
    </row>
    <row r="13216" spans="47:59">
      <c r="AU13216" s="91"/>
      <c r="AW13216" s="89"/>
      <c r="BE13216" s="90"/>
      <c r="BF13216" s="84"/>
      <c r="BG13216" s="84">
        <f t="shared" si="208"/>
        <v>53734.5</v>
      </c>
    </row>
    <row r="13217" spans="47:59">
      <c r="AU13217" s="91"/>
      <c r="AW13217" s="89"/>
      <c r="BE13217" s="90"/>
      <c r="BF13217" s="84"/>
      <c r="BG13217" s="84">
        <f t="shared" si="208"/>
        <v>53735</v>
      </c>
    </row>
    <row r="13218" spans="47:59">
      <c r="AU13218" s="91"/>
      <c r="AW13218" s="89"/>
      <c r="BE13218" s="90"/>
      <c r="BF13218" s="84"/>
      <c r="BG13218" s="84">
        <f t="shared" si="208"/>
        <v>53735.5</v>
      </c>
    </row>
    <row r="13219" spans="47:59">
      <c r="AU13219" s="91"/>
      <c r="AW13219" s="89"/>
      <c r="BE13219" s="90"/>
      <c r="BF13219" s="84"/>
      <c r="BG13219" s="84">
        <f t="shared" si="208"/>
        <v>53736</v>
      </c>
    </row>
    <row r="13220" spans="47:59">
      <c r="AU13220" s="91"/>
      <c r="AW13220" s="89"/>
      <c r="BE13220" s="90"/>
      <c r="BF13220" s="84"/>
      <c r="BG13220" s="84">
        <f t="shared" si="208"/>
        <v>53736.5</v>
      </c>
    </row>
    <row r="13221" spans="47:59">
      <c r="AU13221" s="91"/>
      <c r="AW13221" s="89"/>
      <c r="BE13221" s="90"/>
      <c r="BF13221" s="84"/>
      <c r="BG13221" s="84">
        <f t="shared" si="208"/>
        <v>53737</v>
      </c>
    </row>
    <row r="13222" spans="47:59">
      <c r="AU13222" s="91"/>
      <c r="AW13222" s="89"/>
      <c r="BE13222" s="90"/>
      <c r="BF13222" s="84"/>
      <c r="BG13222" s="84">
        <f t="shared" si="208"/>
        <v>53737.5</v>
      </c>
    </row>
    <row r="13223" spans="47:59">
      <c r="AU13223" s="91"/>
      <c r="AW13223" s="89"/>
      <c r="BE13223" s="90"/>
      <c r="BF13223" s="84"/>
      <c r="BG13223" s="84">
        <f t="shared" si="208"/>
        <v>53738</v>
      </c>
    </row>
    <row r="13224" spans="47:59">
      <c r="AU13224" s="91"/>
      <c r="AW13224" s="89"/>
      <c r="BE13224" s="90"/>
      <c r="BF13224" s="84"/>
      <c r="BG13224" s="84">
        <f t="shared" si="208"/>
        <v>53738.5</v>
      </c>
    </row>
    <row r="13225" spans="47:59">
      <c r="AU13225" s="91"/>
      <c r="AW13225" s="89"/>
      <c r="BE13225" s="90"/>
      <c r="BF13225" s="84"/>
      <c r="BG13225" s="84">
        <f t="shared" si="208"/>
        <v>53739</v>
      </c>
    </row>
    <row r="13226" spans="47:59">
      <c r="AU13226" s="91"/>
      <c r="AW13226" s="89"/>
      <c r="BE13226" s="90"/>
      <c r="BF13226" s="84"/>
      <c r="BG13226" s="84">
        <f t="shared" si="208"/>
        <v>53739.5</v>
      </c>
    </row>
    <row r="13227" spans="47:59">
      <c r="AU13227" s="91"/>
      <c r="AW13227" s="89"/>
      <c r="BE13227" s="90"/>
      <c r="BF13227" s="84"/>
      <c r="BG13227" s="84">
        <f t="shared" si="208"/>
        <v>53740</v>
      </c>
    </row>
    <row r="13228" spans="47:59">
      <c r="AU13228" s="91"/>
      <c r="AW13228" s="89"/>
      <c r="BE13228" s="90"/>
      <c r="BF13228" s="84"/>
      <c r="BG13228" s="84">
        <f t="shared" si="208"/>
        <v>53740.5</v>
      </c>
    </row>
    <row r="13229" spans="47:59">
      <c r="AU13229" s="91"/>
      <c r="AW13229" s="89"/>
      <c r="BE13229" s="90"/>
      <c r="BF13229" s="84"/>
      <c r="BG13229" s="84">
        <f t="shared" si="208"/>
        <v>53741</v>
      </c>
    </row>
    <row r="13230" spans="47:59">
      <c r="AU13230" s="91"/>
      <c r="AW13230" s="89"/>
      <c r="BE13230" s="90"/>
      <c r="BF13230" s="84"/>
      <c r="BG13230" s="84">
        <f t="shared" si="208"/>
        <v>53741.5</v>
      </c>
    </row>
    <row r="13231" spans="47:59">
      <c r="AU13231" s="91"/>
      <c r="AW13231" s="89"/>
      <c r="BE13231" s="90"/>
      <c r="BF13231" s="84"/>
      <c r="BG13231" s="84">
        <f t="shared" si="208"/>
        <v>53742</v>
      </c>
    </row>
    <row r="13232" spans="47:59">
      <c r="AU13232" s="91"/>
      <c r="AW13232" s="89"/>
      <c r="BE13232" s="90"/>
      <c r="BF13232" s="84"/>
      <c r="BG13232" s="84">
        <f t="shared" si="208"/>
        <v>53742.5</v>
      </c>
    </row>
    <row r="13233" spans="47:59">
      <c r="AU13233" s="91"/>
      <c r="AW13233" s="89"/>
      <c r="BE13233" s="90"/>
      <c r="BF13233" s="84"/>
      <c r="BG13233" s="84">
        <f t="shared" si="208"/>
        <v>53743</v>
      </c>
    </row>
    <row r="13234" spans="47:59">
      <c r="AU13234" s="91"/>
      <c r="AW13234" s="89"/>
      <c r="BE13234" s="90"/>
      <c r="BF13234" s="84"/>
      <c r="BG13234" s="84">
        <f t="shared" si="208"/>
        <v>53743.5</v>
      </c>
    </row>
    <row r="13235" spans="47:59">
      <c r="AU13235" s="91"/>
      <c r="AW13235" s="89"/>
      <c r="BE13235" s="90"/>
      <c r="BF13235" s="84"/>
      <c r="BG13235" s="84">
        <f t="shared" si="208"/>
        <v>53744</v>
      </c>
    </row>
    <row r="13236" spans="47:59">
      <c r="AU13236" s="91"/>
      <c r="AW13236" s="89"/>
      <c r="BE13236" s="90"/>
      <c r="BF13236" s="84"/>
      <c r="BG13236" s="84">
        <f t="shared" si="208"/>
        <v>53744.5</v>
      </c>
    </row>
    <row r="13237" spans="47:59">
      <c r="AU13237" s="91"/>
      <c r="AW13237" s="89"/>
      <c r="BE13237" s="90"/>
      <c r="BF13237" s="84"/>
      <c r="BG13237" s="84">
        <f t="shared" si="208"/>
        <v>53745</v>
      </c>
    </row>
    <row r="13238" spans="47:59">
      <c r="AU13238" s="91"/>
      <c r="AW13238" s="89"/>
      <c r="BE13238" s="90"/>
      <c r="BF13238" s="84"/>
      <c r="BG13238" s="84">
        <f t="shared" si="208"/>
        <v>53745.5</v>
      </c>
    </row>
    <row r="13239" spans="47:59">
      <c r="AU13239" s="91"/>
      <c r="AW13239" s="89"/>
      <c r="BE13239" s="90"/>
      <c r="BF13239" s="84"/>
      <c r="BG13239" s="84">
        <f t="shared" si="208"/>
        <v>53746</v>
      </c>
    </row>
    <row r="13240" spans="47:59">
      <c r="AU13240" s="91"/>
      <c r="AW13240" s="89"/>
      <c r="BE13240" s="90"/>
      <c r="BF13240" s="84"/>
      <c r="BG13240" s="84">
        <f t="shared" si="208"/>
        <v>53746.5</v>
      </c>
    </row>
    <row r="13241" spans="47:59">
      <c r="AU13241" s="91"/>
      <c r="AW13241" s="89"/>
      <c r="BE13241" s="90"/>
      <c r="BF13241" s="84"/>
      <c r="BG13241" s="84">
        <f t="shared" si="208"/>
        <v>53747</v>
      </c>
    </row>
    <row r="13242" spans="47:59">
      <c r="AU13242" s="91"/>
      <c r="AW13242" s="89"/>
      <c r="BE13242" s="90"/>
      <c r="BF13242" s="84"/>
      <c r="BG13242" s="84">
        <f t="shared" si="208"/>
        <v>53747.5</v>
      </c>
    </row>
    <row r="13243" spans="47:59">
      <c r="AU13243" s="91"/>
      <c r="AW13243" s="89"/>
      <c r="BE13243" s="90"/>
      <c r="BF13243" s="84"/>
      <c r="BG13243" s="84">
        <f t="shared" si="208"/>
        <v>53748</v>
      </c>
    </row>
    <row r="13244" spans="47:59">
      <c r="AU13244" s="91"/>
      <c r="AW13244" s="89"/>
      <c r="BE13244" s="90"/>
      <c r="BF13244" s="84"/>
      <c r="BG13244" s="84">
        <f t="shared" si="208"/>
        <v>53748.5</v>
      </c>
    </row>
    <row r="13245" spans="47:59">
      <c r="AU13245" s="91"/>
      <c r="AW13245" s="89"/>
      <c r="BE13245" s="90"/>
      <c r="BF13245" s="84"/>
      <c r="BG13245" s="84">
        <f t="shared" si="208"/>
        <v>53749</v>
      </c>
    </row>
    <row r="13246" spans="47:59">
      <c r="AU13246" s="91"/>
      <c r="AW13246" s="89"/>
      <c r="BE13246" s="90"/>
      <c r="BF13246" s="84"/>
      <c r="BG13246" s="84">
        <f t="shared" si="208"/>
        <v>53749.5</v>
      </c>
    </row>
    <row r="13247" spans="47:59">
      <c r="AU13247" s="91"/>
      <c r="AW13247" s="89"/>
      <c r="BE13247" s="90"/>
      <c r="BF13247" s="84"/>
      <c r="BG13247" s="84">
        <f t="shared" si="208"/>
        <v>53750</v>
      </c>
    </row>
    <row r="13248" spans="47:59">
      <c r="AU13248" s="91"/>
      <c r="AW13248" s="89"/>
      <c r="BE13248" s="90"/>
      <c r="BF13248" s="84"/>
      <c r="BG13248" s="84">
        <f t="shared" si="208"/>
        <v>53750.5</v>
      </c>
    </row>
    <row r="13249" spans="47:59">
      <c r="AU13249" s="91"/>
      <c r="AW13249" s="89"/>
      <c r="BE13249" s="90"/>
      <c r="BF13249" s="84"/>
      <c r="BG13249" s="84">
        <f t="shared" si="208"/>
        <v>53751</v>
      </c>
    </row>
    <row r="13250" spans="47:59">
      <c r="AU13250" s="91"/>
      <c r="AW13250" s="89"/>
      <c r="BE13250" s="90"/>
      <c r="BF13250" s="84"/>
      <c r="BG13250" s="84">
        <f t="shared" si="208"/>
        <v>53751.5</v>
      </c>
    </row>
    <row r="13251" spans="47:59">
      <c r="AU13251" s="91"/>
      <c r="AW13251" s="89"/>
      <c r="BE13251" s="90"/>
      <c r="BF13251" s="84"/>
      <c r="BG13251" s="84">
        <f t="shared" si="208"/>
        <v>53752</v>
      </c>
    </row>
    <row r="13252" spans="47:59">
      <c r="AU13252" s="91"/>
      <c r="AW13252" s="89"/>
      <c r="BE13252" s="90"/>
      <c r="BF13252" s="84"/>
      <c r="BG13252" s="84">
        <f t="shared" si="208"/>
        <v>53752.5</v>
      </c>
    </row>
    <row r="13253" spans="47:59">
      <c r="AU13253" s="91"/>
      <c r="AW13253" s="89"/>
      <c r="BE13253" s="90"/>
      <c r="BF13253" s="84"/>
      <c r="BG13253" s="84">
        <f t="shared" ref="BG13253:BG13316" si="209">BG13252+0.5</f>
        <v>53753</v>
      </c>
    </row>
    <row r="13254" spans="47:59">
      <c r="AU13254" s="91"/>
      <c r="AW13254" s="89"/>
      <c r="BE13254" s="90"/>
      <c r="BF13254" s="84"/>
      <c r="BG13254" s="84">
        <f t="shared" si="209"/>
        <v>53753.5</v>
      </c>
    </row>
    <row r="13255" spans="47:59">
      <c r="AU13255" s="91"/>
      <c r="AW13255" s="89"/>
      <c r="BE13255" s="90"/>
      <c r="BF13255" s="84"/>
      <c r="BG13255" s="84">
        <f t="shared" si="209"/>
        <v>53754</v>
      </c>
    </row>
    <row r="13256" spans="47:59">
      <c r="AU13256" s="91"/>
      <c r="AW13256" s="89"/>
      <c r="BE13256" s="90"/>
      <c r="BF13256" s="84"/>
      <c r="BG13256" s="84">
        <f t="shared" si="209"/>
        <v>53754.5</v>
      </c>
    </row>
    <row r="13257" spans="47:59">
      <c r="AU13257" s="91"/>
      <c r="AW13257" s="89"/>
      <c r="BE13257" s="90"/>
      <c r="BF13257" s="84"/>
      <c r="BG13257" s="84">
        <f t="shared" si="209"/>
        <v>53755</v>
      </c>
    </row>
    <row r="13258" spans="47:59">
      <c r="AU13258" s="91"/>
      <c r="AW13258" s="89"/>
      <c r="BE13258" s="90"/>
      <c r="BF13258" s="84"/>
      <c r="BG13258" s="84">
        <f t="shared" si="209"/>
        <v>53755.5</v>
      </c>
    </row>
    <row r="13259" spans="47:59">
      <c r="AU13259" s="91"/>
      <c r="AW13259" s="89"/>
      <c r="BE13259" s="90"/>
      <c r="BF13259" s="84"/>
      <c r="BG13259" s="84">
        <f t="shared" si="209"/>
        <v>53756</v>
      </c>
    </row>
    <row r="13260" spans="47:59">
      <c r="AU13260" s="91"/>
      <c r="AW13260" s="89"/>
      <c r="BE13260" s="90"/>
      <c r="BF13260" s="84"/>
      <c r="BG13260" s="84">
        <f t="shared" si="209"/>
        <v>53756.5</v>
      </c>
    </row>
    <row r="13261" spans="47:59">
      <c r="AU13261" s="91"/>
      <c r="AW13261" s="89"/>
      <c r="BE13261" s="90"/>
      <c r="BF13261" s="84"/>
      <c r="BG13261" s="84">
        <f t="shared" si="209"/>
        <v>53757</v>
      </c>
    </row>
    <row r="13262" spans="47:59">
      <c r="AU13262" s="91"/>
      <c r="AW13262" s="89"/>
      <c r="BE13262" s="90"/>
      <c r="BF13262" s="84"/>
      <c r="BG13262" s="84">
        <f t="shared" si="209"/>
        <v>53757.5</v>
      </c>
    </row>
    <row r="13263" spans="47:59">
      <c r="AU13263" s="91"/>
      <c r="AW13263" s="89"/>
      <c r="BE13263" s="90"/>
      <c r="BF13263" s="84"/>
      <c r="BG13263" s="84">
        <f t="shared" si="209"/>
        <v>53758</v>
      </c>
    </row>
    <row r="13264" spans="47:59">
      <c r="AU13264" s="91"/>
      <c r="AW13264" s="89"/>
      <c r="BE13264" s="90"/>
      <c r="BF13264" s="84"/>
      <c r="BG13264" s="84">
        <f t="shared" si="209"/>
        <v>53758.5</v>
      </c>
    </row>
    <row r="13265" spans="47:59">
      <c r="AU13265" s="91"/>
      <c r="AW13265" s="89"/>
      <c r="BE13265" s="90"/>
      <c r="BF13265" s="84"/>
      <c r="BG13265" s="84">
        <f t="shared" si="209"/>
        <v>53759</v>
      </c>
    </row>
    <row r="13266" spans="47:59">
      <c r="AU13266" s="91"/>
      <c r="AW13266" s="89"/>
      <c r="BE13266" s="90"/>
      <c r="BF13266" s="84"/>
      <c r="BG13266" s="84">
        <f t="shared" si="209"/>
        <v>53759.5</v>
      </c>
    </row>
    <row r="13267" spans="47:59">
      <c r="AU13267" s="91"/>
      <c r="AW13267" s="89"/>
      <c r="BE13267" s="90"/>
      <c r="BF13267" s="84"/>
      <c r="BG13267" s="84">
        <f t="shared" si="209"/>
        <v>53760</v>
      </c>
    </row>
    <row r="13268" spans="47:59">
      <c r="AU13268" s="91"/>
      <c r="AW13268" s="89"/>
      <c r="BE13268" s="90"/>
      <c r="BF13268" s="84"/>
      <c r="BG13268" s="84">
        <f t="shared" si="209"/>
        <v>53760.5</v>
      </c>
    </row>
    <row r="13269" spans="47:59">
      <c r="AU13269" s="91"/>
      <c r="AW13269" s="89"/>
      <c r="BE13269" s="90"/>
      <c r="BF13269" s="84"/>
      <c r="BG13269" s="84">
        <f t="shared" si="209"/>
        <v>53761</v>
      </c>
    </row>
    <row r="13270" spans="47:59">
      <c r="AU13270" s="91"/>
      <c r="AW13270" s="89"/>
      <c r="BE13270" s="90"/>
      <c r="BF13270" s="84"/>
      <c r="BG13270" s="84">
        <f t="shared" si="209"/>
        <v>53761.5</v>
      </c>
    </row>
    <row r="13271" spans="47:59">
      <c r="AU13271" s="91"/>
      <c r="AW13271" s="89"/>
      <c r="BE13271" s="90"/>
      <c r="BF13271" s="84"/>
      <c r="BG13271" s="84">
        <f t="shared" si="209"/>
        <v>53762</v>
      </c>
    </row>
    <row r="13272" spans="47:59">
      <c r="AU13272" s="91"/>
      <c r="AW13272" s="89"/>
      <c r="BE13272" s="90"/>
      <c r="BF13272" s="84"/>
      <c r="BG13272" s="84">
        <f t="shared" si="209"/>
        <v>53762.5</v>
      </c>
    </row>
    <row r="13273" spans="47:59">
      <c r="AU13273" s="91"/>
      <c r="AW13273" s="89"/>
      <c r="BE13273" s="90"/>
      <c r="BF13273" s="84"/>
      <c r="BG13273" s="84">
        <f t="shared" si="209"/>
        <v>53763</v>
      </c>
    </row>
    <row r="13274" spans="47:59">
      <c r="AU13274" s="91"/>
      <c r="AW13274" s="89"/>
      <c r="BE13274" s="90"/>
      <c r="BF13274" s="84"/>
      <c r="BG13274" s="84">
        <f t="shared" si="209"/>
        <v>53763.5</v>
      </c>
    </row>
    <row r="13275" spans="47:59">
      <c r="AU13275" s="91"/>
      <c r="AW13275" s="89"/>
      <c r="BE13275" s="90"/>
      <c r="BF13275" s="84"/>
      <c r="BG13275" s="84">
        <f t="shared" si="209"/>
        <v>53764</v>
      </c>
    </row>
    <row r="13276" spans="47:59">
      <c r="AU13276" s="91"/>
      <c r="AW13276" s="89"/>
      <c r="BE13276" s="90"/>
      <c r="BF13276" s="84"/>
      <c r="BG13276" s="84">
        <f t="shared" si="209"/>
        <v>53764.5</v>
      </c>
    </row>
    <row r="13277" spans="47:59">
      <c r="AU13277" s="91"/>
      <c r="AW13277" s="89"/>
      <c r="BE13277" s="90"/>
      <c r="BF13277" s="84"/>
      <c r="BG13277" s="84">
        <f t="shared" si="209"/>
        <v>53765</v>
      </c>
    </row>
    <row r="13278" spans="47:59">
      <c r="AU13278" s="91"/>
      <c r="AW13278" s="89"/>
      <c r="BE13278" s="90"/>
      <c r="BF13278" s="84"/>
      <c r="BG13278" s="84">
        <f t="shared" si="209"/>
        <v>53765.5</v>
      </c>
    </row>
    <row r="13279" spans="47:59">
      <c r="AU13279" s="91"/>
      <c r="AW13279" s="89"/>
      <c r="BE13279" s="90"/>
      <c r="BF13279" s="84"/>
      <c r="BG13279" s="84">
        <f t="shared" si="209"/>
        <v>53766</v>
      </c>
    </row>
    <row r="13280" spans="47:59">
      <c r="AU13280" s="91"/>
      <c r="AW13280" s="89"/>
      <c r="BE13280" s="90"/>
      <c r="BF13280" s="84"/>
      <c r="BG13280" s="84">
        <f t="shared" si="209"/>
        <v>53766.5</v>
      </c>
    </row>
    <row r="13281" spans="47:59">
      <c r="AU13281" s="91"/>
      <c r="AW13281" s="89"/>
      <c r="BE13281" s="90"/>
      <c r="BF13281" s="84"/>
      <c r="BG13281" s="84">
        <f t="shared" si="209"/>
        <v>53767</v>
      </c>
    </row>
    <row r="13282" spans="47:59">
      <c r="AU13282" s="91"/>
      <c r="AW13282" s="89"/>
      <c r="BE13282" s="90"/>
      <c r="BF13282" s="84"/>
      <c r="BG13282" s="84">
        <f t="shared" si="209"/>
        <v>53767.5</v>
      </c>
    </row>
    <row r="13283" spans="47:59">
      <c r="AU13283" s="91"/>
      <c r="AW13283" s="89"/>
      <c r="BE13283" s="90"/>
      <c r="BF13283" s="84"/>
      <c r="BG13283" s="84">
        <f t="shared" si="209"/>
        <v>53768</v>
      </c>
    </row>
    <row r="13284" spans="47:59">
      <c r="AU13284" s="91"/>
      <c r="AW13284" s="89"/>
      <c r="BE13284" s="90"/>
      <c r="BF13284" s="84"/>
      <c r="BG13284" s="84">
        <f t="shared" si="209"/>
        <v>53768.5</v>
      </c>
    </row>
    <row r="13285" spans="47:59">
      <c r="AU13285" s="91"/>
      <c r="AW13285" s="89"/>
      <c r="BE13285" s="90"/>
      <c r="BF13285" s="84"/>
      <c r="BG13285" s="84">
        <f t="shared" si="209"/>
        <v>53769</v>
      </c>
    </row>
    <row r="13286" spans="47:59">
      <c r="AU13286" s="91"/>
      <c r="AW13286" s="89"/>
      <c r="BE13286" s="90"/>
      <c r="BF13286" s="84"/>
      <c r="BG13286" s="84">
        <f t="shared" si="209"/>
        <v>53769.5</v>
      </c>
    </row>
    <row r="13287" spans="47:59">
      <c r="AU13287" s="91"/>
      <c r="AW13287" s="89"/>
      <c r="BE13287" s="90"/>
      <c r="BF13287" s="84"/>
      <c r="BG13287" s="84">
        <f t="shared" si="209"/>
        <v>53770</v>
      </c>
    </row>
    <row r="13288" spans="47:59">
      <c r="AU13288" s="91"/>
      <c r="AW13288" s="89"/>
      <c r="BE13288" s="90"/>
      <c r="BF13288" s="84"/>
      <c r="BG13288" s="84">
        <f t="shared" si="209"/>
        <v>53770.5</v>
      </c>
    </row>
    <row r="13289" spans="47:59">
      <c r="AU13289" s="91"/>
      <c r="AW13289" s="89"/>
      <c r="BE13289" s="90"/>
      <c r="BF13289" s="84"/>
      <c r="BG13289" s="84">
        <f t="shared" si="209"/>
        <v>53771</v>
      </c>
    </row>
    <row r="13290" spans="47:59">
      <c r="AU13290" s="91"/>
      <c r="AW13290" s="89"/>
      <c r="BE13290" s="90"/>
      <c r="BF13290" s="84"/>
      <c r="BG13290" s="84">
        <f t="shared" si="209"/>
        <v>53771.5</v>
      </c>
    </row>
    <row r="13291" spans="47:59">
      <c r="AU13291" s="91"/>
      <c r="AW13291" s="89"/>
      <c r="BE13291" s="90"/>
      <c r="BF13291" s="84"/>
      <c r="BG13291" s="84">
        <f t="shared" si="209"/>
        <v>53772</v>
      </c>
    </row>
    <row r="13292" spans="47:59">
      <c r="AU13292" s="91"/>
      <c r="AW13292" s="89"/>
      <c r="BE13292" s="90"/>
      <c r="BF13292" s="84"/>
      <c r="BG13292" s="84">
        <f t="shared" si="209"/>
        <v>53772.5</v>
      </c>
    </row>
    <row r="13293" spans="47:59">
      <c r="AU13293" s="91"/>
      <c r="AW13293" s="89"/>
      <c r="BE13293" s="90"/>
      <c r="BF13293" s="84"/>
      <c r="BG13293" s="84">
        <f t="shared" si="209"/>
        <v>53773</v>
      </c>
    </row>
    <row r="13294" spans="47:59">
      <c r="AU13294" s="91"/>
      <c r="AW13294" s="89"/>
      <c r="BE13294" s="90"/>
      <c r="BF13294" s="84"/>
      <c r="BG13294" s="84">
        <f t="shared" si="209"/>
        <v>53773.5</v>
      </c>
    </row>
    <row r="13295" spans="47:59">
      <c r="AU13295" s="91"/>
      <c r="AW13295" s="89"/>
      <c r="BE13295" s="90"/>
      <c r="BF13295" s="84"/>
      <c r="BG13295" s="84">
        <f t="shared" si="209"/>
        <v>53774</v>
      </c>
    </row>
    <row r="13296" spans="47:59">
      <c r="AU13296" s="91"/>
      <c r="AW13296" s="89"/>
      <c r="BE13296" s="90"/>
      <c r="BF13296" s="84"/>
      <c r="BG13296" s="84">
        <f t="shared" si="209"/>
        <v>53774.5</v>
      </c>
    </row>
    <row r="13297" spans="47:59">
      <c r="AU13297" s="91"/>
      <c r="AW13297" s="89"/>
      <c r="BE13297" s="90"/>
      <c r="BF13297" s="84"/>
      <c r="BG13297" s="84">
        <f t="shared" si="209"/>
        <v>53775</v>
      </c>
    </row>
    <row r="13298" spans="47:59">
      <c r="AU13298" s="91"/>
      <c r="AW13298" s="89"/>
      <c r="BE13298" s="90"/>
      <c r="BF13298" s="84"/>
      <c r="BG13298" s="84">
        <f t="shared" si="209"/>
        <v>53775.5</v>
      </c>
    </row>
    <row r="13299" spans="47:59">
      <c r="AU13299" s="91"/>
      <c r="AW13299" s="89"/>
      <c r="BE13299" s="90"/>
      <c r="BF13299" s="84"/>
      <c r="BG13299" s="84">
        <f t="shared" si="209"/>
        <v>53776</v>
      </c>
    </row>
    <row r="13300" spans="47:59">
      <c r="AU13300" s="91"/>
      <c r="AW13300" s="89"/>
      <c r="BE13300" s="90"/>
      <c r="BF13300" s="84"/>
      <c r="BG13300" s="84">
        <f t="shared" si="209"/>
        <v>53776.5</v>
      </c>
    </row>
    <row r="13301" spans="47:59">
      <c r="AU13301" s="91"/>
      <c r="AW13301" s="89"/>
      <c r="BE13301" s="90"/>
      <c r="BF13301" s="84"/>
      <c r="BG13301" s="84">
        <f t="shared" si="209"/>
        <v>53777</v>
      </c>
    </row>
    <row r="13302" spans="47:59">
      <c r="AU13302" s="91"/>
      <c r="AW13302" s="89"/>
      <c r="BE13302" s="90"/>
      <c r="BF13302" s="84"/>
      <c r="BG13302" s="84">
        <f t="shared" si="209"/>
        <v>53777.5</v>
      </c>
    </row>
    <row r="13303" spans="47:59">
      <c r="AU13303" s="91"/>
      <c r="AW13303" s="89"/>
      <c r="BE13303" s="90"/>
      <c r="BF13303" s="84"/>
      <c r="BG13303" s="84">
        <f t="shared" si="209"/>
        <v>53778</v>
      </c>
    </row>
    <row r="13304" spans="47:59">
      <c r="AU13304" s="91"/>
      <c r="AW13304" s="89"/>
      <c r="BE13304" s="90"/>
      <c r="BF13304" s="84"/>
      <c r="BG13304" s="84">
        <f t="shared" si="209"/>
        <v>53778.5</v>
      </c>
    </row>
    <row r="13305" spans="47:59">
      <c r="AU13305" s="91"/>
      <c r="AW13305" s="89"/>
      <c r="BE13305" s="90"/>
      <c r="BF13305" s="84"/>
      <c r="BG13305" s="84">
        <f t="shared" si="209"/>
        <v>53779</v>
      </c>
    </row>
    <row r="13306" spans="47:59">
      <c r="AU13306" s="91"/>
      <c r="AW13306" s="89"/>
      <c r="BE13306" s="90"/>
      <c r="BF13306" s="84"/>
      <c r="BG13306" s="84">
        <f t="shared" si="209"/>
        <v>53779.5</v>
      </c>
    </row>
    <row r="13307" spans="47:59">
      <c r="AU13307" s="91"/>
      <c r="AW13307" s="89"/>
      <c r="BE13307" s="90"/>
      <c r="BF13307" s="84"/>
      <c r="BG13307" s="84">
        <f t="shared" si="209"/>
        <v>53780</v>
      </c>
    </row>
    <row r="13308" spans="47:59">
      <c r="AU13308" s="91"/>
      <c r="AW13308" s="89"/>
      <c r="BE13308" s="90"/>
      <c r="BF13308" s="84"/>
      <c r="BG13308" s="84">
        <f t="shared" si="209"/>
        <v>53780.5</v>
      </c>
    </row>
    <row r="13309" spans="47:59">
      <c r="AU13309" s="91"/>
      <c r="AW13309" s="89"/>
      <c r="BE13309" s="90"/>
      <c r="BF13309" s="84"/>
      <c r="BG13309" s="84">
        <f t="shared" si="209"/>
        <v>53781</v>
      </c>
    </row>
    <row r="13310" spans="47:59">
      <c r="AU13310" s="91"/>
      <c r="AW13310" s="89"/>
      <c r="BE13310" s="90"/>
      <c r="BF13310" s="84"/>
      <c r="BG13310" s="84">
        <f t="shared" si="209"/>
        <v>53781.5</v>
      </c>
    </row>
    <row r="13311" spans="47:59">
      <c r="AU13311" s="91"/>
      <c r="AW13311" s="89"/>
      <c r="BE13311" s="90"/>
      <c r="BF13311" s="84"/>
      <c r="BG13311" s="84">
        <f t="shared" si="209"/>
        <v>53782</v>
      </c>
    </row>
    <row r="13312" spans="47:59">
      <c r="AU13312" s="91"/>
      <c r="AW13312" s="89"/>
      <c r="BE13312" s="90"/>
      <c r="BF13312" s="84"/>
      <c r="BG13312" s="84">
        <f t="shared" si="209"/>
        <v>53782.5</v>
      </c>
    </row>
    <row r="13313" spans="47:59">
      <c r="AU13313" s="91"/>
      <c r="AW13313" s="89"/>
      <c r="BE13313" s="90"/>
      <c r="BF13313" s="84"/>
      <c r="BG13313" s="84">
        <f t="shared" si="209"/>
        <v>53783</v>
      </c>
    </row>
    <row r="13314" spans="47:59">
      <c r="AU13314" s="91"/>
      <c r="AW13314" s="89"/>
      <c r="BE13314" s="90"/>
      <c r="BF13314" s="84"/>
      <c r="BG13314" s="84">
        <f t="shared" si="209"/>
        <v>53783.5</v>
      </c>
    </row>
    <row r="13315" spans="47:59">
      <c r="AU13315" s="91"/>
      <c r="AW13315" s="89"/>
      <c r="BE13315" s="90"/>
      <c r="BF13315" s="84"/>
      <c r="BG13315" s="84">
        <f t="shared" si="209"/>
        <v>53784</v>
      </c>
    </row>
    <row r="13316" spans="47:59">
      <c r="AU13316" s="91"/>
      <c r="AW13316" s="89"/>
      <c r="BE13316" s="90"/>
      <c r="BF13316" s="84"/>
      <c r="BG13316" s="84">
        <f t="shared" si="209"/>
        <v>53784.5</v>
      </c>
    </row>
    <row r="13317" spans="47:59">
      <c r="AU13317" s="91"/>
      <c r="AW13317" s="89"/>
      <c r="BE13317" s="90"/>
      <c r="BF13317" s="84"/>
      <c r="BG13317" s="84">
        <f t="shared" ref="BG13317:BG13380" si="210">BG13316+0.5</f>
        <v>53785</v>
      </c>
    </row>
    <row r="13318" spans="47:59">
      <c r="AU13318" s="91"/>
      <c r="AW13318" s="89"/>
      <c r="BE13318" s="90"/>
      <c r="BF13318" s="84"/>
      <c r="BG13318" s="84">
        <f t="shared" si="210"/>
        <v>53785.5</v>
      </c>
    </row>
    <row r="13319" spans="47:59">
      <c r="AU13319" s="91"/>
      <c r="AW13319" s="89"/>
      <c r="BE13319" s="90"/>
      <c r="BF13319" s="84"/>
      <c r="BG13319" s="84">
        <f t="shared" si="210"/>
        <v>53786</v>
      </c>
    </row>
    <row r="13320" spans="47:59">
      <c r="AU13320" s="91"/>
      <c r="AW13320" s="89"/>
      <c r="BE13320" s="90"/>
      <c r="BF13320" s="84"/>
      <c r="BG13320" s="84">
        <f t="shared" si="210"/>
        <v>53786.5</v>
      </c>
    </row>
    <row r="13321" spans="47:59">
      <c r="AU13321" s="91"/>
      <c r="AW13321" s="89"/>
      <c r="BE13321" s="90"/>
      <c r="BF13321" s="84"/>
      <c r="BG13321" s="84">
        <f t="shared" si="210"/>
        <v>53787</v>
      </c>
    </row>
    <row r="13322" spans="47:59">
      <c r="AU13322" s="91"/>
      <c r="AW13322" s="89"/>
      <c r="BE13322" s="90"/>
      <c r="BF13322" s="84"/>
      <c r="BG13322" s="84">
        <f t="shared" si="210"/>
        <v>53787.5</v>
      </c>
    </row>
    <row r="13323" spans="47:59">
      <c r="AU13323" s="91"/>
      <c r="AW13323" s="89"/>
      <c r="BE13323" s="90"/>
      <c r="BF13323" s="84"/>
      <c r="BG13323" s="84">
        <f t="shared" si="210"/>
        <v>53788</v>
      </c>
    </row>
    <row r="13324" spans="47:59">
      <c r="AU13324" s="91"/>
      <c r="AW13324" s="89"/>
      <c r="BE13324" s="90"/>
      <c r="BF13324" s="84"/>
      <c r="BG13324" s="84">
        <f t="shared" si="210"/>
        <v>53788.5</v>
      </c>
    </row>
    <row r="13325" spans="47:59">
      <c r="AU13325" s="91"/>
      <c r="AW13325" s="89"/>
      <c r="BE13325" s="90"/>
      <c r="BF13325" s="84"/>
      <c r="BG13325" s="84">
        <f t="shared" si="210"/>
        <v>53789</v>
      </c>
    </row>
    <row r="13326" spans="47:59">
      <c r="AU13326" s="91"/>
      <c r="AW13326" s="89"/>
      <c r="BE13326" s="90"/>
      <c r="BF13326" s="84"/>
      <c r="BG13326" s="84">
        <f t="shared" si="210"/>
        <v>53789.5</v>
      </c>
    </row>
    <row r="13327" spans="47:59">
      <c r="AU13327" s="91"/>
      <c r="AW13327" s="89"/>
      <c r="BE13327" s="90"/>
      <c r="BF13327" s="84"/>
      <c r="BG13327" s="84">
        <f t="shared" si="210"/>
        <v>53790</v>
      </c>
    </row>
    <row r="13328" spans="47:59">
      <c r="AU13328" s="91"/>
      <c r="AW13328" s="89"/>
      <c r="BE13328" s="90"/>
      <c r="BF13328" s="84"/>
      <c r="BG13328" s="84">
        <f t="shared" si="210"/>
        <v>53790.5</v>
      </c>
    </row>
    <row r="13329" spans="47:59">
      <c r="AU13329" s="91"/>
      <c r="AW13329" s="89"/>
      <c r="BE13329" s="90"/>
      <c r="BF13329" s="84"/>
      <c r="BG13329" s="84">
        <f t="shared" si="210"/>
        <v>53791</v>
      </c>
    </row>
    <row r="13330" spans="47:59">
      <c r="AU13330" s="91"/>
      <c r="AW13330" s="89"/>
      <c r="BE13330" s="90"/>
      <c r="BF13330" s="84"/>
      <c r="BG13330" s="84">
        <f t="shared" si="210"/>
        <v>53791.5</v>
      </c>
    </row>
    <row r="13331" spans="47:59">
      <c r="AU13331" s="91"/>
      <c r="AW13331" s="89"/>
      <c r="BE13331" s="90"/>
      <c r="BF13331" s="84"/>
      <c r="BG13331" s="84">
        <f t="shared" si="210"/>
        <v>53792</v>
      </c>
    </row>
    <row r="13332" spans="47:59">
      <c r="AU13332" s="91"/>
      <c r="AW13332" s="89"/>
      <c r="BE13332" s="90"/>
      <c r="BF13332" s="84"/>
      <c r="BG13332" s="84">
        <f t="shared" si="210"/>
        <v>53792.5</v>
      </c>
    </row>
    <row r="13333" spans="47:59">
      <c r="AU13333" s="91"/>
      <c r="AW13333" s="89"/>
      <c r="BE13333" s="90"/>
      <c r="BF13333" s="84"/>
      <c r="BG13333" s="84">
        <f t="shared" si="210"/>
        <v>53793</v>
      </c>
    </row>
    <row r="13334" spans="47:59">
      <c r="AU13334" s="91"/>
      <c r="AW13334" s="89"/>
      <c r="BE13334" s="90"/>
      <c r="BF13334" s="84"/>
      <c r="BG13334" s="84">
        <f t="shared" si="210"/>
        <v>53793.5</v>
      </c>
    </row>
    <row r="13335" spans="47:59">
      <c r="AU13335" s="91"/>
      <c r="AW13335" s="89"/>
      <c r="BE13335" s="90"/>
      <c r="BF13335" s="84"/>
      <c r="BG13335" s="84">
        <f t="shared" si="210"/>
        <v>53794</v>
      </c>
    </row>
    <row r="13336" spans="47:59">
      <c r="AU13336" s="91"/>
      <c r="AW13336" s="89"/>
      <c r="BE13336" s="90"/>
      <c r="BF13336" s="84"/>
      <c r="BG13336" s="84">
        <f t="shared" si="210"/>
        <v>53794.5</v>
      </c>
    </row>
    <row r="13337" spans="47:59">
      <c r="AU13337" s="91"/>
      <c r="AW13337" s="89"/>
      <c r="BE13337" s="90"/>
      <c r="BF13337" s="84"/>
      <c r="BG13337" s="84">
        <f t="shared" si="210"/>
        <v>53795</v>
      </c>
    </row>
    <row r="13338" spans="47:59">
      <c r="AU13338" s="91"/>
      <c r="AW13338" s="89"/>
      <c r="BE13338" s="90"/>
      <c r="BF13338" s="84"/>
      <c r="BG13338" s="84">
        <f t="shared" si="210"/>
        <v>53795.5</v>
      </c>
    </row>
    <row r="13339" spans="47:59">
      <c r="AU13339" s="91"/>
      <c r="AW13339" s="89"/>
      <c r="BE13339" s="90"/>
      <c r="BF13339" s="84"/>
      <c r="BG13339" s="84">
        <f t="shared" si="210"/>
        <v>53796</v>
      </c>
    </row>
    <row r="13340" spans="47:59">
      <c r="AU13340" s="91"/>
      <c r="AW13340" s="89"/>
      <c r="BE13340" s="90"/>
      <c r="BF13340" s="84"/>
      <c r="BG13340" s="84">
        <f t="shared" si="210"/>
        <v>53796.5</v>
      </c>
    </row>
    <row r="13341" spans="47:59">
      <c r="AU13341" s="91"/>
      <c r="AW13341" s="89"/>
      <c r="BE13341" s="90"/>
      <c r="BF13341" s="84"/>
      <c r="BG13341" s="84">
        <f t="shared" si="210"/>
        <v>53797</v>
      </c>
    </row>
    <row r="13342" spans="47:59">
      <c r="AU13342" s="91"/>
      <c r="AW13342" s="89"/>
      <c r="BE13342" s="90"/>
      <c r="BF13342" s="84"/>
      <c r="BG13342" s="84">
        <f t="shared" si="210"/>
        <v>53797.5</v>
      </c>
    </row>
    <row r="13343" spans="47:59">
      <c r="AU13343" s="91"/>
      <c r="AW13343" s="89"/>
      <c r="BE13343" s="90"/>
      <c r="BF13343" s="84"/>
      <c r="BG13343" s="84">
        <f t="shared" si="210"/>
        <v>53798</v>
      </c>
    </row>
    <row r="13344" spans="47:59">
      <c r="AU13344" s="91"/>
      <c r="AW13344" s="89"/>
      <c r="BE13344" s="90"/>
      <c r="BF13344" s="84"/>
      <c r="BG13344" s="84">
        <f t="shared" si="210"/>
        <v>53798.5</v>
      </c>
    </row>
    <row r="13345" spans="47:59">
      <c r="AU13345" s="91"/>
      <c r="AW13345" s="89"/>
      <c r="BE13345" s="90"/>
      <c r="BF13345" s="84"/>
      <c r="BG13345" s="84">
        <f t="shared" si="210"/>
        <v>53799</v>
      </c>
    </row>
    <row r="13346" spans="47:59">
      <c r="AU13346" s="91"/>
      <c r="AW13346" s="89"/>
      <c r="BE13346" s="90"/>
      <c r="BF13346" s="84"/>
      <c r="BG13346" s="84">
        <f t="shared" si="210"/>
        <v>53799.5</v>
      </c>
    </row>
    <row r="13347" spans="47:59">
      <c r="AU13347" s="91"/>
      <c r="AW13347" s="89"/>
      <c r="BE13347" s="90"/>
      <c r="BF13347" s="84"/>
      <c r="BG13347" s="84">
        <f t="shared" si="210"/>
        <v>53800</v>
      </c>
    </row>
    <row r="13348" spans="47:59">
      <c r="AU13348" s="91"/>
      <c r="AW13348" s="89"/>
      <c r="BE13348" s="90"/>
      <c r="BF13348" s="84"/>
      <c r="BG13348" s="84">
        <f t="shared" si="210"/>
        <v>53800.5</v>
      </c>
    </row>
    <row r="13349" spans="47:59">
      <c r="AU13349" s="91"/>
      <c r="AW13349" s="89"/>
      <c r="BE13349" s="90"/>
      <c r="BF13349" s="84"/>
      <c r="BG13349" s="84">
        <f t="shared" si="210"/>
        <v>53801</v>
      </c>
    </row>
    <row r="13350" spans="47:59">
      <c r="AU13350" s="91"/>
      <c r="AW13350" s="89"/>
      <c r="BE13350" s="90"/>
      <c r="BF13350" s="84"/>
      <c r="BG13350" s="84">
        <f t="shared" si="210"/>
        <v>53801.5</v>
      </c>
    </row>
    <row r="13351" spans="47:59">
      <c r="AU13351" s="91"/>
      <c r="AW13351" s="89"/>
      <c r="BE13351" s="90"/>
      <c r="BF13351" s="84"/>
      <c r="BG13351" s="84">
        <f t="shared" si="210"/>
        <v>53802</v>
      </c>
    </row>
    <row r="13352" spans="47:59">
      <c r="AU13352" s="91"/>
      <c r="AW13352" s="89"/>
      <c r="BE13352" s="90"/>
      <c r="BF13352" s="84"/>
      <c r="BG13352" s="84">
        <f t="shared" si="210"/>
        <v>53802.5</v>
      </c>
    </row>
    <row r="13353" spans="47:59">
      <c r="AU13353" s="91"/>
      <c r="AW13353" s="89"/>
      <c r="BE13353" s="90"/>
      <c r="BF13353" s="84"/>
      <c r="BG13353" s="84">
        <f t="shared" si="210"/>
        <v>53803</v>
      </c>
    </row>
    <row r="13354" spans="47:59">
      <c r="AU13354" s="91"/>
      <c r="AW13354" s="89"/>
      <c r="BE13354" s="90"/>
      <c r="BF13354" s="84"/>
      <c r="BG13354" s="84">
        <f t="shared" si="210"/>
        <v>53803.5</v>
      </c>
    </row>
    <row r="13355" spans="47:59">
      <c r="AU13355" s="91"/>
      <c r="AW13355" s="89"/>
      <c r="BE13355" s="90"/>
      <c r="BF13355" s="84"/>
      <c r="BG13355" s="84">
        <f t="shared" si="210"/>
        <v>53804</v>
      </c>
    </row>
    <row r="13356" spans="47:59">
      <c r="AU13356" s="91"/>
      <c r="AW13356" s="89"/>
      <c r="BE13356" s="90"/>
      <c r="BF13356" s="84"/>
      <c r="BG13356" s="84">
        <f t="shared" si="210"/>
        <v>53804.5</v>
      </c>
    </row>
    <row r="13357" spans="47:59">
      <c r="AU13357" s="91"/>
      <c r="AW13357" s="89"/>
      <c r="BE13357" s="90"/>
      <c r="BF13357" s="84"/>
      <c r="BG13357" s="84">
        <f t="shared" si="210"/>
        <v>53805</v>
      </c>
    </row>
    <row r="13358" spans="47:59">
      <c r="AU13358" s="91"/>
      <c r="AW13358" s="89"/>
      <c r="BE13358" s="90"/>
      <c r="BF13358" s="84"/>
      <c r="BG13358" s="84">
        <f t="shared" si="210"/>
        <v>53805.5</v>
      </c>
    </row>
    <row r="13359" spans="47:59">
      <c r="AU13359" s="91"/>
      <c r="AW13359" s="89"/>
      <c r="BE13359" s="90"/>
      <c r="BF13359" s="84"/>
      <c r="BG13359" s="84">
        <f t="shared" si="210"/>
        <v>53806</v>
      </c>
    </row>
    <row r="13360" spans="47:59">
      <c r="AU13360" s="91"/>
      <c r="AW13360" s="89"/>
      <c r="BE13360" s="90"/>
      <c r="BF13360" s="84"/>
      <c r="BG13360" s="84">
        <f t="shared" si="210"/>
        <v>53806.5</v>
      </c>
    </row>
    <row r="13361" spans="47:59">
      <c r="AU13361" s="91"/>
      <c r="AW13361" s="89"/>
      <c r="BE13361" s="90"/>
      <c r="BF13361" s="84"/>
      <c r="BG13361" s="84">
        <f t="shared" si="210"/>
        <v>53807</v>
      </c>
    </row>
    <row r="13362" spans="47:59">
      <c r="AU13362" s="91"/>
      <c r="AW13362" s="89"/>
      <c r="BE13362" s="90"/>
      <c r="BF13362" s="84"/>
      <c r="BG13362" s="84">
        <f t="shared" si="210"/>
        <v>53807.5</v>
      </c>
    </row>
    <row r="13363" spans="47:59">
      <c r="AU13363" s="91"/>
      <c r="AW13363" s="89"/>
      <c r="BE13363" s="90"/>
      <c r="BF13363" s="84"/>
      <c r="BG13363" s="84">
        <f t="shared" si="210"/>
        <v>53808</v>
      </c>
    </row>
    <row r="13364" spans="47:59">
      <c r="AU13364" s="91"/>
      <c r="AW13364" s="89"/>
      <c r="BE13364" s="90"/>
      <c r="BF13364" s="84"/>
      <c r="BG13364" s="84">
        <f t="shared" si="210"/>
        <v>53808.5</v>
      </c>
    </row>
    <row r="13365" spans="47:59">
      <c r="AU13365" s="91"/>
      <c r="AW13365" s="89"/>
      <c r="BE13365" s="90"/>
      <c r="BF13365" s="84"/>
      <c r="BG13365" s="84">
        <f t="shared" si="210"/>
        <v>53809</v>
      </c>
    </row>
    <row r="13366" spans="47:59">
      <c r="AU13366" s="91"/>
      <c r="AW13366" s="89"/>
      <c r="BE13366" s="90"/>
      <c r="BF13366" s="84"/>
      <c r="BG13366" s="84">
        <f t="shared" si="210"/>
        <v>53809.5</v>
      </c>
    </row>
    <row r="13367" spans="47:59">
      <c r="AU13367" s="91"/>
      <c r="AW13367" s="89"/>
      <c r="BE13367" s="90"/>
      <c r="BF13367" s="84"/>
      <c r="BG13367" s="84">
        <f t="shared" si="210"/>
        <v>53810</v>
      </c>
    </row>
    <row r="13368" spans="47:59">
      <c r="AU13368" s="91"/>
      <c r="AW13368" s="89"/>
      <c r="BE13368" s="90"/>
      <c r="BF13368" s="84"/>
      <c r="BG13368" s="84">
        <f t="shared" si="210"/>
        <v>53810.5</v>
      </c>
    </row>
    <row r="13369" spans="47:59">
      <c r="AU13369" s="91"/>
      <c r="AW13369" s="89"/>
      <c r="BE13369" s="90"/>
      <c r="BF13369" s="84"/>
      <c r="BG13369" s="84">
        <f t="shared" si="210"/>
        <v>53811</v>
      </c>
    </row>
    <row r="13370" spans="47:59">
      <c r="AU13370" s="91"/>
      <c r="AW13370" s="89"/>
      <c r="BE13370" s="90"/>
      <c r="BF13370" s="84"/>
      <c r="BG13370" s="84">
        <f t="shared" si="210"/>
        <v>53811.5</v>
      </c>
    </row>
    <row r="13371" spans="47:59">
      <c r="AU13371" s="91"/>
      <c r="AW13371" s="89"/>
      <c r="BE13371" s="90"/>
      <c r="BF13371" s="84"/>
      <c r="BG13371" s="84">
        <f t="shared" si="210"/>
        <v>53812</v>
      </c>
    </row>
    <row r="13372" spans="47:59">
      <c r="AU13372" s="91"/>
      <c r="AW13372" s="89"/>
      <c r="BE13372" s="90"/>
      <c r="BF13372" s="84"/>
      <c r="BG13372" s="84">
        <f t="shared" si="210"/>
        <v>53812.5</v>
      </c>
    </row>
    <row r="13373" spans="47:59">
      <c r="AU13373" s="91"/>
      <c r="AW13373" s="89"/>
      <c r="BE13373" s="90"/>
      <c r="BF13373" s="84"/>
      <c r="BG13373" s="84">
        <f t="shared" si="210"/>
        <v>53813</v>
      </c>
    </row>
    <row r="13374" spans="47:59">
      <c r="AU13374" s="91"/>
      <c r="AW13374" s="89"/>
      <c r="BE13374" s="90"/>
      <c r="BF13374" s="84"/>
      <c r="BG13374" s="84">
        <f t="shared" si="210"/>
        <v>53813.5</v>
      </c>
    </row>
    <row r="13375" spans="47:59">
      <c r="AU13375" s="91"/>
      <c r="AW13375" s="89"/>
      <c r="BE13375" s="90"/>
      <c r="BF13375" s="84"/>
      <c r="BG13375" s="84">
        <f t="shared" si="210"/>
        <v>53814</v>
      </c>
    </row>
    <row r="13376" spans="47:59">
      <c r="AU13376" s="91"/>
      <c r="AW13376" s="89"/>
      <c r="BE13376" s="90"/>
      <c r="BF13376" s="84"/>
      <c r="BG13376" s="84">
        <f t="shared" si="210"/>
        <v>53814.5</v>
      </c>
    </row>
    <row r="13377" spans="47:59">
      <c r="AU13377" s="91"/>
      <c r="AW13377" s="89"/>
      <c r="BE13377" s="90"/>
      <c r="BF13377" s="84"/>
      <c r="BG13377" s="84">
        <f t="shared" si="210"/>
        <v>53815</v>
      </c>
    </row>
    <row r="13378" spans="47:59">
      <c r="AU13378" s="91"/>
      <c r="AW13378" s="89"/>
      <c r="BE13378" s="90"/>
      <c r="BF13378" s="84"/>
      <c r="BG13378" s="84">
        <f t="shared" si="210"/>
        <v>53815.5</v>
      </c>
    </row>
    <row r="13379" spans="47:59">
      <c r="AU13379" s="91"/>
      <c r="AW13379" s="89"/>
      <c r="BE13379" s="90"/>
      <c r="BF13379" s="84"/>
      <c r="BG13379" s="84">
        <f t="shared" si="210"/>
        <v>53816</v>
      </c>
    </row>
    <row r="13380" spans="47:59">
      <c r="AU13380" s="91"/>
      <c r="AW13380" s="89"/>
      <c r="BE13380" s="90"/>
      <c r="BF13380" s="84"/>
      <c r="BG13380" s="84">
        <f t="shared" si="210"/>
        <v>53816.5</v>
      </c>
    </row>
    <row r="13381" spans="47:59">
      <c r="AU13381" s="91"/>
      <c r="AW13381" s="89"/>
      <c r="BE13381" s="90"/>
      <c r="BF13381" s="84"/>
      <c r="BG13381" s="84">
        <f t="shared" ref="BG13381:BG13444" si="211">BG13380+0.5</f>
        <v>53817</v>
      </c>
    </row>
    <row r="13382" spans="47:59">
      <c r="AU13382" s="91"/>
      <c r="AW13382" s="89"/>
      <c r="BE13382" s="90"/>
      <c r="BF13382" s="84"/>
      <c r="BG13382" s="84">
        <f t="shared" si="211"/>
        <v>53817.5</v>
      </c>
    </row>
    <row r="13383" spans="47:59">
      <c r="AU13383" s="91"/>
      <c r="AW13383" s="89"/>
      <c r="BE13383" s="90"/>
      <c r="BF13383" s="84"/>
      <c r="BG13383" s="84">
        <f t="shared" si="211"/>
        <v>53818</v>
      </c>
    </row>
    <row r="13384" spans="47:59">
      <c r="AU13384" s="91"/>
      <c r="AW13384" s="89"/>
      <c r="BE13384" s="90"/>
      <c r="BF13384" s="84"/>
      <c r="BG13384" s="84">
        <f t="shared" si="211"/>
        <v>53818.5</v>
      </c>
    </row>
    <row r="13385" spans="47:59">
      <c r="AU13385" s="91"/>
      <c r="AW13385" s="89"/>
      <c r="BE13385" s="90"/>
      <c r="BF13385" s="84"/>
      <c r="BG13385" s="84">
        <f t="shared" si="211"/>
        <v>53819</v>
      </c>
    </row>
    <row r="13386" spans="47:59">
      <c r="AU13386" s="91"/>
      <c r="AW13386" s="89"/>
      <c r="BE13386" s="90"/>
      <c r="BF13386" s="84"/>
      <c r="BG13386" s="84">
        <f t="shared" si="211"/>
        <v>53819.5</v>
      </c>
    </row>
    <row r="13387" spans="47:59">
      <c r="AU13387" s="91"/>
      <c r="AW13387" s="89"/>
      <c r="BE13387" s="90"/>
      <c r="BF13387" s="84"/>
      <c r="BG13387" s="84">
        <f t="shared" si="211"/>
        <v>53820</v>
      </c>
    </row>
    <row r="13388" spans="47:59">
      <c r="AU13388" s="91"/>
      <c r="AW13388" s="89"/>
      <c r="BE13388" s="90"/>
      <c r="BF13388" s="84"/>
      <c r="BG13388" s="84">
        <f t="shared" si="211"/>
        <v>53820.5</v>
      </c>
    </row>
    <row r="13389" spans="47:59">
      <c r="AU13389" s="91"/>
      <c r="AW13389" s="89"/>
      <c r="BE13389" s="90"/>
      <c r="BF13389" s="84"/>
      <c r="BG13389" s="84">
        <f t="shared" si="211"/>
        <v>53821</v>
      </c>
    </row>
    <row r="13390" spans="47:59">
      <c r="AU13390" s="91"/>
      <c r="AW13390" s="89"/>
      <c r="BE13390" s="90"/>
      <c r="BF13390" s="84"/>
      <c r="BG13390" s="84">
        <f t="shared" si="211"/>
        <v>53821.5</v>
      </c>
    </row>
    <row r="13391" spans="47:59">
      <c r="AU13391" s="91"/>
      <c r="AW13391" s="89"/>
      <c r="BE13391" s="90"/>
      <c r="BF13391" s="84"/>
      <c r="BG13391" s="84">
        <f t="shared" si="211"/>
        <v>53822</v>
      </c>
    </row>
    <row r="13392" spans="47:59">
      <c r="AU13392" s="91"/>
      <c r="AW13392" s="89"/>
      <c r="BE13392" s="90"/>
      <c r="BF13392" s="84"/>
      <c r="BG13392" s="84">
        <f t="shared" si="211"/>
        <v>53822.5</v>
      </c>
    </row>
    <row r="13393" spans="47:59">
      <c r="AU13393" s="91"/>
      <c r="AW13393" s="89"/>
      <c r="BE13393" s="90"/>
      <c r="BF13393" s="84"/>
      <c r="BG13393" s="84">
        <f t="shared" si="211"/>
        <v>53823</v>
      </c>
    </row>
    <row r="13394" spans="47:59">
      <c r="AU13394" s="91"/>
      <c r="AW13394" s="89"/>
      <c r="BE13394" s="90"/>
      <c r="BF13394" s="84"/>
      <c r="BG13394" s="84">
        <f t="shared" si="211"/>
        <v>53823.5</v>
      </c>
    </row>
    <row r="13395" spans="47:59">
      <c r="AU13395" s="91"/>
      <c r="AW13395" s="89"/>
      <c r="BE13395" s="90"/>
      <c r="BF13395" s="84"/>
      <c r="BG13395" s="84">
        <f t="shared" si="211"/>
        <v>53824</v>
      </c>
    </row>
    <row r="13396" spans="47:59">
      <c r="AU13396" s="91"/>
      <c r="AW13396" s="89"/>
      <c r="BE13396" s="90"/>
      <c r="BF13396" s="84"/>
      <c r="BG13396" s="84">
        <f t="shared" si="211"/>
        <v>53824.5</v>
      </c>
    </row>
    <row r="13397" spans="47:59">
      <c r="AU13397" s="91"/>
      <c r="AW13397" s="89"/>
      <c r="BE13397" s="90"/>
      <c r="BF13397" s="84"/>
      <c r="BG13397" s="84">
        <f t="shared" si="211"/>
        <v>53825</v>
      </c>
    </row>
    <row r="13398" spans="47:59">
      <c r="AU13398" s="91"/>
      <c r="AW13398" s="89"/>
      <c r="BE13398" s="90"/>
      <c r="BF13398" s="84"/>
      <c r="BG13398" s="84">
        <f t="shared" si="211"/>
        <v>53825.5</v>
      </c>
    </row>
    <row r="13399" spans="47:59">
      <c r="AU13399" s="91"/>
      <c r="AW13399" s="89"/>
      <c r="BE13399" s="90"/>
      <c r="BF13399" s="84"/>
      <c r="BG13399" s="84">
        <f t="shared" si="211"/>
        <v>53826</v>
      </c>
    </row>
    <row r="13400" spans="47:59">
      <c r="AU13400" s="91"/>
      <c r="AW13400" s="89"/>
      <c r="BE13400" s="90"/>
      <c r="BF13400" s="84"/>
      <c r="BG13400" s="84">
        <f t="shared" si="211"/>
        <v>53826.5</v>
      </c>
    </row>
    <row r="13401" spans="47:59">
      <c r="AU13401" s="91"/>
      <c r="AW13401" s="89"/>
      <c r="BE13401" s="90"/>
      <c r="BF13401" s="84"/>
      <c r="BG13401" s="84">
        <f t="shared" si="211"/>
        <v>53827</v>
      </c>
    </row>
    <row r="13402" spans="47:59">
      <c r="AU13402" s="91"/>
      <c r="AW13402" s="89"/>
      <c r="BE13402" s="90"/>
      <c r="BF13402" s="84"/>
      <c r="BG13402" s="84">
        <f t="shared" si="211"/>
        <v>53827.5</v>
      </c>
    </row>
    <row r="13403" spans="47:59">
      <c r="AU13403" s="91"/>
      <c r="AW13403" s="89"/>
      <c r="BE13403" s="90"/>
      <c r="BF13403" s="84"/>
      <c r="BG13403" s="84">
        <f t="shared" si="211"/>
        <v>53828</v>
      </c>
    </row>
    <row r="13404" spans="47:59">
      <c r="AU13404" s="91"/>
      <c r="AW13404" s="89"/>
      <c r="BE13404" s="90"/>
      <c r="BF13404" s="84"/>
      <c r="BG13404" s="84">
        <f t="shared" si="211"/>
        <v>53828.5</v>
      </c>
    </row>
    <row r="13405" spans="47:59">
      <c r="AU13405" s="91"/>
      <c r="AW13405" s="89"/>
      <c r="BE13405" s="90"/>
      <c r="BF13405" s="84"/>
      <c r="BG13405" s="84">
        <f t="shared" si="211"/>
        <v>53829</v>
      </c>
    </row>
    <row r="13406" spans="47:59">
      <c r="AU13406" s="91"/>
      <c r="AW13406" s="89"/>
      <c r="BE13406" s="90"/>
      <c r="BF13406" s="84"/>
      <c r="BG13406" s="84">
        <f t="shared" si="211"/>
        <v>53829.5</v>
      </c>
    </row>
    <row r="13407" spans="47:59">
      <c r="AU13407" s="91"/>
      <c r="AW13407" s="89"/>
      <c r="BE13407" s="90"/>
      <c r="BF13407" s="84"/>
      <c r="BG13407" s="84">
        <f t="shared" si="211"/>
        <v>53830</v>
      </c>
    </row>
    <row r="13408" spans="47:59">
      <c r="AU13408" s="91"/>
      <c r="AW13408" s="89"/>
      <c r="BE13408" s="90"/>
      <c r="BF13408" s="84"/>
      <c r="BG13408" s="84">
        <f t="shared" si="211"/>
        <v>53830.5</v>
      </c>
    </row>
    <row r="13409" spans="47:59">
      <c r="AU13409" s="91"/>
      <c r="AW13409" s="89"/>
      <c r="BE13409" s="90"/>
      <c r="BF13409" s="84"/>
      <c r="BG13409" s="84">
        <f t="shared" si="211"/>
        <v>53831</v>
      </c>
    </row>
    <row r="13410" spans="47:59">
      <c r="AU13410" s="91"/>
      <c r="AW13410" s="89"/>
      <c r="BE13410" s="90"/>
      <c r="BF13410" s="84"/>
      <c r="BG13410" s="84">
        <f t="shared" si="211"/>
        <v>53831.5</v>
      </c>
    </row>
    <row r="13411" spans="47:59">
      <c r="AU13411" s="91"/>
      <c r="AW13411" s="89"/>
      <c r="BE13411" s="90"/>
      <c r="BF13411" s="84"/>
      <c r="BG13411" s="84">
        <f t="shared" si="211"/>
        <v>53832</v>
      </c>
    </row>
    <row r="13412" spans="47:59">
      <c r="AU13412" s="91"/>
      <c r="AW13412" s="89"/>
      <c r="BE13412" s="90"/>
      <c r="BF13412" s="84"/>
      <c r="BG13412" s="84">
        <f t="shared" si="211"/>
        <v>53832.5</v>
      </c>
    </row>
    <row r="13413" spans="47:59">
      <c r="AU13413" s="91"/>
      <c r="AW13413" s="89"/>
      <c r="BE13413" s="90"/>
      <c r="BF13413" s="84"/>
      <c r="BG13413" s="84">
        <f t="shared" si="211"/>
        <v>53833</v>
      </c>
    </row>
    <row r="13414" spans="47:59">
      <c r="AU13414" s="91"/>
      <c r="AW13414" s="89"/>
      <c r="BE13414" s="90"/>
      <c r="BF13414" s="84"/>
      <c r="BG13414" s="84">
        <f t="shared" si="211"/>
        <v>53833.5</v>
      </c>
    </row>
    <row r="13415" spans="47:59">
      <c r="AU13415" s="91"/>
      <c r="AW13415" s="89"/>
      <c r="BE13415" s="90"/>
      <c r="BF13415" s="84"/>
      <c r="BG13415" s="84">
        <f t="shared" si="211"/>
        <v>53834</v>
      </c>
    </row>
    <row r="13416" spans="47:59">
      <c r="AU13416" s="91"/>
      <c r="AW13416" s="89"/>
      <c r="BE13416" s="90"/>
      <c r="BF13416" s="84"/>
      <c r="BG13416" s="84">
        <f t="shared" si="211"/>
        <v>53834.5</v>
      </c>
    </row>
    <row r="13417" spans="47:59">
      <c r="AU13417" s="91"/>
      <c r="AW13417" s="89"/>
      <c r="BE13417" s="90"/>
      <c r="BF13417" s="84"/>
      <c r="BG13417" s="84">
        <f t="shared" si="211"/>
        <v>53835</v>
      </c>
    </row>
    <row r="13418" spans="47:59">
      <c r="AU13418" s="91"/>
      <c r="AW13418" s="89"/>
      <c r="BE13418" s="90"/>
      <c r="BF13418" s="84"/>
      <c r="BG13418" s="84">
        <f t="shared" si="211"/>
        <v>53835.5</v>
      </c>
    </row>
    <row r="13419" spans="47:59">
      <c r="AU13419" s="91"/>
      <c r="AW13419" s="89"/>
      <c r="BE13419" s="90"/>
      <c r="BF13419" s="84"/>
      <c r="BG13419" s="84">
        <f t="shared" si="211"/>
        <v>53836</v>
      </c>
    </row>
    <row r="13420" spans="47:59">
      <c r="AU13420" s="91"/>
      <c r="AW13420" s="89"/>
      <c r="BE13420" s="90"/>
      <c r="BF13420" s="84"/>
      <c r="BG13420" s="84">
        <f t="shared" si="211"/>
        <v>53836.5</v>
      </c>
    </row>
    <row r="13421" spans="47:59">
      <c r="AU13421" s="91"/>
      <c r="AW13421" s="89"/>
      <c r="BE13421" s="90"/>
      <c r="BF13421" s="84"/>
      <c r="BG13421" s="84">
        <f t="shared" si="211"/>
        <v>53837</v>
      </c>
    </row>
    <row r="13422" spans="47:59">
      <c r="AU13422" s="91"/>
      <c r="AW13422" s="89"/>
      <c r="BE13422" s="90"/>
      <c r="BF13422" s="84"/>
      <c r="BG13422" s="84">
        <f t="shared" si="211"/>
        <v>53837.5</v>
      </c>
    </row>
    <row r="13423" spans="47:59">
      <c r="AU13423" s="91"/>
      <c r="AW13423" s="89"/>
      <c r="BE13423" s="90"/>
      <c r="BF13423" s="84"/>
      <c r="BG13423" s="84">
        <f t="shared" si="211"/>
        <v>53838</v>
      </c>
    </row>
    <row r="13424" spans="47:59">
      <c r="AU13424" s="91"/>
      <c r="AW13424" s="89"/>
      <c r="BE13424" s="90"/>
      <c r="BF13424" s="84"/>
      <c r="BG13424" s="84">
        <f t="shared" si="211"/>
        <v>53838.5</v>
      </c>
    </row>
    <row r="13425" spans="47:59">
      <c r="AU13425" s="91"/>
      <c r="AW13425" s="89"/>
      <c r="BE13425" s="90"/>
      <c r="BF13425" s="84"/>
      <c r="BG13425" s="84">
        <f t="shared" si="211"/>
        <v>53839</v>
      </c>
    </row>
    <row r="13426" spans="47:59">
      <c r="AU13426" s="91"/>
      <c r="AW13426" s="89"/>
      <c r="BE13426" s="90"/>
      <c r="BF13426" s="84"/>
      <c r="BG13426" s="84">
        <f t="shared" si="211"/>
        <v>53839.5</v>
      </c>
    </row>
    <row r="13427" spans="47:59">
      <c r="AU13427" s="91"/>
      <c r="AW13427" s="89"/>
      <c r="BE13427" s="90"/>
      <c r="BF13427" s="84"/>
      <c r="BG13427" s="84">
        <f t="shared" si="211"/>
        <v>53840</v>
      </c>
    </row>
    <row r="13428" spans="47:59">
      <c r="AU13428" s="91"/>
      <c r="AW13428" s="89"/>
      <c r="BE13428" s="90"/>
      <c r="BF13428" s="84"/>
      <c r="BG13428" s="84">
        <f t="shared" si="211"/>
        <v>53840.5</v>
      </c>
    </row>
    <row r="13429" spans="47:59">
      <c r="AU13429" s="91"/>
      <c r="AW13429" s="89"/>
      <c r="BE13429" s="90"/>
      <c r="BF13429" s="84"/>
      <c r="BG13429" s="84">
        <f t="shared" si="211"/>
        <v>53841</v>
      </c>
    </row>
    <row r="13430" spans="47:59">
      <c r="AU13430" s="91"/>
      <c r="AW13430" s="89"/>
      <c r="BE13430" s="90"/>
      <c r="BF13430" s="84"/>
      <c r="BG13430" s="84">
        <f t="shared" si="211"/>
        <v>53841.5</v>
      </c>
    </row>
    <row r="13431" spans="47:59">
      <c r="AU13431" s="91"/>
      <c r="AW13431" s="89"/>
      <c r="BE13431" s="90"/>
      <c r="BF13431" s="84"/>
      <c r="BG13431" s="84">
        <f t="shared" si="211"/>
        <v>53842</v>
      </c>
    </row>
    <row r="13432" spans="47:59">
      <c r="AU13432" s="91"/>
      <c r="AW13432" s="89"/>
      <c r="BE13432" s="90"/>
      <c r="BF13432" s="84"/>
      <c r="BG13432" s="84">
        <f t="shared" si="211"/>
        <v>53842.5</v>
      </c>
    </row>
    <row r="13433" spans="47:59">
      <c r="AU13433" s="91"/>
      <c r="AW13433" s="89"/>
      <c r="BE13433" s="90"/>
      <c r="BF13433" s="84"/>
      <c r="BG13433" s="84">
        <f t="shared" si="211"/>
        <v>53843</v>
      </c>
    </row>
    <row r="13434" spans="47:59">
      <c r="AU13434" s="91"/>
      <c r="AW13434" s="89"/>
      <c r="BE13434" s="90"/>
      <c r="BF13434" s="84"/>
      <c r="BG13434" s="84">
        <f t="shared" si="211"/>
        <v>53843.5</v>
      </c>
    </row>
    <row r="13435" spans="47:59">
      <c r="AU13435" s="91"/>
      <c r="AW13435" s="89"/>
      <c r="BE13435" s="90"/>
      <c r="BF13435" s="84"/>
      <c r="BG13435" s="84">
        <f t="shared" si="211"/>
        <v>53844</v>
      </c>
    </row>
    <row r="13436" spans="47:59">
      <c r="AU13436" s="91"/>
      <c r="AW13436" s="89"/>
      <c r="BE13436" s="90"/>
      <c r="BF13436" s="84"/>
      <c r="BG13436" s="84">
        <f t="shared" si="211"/>
        <v>53844.5</v>
      </c>
    </row>
    <row r="13437" spans="47:59">
      <c r="AU13437" s="91"/>
      <c r="AW13437" s="89"/>
      <c r="BE13437" s="90"/>
      <c r="BF13437" s="84"/>
      <c r="BG13437" s="84">
        <f t="shared" si="211"/>
        <v>53845</v>
      </c>
    </row>
    <row r="13438" spans="47:59">
      <c r="AU13438" s="91"/>
      <c r="AW13438" s="89"/>
      <c r="BE13438" s="90"/>
      <c r="BF13438" s="84"/>
      <c r="BG13438" s="84">
        <f t="shared" si="211"/>
        <v>53845.5</v>
      </c>
    </row>
    <row r="13439" spans="47:59">
      <c r="AU13439" s="91"/>
      <c r="AW13439" s="89"/>
      <c r="BE13439" s="90"/>
      <c r="BF13439" s="84"/>
      <c r="BG13439" s="84">
        <f t="shared" si="211"/>
        <v>53846</v>
      </c>
    </row>
    <row r="13440" spans="47:59">
      <c r="AU13440" s="91"/>
      <c r="AW13440" s="89"/>
      <c r="BE13440" s="90"/>
      <c r="BF13440" s="84"/>
      <c r="BG13440" s="84">
        <f t="shared" si="211"/>
        <v>53846.5</v>
      </c>
    </row>
    <row r="13441" spans="47:59">
      <c r="AU13441" s="91"/>
      <c r="AW13441" s="89"/>
      <c r="BE13441" s="90"/>
      <c r="BF13441" s="84"/>
      <c r="BG13441" s="84">
        <f t="shared" si="211"/>
        <v>53847</v>
      </c>
    </row>
    <row r="13442" spans="47:59">
      <c r="AU13442" s="91"/>
      <c r="AW13442" s="89"/>
      <c r="BE13442" s="90"/>
      <c r="BF13442" s="84"/>
      <c r="BG13442" s="84">
        <f t="shared" si="211"/>
        <v>53847.5</v>
      </c>
    </row>
    <row r="13443" spans="47:59">
      <c r="AU13443" s="91"/>
      <c r="AW13443" s="89"/>
      <c r="BE13443" s="90"/>
      <c r="BF13443" s="84"/>
      <c r="BG13443" s="84">
        <f t="shared" si="211"/>
        <v>53848</v>
      </c>
    </row>
    <row r="13444" spans="47:59">
      <c r="AU13444" s="91"/>
      <c r="AW13444" s="89"/>
      <c r="BE13444" s="90"/>
      <c r="BF13444" s="84"/>
      <c r="BG13444" s="84">
        <f t="shared" si="211"/>
        <v>53848.5</v>
      </c>
    </row>
    <row r="13445" spans="47:59">
      <c r="AU13445" s="91"/>
      <c r="AW13445" s="89"/>
      <c r="BE13445" s="90"/>
      <c r="BF13445" s="84"/>
      <c r="BG13445" s="84">
        <f t="shared" ref="BG13445:BG13508" si="212">BG13444+0.5</f>
        <v>53849</v>
      </c>
    </row>
    <row r="13446" spans="47:59">
      <c r="AU13446" s="91"/>
      <c r="AW13446" s="89"/>
      <c r="BE13446" s="90"/>
      <c r="BF13446" s="84"/>
      <c r="BG13446" s="84">
        <f t="shared" si="212"/>
        <v>53849.5</v>
      </c>
    </row>
    <row r="13447" spans="47:59">
      <c r="AU13447" s="91"/>
      <c r="AW13447" s="89"/>
      <c r="BE13447" s="90"/>
      <c r="BF13447" s="84"/>
      <c r="BG13447" s="84">
        <f t="shared" si="212"/>
        <v>53850</v>
      </c>
    </row>
    <row r="13448" spans="47:59">
      <c r="AU13448" s="91"/>
      <c r="AW13448" s="89"/>
      <c r="BE13448" s="90"/>
      <c r="BF13448" s="84"/>
      <c r="BG13448" s="84">
        <f t="shared" si="212"/>
        <v>53850.5</v>
      </c>
    </row>
    <row r="13449" spans="47:59">
      <c r="AU13449" s="91"/>
      <c r="AW13449" s="89"/>
      <c r="BE13449" s="90"/>
      <c r="BF13449" s="84"/>
      <c r="BG13449" s="84">
        <f t="shared" si="212"/>
        <v>53851</v>
      </c>
    </row>
    <row r="13450" spans="47:59">
      <c r="AU13450" s="91"/>
      <c r="AW13450" s="89"/>
      <c r="BE13450" s="90"/>
      <c r="BF13450" s="84"/>
      <c r="BG13450" s="84">
        <f t="shared" si="212"/>
        <v>53851.5</v>
      </c>
    </row>
    <row r="13451" spans="47:59">
      <c r="AU13451" s="91"/>
      <c r="AW13451" s="89"/>
      <c r="BE13451" s="90"/>
      <c r="BF13451" s="84"/>
      <c r="BG13451" s="84">
        <f t="shared" si="212"/>
        <v>53852</v>
      </c>
    </row>
    <row r="13452" spans="47:59">
      <c r="AU13452" s="91"/>
      <c r="AW13452" s="89"/>
      <c r="BE13452" s="90"/>
      <c r="BF13452" s="84"/>
      <c r="BG13452" s="84">
        <f t="shared" si="212"/>
        <v>53852.5</v>
      </c>
    </row>
    <row r="13453" spans="47:59">
      <c r="AU13453" s="91"/>
      <c r="AW13453" s="89"/>
      <c r="BE13453" s="90"/>
      <c r="BF13453" s="84"/>
      <c r="BG13453" s="84">
        <f t="shared" si="212"/>
        <v>53853</v>
      </c>
    </row>
    <row r="13454" spans="47:59">
      <c r="AU13454" s="91"/>
      <c r="AW13454" s="89"/>
      <c r="BE13454" s="90"/>
      <c r="BF13454" s="84"/>
      <c r="BG13454" s="84">
        <f t="shared" si="212"/>
        <v>53853.5</v>
      </c>
    </row>
    <row r="13455" spans="47:59">
      <c r="AU13455" s="91"/>
      <c r="AW13455" s="89"/>
      <c r="BE13455" s="90"/>
      <c r="BF13455" s="84"/>
      <c r="BG13455" s="84">
        <f t="shared" si="212"/>
        <v>53854</v>
      </c>
    </row>
    <row r="13456" spans="47:59">
      <c r="AU13456" s="91"/>
      <c r="AW13456" s="89"/>
      <c r="BE13456" s="90"/>
      <c r="BF13456" s="84"/>
      <c r="BG13456" s="84">
        <f t="shared" si="212"/>
        <v>53854.5</v>
      </c>
    </row>
    <row r="13457" spans="47:59">
      <c r="AU13457" s="91"/>
      <c r="AW13457" s="89"/>
      <c r="BE13457" s="90"/>
      <c r="BF13457" s="84"/>
      <c r="BG13457" s="84">
        <f t="shared" si="212"/>
        <v>53855</v>
      </c>
    </row>
    <row r="13458" spans="47:59">
      <c r="AU13458" s="91"/>
      <c r="AW13458" s="89"/>
      <c r="BE13458" s="90"/>
      <c r="BF13458" s="84"/>
      <c r="BG13458" s="84">
        <f t="shared" si="212"/>
        <v>53855.5</v>
      </c>
    </row>
    <row r="13459" spans="47:59">
      <c r="AU13459" s="91"/>
      <c r="AW13459" s="89"/>
      <c r="BE13459" s="90"/>
      <c r="BF13459" s="84"/>
      <c r="BG13459" s="84">
        <f t="shared" si="212"/>
        <v>53856</v>
      </c>
    </row>
    <row r="13460" spans="47:59">
      <c r="AU13460" s="91"/>
      <c r="AW13460" s="89"/>
      <c r="BE13460" s="90"/>
      <c r="BF13460" s="84"/>
      <c r="BG13460" s="84">
        <f t="shared" si="212"/>
        <v>53856.5</v>
      </c>
    </row>
    <row r="13461" spans="47:59">
      <c r="AU13461" s="91"/>
      <c r="AW13461" s="89"/>
      <c r="BE13461" s="90"/>
      <c r="BF13461" s="84"/>
      <c r="BG13461" s="84">
        <f t="shared" si="212"/>
        <v>53857</v>
      </c>
    </row>
    <row r="13462" spans="47:59">
      <c r="AU13462" s="91"/>
      <c r="AW13462" s="89"/>
      <c r="BE13462" s="90"/>
      <c r="BF13462" s="84"/>
      <c r="BG13462" s="84">
        <f t="shared" si="212"/>
        <v>53857.5</v>
      </c>
    </row>
    <row r="13463" spans="47:59">
      <c r="AU13463" s="91"/>
      <c r="AW13463" s="89"/>
      <c r="BE13463" s="90"/>
      <c r="BF13463" s="84"/>
      <c r="BG13463" s="84">
        <f t="shared" si="212"/>
        <v>53858</v>
      </c>
    </row>
    <row r="13464" spans="47:59">
      <c r="AU13464" s="91"/>
      <c r="AW13464" s="89"/>
      <c r="BE13464" s="90"/>
      <c r="BF13464" s="84"/>
      <c r="BG13464" s="84">
        <f t="shared" si="212"/>
        <v>53858.5</v>
      </c>
    </row>
    <row r="13465" spans="47:59">
      <c r="AU13465" s="91"/>
      <c r="AW13465" s="89"/>
      <c r="BE13465" s="90"/>
      <c r="BF13465" s="84"/>
      <c r="BG13465" s="84">
        <f t="shared" si="212"/>
        <v>53859</v>
      </c>
    </row>
    <row r="13466" spans="47:59">
      <c r="AU13466" s="91"/>
      <c r="AW13466" s="89"/>
      <c r="BE13466" s="90"/>
      <c r="BF13466" s="84"/>
      <c r="BG13466" s="84">
        <f t="shared" si="212"/>
        <v>53859.5</v>
      </c>
    </row>
    <row r="13467" spans="47:59">
      <c r="AU13467" s="91"/>
      <c r="AW13467" s="89"/>
      <c r="BE13467" s="90"/>
      <c r="BF13467" s="84"/>
      <c r="BG13467" s="84">
        <f t="shared" si="212"/>
        <v>53860</v>
      </c>
    </row>
    <row r="13468" spans="47:59">
      <c r="AU13468" s="91"/>
      <c r="AW13468" s="89"/>
      <c r="BE13468" s="90"/>
      <c r="BF13468" s="84"/>
      <c r="BG13468" s="84">
        <f t="shared" si="212"/>
        <v>53860.5</v>
      </c>
    </row>
    <row r="13469" spans="47:59">
      <c r="AU13469" s="91"/>
      <c r="AW13469" s="89"/>
      <c r="BE13469" s="90"/>
      <c r="BF13469" s="84"/>
      <c r="BG13469" s="84">
        <f t="shared" si="212"/>
        <v>53861</v>
      </c>
    </row>
    <row r="13470" spans="47:59">
      <c r="AU13470" s="91"/>
      <c r="AW13470" s="89"/>
      <c r="BE13470" s="90"/>
      <c r="BF13470" s="84"/>
      <c r="BG13470" s="84">
        <f t="shared" si="212"/>
        <v>53861.5</v>
      </c>
    </row>
    <row r="13471" spans="47:59">
      <c r="AU13471" s="91"/>
      <c r="AW13471" s="89"/>
      <c r="BE13471" s="90"/>
      <c r="BF13471" s="84"/>
      <c r="BG13471" s="84">
        <f t="shared" si="212"/>
        <v>53862</v>
      </c>
    </row>
    <row r="13472" spans="47:59">
      <c r="AU13472" s="91"/>
      <c r="AW13472" s="89"/>
      <c r="BE13472" s="90"/>
      <c r="BF13472" s="84"/>
      <c r="BG13472" s="84">
        <f t="shared" si="212"/>
        <v>53862.5</v>
      </c>
    </row>
    <row r="13473" spans="47:59">
      <c r="AU13473" s="91"/>
      <c r="AW13473" s="89"/>
      <c r="BE13473" s="90"/>
      <c r="BF13473" s="84"/>
      <c r="BG13473" s="84">
        <f t="shared" si="212"/>
        <v>53863</v>
      </c>
    </row>
    <row r="13474" spans="47:59">
      <c r="AU13474" s="91"/>
      <c r="AW13474" s="89"/>
      <c r="BE13474" s="90"/>
      <c r="BF13474" s="84"/>
      <c r="BG13474" s="84">
        <f t="shared" si="212"/>
        <v>53863.5</v>
      </c>
    </row>
    <row r="13475" spans="47:59">
      <c r="AU13475" s="91"/>
      <c r="AW13475" s="89"/>
      <c r="BE13475" s="90"/>
      <c r="BF13475" s="84"/>
      <c r="BG13475" s="84">
        <f t="shared" si="212"/>
        <v>53864</v>
      </c>
    </row>
    <row r="13476" spans="47:59">
      <c r="AU13476" s="91"/>
      <c r="AW13476" s="89"/>
      <c r="BE13476" s="90"/>
      <c r="BF13476" s="84"/>
      <c r="BG13476" s="84">
        <f t="shared" si="212"/>
        <v>53864.5</v>
      </c>
    </row>
    <row r="13477" spans="47:59">
      <c r="AU13477" s="91"/>
      <c r="AW13477" s="89"/>
      <c r="BE13477" s="90"/>
      <c r="BF13477" s="84"/>
      <c r="BG13477" s="84">
        <f t="shared" si="212"/>
        <v>53865</v>
      </c>
    </row>
    <row r="13478" spans="47:59">
      <c r="AU13478" s="91"/>
      <c r="AW13478" s="89"/>
      <c r="BE13478" s="90"/>
      <c r="BF13478" s="84"/>
      <c r="BG13478" s="84">
        <f t="shared" si="212"/>
        <v>53865.5</v>
      </c>
    </row>
    <row r="13479" spans="47:59">
      <c r="AU13479" s="91"/>
      <c r="AW13479" s="89"/>
      <c r="BE13479" s="90"/>
      <c r="BF13479" s="84"/>
      <c r="BG13479" s="84">
        <f t="shared" si="212"/>
        <v>53866</v>
      </c>
    </row>
    <row r="13480" spans="47:59">
      <c r="AU13480" s="91"/>
      <c r="AW13480" s="89"/>
      <c r="BE13480" s="90"/>
      <c r="BF13480" s="84"/>
      <c r="BG13480" s="84">
        <f t="shared" si="212"/>
        <v>53866.5</v>
      </c>
    </row>
    <row r="13481" spans="47:59">
      <c r="AU13481" s="91"/>
      <c r="AW13481" s="89"/>
      <c r="BE13481" s="90"/>
      <c r="BF13481" s="84"/>
      <c r="BG13481" s="84">
        <f t="shared" si="212"/>
        <v>53867</v>
      </c>
    </row>
    <row r="13482" spans="47:59">
      <c r="AU13482" s="91"/>
      <c r="AW13482" s="89"/>
      <c r="BE13482" s="90"/>
      <c r="BF13482" s="84"/>
      <c r="BG13482" s="84">
        <f t="shared" si="212"/>
        <v>53867.5</v>
      </c>
    </row>
    <row r="13483" spans="47:59">
      <c r="AU13483" s="91"/>
      <c r="AW13483" s="89"/>
      <c r="BE13483" s="90"/>
      <c r="BF13483" s="84"/>
      <c r="BG13483" s="84">
        <f t="shared" si="212"/>
        <v>53868</v>
      </c>
    </row>
    <row r="13484" spans="47:59">
      <c r="AU13484" s="91"/>
      <c r="AW13484" s="89"/>
      <c r="BE13484" s="90"/>
      <c r="BF13484" s="84"/>
      <c r="BG13484" s="84">
        <f t="shared" si="212"/>
        <v>53868.5</v>
      </c>
    </row>
    <row r="13485" spans="47:59">
      <c r="AU13485" s="91"/>
      <c r="AW13485" s="89"/>
      <c r="BE13485" s="90"/>
      <c r="BF13485" s="84"/>
      <c r="BG13485" s="84">
        <f t="shared" si="212"/>
        <v>53869</v>
      </c>
    </row>
    <row r="13486" spans="47:59">
      <c r="AU13486" s="91"/>
      <c r="AW13486" s="89"/>
      <c r="BE13486" s="90"/>
      <c r="BF13486" s="84"/>
      <c r="BG13486" s="84">
        <f t="shared" si="212"/>
        <v>53869.5</v>
      </c>
    </row>
    <row r="13487" spans="47:59">
      <c r="AU13487" s="91"/>
      <c r="AW13487" s="89"/>
      <c r="BE13487" s="90"/>
      <c r="BF13487" s="84"/>
      <c r="BG13487" s="84">
        <f t="shared" si="212"/>
        <v>53870</v>
      </c>
    </row>
    <row r="13488" spans="47:59">
      <c r="AU13488" s="91"/>
      <c r="AW13488" s="89"/>
      <c r="BE13488" s="90"/>
      <c r="BF13488" s="84"/>
      <c r="BG13488" s="84">
        <f t="shared" si="212"/>
        <v>53870.5</v>
      </c>
    </row>
    <row r="13489" spans="47:59">
      <c r="AU13489" s="91"/>
      <c r="AW13489" s="89"/>
      <c r="BE13489" s="90"/>
      <c r="BF13489" s="84"/>
      <c r="BG13489" s="84">
        <f t="shared" si="212"/>
        <v>53871</v>
      </c>
    </row>
    <row r="13490" spans="47:59">
      <c r="AU13490" s="91"/>
      <c r="AW13490" s="89"/>
      <c r="BE13490" s="90"/>
      <c r="BF13490" s="84"/>
      <c r="BG13490" s="84">
        <f t="shared" si="212"/>
        <v>53871.5</v>
      </c>
    </row>
    <row r="13491" spans="47:59">
      <c r="AU13491" s="91"/>
      <c r="AW13491" s="89"/>
      <c r="BE13491" s="90"/>
      <c r="BF13491" s="84"/>
      <c r="BG13491" s="84">
        <f t="shared" si="212"/>
        <v>53872</v>
      </c>
    </row>
    <row r="13492" spans="47:59">
      <c r="AU13492" s="91"/>
      <c r="AW13492" s="89"/>
      <c r="BE13492" s="90"/>
      <c r="BF13492" s="84"/>
      <c r="BG13492" s="84">
        <f t="shared" si="212"/>
        <v>53872.5</v>
      </c>
    </row>
    <row r="13493" spans="47:59">
      <c r="AU13493" s="91"/>
      <c r="AW13493" s="89"/>
      <c r="BE13493" s="90"/>
      <c r="BF13493" s="84"/>
      <c r="BG13493" s="84">
        <f t="shared" si="212"/>
        <v>53873</v>
      </c>
    </row>
    <row r="13494" spans="47:59">
      <c r="AU13494" s="91"/>
      <c r="AW13494" s="89"/>
      <c r="BE13494" s="90"/>
      <c r="BF13494" s="84"/>
      <c r="BG13494" s="84">
        <f t="shared" si="212"/>
        <v>53873.5</v>
      </c>
    </row>
    <row r="13495" spans="47:59">
      <c r="AU13495" s="91"/>
      <c r="AW13495" s="89"/>
      <c r="BE13495" s="90"/>
      <c r="BF13495" s="84"/>
      <c r="BG13495" s="84">
        <f t="shared" si="212"/>
        <v>53874</v>
      </c>
    </row>
    <row r="13496" spans="47:59">
      <c r="AU13496" s="91"/>
      <c r="AW13496" s="89"/>
      <c r="BE13496" s="90"/>
      <c r="BF13496" s="84"/>
      <c r="BG13496" s="84">
        <f t="shared" si="212"/>
        <v>53874.5</v>
      </c>
    </row>
    <row r="13497" spans="47:59">
      <c r="AU13497" s="91"/>
      <c r="AW13497" s="89"/>
      <c r="BE13497" s="90"/>
      <c r="BF13497" s="84"/>
      <c r="BG13497" s="84">
        <f t="shared" si="212"/>
        <v>53875</v>
      </c>
    </row>
    <row r="13498" spans="47:59">
      <c r="AU13498" s="91"/>
      <c r="AW13498" s="89"/>
      <c r="BE13498" s="90"/>
      <c r="BF13498" s="84"/>
      <c r="BG13498" s="84">
        <f t="shared" si="212"/>
        <v>53875.5</v>
      </c>
    </row>
    <row r="13499" spans="47:59">
      <c r="AU13499" s="91"/>
      <c r="AW13499" s="89"/>
      <c r="BE13499" s="90"/>
      <c r="BF13499" s="84"/>
      <c r="BG13499" s="84">
        <f t="shared" si="212"/>
        <v>53876</v>
      </c>
    </row>
    <row r="13500" spans="47:59">
      <c r="AU13500" s="91"/>
      <c r="AW13500" s="89"/>
      <c r="BE13500" s="90"/>
      <c r="BF13500" s="84"/>
      <c r="BG13500" s="84">
        <f t="shared" si="212"/>
        <v>53876.5</v>
      </c>
    </row>
    <row r="13501" spans="47:59">
      <c r="AU13501" s="91"/>
      <c r="AW13501" s="89"/>
      <c r="BE13501" s="90"/>
      <c r="BF13501" s="84"/>
      <c r="BG13501" s="84">
        <f t="shared" si="212"/>
        <v>53877</v>
      </c>
    </row>
    <row r="13502" spans="47:59">
      <c r="AU13502" s="91"/>
      <c r="AW13502" s="89"/>
      <c r="BE13502" s="90"/>
      <c r="BF13502" s="84"/>
      <c r="BG13502" s="84">
        <f t="shared" si="212"/>
        <v>53877.5</v>
      </c>
    </row>
    <row r="13503" spans="47:59">
      <c r="AU13503" s="91"/>
      <c r="AW13503" s="89"/>
      <c r="BE13503" s="90"/>
      <c r="BF13503" s="84"/>
      <c r="BG13503" s="84">
        <f t="shared" si="212"/>
        <v>53878</v>
      </c>
    </row>
    <row r="13504" spans="47:59">
      <c r="AU13504" s="91"/>
      <c r="AW13504" s="89"/>
      <c r="BE13504" s="90"/>
      <c r="BF13504" s="84"/>
      <c r="BG13504" s="84">
        <f t="shared" si="212"/>
        <v>53878.5</v>
      </c>
    </row>
    <row r="13505" spans="47:59">
      <c r="AU13505" s="91"/>
      <c r="AW13505" s="89"/>
      <c r="BE13505" s="90"/>
      <c r="BF13505" s="84"/>
      <c r="BG13505" s="84">
        <f t="shared" si="212"/>
        <v>53879</v>
      </c>
    </row>
    <row r="13506" spans="47:59">
      <c r="AU13506" s="91"/>
      <c r="AW13506" s="89"/>
      <c r="BE13506" s="90"/>
      <c r="BF13506" s="84"/>
      <c r="BG13506" s="84">
        <f t="shared" si="212"/>
        <v>53879.5</v>
      </c>
    </row>
    <row r="13507" spans="47:59">
      <c r="AU13507" s="91"/>
      <c r="AW13507" s="89"/>
      <c r="BE13507" s="90"/>
      <c r="BF13507" s="84"/>
      <c r="BG13507" s="84">
        <f t="shared" si="212"/>
        <v>53880</v>
      </c>
    </row>
    <row r="13508" spans="47:59">
      <c r="AU13508" s="91"/>
      <c r="AW13508" s="89"/>
      <c r="BE13508" s="90"/>
      <c r="BF13508" s="84"/>
      <c r="BG13508" s="84">
        <f t="shared" si="212"/>
        <v>53880.5</v>
      </c>
    </row>
    <row r="13509" spans="47:59">
      <c r="AU13509" s="91"/>
      <c r="AW13509" s="89"/>
      <c r="BE13509" s="90"/>
      <c r="BF13509" s="84"/>
      <c r="BG13509" s="84">
        <f t="shared" ref="BG13509:BG13572" si="213">BG13508+0.5</f>
        <v>53881</v>
      </c>
    </row>
    <row r="13510" spans="47:59">
      <c r="AU13510" s="91"/>
      <c r="AW13510" s="89"/>
      <c r="BE13510" s="90"/>
      <c r="BF13510" s="84"/>
      <c r="BG13510" s="84">
        <f t="shared" si="213"/>
        <v>53881.5</v>
      </c>
    </row>
    <row r="13511" spans="47:59">
      <c r="AU13511" s="91"/>
      <c r="AW13511" s="89"/>
      <c r="BE13511" s="90"/>
      <c r="BF13511" s="84"/>
      <c r="BG13511" s="84">
        <f t="shared" si="213"/>
        <v>53882</v>
      </c>
    </row>
    <row r="13512" spans="47:59">
      <c r="AU13512" s="91"/>
      <c r="AW13512" s="89"/>
      <c r="BE13512" s="90"/>
      <c r="BF13512" s="84"/>
      <c r="BG13512" s="84">
        <f t="shared" si="213"/>
        <v>53882.5</v>
      </c>
    </row>
    <row r="13513" spans="47:59">
      <c r="AU13513" s="91"/>
      <c r="AW13513" s="89"/>
      <c r="BE13513" s="90"/>
      <c r="BF13513" s="84"/>
      <c r="BG13513" s="84">
        <f t="shared" si="213"/>
        <v>53883</v>
      </c>
    </row>
    <row r="13514" spans="47:59">
      <c r="AU13514" s="91"/>
      <c r="AW13514" s="89"/>
      <c r="BE13514" s="90"/>
      <c r="BF13514" s="84"/>
      <c r="BG13514" s="84">
        <f t="shared" si="213"/>
        <v>53883.5</v>
      </c>
    </row>
    <row r="13515" spans="47:59">
      <c r="AU13515" s="91"/>
      <c r="AW13515" s="89"/>
      <c r="BE13515" s="90"/>
      <c r="BF13515" s="84"/>
      <c r="BG13515" s="84">
        <f t="shared" si="213"/>
        <v>53884</v>
      </c>
    </row>
    <row r="13516" spans="47:59">
      <c r="AU13516" s="91"/>
      <c r="AW13516" s="89"/>
      <c r="BE13516" s="90"/>
      <c r="BF13516" s="84"/>
      <c r="BG13516" s="84">
        <f t="shared" si="213"/>
        <v>53884.5</v>
      </c>
    </row>
    <row r="13517" spans="47:59">
      <c r="AU13517" s="91"/>
      <c r="AW13517" s="89"/>
      <c r="BE13517" s="90"/>
      <c r="BF13517" s="84"/>
      <c r="BG13517" s="84">
        <f t="shared" si="213"/>
        <v>53885</v>
      </c>
    </row>
    <row r="13518" spans="47:59">
      <c r="AU13518" s="91"/>
      <c r="AW13518" s="89"/>
      <c r="BE13518" s="90"/>
      <c r="BF13518" s="84"/>
      <c r="BG13518" s="84">
        <f t="shared" si="213"/>
        <v>53885.5</v>
      </c>
    </row>
    <row r="13519" spans="47:59">
      <c r="AU13519" s="91"/>
      <c r="AW13519" s="89"/>
      <c r="BE13519" s="90"/>
      <c r="BF13519" s="84"/>
      <c r="BG13519" s="84">
        <f t="shared" si="213"/>
        <v>53886</v>
      </c>
    </row>
    <row r="13520" spans="47:59">
      <c r="AU13520" s="91"/>
      <c r="AW13520" s="89"/>
      <c r="BE13520" s="90"/>
      <c r="BF13520" s="84"/>
      <c r="BG13520" s="84">
        <f t="shared" si="213"/>
        <v>53886.5</v>
      </c>
    </row>
    <row r="13521" spans="47:59">
      <c r="AU13521" s="91"/>
      <c r="AW13521" s="89"/>
      <c r="BE13521" s="90"/>
      <c r="BF13521" s="84"/>
      <c r="BG13521" s="84">
        <f t="shared" si="213"/>
        <v>53887</v>
      </c>
    </row>
    <row r="13522" spans="47:59">
      <c r="AU13522" s="91"/>
      <c r="AW13522" s="89"/>
      <c r="BE13522" s="90"/>
      <c r="BF13522" s="84"/>
      <c r="BG13522" s="84">
        <f t="shared" si="213"/>
        <v>53887.5</v>
      </c>
    </row>
    <row r="13523" spans="47:59">
      <c r="AU13523" s="91"/>
      <c r="AW13523" s="89"/>
      <c r="BE13523" s="90"/>
      <c r="BF13523" s="84"/>
      <c r="BG13523" s="84">
        <f t="shared" si="213"/>
        <v>53888</v>
      </c>
    </row>
    <row r="13524" spans="47:59">
      <c r="AU13524" s="91"/>
      <c r="AW13524" s="89"/>
      <c r="BE13524" s="90"/>
      <c r="BF13524" s="84"/>
      <c r="BG13524" s="84">
        <f t="shared" si="213"/>
        <v>53888.5</v>
      </c>
    </row>
    <row r="13525" spans="47:59">
      <c r="AU13525" s="91"/>
      <c r="AW13525" s="89"/>
      <c r="BE13525" s="90"/>
      <c r="BF13525" s="84"/>
      <c r="BG13525" s="84">
        <f t="shared" si="213"/>
        <v>53889</v>
      </c>
    </row>
    <row r="13526" spans="47:59">
      <c r="AU13526" s="91"/>
      <c r="AW13526" s="89"/>
      <c r="BE13526" s="90"/>
      <c r="BF13526" s="84"/>
      <c r="BG13526" s="84">
        <f t="shared" si="213"/>
        <v>53889.5</v>
      </c>
    </row>
    <row r="13527" spans="47:59">
      <c r="AU13527" s="91"/>
      <c r="AW13527" s="89"/>
      <c r="BE13527" s="90"/>
      <c r="BF13527" s="84"/>
      <c r="BG13527" s="84">
        <f t="shared" si="213"/>
        <v>53890</v>
      </c>
    </row>
    <row r="13528" spans="47:59">
      <c r="AU13528" s="91"/>
      <c r="AW13528" s="89"/>
      <c r="BE13528" s="90"/>
      <c r="BF13528" s="84"/>
      <c r="BG13528" s="84">
        <f t="shared" si="213"/>
        <v>53890.5</v>
      </c>
    </row>
    <row r="13529" spans="47:59">
      <c r="AU13529" s="91"/>
      <c r="AW13529" s="89"/>
      <c r="BE13529" s="90"/>
      <c r="BF13529" s="84"/>
      <c r="BG13529" s="84">
        <f t="shared" si="213"/>
        <v>53891</v>
      </c>
    </row>
    <row r="13530" spans="47:59">
      <c r="AU13530" s="91"/>
      <c r="AW13530" s="89"/>
      <c r="BE13530" s="90"/>
      <c r="BF13530" s="84"/>
      <c r="BG13530" s="84">
        <f t="shared" si="213"/>
        <v>53891.5</v>
      </c>
    </row>
    <row r="13531" spans="47:59">
      <c r="AU13531" s="91"/>
      <c r="AW13531" s="89"/>
      <c r="BE13531" s="90"/>
      <c r="BF13531" s="84"/>
      <c r="BG13531" s="84">
        <f t="shared" si="213"/>
        <v>53892</v>
      </c>
    </row>
    <row r="13532" spans="47:59">
      <c r="AU13532" s="91"/>
      <c r="AW13532" s="89"/>
      <c r="BE13532" s="90"/>
      <c r="BF13532" s="84"/>
      <c r="BG13532" s="84">
        <f t="shared" si="213"/>
        <v>53892.5</v>
      </c>
    </row>
    <row r="13533" spans="47:59">
      <c r="AU13533" s="91"/>
      <c r="AW13533" s="89"/>
      <c r="BE13533" s="90"/>
      <c r="BF13533" s="84"/>
      <c r="BG13533" s="84">
        <f t="shared" si="213"/>
        <v>53893</v>
      </c>
    </row>
    <row r="13534" spans="47:59">
      <c r="AU13534" s="91"/>
      <c r="AW13534" s="89"/>
      <c r="BE13534" s="90"/>
      <c r="BF13534" s="84"/>
      <c r="BG13534" s="84">
        <f t="shared" si="213"/>
        <v>53893.5</v>
      </c>
    </row>
    <row r="13535" spans="47:59">
      <c r="AU13535" s="91"/>
      <c r="AW13535" s="89"/>
      <c r="BE13535" s="90"/>
      <c r="BF13535" s="84"/>
      <c r="BG13535" s="84">
        <f t="shared" si="213"/>
        <v>53894</v>
      </c>
    </row>
    <row r="13536" spans="47:59">
      <c r="AU13536" s="91"/>
      <c r="AW13536" s="89"/>
      <c r="BE13536" s="90"/>
      <c r="BF13536" s="84"/>
      <c r="BG13536" s="84">
        <f t="shared" si="213"/>
        <v>53894.5</v>
      </c>
    </row>
    <row r="13537" spans="47:59">
      <c r="AU13537" s="91"/>
      <c r="AW13537" s="89"/>
      <c r="BE13537" s="90"/>
      <c r="BF13537" s="84"/>
      <c r="BG13537" s="84">
        <f t="shared" si="213"/>
        <v>53895</v>
      </c>
    </row>
    <row r="13538" spans="47:59">
      <c r="AU13538" s="91"/>
      <c r="AW13538" s="89"/>
      <c r="BE13538" s="90"/>
      <c r="BF13538" s="84"/>
      <c r="BG13538" s="84">
        <f t="shared" si="213"/>
        <v>53895.5</v>
      </c>
    </row>
    <row r="13539" spans="47:59">
      <c r="AU13539" s="91"/>
      <c r="AW13539" s="89"/>
      <c r="BE13539" s="90"/>
      <c r="BF13539" s="84"/>
      <c r="BG13539" s="84">
        <f t="shared" si="213"/>
        <v>53896</v>
      </c>
    </row>
    <row r="13540" spans="47:59">
      <c r="AU13540" s="91"/>
      <c r="AW13540" s="89"/>
      <c r="BE13540" s="90"/>
      <c r="BF13540" s="84"/>
      <c r="BG13540" s="84">
        <f t="shared" si="213"/>
        <v>53896.5</v>
      </c>
    </row>
    <row r="13541" spans="47:59">
      <c r="AU13541" s="91"/>
      <c r="AW13541" s="89"/>
      <c r="BE13541" s="90"/>
      <c r="BF13541" s="84"/>
      <c r="BG13541" s="84">
        <f t="shared" si="213"/>
        <v>53897</v>
      </c>
    </row>
    <row r="13542" spans="47:59">
      <c r="AU13542" s="91"/>
      <c r="AW13542" s="89"/>
      <c r="BE13542" s="90"/>
      <c r="BF13542" s="84"/>
      <c r="BG13542" s="84">
        <f t="shared" si="213"/>
        <v>53897.5</v>
      </c>
    </row>
    <row r="13543" spans="47:59">
      <c r="AU13543" s="91"/>
      <c r="AW13543" s="89"/>
      <c r="BE13543" s="90"/>
      <c r="BF13543" s="84"/>
      <c r="BG13543" s="84">
        <f t="shared" si="213"/>
        <v>53898</v>
      </c>
    </row>
    <row r="13544" spans="47:59">
      <c r="AU13544" s="91"/>
      <c r="AW13544" s="89"/>
      <c r="BE13544" s="90"/>
      <c r="BF13544" s="84"/>
      <c r="BG13544" s="84">
        <f t="shared" si="213"/>
        <v>53898.5</v>
      </c>
    </row>
    <row r="13545" spans="47:59">
      <c r="AU13545" s="91"/>
      <c r="AW13545" s="89"/>
      <c r="BE13545" s="90"/>
      <c r="BF13545" s="84"/>
      <c r="BG13545" s="84">
        <f t="shared" si="213"/>
        <v>53899</v>
      </c>
    </row>
    <row r="13546" spans="47:59">
      <c r="AU13546" s="91"/>
      <c r="AW13546" s="89"/>
      <c r="BE13546" s="90"/>
      <c r="BF13546" s="84"/>
      <c r="BG13546" s="84">
        <f t="shared" si="213"/>
        <v>53899.5</v>
      </c>
    </row>
    <row r="13547" spans="47:59">
      <c r="AU13547" s="91"/>
      <c r="AW13547" s="89"/>
      <c r="BE13547" s="90"/>
      <c r="BF13547" s="84"/>
      <c r="BG13547" s="84">
        <f t="shared" si="213"/>
        <v>53900</v>
      </c>
    </row>
    <row r="13548" spans="47:59">
      <c r="AU13548" s="91"/>
      <c r="AW13548" s="89"/>
      <c r="BE13548" s="90"/>
      <c r="BF13548" s="84"/>
      <c r="BG13548" s="84">
        <f t="shared" si="213"/>
        <v>53900.5</v>
      </c>
    </row>
    <row r="13549" spans="47:59">
      <c r="AU13549" s="91"/>
      <c r="AW13549" s="89"/>
      <c r="BE13549" s="90"/>
      <c r="BF13549" s="84"/>
      <c r="BG13549" s="84">
        <f t="shared" si="213"/>
        <v>53901</v>
      </c>
    </row>
    <row r="13550" spans="47:59">
      <c r="AU13550" s="91"/>
      <c r="AW13550" s="89"/>
      <c r="BE13550" s="90"/>
      <c r="BF13550" s="84"/>
      <c r="BG13550" s="84">
        <f t="shared" si="213"/>
        <v>53901.5</v>
      </c>
    </row>
    <row r="13551" spans="47:59">
      <c r="AU13551" s="91"/>
      <c r="AW13551" s="89"/>
      <c r="BE13551" s="90"/>
      <c r="BF13551" s="84"/>
      <c r="BG13551" s="84">
        <f t="shared" si="213"/>
        <v>53902</v>
      </c>
    </row>
    <row r="13552" spans="47:59">
      <c r="AU13552" s="91"/>
      <c r="AW13552" s="89"/>
      <c r="BE13552" s="90"/>
      <c r="BF13552" s="84"/>
      <c r="BG13552" s="84">
        <f t="shared" si="213"/>
        <v>53902.5</v>
      </c>
    </row>
    <row r="13553" spans="47:59">
      <c r="AU13553" s="91"/>
      <c r="AW13553" s="89"/>
      <c r="BE13553" s="90"/>
      <c r="BF13553" s="84"/>
      <c r="BG13553" s="84">
        <f t="shared" si="213"/>
        <v>53903</v>
      </c>
    </row>
    <row r="13554" spans="47:59">
      <c r="AU13554" s="91"/>
      <c r="AW13554" s="89"/>
      <c r="BE13554" s="90"/>
      <c r="BF13554" s="84"/>
      <c r="BG13554" s="84">
        <f t="shared" si="213"/>
        <v>53903.5</v>
      </c>
    </row>
    <row r="13555" spans="47:59">
      <c r="AU13555" s="91"/>
      <c r="AW13555" s="89"/>
      <c r="BE13555" s="90"/>
      <c r="BF13555" s="84"/>
      <c r="BG13555" s="84">
        <f t="shared" si="213"/>
        <v>53904</v>
      </c>
    </row>
    <row r="13556" spans="47:59">
      <c r="AU13556" s="91"/>
      <c r="AW13556" s="89"/>
      <c r="BE13556" s="90"/>
      <c r="BF13556" s="84"/>
      <c r="BG13556" s="84">
        <f t="shared" si="213"/>
        <v>53904.5</v>
      </c>
    </row>
    <row r="13557" spans="47:59">
      <c r="AU13557" s="91"/>
      <c r="AW13557" s="89"/>
      <c r="BE13557" s="90"/>
      <c r="BF13557" s="84"/>
      <c r="BG13557" s="84">
        <f t="shared" si="213"/>
        <v>53905</v>
      </c>
    </row>
    <row r="13558" spans="47:59">
      <c r="AU13558" s="91"/>
      <c r="AW13558" s="89"/>
      <c r="BE13558" s="90"/>
      <c r="BF13558" s="84"/>
      <c r="BG13558" s="84">
        <f t="shared" si="213"/>
        <v>53905.5</v>
      </c>
    </row>
    <row r="13559" spans="47:59">
      <c r="AU13559" s="91"/>
      <c r="AW13559" s="89"/>
      <c r="BE13559" s="90"/>
      <c r="BF13559" s="84"/>
      <c r="BG13559" s="84">
        <f t="shared" si="213"/>
        <v>53906</v>
      </c>
    </row>
    <row r="13560" spans="47:59">
      <c r="AU13560" s="91"/>
      <c r="AW13560" s="89"/>
      <c r="BE13560" s="90"/>
      <c r="BF13560" s="84"/>
      <c r="BG13560" s="84">
        <f t="shared" si="213"/>
        <v>53906.5</v>
      </c>
    </row>
    <row r="13561" spans="47:59">
      <c r="AU13561" s="91"/>
      <c r="AW13561" s="89"/>
      <c r="BE13561" s="90"/>
      <c r="BF13561" s="84"/>
      <c r="BG13561" s="84">
        <f t="shared" si="213"/>
        <v>53907</v>
      </c>
    </row>
    <row r="13562" spans="47:59">
      <c r="AU13562" s="91"/>
      <c r="AW13562" s="89"/>
      <c r="BE13562" s="90"/>
      <c r="BF13562" s="84"/>
      <c r="BG13562" s="84">
        <f t="shared" si="213"/>
        <v>53907.5</v>
      </c>
    </row>
    <row r="13563" spans="47:59">
      <c r="AU13563" s="91"/>
      <c r="AW13563" s="89"/>
      <c r="BE13563" s="90"/>
      <c r="BF13563" s="84"/>
      <c r="BG13563" s="84">
        <f t="shared" si="213"/>
        <v>53908</v>
      </c>
    </row>
    <row r="13564" spans="47:59">
      <c r="AU13564" s="91"/>
      <c r="AW13564" s="89"/>
      <c r="BE13564" s="90"/>
      <c r="BF13564" s="84"/>
      <c r="BG13564" s="84">
        <f t="shared" si="213"/>
        <v>53908.5</v>
      </c>
    </row>
    <row r="13565" spans="47:59">
      <c r="AU13565" s="91"/>
      <c r="AW13565" s="89"/>
      <c r="BE13565" s="90"/>
      <c r="BF13565" s="84"/>
      <c r="BG13565" s="84">
        <f t="shared" si="213"/>
        <v>53909</v>
      </c>
    </row>
    <row r="13566" spans="47:59">
      <c r="AU13566" s="91"/>
      <c r="AW13566" s="89"/>
      <c r="BE13566" s="90"/>
      <c r="BF13566" s="84"/>
      <c r="BG13566" s="84">
        <f t="shared" si="213"/>
        <v>53909.5</v>
      </c>
    </row>
    <row r="13567" spans="47:59">
      <c r="AU13567" s="91"/>
      <c r="AW13567" s="89"/>
      <c r="BE13567" s="90"/>
      <c r="BF13567" s="84"/>
      <c r="BG13567" s="84">
        <f t="shared" si="213"/>
        <v>53910</v>
      </c>
    </row>
    <row r="13568" spans="47:59">
      <c r="AU13568" s="91"/>
      <c r="AW13568" s="89"/>
      <c r="BE13568" s="90"/>
      <c r="BF13568" s="84"/>
      <c r="BG13568" s="84">
        <f t="shared" si="213"/>
        <v>53910.5</v>
      </c>
    </row>
    <row r="13569" spans="47:59">
      <c r="AU13569" s="91"/>
      <c r="AW13569" s="89"/>
      <c r="BE13569" s="90"/>
      <c r="BF13569" s="84"/>
      <c r="BG13569" s="84">
        <f t="shared" si="213"/>
        <v>53911</v>
      </c>
    </row>
    <row r="13570" spans="47:59">
      <c r="AU13570" s="91"/>
      <c r="AW13570" s="89"/>
      <c r="BE13570" s="90"/>
      <c r="BF13570" s="84"/>
      <c r="BG13570" s="84">
        <f t="shared" si="213"/>
        <v>53911.5</v>
      </c>
    </row>
    <row r="13571" spans="47:59">
      <c r="AU13571" s="91"/>
      <c r="AW13571" s="89"/>
      <c r="BE13571" s="90"/>
      <c r="BF13571" s="84"/>
      <c r="BG13571" s="84">
        <f t="shared" si="213"/>
        <v>53912</v>
      </c>
    </row>
    <row r="13572" spans="47:59">
      <c r="AU13572" s="91"/>
      <c r="AW13572" s="89"/>
      <c r="BE13572" s="90"/>
      <c r="BF13572" s="84"/>
      <c r="BG13572" s="84">
        <f t="shared" si="213"/>
        <v>53912.5</v>
      </c>
    </row>
    <row r="13573" spans="47:59">
      <c r="AU13573" s="91"/>
      <c r="AW13573" s="89"/>
      <c r="BE13573" s="90"/>
      <c r="BF13573" s="84"/>
      <c r="BG13573" s="84">
        <f t="shared" ref="BG13573:BG13636" si="214">BG13572+0.5</f>
        <v>53913</v>
      </c>
    </row>
    <row r="13574" spans="47:59">
      <c r="AU13574" s="91"/>
      <c r="AW13574" s="89"/>
      <c r="BE13574" s="90"/>
      <c r="BF13574" s="84"/>
      <c r="BG13574" s="84">
        <f t="shared" si="214"/>
        <v>53913.5</v>
      </c>
    </row>
    <row r="13575" spans="47:59">
      <c r="AU13575" s="91"/>
      <c r="AW13575" s="89"/>
      <c r="BE13575" s="90"/>
      <c r="BF13575" s="84"/>
      <c r="BG13575" s="84">
        <f t="shared" si="214"/>
        <v>53914</v>
      </c>
    </row>
    <row r="13576" spans="47:59">
      <c r="AU13576" s="91"/>
      <c r="AW13576" s="89"/>
      <c r="BE13576" s="90"/>
      <c r="BF13576" s="84"/>
      <c r="BG13576" s="84">
        <f t="shared" si="214"/>
        <v>53914.5</v>
      </c>
    </row>
    <row r="13577" spans="47:59">
      <c r="AU13577" s="91"/>
      <c r="AW13577" s="89"/>
      <c r="BE13577" s="90"/>
      <c r="BF13577" s="84"/>
      <c r="BG13577" s="84">
        <f t="shared" si="214"/>
        <v>53915</v>
      </c>
    </row>
    <row r="13578" spans="47:59">
      <c r="AU13578" s="91"/>
      <c r="AW13578" s="89"/>
      <c r="BE13578" s="90"/>
      <c r="BF13578" s="84"/>
      <c r="BG13578" s="84">
        <f t="shared" si="214"/>
        <v>53915.5</v>
      </c>
    </row>
    <row r="13579" spans="47:59">
      <c r="AU13579" s="91"/>
      <c r="AW13579" s="89"/>
      <c r="BE13579" s="90"/>
      <c r="BF13579" s="84"/>
      <c r="BG13579" s="84">
        <f t="shared" si="214"/>
        <v>53916</v>
      </c>
    </row>
    <row r="13580" spans="47:59">
      <c r="AU13580" s="91"/>
      <c r="AW13580" s="89"/>
      <c r="BE13580" s="90"/>
      <c r="BF13580" s="84"/>
      <c r="BG13580" s="84">
        <f t="shared" si="214"/>
        <v>53916.5</v>
      </c>
    </row>
    <row r="13581" spans="47:59">
      <c r="AU13581" s="91"/>
      <c r="AW13581" s="89"/>
      <c r="BE13581" s="90"/>
      <c r="BF13581" s="84"/>
      <c r="BG13581" s="84">
        <f t="shared" si="214"/>
        <v>53917</v>
      </c>
    </row>
    <row r="13582" spans="47:59">
      <c r="AU13582" s="91"/>
      <c r="AW13582" s="89"/>
      <c r="BE13582" s="90"/>
      <c r="BF13582" s="84"/>
      <c r="BG13582" s="84">
        <f t="shared" si="214"/>
        <v>53917.5</v>
      </c>
    </row>
    <row r="13583" spans="47:59">
      <c r="AU13583" s="91"/>
      <c r="AW13583" s="89"/>
      <c r="BE13583" s="90"/>
      <c r="BF13583" s="84"/>
      <c r="BG13583" s="84">
        <f t="shared" si="214"/>
        <v>53918</v>
      </c>
    </row>
    <row r="13584" spans="47:59">
      <c r="AU13584" s="91"/>
      <c r="AW13584" s="89"/>
      <c r="BE13584" s="90"/>
      <c r="BF13584" s="84"/>
      <c r="BG13584" s="84">
        <f t="shared" si="214"/>
        <v>53918.5</v>
      </c>
    </row>
    <row r="13585" spans="47:59">
      <c r="AU13585" s="91"/>
      <c r="AW13585" s="89"/>
      <c r="BE13585" s="90"/>
      <c r="BF13585" s="84"/>
      <c r="BG13585" s="84">
        <f t="shared" si="214"/>
        <v>53919</v>
      </c>
    </row>
    <row r="13586" spans="47:59">
      <c r="AU13586" s="91"/>
      <c r="AW13586" s="89"/>
      <c r="BE13586" s="90"/>
      <c r="BF13586" s="84"/>
      <c r="BG13586" s="84">
        <f t="shared" si="214"/>
        <v>53919.5</v>
      </c>
    </row>
    <row r="13587" spans="47:59">
      <c r="AU13587" s="91"/>
      <c r="AW13587" s="89"/>
      <c r="BE13587" s="90"/>
      <c r="BF13587" s="84"/>
      <c r="BG13587" s="84">
        <f t="shared" si="214"/>
        <v>53920</v>
      </c>
    </row>
    <row r="13588" spans="47:59">
      <c r="AU13588" s="91"/>
      <c r="AW13588" s="89"/>
      <c r="BE13588" s="90"/>
      <c r="BF13588" s="84"/>
      <c r="BG13588" s="84">
        <f t="shared" si="214"/>
        <v>53920.5</v>
      </c>
    </row>
    <row r="13589" spans="47:59">
      <c r="AU13589" s="91"/>
      <c r="AW13589" s="89"/>
      <c r="BE13589" s="90"/>
      <c r="BF13589" s="84"/>
      <c r="BG13589" s="84">
        <f t="shared" si="214"/>
        <v>53921</v>
      </c>
    </row>
    <row r="13590" spans="47:59">
      <c r="AU13590" s="91"/>
      <c r="AW13590" s="89"/>
      <c r="BE13590" s="90"/>
      <c r="BF13590" s="84"/>
      <c r="BG13590" s="84">
        <f t="shared" si="214"/>
        <v>53921.5</v>
      </c>
    </row>
    <row r="13591" spans="47:59">
      <c r="AU13591" s="91"/>
      <c r="AW13591" s="89"/>
      <c r="BE13591" s="90"/>
      <c r="BF13591" s="84"/>
      <c r="BG13591" s="84">
        <f t="shared" si="214"/>
        <v>53922</v>
      </c>
    </row>
    <row r="13592" spans="47:59">
      <c r="AU13592" s="91"/>
      <c r="AW13592" s="89"/>
      <c r="BE13592" s="90"/>
      <c r="BF13592" s="84"/>
      <c r="BG13592" s="84">
        <f t="shared" si="214"/>
        <v>53922.5</v>
      </c>
    </row>
    <row r="13593" spans="47:59">
      <c r="AU13593" s="91"/>
      <c r="AW13593" s="89"/>
      <c r="BE13593" s="90"/>
      <c r="BF13593" s="84"/>
      <c r="BG13593" s="84">
        <f t="shared" si="214"/>
        <v>53923</v>
      </c>
    </row>
    <row r="13594" spans="47:59">
      <c r="AU13594" s="91"/>
      <c r="AW13594" s="89"/>
      <c r="BE13594" s="90"/>
      <c r="BF13594" s="84"/>
      <c r="BG13594" s="84">
        <f t="shared" si="214"/>
        <v>53923.5</v>
      </c>
    </row>
    <row r="13595" spans="47:59">
      <c r="AU13595" s="91"/>
      <c r="AW13595" s="89"/>
      <c r="BE13595" s="90"/>
      <c r="BF13595" s="84"/>
      <c r="BG13595" s="84">
        <f t="shared" si="214"/>
        <v>53924</v>
      </c>
    </row>
    <row r="13596" spans="47:59">
      <c r="AU13596" s="91"/>
      <c r="AW13596" s="89"/>
      <c r="BE13596" s="90"/>
      <c r="BF13596" s="84"/>
      <c r="BG13596" s="84">
        <f t="shared" si="214"/>
        <v>53924.5</v>
      </c>
    </row>
    <row r="13597" spans="47:59">
      <c r="AU13597" s="91"/>
      <c r="AW13597" s="89"/>
      <c r="BE13597" s="90"/>
      <c r="BF13597" s="84"/>
      <c r="BG13597" s="84">
        <f t="shared" si="214"/>
        <v>53925</v>
      </c>
    </row>
    <row r="13598" spans="47:59">
      <c r="AU13598" s="91"/>
      <c r="AW13598" s="89"/>
      <c r="BE13598" s="90"/>
      <c r="BF13598" s="84"/>
      <c r="BG13598" s="84">
        <f t="shared" si="214"/>
        <v>53925.5</v>
      </c>
    </row>
    <row r="13599" spans="47:59">
      <c r="AU13599" s="91"/>
      <c r="AW13599" s="89"/>
      <c r="BE13599" s="90"/>
      <c r="BF13599" s="84"/>
      <c r="BG13599" s="84">
        <f t="shared" si="214"/>
        <v>53926</v>
      </c>
    </row>
    <row r="13600" spans="47:59">
      <c r="AU13600" s="91"/>
      <c r="AW13600" s="89"/>
      <c r="BE13600" s="90"/>
      <c r="BF13600" s="84"/>
      <c r="BG13600" s="84">
        <f t="shared" si="214"/>
        <v>53926.5</v>
      </c>
    </row>
    <row r="13601" spans="47:59">
      <c r="AU13601" s="91"/>
      <c r="AW13601" s="89"/>
      <c r="BE13601" s="90"/>
      <c r="BF13601" s="84"/>
      <c r="BG13601" s="84">
        <f t="shared" si="214"/>
        <v>53927</v>
      </c>
    </row>
    <row r="13602" spans="47:59">
      <c r="AU13602" s="91"/>
      <c r="AW13602" s="89"/>
      <c r="BE13602" s="90"/>
      <c r="BF13602" s="84"/>
      <c r="BG13602" s="84">
        <f t="shared" si="214"/>
        <v>53927.5</v>
      </c>
    </row>
    <row r="13603" spans="47:59">
      <c r="AU13603" s="91"/>
      <c r="AW13603" s="89"/>
      <c r="BE13603" s="90"/>
      <c r="BF13603" s="84"/>
      <c r="BG13603" s="84">
        <f t="shared" si="214"/>
        <v>53928</v>
      </c>
    </row>
    <row r="13604" spans="47:59">
      <c r="AU13604" s="91"/>
      <c r="AW13604" s="89"/>
      <c r="BE13604" s="90"/>
      <c r="BF13604" s="84"/>
      <c r="BG13604" s="84">
        <f t="shared" si="214"/>
        <v>53928.5</v>
      </c>
    </row>
    <row r="13605" spans="47:59">
      <c r="AU13605" s="91"/>
      <c r="AW13605" s="89"/>
      <c r="BE13605" s="90"/>
      <c r="BF13605" s="84"/>
      <c r="BG13605" s="84">
        <f t="shared" si="214"/>
        <v>53929</v>
      </c>
    </row>
    <row r="13606" spans="47:59">
      <c r="AU13606" s="91"/>
      <c r="AW13606" s="89"/>
      <c r="BE13606" s="90"/>
      <c r="BF13606" s="84"/>
      <c r="BG13606" s="84">
        <f t="shared" si="214"/>
        <v>53929.5</v>
      </c>
    </row>
    <row r="13607" spans="47:59">
      <c r="AU13607" s="91"/>
      <c r="AW13607" s="89"/>
      <c r="BE13607" s="90"/>
      <c r="BF13607" s="84"/>
      <c r="BG13607" s="84">
        <f t="shared" si="214"/>
        <v>53930</v>
      </c>
    </row>
    <row r="13608" spans="47:59">
      <c r="AU13608" s="91"/>
      <c r="AW13608" s="89"/>
      <c r="BE13608" s="90"/>
      <c r="BF13608" s="84"/>
      <c r="BG13608" s="84">
        <f t="shared" si="214"/>
        <v>53930.5</v>
      </c>
    </row>
    <row r="13609" spans="47:59">
      <c r="AU13609" s="91"/>
      <c r="AW13609" s="89"/>
      <c r="BE13609" s="90"/>
      <c r="BF13609" s="84"/>
      <c r="BG13609" s="84">
        <f t="shared" si="214"/>
        <v>53931</v>
      </c>
    </row>
    <row r="13610" spans="47:59">
      <c r="AU13610" s="91"/>
      <c r="AW13610" s="89"/>
      <c r="BE13610" s="90"/>
      <c r="BF13610" s="84"/>
      <c r="BG13610" s="84">
        <f t="shared" si="214"/>
        <v>53931.5</v>
      </c>
    </row>
    <row r="13611" spans="47:59">
      <c r="AU13611" s="91"/>
      <c r="AW13611" s="89"/>
      <c r="BE13611" s="90"/>
      <c r="BF13611" s="84"/>
      <c r="BG13611" s="84">
        <f t="shared" si="214"/>
        <v>53932</v>
      </c>
    </row>
    <row r="13612" spans="47:59">
      <c r="AU13612" s="91"/>
      <c r="AW13612" s="89"/>
      <c r="BE13612" s="90"/>
      <c r="BF13612" s="84"/>
      <c r="BG13612" s="84">
        <f t="shared" si="214"/>
        <v>53932.5</v>
      </c>
    </row>
    <row r="13613" spans="47:59">
      <c r="AU13613" s="91"/>
      <c r="AW13613" s="89"/>
      <c r="BE13613" s="90"/>
      <c r="BF13613" s="84"/>
      <c r="BG13613" s="84">
        <f t="shared" si="214"/>
        <v>53933</v>
      </c>
    </row>
    <row r="13614" spans="47:59">
      <c r="AU13614" s="91"/>
      <c r="AW13614" s="89"/>
      <c r="BE13614" s="90"/>
      <c r="BF13614" s="84"/>
      <c r="BG13614" s="84">
        <f t="shared" si="214"/>
        <v>53933.5</v>
      </c>
    </row>
    <row r="13615" spans="47:59">
      <c r="AU13615" s="91"/>
      <c r="AW13615" s="89"/>
      <c r="BE13615" s="90"/>
      <c r="BF13615" s="84"/>
      <c r="BG13615" s="84">
        <f t="shared" si="214"/>
        <v>53934</v>
      </c>
    </row>
    <row r="13616" spans="47:59">
      <c r="AU13616" s="91"/>
      <c r="AW13616" s="89"/>
      <c r="BE13616" s="90"/>
      <c r="BF13616" s="84"/>
      <c r="BG13616" s="84">
        <f t="shared" si="214"/>
        <v>53934.5</v>
      </c>
    </row>
    <row r="13617" spans="47:59">
      <c r="AU13617" s="91"/>
      <c r="AW13617" s="89"/>
      <c r="BE13617" s="90"/>
      <c r="BF13617" s="84"/>
      <c r="BG13617" s="84">
        <f t="shared" si="214"/>
        <v>53935</v>
      </c>
    </row>
    <row r="13618" spans="47:59">
      <c r="AU13618" s="91"/>
      <c r="AW13618" s="89"/>
      <c r="BE13618" s="90"/>
      <c r="BF13618" s="84"/>
      <c r="BG13618" s="84">
        <f t="shared" si="214"/>
        <v>53935.5</v>
      </c>
    </row>
    <row r="13619" spans="47:59">
      <c r="AU13619" s="91"/>
      <c r="AW13619" s="89"/>
      <c r="BE13619" s="90"/>
      <c r="BF13619" s="84"/>
      <c r="BG13619" s="84">
        <f t="shared" si="214"/>
        <v>53936</v>
      </c>
    </row>
    <row r="13620" spans="47:59">
      <c r="AU13620" s="91"/>
      <c r="AW13620" s="89"/>
      <c r="BE13620" s="90"/>
      <c r="BF13620" s="84"/>
      <c r="BG13620" s="84">
        <f t="shared" si="214"/>
        <v>53936.5</v>
      </c>
    </row>
    <row r="13621" spans="47:59">
      <c r="AU13621" s="91"/>
      <c r="AW13621" s="89"/>
      <c r="BE13621" s="90"/>
      <c r="BF13621" s="84"/>
      <c r="BG13621" s="84">
        <f t="shared" si="214"/>
        <v>53937</v>
      </c>
    </row>
    <row r="13622" spans="47:59">
      <c r="AU13622" s="91"/>
      <c r="AW13622" s="89"/>
      <c r="BE13622" s="90"/>
      <c r="BF13622" s="84"/>
      <c r="BG13622" s="84">
        <f t="shared" si="214"/>
        <v>53937.5</v>
      </c>
    </row>
    <row r="13623" spans="47:59">
      <c r="AU13623" s="91"/>
      <c r="AW13623" s="89"/>
      <c r="BE13623" s="90"/>
      <c r="BF13623" s="84"/>
      <c r="BG13623" s="84">
        <f t="shared" si="214"/>
        <v>53938</v>
      </c>
    </row>
    <row r="13624" spans="47:59">
      <c r="AU13624" s="91"/>
      <c r="AW13624" s="89"/>
      <c r="BE13624" s="90"/>
      <c r="BF13624" s="84"/>
      <c r="BG13624" s="84">
        <f t="shared" si="214"/>
        <v>53938.5</v>
      </c>
    </row>
    <row r="13625" spans="47:59">
      <c r="AU13625" s="91"/>
      <c r="AW13625" s="89"/>
      <c r="BE13625" s="90"/>
      <c r="BF13625" s="84"/>
      <c r="BG13625" s="84">
        <f t="shared" si="214"/>
        <v>53939</v>
      </c>
    </row>
    <row r="13626" spans="47:59">
      <c r="AU13626" s="91"/>
      <c r="AW13626" s="89"/>
      <c r="BE13626" s="90"/>
      <c r="BF13626" s="84"/>
      <c r="BG13626" s="84">
        <f t="shared" si="214"/>
        <v>53939.5</v>
      </c>
    </row>
    <row r="13627" spans="47:59">
      <c r="AU13627" s="91"/>
      <c r="AW13627" s="89"/>
      <c r="BE13627" s="90"/>
      <c r="BF13627" s="84"/>
      <c r="BG13627" s="84">
        <f t="shared" si="214"/>
        <v>53940</v>
      </c>
    </row>
    <row r="13628" spans="47:59">
      <c r="AU13628" s="91"/>
      <c r="AW13628" s="89"/>
      <c r="BE13628" s="90"/>
      <c r="BF13628" s="84"/>
      <c r="BG13628" s="84">
        <f t="shared" si="214"/>
        <v>53940.5</v>
      </c>
    </row>
    <row r="13629" spans="47:59">
      <c r="AU13629" s="91"/>
      <c r="AW13629" s="89"/>
      <c r="BE13629" s="90"/>
      <c r="BF13629" s="84"/>
      <c r="BG13629" s="84">
        <f t="shared" si="214"/>
        <v>53941</v>
      </c>
    </row>
    <row r="13630" spans="47:59">
      <c r="AU13630" s="91"/>
      <c r="AW13630" s="89"/>
      <c r="BE13630" s="90"/>
      <c r="BF13630" s="84"/>
      <c r="BG13630" s="84">
        <f t="shared" si="214"/>
        <v>53941.5</v>
      </c>
    </row>
    <row r="13631" spans="47:59">
      <c r="AU13631" s="91"/>
      <c r="AW13631" s="89"/>
      <c r="BE13631" s="90"/>
      <c r="BF13631" s="84"/>
      <c r="BG13631" s="84">
        <f t="shared" si="214"/>
        <v>53942</v>
      </c>
    </row>
    <row r="13632" spans="47:59">
      <c r="AU13632" s="91"/>
      <c r="AW13632" s="89"/>
      <c r="BE13632" s="90"/>
      <c r="BF13632" s="84"/>
      <c r="BG13632" s="84">
        <f t="shared" si="214"/>
        <v>53942.5</v>
      </c>
    </row>
    <row r="13633" spans="47:59">
      <c r="AU13633" s="91"/>
      <c r="AW13633" s="89"/>
      <c r="BE13633" s="90"/>
      <c r="BF13633" s="84"/>
      <c r="BG13633" s="84">
        <f t="shared" si="214"/>
        <v>53943</v>
      </c>
    </row>
    <row r="13634" spans="47:59">
      <c r="AU13634" s="91"/>
      <c r="AW13634" s="89"/>
      <c r="BE13634" s="90"/>
      <c r="BF13634" s="84"/>
      <c r="BG13634" s="84">
        <f t="shared" si="214"/>
        <v>53943.5</v>
      </c>
    </row>
    <row r="13635" spans="47:59">
      <c r="AU13635" s="91"/>
      <c r="AW13635" s="89"/>
      <c r="BE13635" s="90"/>
      <c r="BF13635" s="84"/>
      <c r="BG13635" s="84">
        <f t="shared" si="214"/>
        <v>53944</v>
      </c>
    </row>
    <row r="13636" spans="47:59">
      <c r="AU13636" s="91"/>
      <c r="AW13636" s="89"/>
      <c r="BE13636" s="90"/>
      <c r="BF13636" s="84"/>
      <c r="BG13636" s="84">
        <f t="shared" si="214"/>
        <v>53944.5</v>
      </c>
    </row>
    <row r="13637" spans="47:59">
      <c r="AU13637" s="91"/>
      <c r="AW13637" s="89"/>
      <c r="BE13637" s="90"/>
      <c r="BF13637" s="84"/>
      <c r="BG13637" s="84">
        <f t="shared" ref="BG13637:BG13700" si="215">BG13636+0.5</f>
        <v>53945</v>
      </c>
    </row>
    <row r="13638" spans="47:59">
      <c r="AU13638" s="91"/>
      <c r="AW13638" s="89"/>
      <c r="BE13638" s="90"/>
      <c r="BF13638" s="84"/>
      <c r="BG13638" s="84">
        <f t="shared" si="215"/>
        <v>53945.5</v>
      </c>
    </row>
    <row r="13639" spans="47:59">
      <c r="AU13639" s="91"/>
      <c r="AW13639" s="89"/>
      <c r="BE13639" s="90"/>
      <c r="BF13639" s="84"/>
      <c r="BG13639" s="84">
        <f t="shared" si="215"/>
        <v>53946</v>
      </c>
    </row>
    <row r="13640" spans="47:59">
      <c r="AU13640" s="91"/>
      <c r="AW13640" s="89"/>
      <c r="BE13640" s="90"/>
      <c r="BF13640" s="84"/>
      <c r="BG13640" s="84">
        <f t="shared" si="215"/>
        <v>53946.5</v>
      </c>
    </row>
    <row r="13641" spans="47:59">
      <c r="AU13641" s="91"/>
      <c r="AW13641" s="89"/>
      <c r="BE13641" s="90"/>
      <c r="BF13641" s="84"/>
      <c r="BG13641" s="84">
        <f t="shared" si="215"/>
        <v>53947</v>
      </c>
    </row>
    <row r="13642" spans="47:59">
      <c r="AU13642" s="91"/>
      <c r="AW13642" s="89"/>
      <c r="BE13642" s="90"/>
      <c r="BF13642" s="84"/>
      <c r="BG13642" s="84">
        <f t="shared" si="215"/>
        <v>53947.5</v>
      </c>
    </row>
    <row r="13643" spans="47:59">
      <c r="AU13643" s="91"/>
      <c r="AW13643" s="89"/>
      <c r="BE13643" s="90"/>
      <c r="BF13643" s="84"/>
      <c r="BG13643" s="84">
        <f t="shared" si="215"/>
        <v>53948</v>
      </c>
    </row>
    <row r="13644" spans="47:59">
      <c r="AU13644" s="91"/>
      <c r="AW13644" s="89"/>
      <c r="BE13644" s="90"/>
      <c r="BF13644" s="84"/>
      <c r="BG13644" s="84">
        <f t="shared" si="215"/>
        <v>53948.5</v>
      </c>
    </row>
    <row r="13645" spans="47:59">
      <c r="AU13645" s="91"/>
      <c r="AW13645" s="89"/>
      <c r="BE13645" s="90"/>
      <c r="BF13645" s="84"/>
      <c r="BG13645" s="84">
        <f t="shared" si="215"/>
        <v>53949</v>
      </c>
    </row>
    <row r="13646" spans="47:59">
      <c r="AU13646" s="91"/>
      <c r="AW13646" s="89"/>
      <c r="BE13646" s="90"/>
      <c r="BF13646" s="84"/>
      <c r="BG13646" s="84">
        <f t="shared" si="215"/>
        <v>53949.5</v>
      </c>
    </row>
    <row r="13647" spans="47:59">
      <c r="AU13647" s="91"/>
      <c r="AW13647" s="89"/>
      <c r="BE13647" s="90"/>
      <c r="BF13647" s="84"/>
      <c r="BG13647" s="84">
        <f t="shared" si="215"/>
        <v>53950</v>
      </c>
    </row>
    <row r="13648" spans="47:59">
      <c r="AU13648" s="91"/>
      <c r="AW13648" s="89"/>
      <c r="BE13648" s="90"/>
      <c r="BF13648" s="84"/>
      <c r="BG13648" s="84">
        <f t="shared" si="215"/>
        <v>53950.5</v>
      </c>
    </row>
    <row r="13649" spans="47:59">
      <c r="AU13649" s="91"/>
      <c r="AW13649" s="89"/>
      <c r="BE13649" s="90"/>
      <c r="BF13649" s="84"/>
      <c r="BG13649" s="84">
        <f t="shared" si="215"/>
        <v>53951</v>
      </c>
    </row>
    <row r="13650" spans="47:59">
      <c r="AU13650" s="91"/>
      <c r="AW13650" s="89"/>
      <c r="BE13650" s="90"/>
      <c r="BF13650" s="84"/>
      <c r="BG13650" s="84">
        <f t="shared" si="215"/>
        <v>53951.5</v>
      </c>
    </row>
    <row r="13651" spans="47:59">
      <c r="AU13651" s="91"/>
      <c r="AW13651" s="89"/>
      <c r="BE13651" s="90"/>
      <c r="BF13651" s="84"/>
      <c r="BG13651" s="84">
        <f t="shared" si="215"/>
        <v>53952</v>
      </c>
    </row>
    <row r="13652" spans="47:59">
      <c r="AU13652" s="91"/>
      <c r="AW13652" s="89"/>
      <c r="BE13652" s="90"/>
      <c r="BF13652" s="84"/>
      <c r="BG13652" s="84">
        <f t="shared" si="215"/>
        <v>53952.5</v>
      </c>
    </row>
    <row r="13653" spans="47:59">
      <c r="AU13653" s="91"/>
      <c r="AW13653" s="89"/>
      <c r="BE13653" s="90"/>
      <c r="BF13653" s="84"/>
      <c r="BG13653" s="84">
        <f t="shared" si="215"/>
        <v>53953</v>
      </c>
    </row>
    <row r="13654" spans="47:59">
      <c r="AU13654" s="91"/>
      <c r="AW13654" s="89"/>
      <c r="BE13654" s="90"/>
      <c r="BF13654" s="84"/>
      <c r="BG13654" s="84">
        <f t="shared" si="215"/>
        <v>53953.5</v>
      </c>
    </row>
    <row r="13655" spans="47:59">
      <c r="AU13655" s="91"/>
      <c r="AW13655" s="89"/>
      <c r="BE13655" s="90"/>
      <c r="BF13655" s="84"/>
      <c r="BG13655" s="84">
        <f t="shared" si="215"/>
        <v>53954</v>
      </c>
    </row>
    <row r="13656" spans="47:59">
      <c r="AU13656" s="91"/>
      <c r="AW13656" s="89"/>
      <c r="BE13656" s="90"/>
      <c r="BF13656" s="84"/>
      <c r="BG13656" s="84">
        <f t="shared" si="215"/>
        <v>53954.5</v>
      </c>
    </row>
    <row r="13657" spans="47:59">
      <c r="AU13657" s="91"/>
      <c r="AW13657" s="89"/>
      <c r="BE13657" s="90"/>
      <c r="BF13657" s="84"/>
      <c r="BG13657" s="84">
        <f t="shared" si="215"/>
        <v>53955</v>
      </c>
    </row>
    <row r="13658" spans="47:59">
      <c r="AU13658" s="91"/>
      <c r="AW13658" s="89"/>
      <c r="BE13658" s="90"/>
      <c r="BF13658" s="84"/>
      <c r="BG13658" s="84">
        <f t="shared" si="215"/>
        <v>53955.5</v>
      </c>
    </row>
    <row r="13659" spans="47:59">
      <c r="AU13659" s="91"/>
      <c r="AW13659" s="89"/>
      <c r="BE13659" s="90"/>
      <c r="BF13659" s="84"/>
      <c r="BG13659" s="84">
        <f t="shared" si="215"/>
        <v>53956</v>
      </c>
    </row>
    <row r="13660" spans="47:59">
      <c r="AU13660" s="91"/>
      <c r="AW13660" s="89"/>
      <c r="BE13660" s="90"/>
      <c r="BF13660" s="84"/>
      <c r="BG13660" s="84">
        <f t="shared" si="215"/>
        <v>53956.5</v>
      </c>
    </row>
    <row r="13661" spans="47:59">
      <c r="AU13661" s="91"/>
      <c r="AW13661" s="89"/>
      <c r="BE13661" s="90"/>
      <c r="BF13661" s="84"/>
      <c r="BG13661" s="84">
        <f t="shared" si="215"/>
        <v>53957</v>
      </c>
    </row>
    <row r="13662" spans="47:59">
      <c r="AU13662" s="91"/>
      <c r="AW13662" s="89"/>
      <c r="BE13662" s="90"/>
      <c r="BF13662" s="84"/>
      <c r="BG13662" s="84">
        <f t="shared" si="215"/>
        <v>53957.5</v>
      </c>
    </row>
    <row r="13663" spans="47:59">
      <c r="AU13663" s="91"/>
      <c r="AW13663" s="89"/>
      <c r="BE13663" s="90"/>
      <c r="BF13663" s="84"/>
      <c r="BG13663" s="84">
        <f t="shared" si="215"/>
        <v>53958</v>
      </c>
    </row>
    <row r="13664" spans="47:59">
      <c r="AU13664" s="91"/>
      <c r="AW13664" s="89"/>
      <c r="BE13664" s="90"/>
      <c r="BF13664" s="84"/>
      <c r="BG13664" s="84">
        <f t="shared" si="215"/>
        <v>53958.5</v>
      </c>
    </row>
    <row r="13665" spans="47:59">
      <c r="AU13665" s="91"/>
      <c r="AW13665" s="89"/>
      <c r="BE13665" s="90"/>
      <c r="BF13665" s="84"/>
      <c r="BG13665" s="84">
        <f t="shared" si="215"/>
        <v>53959</v>
      </c>
    </row>
    <row r="13666" spans="47:59">
      <c r="AU13666" s="91"/>
      <c r="AW13666" s="89"/>
      <c r="BE13666" s="90"/>
      <c r="BF13666" s="84"/>
      <c r="BG13666" s="84">
        <f t="shared" si="215"/>
        <v>53959.5</v>
      </c>
    </row>
    <row r="13667" spans="47:59">
      <c r="AU13667" s="91"/>
      <c r="AW13667" s="89"/>
      <c r="BE13667" s="90"/>
      <c r="BF13667" s="84"/>
      <c r="BG13667" s="84">
        <f t="shared" si="215"/>
        <v>53960</v>
      </c>
    </row>
    <row r="13668" spans="47:59">
      <c r="AU13668" s="91"/>
      <c r="AW13668" s="89"/>
      <c r="BE13668" s="90"/>
      <c r="BF13668" s="84"/>
      <c r="BG13668" s="84">
        <f t="shared" si="215"/>
        <v>53960.5</v>
      </c>
    </row>
    <row r="13669" spans="47:59">
      <c r="AU13669" s="91"/>
      <c r="AW13669" s="89"/>
      <c r="BE13669" s="90"/>
      <c r="BF13669" s="84"/>
      <c r="BG13669" s="84">
        <f t="shared" si="215"/>
        <v>53961</v>
      </c>
    </row>
    <row r="13670" spans="47:59">
      <c r="AU13670" s="91"/>
      <c r="AW13670" s="89"/>
      <c r="BE13670" s="90"/>
      <c r="BF13670" s="84"/>
      <c r="BG13670" s="84">
        <f t="shared" si="215"/>
        <v>53961.5</v>
      </c>
    </row>
    <row r="13671" spans="47:59">
      <c r="AU13671" s="91"/>
      <c r="AW13671" s="89"/>
      <c r="BE13671" s="90"/>
      <c r="BF13671" s="84"/>
      <c r="BG13671" s="84">
        <f t="shared" si="215"/>
        <v>53962</v>
      </c>
    </row>
    <row r="13672" spans="47:59">
      <c r="AU13672" s="91"/>
      <c r="AW13672" s="89"/>
      <c r="BE13672" s="90"/>
      <c r="BF13672" s="84"/>
      <c r="BG13672" s="84">
        <f t="shared" si="215"/>
        <v>53962.5</v>
      </c>
    </row>
    <row r="13673" spans="47:59">
      <c r="AU13673" s="91"/>
      <c r="AW13673" s="89"/>
      <c r="BE13673" s="90"/>
      <c r="BF13673" s="84"/>
      <c r="BG13673" s="84">
        <f t="shared" si="215"/>
        <v>53963</v>
      </c>
    </row>
    <row r="13674" spans="47:59">
      <c r="AU13674" s="91"/>
      <c r="AW13674" s="89"/>
      <c r="BE13674" s="90"/>
      <c r="BF13674" s="84"/>
      <c r="BG13674" s="84">
        <f t="shared" si="215"/>
        <v>53963.5</v>
      </c>
    </row>
    <row r="13675" spans="47:59">
      <c r="AU13675" s="91"/>
      <c r="AW13675" s="89"/>
      <c r="BE13675" s="90"/>
      <c r="BF13675" s="84"/>
      <c r="BG13675" s="84">
        <f t="shared" si="215"/>
        <v>53964</v>
      </c>
    </row>
    <row r="13676" spans="47:59">
      <c r="AU13676" s="91"/>
      <c r="AW13676" s="89"/>
      <c r="BE13676" s="90"/>
      <c r="BF13676" s="84"/>
      <c r="BG13676" s="84">
        <f t="shared" si="215"/>
        <v>53964.5</v>
      </c>
    </row>
    <row r="13677" spans="47:59">
      <c r="AU13677" s="91"/>
      <c r="AW13677" s="89"/>
      <c r="BE13677" s="90"/>
      <c r="BF13677" s="84"/>
      <c r="BG13677" s="84">
        <f t="shared" si="215"/>
        <v>53965</v>
      </c>
    </row>
    <row r="13678" spans="47:59">
      <c r="AU13678" s="91"/>
      <c r="AW13678" s="89"/>
      <c r="BE13678" s="90"/>
      <c r="BF13678" s="84"/>
      <c r="BG13678" s="84">
        <f t="shared" si="215"/>
        <v>53965.5</v>
      </c>
    </row>
    <row r="13679" spans="47:59">
      <c r="AU13679" s="91"/>
      <c r="AW13679" s="89"/>
      <c r="BE13679" s="90"/>
      <c r="BF13679" s="84"/>
      <c r="BG13679" s="84">
        <f t="shared" si="215"/>
        <v>53966</v>
      </c>
    </row>
    <row r="13680" spans="47:59">
      <c r="AU13680" s="91"/>
      <c r="AW13680" s="89"/>
      <c r="BE13680" s="90"/>
      <c r="BF13680" s="84"/>
      <c r="BG13680" s="84">
        <f t="shared" si="215"/>
        <v>53966.5</v>
      </c>
    </row>
    <row r="13681" spans="47:59">
      <c r="AU13681" s="91"/>
      <c r="AW13681" s="89"/>
      <c r="BE13681" s="90"/>
      <c r="BF13681" s="84"/>
      <c r="BG13681" s="84">
        <f t="shared" si="215"/>
        <v>53967</v>
      </c>
    </row>
    <row r="13682" spans="47:59">
      <c r="AU13682" s="91"/>
      <c r="AW13682" s="89"/>
      <c r="BE13682" s="90"/>
      <c r="BF13682" s="84"/>
      <c r="BG13682" s="84">
        <f t="shared" si="215"/>
        <v>53967.5</v>
      </c>
    </row>
    <row r="13683" spans="47:59">
      <c r="AU13683" s="91"/>
      <c r="AW13683" s="89"/>
      <c r="BE13683" s="90"/>
      <c r="BF13683" s="84"/>
      <c r="BG13683" s="84">
        <f t="shared" si="215"/>
        <v>53968</v>
      </c>
    </row>
    <row r="13684" spans="47:59">
      <c r="AU13684" s="91"/>
      <c r="AW13684" s="89"/>
      <c r="BE13684" s="90"/>
      <c r="BF13684" s="84"/>
      <c r="BG13684" s="84">
        <f t="shared" si="215"/>
        <v>53968.5</v>
      </c>
    </row>
    <row r="13685" spans="47:59">
      <c r="AU13685" s="91"/>
      <c r="AW13685" s="89"/>
      <c r="BE13685" s="90"/>
      <c r="BF13685" s="84"/>
      <c r="BG13685" s="84">
        <f t="shared" si="215"/>
        <v>53969</v>
      </c>
    </row>
    <row r="13686" spans="47:59">
      <c r="AU13686" s="91"/>
      <c r="AW13686" s="89"/>
      <c r="BE13686" s="90"/>
      <c r="BF13686" s="84"/>
      <c r="BG13686" s="84">
        <f t="shared" si="215"/>
        <v>53969.5</v>
      </c>
    </row>
    <row r="13687" spans="47:59">
      <c r="AU13687" s="91"/>
      <c r="AW13687" s="89"/>
      <c r="BE13687" s="90"/>
      <c r="BF13687" s="84"/>
      <c r="BG13687" s="84">
        <f t="shared" si="215"/>
        <v>53970</v>
      </c>
    </row>
    <row r="13688" spans="47:59">
      <c r="AU13688" s="91"/>
      <c r="AW13688" s="89"/>
      <c r="BE13688" s="90"/>
      <c r="BF13688" s="84"/>
      <c r="BG13688" s="84">
        <f t="shared" si="215"/>
        <v>53970.5</v>
      </c>
    </row>
    <row r="13689" spans="47:59">
      <c r="AU13689" s="91"/>
      <c r="AW13689" s="89"/>
      <c r="BE13689" s="90"/>
      <c r="BF13689" s="84"/>
      <c r="BG13689" s="84">
        <f t="shared" si="215"/>
        <v>53971</v>
      </c>
    </row>
    <row r="13690" spans="47:59">
      <c r="AU13690" s="91"/>
      <c r="AW13690" s="89"/>
      <c r="BE13690" s="90"/>
      <c r="BF13690" s="84"/>
      <c r="BG13690" s="84">
        <f t="shared" si="215"/>
        <v>53971.5</v>
      </c>
    </row>
    <row r="13691" spans="47:59">
      <c r="AU13691" s="91"/>
      <c r="AW13691" s="89"/>
      <c r="BE13691" s="90"/>
      <c r="BF13691" s="84"/>
      <c r="BG13691" s="84">
        <f t="shared" si="215"/>
        <v>53972</v>
      </c>
    </row>
    <row r="13692" spans="47:59">
      <c r="AU13692" s="91"/>
      <c r="AW13692" s="89"/>
      <c r="BE13692" s="90"/>
      <c r="BF13692" s="84"/>
      <c r="BG13692" s="84">
        <f t="shared" si="215"/>
        <v>53972.5</v>
      </c>
    </row>
    <row r="13693" spans="47:59">
      <c r="AU13693" s="91"/>
      <c r="AW13693" s="89"/>
      <c r="BE13693" s="90"/>
      <c r="BF13693" s="84"/>
      <c r="BG13693" s="84">
        <f t="shared" si="215"/>
        <v>53973</v>
      </c>
    </row>
    <row r="13694" spans="47:59">
      <c r="AU13694" s="91"/>
      <c r="AW13694" s="89"/>
      <c r="BE13694" s="90"/>
      <c r="BF13694" s="84"/>
      <c r="BG13694" s="84">
        <f t="shared" si="215"/>
        <v>53973.5</v>
      </c>
    </row>
    <row r="13695" spans="47:59">
      <c r="AU13695" s="91"/>
      <c r="AW13695" s="89"/>
      <c r="BE13695" s="90"/>
      <c r="BF13695" s="84"/>
      <c r="BG13695" s="84">
        <f t="shared" si="215"/>
        <v>53974</v>
      </c>
    </row>
    <row r="13696" spans="47:59">
      <c r="AU13696" s="91"/>
      <c r="AW13696" s="89"/>
      <c r="BE13696" s="90"/>
      <c r="BF13696" s="84"/>
      <c r="BG13696" s="84">
        <f t="shared" si="215"/>
        <v>53974.5</v>
      </c>
    </row>
    <row r="13697" spans="47:59">
      <c r="AU13697" s="91"/>
      <c r="AW13697" s="89"/>
      <c r="BE13697" s="90"/>
      <c r="BF13697" s="84"/>
      <c r="BG13697" s="84">
        <f t="shared" si="215"/>
        <v>53975</v>
      </c>
    </row>
    <row r="13698" spans="47:59">
      <c r="AU13698" s="91"/>
      <c r="AW13698" s="89"/>
      <c r="BE13698" s="90"/>
      <c r="BF13698" s="84"/>
      <c r="BG13698" s="84">
        <f t="shared" si="215"/>
        <v>53975.5</v>
      </c>
    </row>
    <row r="13699" spans="47:59">
      <c r="AU13699" s="91"/>
      <c r="AW13699" s="89"/>
      <c r="BE13699" s="90"/>
      <c r="BF13699" s="84"/>
      <c r="BG13699" s="84">
        <f t="shared" si="215"/>
        <v>53976</v>
      </c>
    </row>
    <row r="13700" spans="47:59">
      <c r="AU13700" s="91"/>
      <c r="AW13700" s="89"/>
      <c r="BE13700" s="90"/>
      <c r="BF13700" s="84"/>
      <c r="BG13700" s="84">
        <f t="shared" si="215"/>
        <v>53976.5</v>
      </c>
    </row>
    <row r="13701" spans="47:59">
      <c r="AU13701" s="91"/>
      <c r="AW13701" s="89"/>
      <c r="BE13701" s="90"/>
      <c r="BF13701" s="84"/>
      <c r="BG13701" s="84">
        <f t="shared" ref="BG13701:BG13764" si="216">BG13700+0.5</f>
        <v>53977</v>
      </c>
    </row>
    <row r="13702" spans="47:59">
      <c r="AU13702" s="91"/>
      <c r="AW13702" s="89"/>
      <c r="BE13702" s="90"/>
      <c r="BF13702" s="84"/>
      <c r="BG13702" s="84">
        <f t="shared" si="216"/>
        <v>53977.5</v>
      </c>
    </row>
    <row r="13703" spans="47:59">
      <c r="AU13703" s="91"/>
      <c r="AW13703" s="89"/>
      <c r="BE13703" s="90"/>
      <c r="BF13703" s="84"/>
      <c r="BG13703" s="84">
        <f t="shared" si="216"/>
        <v>53978</v>
      </c>
    </row>
    <row r="13704" spans="47:59">
      <c r="AU13704" s="91"/>
      <c r="AW13704" s="89"/>
      <c r="BE13704" s="90"/>
      <c r="BF13704" s="84"/>
      <c r="BG13704" s="84">
        <f t="shared" si="216"/>
        <v>53978.5</v>
      </c>
    </row>
    <row r="13705" spans="47:59">
      <c r="AU13705" s="91"/>
      <c r="AW13705" s="89"/>
      <c r="BE13705" s="90"/>
      <c r="BF13705" s="84"/>
      <c r="BG13705" s="84">
        <f t="shared" si="216"/>
        <v>53979</v>
      </c>
    </row>
    <row r="13706" spans="47:59">
      <c r="AU13706" s="91"/>
      <c r="AW13706" s="89"/>
      <c r="BE13706" s="90"/>
      <c r="BF13706" s="84"/>
      <c r="BG13706" s="84">
        <f t="shared" si="216"/>
        <v>53979.5</v>
      </c>
    </row>
    <row r="13707" spans="47:59">
      <c r="AU13707" s="91"/>
      <c r="AW13707" s="89"/>
      <c r="BE13707" s="90"/>
      <c r="BF13707" s="84"/>
      <c r="BG13707" s="84">
        <f t="shared" si="216"/>
        <v>53980</v>
      </c>
    </row>
    <row r="13708" spans="47:59">
      <c r="AU13708" s="91"/>
      <c r="AW13708" s="89"/>
      <c r="BE13708" s="90"/>
      <c r="BF13708" s="84"/>
      <c r="BG13708" s="84">
        <f t="shared" si="216"/>
        <v>53980.5</v>
      </c>
    </row>
    <row r="13709" spans="47:59">
      <c r="AU13709" s="91"/>
      <c r="AW13709" s="89"/>
      <c r="BE13709" s="90"/>
      <c r="BF13709" s="84"/>
      <c r="BG13709" s="84">
        <f t="shared" si="216"/>
        <v>53981</v>
      </c>
    </row>
    <row r="13710" spans="47:59">
      <c r="AU13710" s="91"/>
      <c r="AW13710" s="89"/>
      <c r="BE13710" s="90"/>
      <c r="BF13710" s="84"/>
      <c r="BG13710" s="84">
        <f t="shared" si="216"/>
        <v>53981.5</v>
      </c>
    </row>
    <row r="13711" spans="47:59">
      <c r="AU13711" s="91"/>
      <c r="AW13711" s="89"/>
      <c r="BE13711" s="90"/>
      <c r="BF13711" s="84"/>
      <c r="BG13711" s="84">
        <f t="shared" si="216"/>
        <v>53982</v>
      </c>
    </row>
    <row r="13712" spans="47:59">
      <c r="AU13712" s="91"/>
      <c r="AW13712" s="89"/>
      <c r="BE13712" s="90"/>
      <c r="BF13712" s="84"/>
      <c r="BG13712" s="84">
        <f t="shared" si="216"/>
        <v>53982.5</v>
      </c>
    </row>
    <row r="13713" spans="47:59">
      <c r="AU13713" s="91"/>
      <c r="AW13713" s="89"/>
      <c r="BE13713" s="90"/>
      <c r="BF13713" s="84"/>
      <c r="BG13713" s="84">
        <f t="shared" si="216"/>
        <v>53983</v>
      </c>
    </row>
    <row r="13714" spans="47:59">
      <c r="AU13714" s="91"/>
      <c r="AW13714" s="89"/>
      <c r="BE13714" s="90"/>
      <c r="BF13714" s="84"/>
      <c r="BG13714" s="84">
        <f t="shared" si="216"/>
        <v>53983.5</v>
      </c>
    </row>
    <row r="13715" spans="47:59">
      <c r="AU13715" s="91"/>
      <c r="AW13715" s="89"/>
      <c r="BE13715" s="90"/>
      <c r="BF13715" s="84"/>
      <c r="BG13715" s="84">
        <f t="shared" si="216"/>
        <v>53984</v>
      </c>
    </row>
    <row r="13716" spans="47:59">
      <c r="AU13716" s="91"/>
      <c r="AW13716" s="89"/>
      <c r="BE13716" s="90"/>
      <c r="BF13716" s="84"/>
      <c r="BG13716" s="84">
        <f t="shared" si="216"/>
        <v>53984.5</v>
      </c>
    </row>
    <row r="13717" spans="47:59">
      <c r="AU13717" s="91"/>
      <c r="AW13717" s="89"/>
      <c r="BE13717" s="90"/>
      <c r="BF13717" s="84"/>
      <c r="BG13717" s="84">
        <f t="shared" si="216"/>
        <v>53985</v>
      </c>
    </row>
    <row r="13718" spans="47:59">
      <c r="AU13718" s="91"/>
      <c r="AW13718" s="89"/>
      <c r="BE13718" s="90"/>
      <c r="BF13718" s="84"/>
      <c r="BG13718" s="84">
        <f t="shared" si="216"/>
        <v>53985.5</v>
      </c>
    </row>
    <row r="13719" spans="47:59">
      <c r="AU13719" s="91"/>
      <c r="AW13719" s="89"/>
      <c r="BE13719" s="90"/>
      <c r="BF13719" s="84"/>
      <c r="BG13719" s="84">
        <f t="shared" si="216"/>
        <v>53986</v>
      </c>
    </row>
    <row r="13720" spans="47:59">
      <c r="AU13720" s="91"/>
      <c r="AW13720" s="89"/>
      <c r="BE13720" s="90"/>
      <c r="BF13720" s="84"/>
      <c r="BG13720" s="84">
        <f t="shared" si="216"/>
        <v>53986.5</v>
      </c>
    </row>
    <row r="13721" spans="47:59">
      <c r="AU13721" s="91"/>
      <c r="AW13721" s="89"/>
      <c r="BE13721" s="90"/>
      <c r="BF13721" s="84"/>
      <c r="BG13721" s="84">
        <f t="shared" si="216"/>
        <v>53987</v>
      </c>
    </row>
    <row r="13722" spans="47:59">
      <c r="AU13722" s="91"/>
      <c r="AW13722" s="89"/>
      <c r="BE13722" s="90"/>
      <c r="BF13722" s="84"/>
      <c r="BG13722" s="84">
        <f t="shared" si="216"/>
        <v>53987.5</v>
      </c>
    </row>
    <row r="13723" spans="47:59">
      <c r="AU13723" s="91"/>
      <c r="AW13723" s="89"/>
      <c r="BE13723" s="90"/>
      <c r="BF13723" s="84"/>
      <c r="BG13723" s="84">
        <f t="shared" si="216"/>
        <v>53988</v>
      </c>
    </row>
    <row r="13724" spans="47:59">
      <c r="AU13724" s="91"/>
      <c r="AW13724" s="89"/>
      <c r="BE13724" s="90"/>
      <c r="BF13724" s="84"/>
      <c r="BG13724" s="84">
        <f t="shared" si="216"/>
        <v>53988.5</v>
      </c>
    </row>
    <row r="13725" spans="47:59">
      <c r="AU13725" s="91"/>
      <c r="AW13725" s="89"/>
      <c r="BE13725" s="90"/>
      <c r="BF13725" s="84"/>
      <c r="BG13725" s="84">
        <f t="shared" si="216"/>
        <v>53989</v>
      </c>
    </row>
    <row r="13726" spans="47:59">
      <c r="AU13726" s="91"/>
      <c r="AW13726" s="89"/>
      <c r="BE13726" s="90"/>
      <c r="BF13726" s="84"/>
      <c r="BG13726" s="84">
        <f t="shared" si="216"/>
        <v>53989.5</v>
      </c>
    </row>
    <row r="13727" spans="47:59">
      <c r="AU13727" s="91"/>
      <c r="AW13727" s="89"/>
      <c r="BE13727" s="90"/>
      <c r="BF13727" s="84"/>
      <c r="BG13727" s="84">
        <f t="shared" si="216"/>
        <v>53990</v>
      </c>
    </row>
    <row r="13728" spans="47:59">
      <c r="AU13728" s="91"/>
      <c r="AW13728" s="89"/>
      <c r="BE13728" s="90"/>
      <c r="BF13728" s="84"/>
      <c r="BG13728" s="84">
        <f t="shared" si="216"/>
        <v>53990.5</v>
      </c>
    </row>
    <row r="13729" spans="47:59">
      <c r="AU13729" s="91"/>
      <c r="AW13729" s="89"/>
      <c r="BE13729" s="90"/>
      <c r="BF13729" s="84"/>
      <c r="BG13729" s="84">
        <f t="shared" si="216"/>
        <v>53991</v>
      </c>
    </row>
    <row r="13730" spans="47:59">
      <c r="AU13730" s="91"/>
      <c r="AW13730" s="89"/>
      <c r="BE13730" s="90"/>
      <c r="BF13730" s="84"/>
      <c r="BG13730" s="84">
        <f t="shared" si="216"/>
        <v>53991.5</v>
      </c>
    </row>
    <row r="13731" spans="47:59">
      <c r="AU13731" s="91"/>
      <c r="AW13731" s="89"/>
      <c r="BE13731" s="90"/>
      <c r="BF13731" s="84"/>
      <c r="BG13731" s="84">
        <f t="shared" si="216"/>
        <v>53992</v>
      </c>
    </row>
    <row r="13732" spans="47:59">
      <c r="AU13732" s="91"/>
      <c r="AW13732" s="89"/>
      <c r="BE13732" s="90"/>
      <c r="BF13732" s="84"/>
      <c r="BG13732" s="84">
        <f t="shared" si="216"/>
        <v>53992.5</v>
      </c>
    </row>
    <row r="13733" spans="47:59">
      <c r="AU13733" s="91"/>
      <c r="AW13733" s="89"/>
      <c r="BE13733" s="90"/>
      <c r="BF13733" s="84"/>
      <c r="BG13733" s="84">
        <f t="shared" si="216"/>
        <v>53993</v>
      </c>
    </row>
    <row r="13734" spans="47:59">
      <c r="AU13734" s="91"/>
      <c r="AW13734" s="89"/>
      <c r="BE13734" s="90"/>
      <c r="BF13734" s="84"/>
      <c r="BG13734" s="84">
        <f t="shared" si="216"/>
        <v>53993.5</v>
      </c>
    </row>
    <row r="13735" spans="47:59">
      <c r="AU13735" s="91"/>
      <c r="AW13735" s="89"/>
      <c r="BE13735" s="90"/>
      <c r="BF13735" s="84"/>
      <c r="BG13735" s="84">
        <f t="shared" si="216"/>
        <v>53994</v>
      </c>
    </row>
    <row r="13736" spans="47:59">
      <c r="AU13736" s="91"/>
      <c r="AW13736" s="89"/>
      <c r="BE13736" s="90"/>
      <c r="BF13736" s="84"/>
      <c r="BG13736" s="84">
        <f t="shared" si="216"/>
        <v>53994.5</v>
      </c>
    </row>
    <row r="13737" spans="47:59">
      <c r="AU13737" s="91"/>
      <c r="AW13737" s="89"/>
      <c r="BE13737" s="90"/>
      <c r="BF13737" s="84"/>
      <c r="BG13737" s="84">
        <f t="shared" si="216"/>
        <v>53995</v>
      </c>
    </row>
    <row r="13738" spans="47:59">
      <c r="AU13738" s="91"/>
      <c r="AW13738" s="89"/>
      <c r="BE13738" s="90"/>
      <c r="BF13738" s="84"/>
      <c r="BG13738" s="84">
        <f t="shared" si="216"/>
        <v>53995.5</v>
      </c>
    </row>
    <row r="13739" spans="47:59">
      <c r="AU13739" s="91"/>
      <c r="AW13739" s="89"/>
      <c r="BE13739" s="90"/>
      <c r="BF13739" s="84"/>
      <c r="BG13739" s="84">
        <f t="shared" si="216"/>
        <v>53996</v>
      </c>
    </row>
    <row r="13740" spans="47:59">
      <c r="AU13740" s="91"/>
      <c r="AW13740" s="89"/>
      <c r="BE13740" s="90"/>
      <c r="BF13740" s="84"/>
      <c r="BG13740" s="84">
        <f t="shared" si="216"/>
        <v>53996.5</v>
      </c>
    </row>
    <row r="13741" spans="47:59">
      <c r="AU13741" s="91"/>
      <c r="AW13741" s="89"/>
      <c r="BE13741" s="90"/>
      <c r="BF13741" s="84"/>
      <c r="BG13741" s="84">
        <f t="shared" si="216"/>
        <v>53997</v>
      </c>
    </row>
    <row r="13742" spans="47:59">
      <c r="AU13742" s="91"/>
      <c r="AW13742" s="89"/>
      <c r="BE13742" s="90"/>
      <c r="BF13742" s="84"/>
      <c r="BG13742" s="84">
        <f t="shared" si="216"/>
        <v>53997.5</v>
      </c>
    </row>
    <row r="13743" spans="47:59">
      <c r="AU13743" s="91"/>
      <c r="AW13743" s="89"/>
      <c r="BE13743" s="90"/>
      <c r="BF13743" s="84"/>
      <c r="BG13743" s="84">
        <f t="shared" si="216"/>
        <v>53998</v>
      </c>
    </row>
    <row r="13744" spans="47:59">
      <c r="AU13744" s="91"/>
      <c r="AW13744" s="89"/>
      <c r="BE13744" s="90"/>
      <c r="BF13744" s="84"/>
      <c r="BG13744" s="84">
        <f t="shared" si="216"/>
        <v>53998.5</v>
      </c>
    </row>
    <row r="13745" spans="47:59">
      <c r="AU13745" s="91"/>
      <c r="AW13745" s="89"/>
      <c r="BE13745" s="90"/>
      <c r="BF13745" s="84"/>
      <c r="BG13745" s="84">
        <f t="shared" si="216"/>
        <v>53999</v>
      </c>
    </row>
    <row r="13746" spans="47:59">
      <c r="AU13746" s="91"/>
      <c r="AW13746" s="89"/>
      <c r="BE13746" s="90"/>
      <c r="BF13746" s="84"/>
      <c r="BG13746" s="84">
        <f t="shared" si="216"/>
        <v>53999.5</v>
      </c>
    </row>
    <row r="13747" spans="47:59">
      <c r="AU13747" s="91"/>
      <c r="AW13747" s="89"/>
      <c r="BE13747" s="90"/>
      <c r="BF13747" s="84"/>
      <c r="BG13747" s="84">
        <f t="shared" si="216"/>
        <v>54000</v>
      </c>
    </row>
    <row r="13748" spans="47:59">
      <c r="AU13748" s="91"/>
      <c r="AW13748" s="89"/>
      <c r="BE13748" s="90"/>
      <c r="BF13748" s="84"/>
      <c r="BG13748" s="84">
        <f t="shared" si="216"/>
        <v>54000.5</v>
      </c>
    </row>
    <row r="13749" spans="47:59">
      <c r="AU13749" s="91"/>
      <c r="AW13749" s="89"/>
      <c r="BE13749" s="90"/>
      <c r="BF13749" s="84"/>
      <c r="BG13749" s="84">
        <f t="shared" si="216"/>
        <v>54001</v>
      </c>
    </row>
    <row r="13750" spans="47:59">
      <c r="AU13750" s="91"/>
      <c r="AW13750" s="89"/>
      <c r="BE13750" s="90"/>
      <c r="BF13750" s="84"/>
      <c r="BG13750" s="84">
        <f t="shared" si="216"/>
        <v>54001.5</v>
      </c>
    </row>
    <row r="13751" spans="47:59">
      <c r="AU13751" s="91"/>
      <c r="AW13751" s="89"/>
      <c r="BE13751" s="90"/>
      <c r="BF13751" s="84"/>
      <c r="BG13751" s="84">
        <f t="shared" si="216"/>
        <v>54002</v>
      </c>
    </row>
    <row r="13752" spans="47:59">
      <c r="AU13752" s="91"/>
      <c r="AW13752" s="89"/>
      <c r="BE13752" s="90"/>
      <c r="BF13752" s="84"/>
      <c r="BG13752" s="84">
        <f t="shared" si="216"/>
        <v>54002.5</v>
      </c>
    </row>
    <row r="13753" spans="47:59">
      <c r="AU13753" s="91"/>
      <c r="AW13753" s="89"/>
      <c r="BE13753" s="90"/>
      <c r="BF13753" s="84"/>
      <c r="BG13753" s="84">
        <f t="shared" si="216"/>
        <v>54003</v>
      </c>
    </row>
    <row r="13754" spans="47:59">
      <c r="AU13754" s="91"/>
      <c r="AW13754" s="89"/>
      <c r="BE13754" s="90"/>
      <c r="BF13754" s="84"/>
      <c r="BG13754" s="84">
        <f t="shared" si="216"/>
        <v>54003.5</v>
      </c>
    </row>
    <row r="13755" spans="47:59">
      <c r="AU13755" s="91"/>
      <c r="AW13755" s="89"/>
      <c r="BE13755" s="90"/>
      <c r="BF13755" s="84"/>
      <c r="BG13755" s="84">
        <f t="shared" si="216"/>
        <v>54004</v>
      </c>
    </row>
    <row r="13756" spans="47:59">
      <c r="AU13756" s="91"/>
      <c r="AW13756" s="89"/>
      <c r="BE13756" s="90"/>
      <c r="BF13756" s="84"/>
      <c r="BG13756" s="84">
        <f t="shared" si="216"/>
        <v>54004.5</v>
      </c>
    </row>
    <row r="13757" spans="47:59">
      <c r="AU13757" s="91"/>
      <c r="AW13757" s="89"/>
      <c r="BE13757" s="90"/>
      <c r="BF13757" s="84"/>
      <c r="BG13757" s="84">
        <f t="shared" si="216"/>
        <v>54005</v>
      </c>
    </row>
    <row r="13758" spans="47:59">
      <c r="AU13758" s="91"/>
      <c r="AW13758" s="89"/>
      <c r="BE13758" s="90"/>
      <c r="BF13758" s="84"/>
      <c r="BG13758" s="84">
        <f t="shared" si="216"/>
        <v>54005.5</v>
      </c>
    </row>
    <row r="13759" spans="47:59">
      <c r="AU13759" s="91"/>
      <c r="AW13759" s="89"/>
      <c r="BE13759" s="90"/>
      <c r="BF13759" s="84"/>
      <c r="BG13759" s="84">
        <f t="shared" si="216"/>
        <v>54006</v>
      </c>
    </row>
    <row r="13760" spans="47:59">
      <c r="AU13760" s="91"/>
      <c r="AW13760" s="89"/>
      <c r="BE13760" s="90"/>
      <c r="BF13760" s="84"/>
      <c r="BG13760" s="84">
        <f t="shared" si="216"/>
        <v>54006.5</v>
      </c>
    </row>
    <row r="13761" spans="47:59">
      <c r="AU13761" s="91"/>
      <c r="AW13761" s="89"/>
      <c r="BE13761" s="90"/>
      <c r="BF13761" s="84"/>
      <c r="BG13761" s="84">
        <f t="shared" si="216"/>
        <v>54007</v>
      </c>
    </row>
    <row r="13762" spans="47:59">
      <c r="AU13762" s="91"/>
      <c r="AW13762" s="89"/>
      <c r="BE13762" s="90"/>
      <c r="BF13762" s="84"/>
      <c r="BG13762" s="84">
        <f t="shared" si="216"/>
        <v>54007.5</v>
      </c>
    </row>
    <row r="13763" spans="47:59">
      <c r="AU13763" s="91"/>
      <c r="AW13763" s="89"/>
      <c r="BE13763" s="90"/>
      <c r="BF13763" s="84"/>
      <c r="BG13763" s="84">
        <f t="shared" si="216"/>
        <v>54008</v>
      </c>
    </row>
    <row r="13764" spans="47:59">
      <c r="AU13764" s="91"/>
      <c r="AW13764" s="89"/>
      <c r="BE13764" s="90"/>
      <c r="BF13764" s="84"/>
      <c r="BG13764" s="84">
        <f t="shared" si="216"/>
        <v>54008.5</v>
      </c>
    </row>
    <row r="13765" spans="47:59">
      <c r="AU13765" s="91"/>
      <c r="AW13765" s="89"/>
      <c r="BE13765" s="90"/>
      <c r="BF13765" s="84"/>
      <c r="BG13765" s="84">
        <f t="shared" ref="BG13765:BG13828" si="217">BG13764+0.5</f>
        <v>54009</v>
      </c>
    </row>
    <row r="13766" spans="47:59">
      <c r="AU13766" s="91"/>
      <c r="AW13766" s="89"/>
      <c r="BE13766" s="90"/>
      <c r="BF13766" s="84"/>
      <c r="BG13766" s="84">
        <f t="shared" si="217"/>
        <v>54009.5</v>
      </c>
    </row>
    <row r="13767" spans="47:59">
      <c r="AU13767" s="91"/>
      <c r="AW13767" s="89"/>
      <c r="BE13767" s="90"/>
      <c r="BF13767" s="84"/>
      <c r="BG13767" s="84">
        <f t="shared" si="217"/>
        <v>54010</v>
      </c>
    </row>
    <row r="13768" spans="47:59">
      <c r="AU13768" s="91"/>
      <c r="AW13768" s="89"/>
      <c r="BE13768" s="90"/>
      <c r="BF13768" s="84"/>
      <c r="BG13768" s="84">
        <f t="shared" si="217"/>
        <v>54010.5</v>
      </c>
    </row>
    <row r="13769" spans="47:59">
      <c r="AU13769" s="91"/>
      <c r="AW13769" s="89"/>
      <c r="BE13769" s="90"/>
      <c r="BF13769" s="84"/>
      <c r="BG13769" s="84">
        <f t="shared" si="217"/>
        <v>54011</v>
      </c>
    </row>
    <row r="13770" spans="47:59">
      <c r="AU13770" s="91"/>
      <c r="AW13770" s="89"/>
      <c r="BE13770" s="90"/>
      <c r="BF13770" s="84"/>
      <c r="BG13770" s="84">
        <f t="shared" si="217"/>
        <v>54011.5</v>
      </c>
    </row>
    <row r="13771" spans="47:59">
      <c r="AU13771" s="91"/>
      <c r="AW13771" s="89"/>
      <c r="BE13771" s="90"/>
      <c r="BF13771" s="84"/>
      <c r="BG13771" s="84">
        <f t="shared" si="217"/>
        <v>54012</v>
      </c>
    </row>
    <row r="13772" spans="47:59">
      <c r="AU13772" s="91"/>
      <c r="AW13772" s="89"/>
      <c r="BE13772" s="90"/>
      <c r="BF13772" s="84"/>
      <c r="BG13772" s="84">
        <f t="shared" si="217"/>
        <v>54012.5</v>
      </c>
    </row>
    <row r="13773" spans="47:59">
      <c r="AU13773" s="91"/>
      <c r="AW13773" s="89"/>
      <c r="BE13773" s="90"/>
      <c r="BF13773" s="84"/>
      <c r="BG13773" s="84">
        <f t="shared" si="217"/>
        <v>54013</v>
      </c>
    </row>
    <row r="13774" spans="47:59">
      <c r="AU13774" s="91"/>
      <c r="AW13774" s="89"/>
      <c r="BE13774" s="90"/>
      <c r="BF13774" s="84"/>
      <c r="BG13774" s="84">
        <f t="shared" si="217"/>
        <v>54013.5</v>
      </c>
    </row>
    <row r="13775" spans="47:59">
      <c r="AU13775" s="91"/>
      <c r="AW13775" s="89"/>
      <c r="BE13775" s="90"/>
      <c r="BF13775" s="84"/>
      <c r="BG13775" s="84">
        <f t="shared" si="217"/>
        <v>54014</v>
      </c>
    </row>
    <row r="13776" spans="47:59">
      <c r="AU13776" s="91"/>
      <c r="AW13776" s="89"/>
      <c r="BE13776" s="90"/>
      <c r="BF13776" s="84"/>
      <c r="BG13776" s="84">
        <f t="shared" si="217"/>
        <v>54014.5</v>
      </c>
    </row>
    <row r="13777" spans="47:59">
      <c r="AU13777" s="91"/>
      <c r="AW13777" s="89"/>
      <c r="BE13777" s="90"/>
      <c r="BF13777" s="84"/>
      <c r="BG13777" s="84">
        <f t="shared" si="217"/>
        <v>54015</v>
      </c>
    </row>
    <row r="13778" spans="47:59">
      <c r="AU13778" s="91"/>
      <c r="AW13778" s="89"/>
      <c r="BE13778" s="90"/>
      <c r="BF13778" s="84"/>
      <c r="BG13778" s="84">
        <f t="shared" si="217"/>
        <v>54015.5</v>
      </c>
    </row>
    <row r="13779" spans="47:59">
      <c r="AU13779" s="91"/>
      <c r="AW13779" s="89"/>
      <c r="BE13779" s="90"/>
      <c r="BF13779" s="84"/>
      <c r="BG13779" s="84">
        <f t="shared" si="217"/>
        <v>54016</v>
      </c>
    </row>
    <row r="13780" spans="47:59">
      <c r="AU13780" s="91"/>
      <c r="AW13780" s="89"/>
      <c r="BE13780" s="90"/>
      <c r="BF13780" s="84"/>
      <c r="BG13780" s="84">
        <f t="shared" si="217"/>
        <v>54016.5</v>
      </c>
    </row>
    <row r="13781" spans="47:59">
      <c r="AU13781" s="91"/>
      <c r="AW13781" s="89"/>
      <c r="BE13781" s="90"/>
      <c r="BF13781" s="84"/>
      <c r="BG13781" s="84">
        <f t="shared" si="217"/>
        <v>54017</v>
      </c>
    </row>
    <row r="13782" spans="47:59">
      <c r="AU13782" s="91"/>
      <c r="AW13782" s="89"/>
      <c r="BE13782" s="90"/>
      <c r="BF13782" s="84"/>
      <c r="BG13782" s="84">
        <f t="shared" si="217"/>
        <v>54017.5</v>
      </c>
    </row>
    <row r="13783" spans="47:59">
      <c r="AU13783" s="91"/>
      <c r="AW13783" s="89"/>
      <c r="BE13783" s="90"/>
      <c r="BF13783" s="84"/>
      <c r="BG13783" s="84">
        <f t="shared" si="217"/>
        <v>54018</v>
      </c>
    </row>
    <row r="13784" spans="47:59">
      <c r="AU13784" s="91"/>
      <c r="AW13784" s="89"/>
      <c r="BE13784" s="90"/>
      <c r="BF13784" s="84"/>
      <c r="BG13784" s="84">
        <f t="shared" si="217"/>
        <v>54018.5</v>
      </c>
    </row>
    <row r="13785" spans="47:59">
      <c r="AU13785" s="91"/>
      <c r="AW13785" s="89"/>
      <c r="BE13785" s="90"/>
      <c r="BF13785" s="84"/>
      <c r="BG13785" s="84">
        <f t="shared" si="217"/>
        <v>54019</v>
      </c>
    </row>
    <row r="13786" spans="47:59">
      <c r="AU13786" s="91"/>
      <c r="AW13786" s="89"/>
      <c r="BE13786" s="90"/>
      <c r="BF13786" s="84"/>
      <c r="BG13786" s="84">
        <f t="shared" si="217"/>
        <v>54019.5</v>
      </c>
    </row>
    <row r="13787" spans="47:59">
      <c r="AU13787" s="91"/>
      <c r="AW13787" s="89"/>
      <c r="BE13787" s="90"/>
      <c r="BF13787" s="84"/>
      <c r="BG13787" s="84">
        <f t="shared" si="217"/>
        <v>54020</v>
      </c>
    </row>
    <row r="13788" spans="47:59">
      <c r="AU13788" s="91"/>
      <c r="AW13788" s="89"/>
      <c r="BE13788" s="90"/>
      <c r="BF13788" s="84"/>
      <c r="BG13788" s="84">
        <f t="shared" si="217"/>
        <v>54020.5</v>
      </c>
    </row>
    <row r="13789" spans="47:59">
      <c r="AU13789" s="91"/>
      <c r="AW13789" s="89"/>
      <c r="BE13789" s="90"/>
      <c r="BF13789" s="84"/>
      <c r="BG13789" s="84">
        <f t="shared" si="217"/>
        <v>54021</v>
      </c>
    </row>
    <row r="13790" spans="47:59">
      <c r="AU13790" s="91"/>
      <c r="AW13790" s="89"/>
      <c r="BE13790" s="90"/>
      <c r="BF13790" s="84"/>
      <c r="BG13790" s="84">
        <f t="shared" si="217"/>
        <v>54021.5</v>
      </c>
    </row>
    <row r="13791" spans="47:59">
      <c r="AU13791" s="91"/>
      <c r="AW13791" s="89"/>
      <c r="BE13791" s="90"/>
      <c r="BF13791" s="84"/>
      <c r="BG13791" s="84">
        <f t="shared" si="217"/>
        <v>54022</v>
      </c>
    </row>
    <row r="13792" spans="47:59">
      <c r="AU13792" s="91"/>
      <c r="AW13792" s="89"/>
      <c r="BE13792" s="90"/>
      <c r="BF13792" s="84"/>
      <c r="BG13792" s="84">
        <f t="shared" si="217"/>
        <v>54022.5</v>
      </c>
    </row>
    <row r="13793" spans="47:59">
      <c r="AU13793" s="91"/>
      <c r="AW13793" s="89"/>
      <c r="BE13793" s="90"/>
      <c r="BF13793" s="84"/>
      <c r="BG13793" s="84">
        <f t="shared" si="217"/>
        <v>54023</v>
      </c>
    </row>
    <row r="13794" spans="47:59">
      <c r="AU13794" s="91"/>
      <c r="AW13794" s="89"/>
      <c r="BE13794" s="90"/>
      <c r="BF13794" s="84"/>
      <c r="BG13794" s="84">
        <f t="shared" si="217"/>
        <v>54023.5</v>
      </c>
    </row>
    <row r="13795" spans="47:59">
      <c r="AU13795" s="91"/>
      <c r="AW13795" s="89"/>
      <c r="BE13795" s="90"/>
      <c r="BF13795" s="84"/>
      <c r="BG13795" s="84">
        <f t="shared" si="217"/>
        <v>54024</v>
      </c>
    </row>
    <row r="13796" spans="47:59">
      <c r="AU13796" s="91"/>
      <c r="AW13796" s="89"/>
      <c r="BE13796" s="90"/>
      <c r="BF13796" s="84"/>
      <c r="BG13796" s="84">
        <f t="shared" si="217"/>
        <v>54024.5</v>
      </c>
    </row>
    <row r="13797" spans="47:59">
      <c r="AU13797" s="91"/>
      <c r="AW13797" s="89"/>
      <c r="BE13797" s="90"/>
      <c r="BF13797" s="84"/>
      <c r="BG13797" s="84">
        <f t="shared" si="217"/>
        <v>54025</v>
      </c>
    </row>
    <row r="13798" spans="47:59">
      <c r="AU13798" s="91"/>
      <c r="AW13798" s="89"/>
      <c r="BE13798" s="90"/>
      <c r="BF13798" s="84"/>
      <c r="BG13798" s="84">
        <f t="shared" si="217"/>
        <v>54025.5</v>
      </c>
    </row>
    <row r="13799" spans="47:59">
      <c r="AU13799" s="91"/>
      <c r="AW13799" s="89"/>
      <c r="BE13799" s="90"/>
      <c r="BF13799" s="84"/>
      <c r="BG13799" s="84">
        <f t="shared" si="217"/>
        <v>54026</v>
      </c>
    </row>
    <row r="13800" spans="47:59">
      <c r="AU13800" s="91"/>
      <c r="AW13800" s="89"/>
      <c r="BE13800" s="90"/>
      <c r="BF13800" s="84"/>
      <c r="BG13800" s="84">
        <f t="shared" si="217"/>
        <v>54026.5</v>
      </c>
    </row>
    <row r="13801" spans="47:59">
      <c r="AU13801" s="91"/>
      <c r="AW13801" s="89"/>
      <c r="BE13801" s="90"/>
      <c r="BF13801" s="84"/>
      <c r="BG13801" s="84">
        <f t="shared" si="217"/>
        <v>54027</v>
      </c>
    </row>
    <row r="13802" spans="47:59">
      <c r="AU13802" s="91"/>
      <c r="AW13802" s="89"/>
      <c r="BE13802" s="90"/>
      <c r="BF13802" s="84"/>
      <c r="BG13802" s="84">
        <f t="shared" si="217"/>
        <v>54027.5</v>
      </c>
    </row>
    <row r="13803" spans="47:59">
      <c r="AU13803" s="91"/>
      <c r="AW13803" s="89"/>
      <c r="BE13803" s="90"/>
      <c r="BF13803" s="84"/>
      <c r="BG13803" s="84">
        <f t="shared" si="217"/>
        <v>54028</v>
      </c>
    </row>
    <row r="13804" spans="47:59">
      <c r="AU13804" s="91"/>
      <c r="AW13804" s="89"/>
      <c r="BE13804" s="90"/>
      <c r="BF13804" s="84"/>
      <c r="BG13804" s="84">
        <f t="shared" si="217"/>
        <v>54028.5</v>
      </c>
    </row>
    <row r="13805" spans="47:59">
      <c r="AU13805" s="91"/>
      <c r="AW13805" s="89"/>
      <c r="BE13805" s="90"/>
      <c r="BF13805" s="84"/>
      <c r="BG13805" s="84">
        <f t="shared" si="217"/>
        <v>54029</v>
      </c>
    </row>
    <row r="13806" spans="47:59">
      <c r="AU13806" s="91"/>
      <c r="AW13806" s="89"/>
      <c r="BE13806" s="90"/>
      <c r="BF13806" s="84"/>
      <c r="BG13806" s="84">
        <f t="shared" si="217"/>
        <v>54029.5</v>
      </c>
    </row>
    <row r="13807" spans="47:59">
      <c r="AU13807" s="91"/>
      <c r="AW13807" s="89"/>
      <c r="BE13807" s="90"/>
      <c r="BF13807" s="84"/>
      <c r="BG13807" s="84">
        <f t="shared" si="217"/>
        <v>54030</v>
      </c>
    </row>
    <row r="13808" spans="47:59">
      <c r="AU13808" s="91"/>
      <c r="AW13808" s="89"/>
      <c r="BE13808" s="90"/>
      <c r="BF13808" s="84"/>
      <c r="BG13808" s="84">
        <f t="shared" si="217"/>
        <v>54030.5</v>
      </c>
    </row>
    <row r="13809" spans="47:59">
      <c r="AU13809" s="91"/>
      <c r="AW13809" s="89"/>
      <c r="BE13809" s="90"/>
      <c r="BF13809" s="84"/>
      <c r="BG13809" s="84">
        <f t="shared" si="217"/>
        <v>54031</v>
      </c>
    </row>
    <row r="13810" spans="47:59">
      <c r="AU13810" s="91"/>
      <c r="AW13810" s="89"/>
      <c r="BE13810" s="90"/>
      <c r="BF13810" s="84"/>
      <c r="BG13810" s="84">
        <f t="shared" si="217"/>
        <v>54031.5</v>
      </c>
    </row>
    <row r="13811" spans="47:59">
      <c r="AU13811" s="91"/>
      <c r="AW13811" s="89"/>
      <c r="BE13811" s="90"/>
      <c r="BF13811" s="84"/>
      <c r="BG13811" s="84">
        <f t="shared" si="217"/>
        <v>54032</v>
      </c>
    </row>
    <row r="13812" spans="47:59">
      <c r="AU13812" s="91"/>
      <c r="AW13812" s="89"/>
      <c r="BE13812" s="90"/>
      <c r="BF13812" s="84"/>
      <c r="BG13812" s="84">
        <f t="shared" si="217"/>
        <v>54032.5</v>
      </c>
    </row>
    <row r="13813" spans="47:59">
      <c r="AU13813" s="91"/>
      <c r="AW13813" s="89"/>
      <c r="BE13813" s="90"/>
      <c r="BF13813" s="84"/>
      <c r="BG13813" s="84">
        <f t="shared" si="217"/>
        <v>54033</v>
      </c>
    </row>
    <row r="13814" spans="47:59">
      <c r="AU13814" s="91"/>
      <c r="AW13814" s="89"/>
      <c r="BE13814" s="90"/>
      <c r="BF13814" s="84"/>
      <c r="BG13814" s="84">
        <f t="shared" si="217"/>
        <v>54033.5</v>
      </c>
    </row>
    <row r="13815" spans="47:59">
      <c r="AU13815" s="91"/>
      <c r="AW13815" s="89"/>
      <c r="BE13815" s="90"/>
      <c r="BF13815" s="84"/>
      <c r="BG13815" s="84">
        <f t="shared" si="217"/>
        <v>54034</v>
      </c>
    </row>
    <row r="13816" spans="47:59">
      <c r="AU13816" s="91"/>
      <c r="AW13816" s="89"/>
      <c r="BE13816" s="90"/>
      <c r="BF13816" s="84"/>
      <c r="BG13816" s="84">
        <f t="shared" si="217"/>
        <v>54034.5</v>
      </c>
    </row>
    <row r="13817" spans="47:59">
      <c r="AU13817" s="91"/>
      <c r="AW13817" s="89"/>
      <c r="BE13817" s="90"/>
      <c r="BF13817" s="84"/>
      <c r="BG13817" s="84">
        <f t="shared" si="217"/>
        <v>54035</v>
      </c>
    </row>
    <row r="13818" spans="47:59">
      <c r="AU13818" s="91"/>
      <c r="AW13818" s="89"/>
      <c r="BE13818" s="90"/>
      <c r="BF13818" s="84"/>
      <c r="BG13818" s="84">
        <f t="shared" si="217"/>
        <v>54035.5</v>
      </c>
    </row>
    <row r="13819" spans="47:59">
      <c r="AU13819" s="91"/>
      <c r="AW13819" s="89"/>
      <c r="BE13819" s="90"/>
      <c r="BF13819" s="84"/>
      <c r="BG13819" s="84">
        <f t="shared" si="217"/>
        <v>54036</v>
      </c>
    </row>
    <row r="13820" spans="47:59">
      <c r="AU13820" s="91"/>
      <c r="AW13820" s="89"/>
      <c r="BE13820" s="90"/>
      <c r="BF13820" s="84"/>
      <c r="BG13820" s="84">
        <f t="shared" si="217"/>
        <v>54036.5</v>
      </c>
    </row>
    <row r="13821" spans="47:59">
      <c r="AU13821" s="91"/>
      <c r="AW13821" s="89"/>
      <c r="BE13821" s="90"/>
      <c r="BF13821" s="84"/>
      <c r="BG13821" s="84">
        <f t="shared" si="217"/>
        <v>54037</v>
      </c>
    </row>
    <row r="13822" spans="47:59">
      <c r="AU13822" s="91"/>
      <c r="AW13822" s="89"/>
      <c r="BE13822" s="90"/>
      <c r="BF13822" s="84"/>
      <c r="BG13822" s="84">
        <f t="shared" si="217"/>
        <v>54037.5</v>
      </c>
    </row>
    <row r="13823" spans="47:59">
      <c r="AU13823" s="91"/>
      <c r="AW13823" s="89"/>
      <c r="BE13823" s="90"/>
      <c r="BF13823" s="84"/>
      <c r="BG13823" s="84">
        <f t="shared" si="217"/>
        <v>54038</v>
      </c>
    </row>
    <row r="13824" spans="47:59">
      <c r="AU13824" s="91"/>
      <c r="AW13824" s="89"/>
      <c r="BE13824" s="90"/>
      <c r="BF13824" s="84"/>
      <c r="BG13824" s="84">
        <f t="shared" si="217"/>
        <v>54038.5</v>
      </c>
    </row>
    <row r="13825" spans="47:59">
      <c r="AU13825" s="91"/>
      <c r="AW13825" s="89"/>
      <c r="BE13825" s="90"/>
      <c r="BF13825" s="84"/>
      <c r="BG13825" s="84">
        <f t="shared" si="217"/>
        <v>54039</v>
      </c>
    </row>
    <row r="13826" spans="47:59">
      <c r="AU13826" s="91"/>
      <c r="AW13826" s="89"/>
      <c r="BE13826" s="90"/>
      <c r="BF13826" s="84"/>
      <c r="BG13826" s="84">
        <f t="shared" si="217"/>
        <v>54039.5</v>
      </c>
    </row>
    <row r="13827" spans="47:59">
      <c r="AU13827" s="91"/>
      <c r="AW13827" s="89"/>
      <c r="BE13827" s="90"/>
      <c r="BF13827" s="84"/>
      <c r="BG13827" s="84">
        <f t="shared" si="217"/>
        <v>54040</v>
      </c>
    </row>
    <row r="13828" spans="47:59">
      <c r="AU13828" s="91"/>
      <c r="AW13828" s="89"/>
      <c r="BE13828" s="90"/>
      <c r="BF13828" s="84"/>
      <c r="BG13828" s="84">
        <f t="shared" si="217"/>
        <v>54040.5</v>
      </c>
    </row>
    <row r="13829" spans="47:59">
      <c r="AU13829" s="91"/>
      <c r="AW13829" s="89"/>
      <c r="BE13829" s="90"/>
      <c r="BF13829" s="84"/>
      <c r="BG13829" s="84">
        <f t="shared" ref="BG13829:BG13892" si="218">BG13828+0.5</f>
        <v>54041</v>
      </c>
    </row>
    <row r="13830" spans="47:59">
      <c r="AU13830" s="91"/>
      <c r="AW13830" s="89"/>
      <c r="BE13830" s="90"/>
      <c r="BF13830" s="84"/>
      <c r="BG13830" s="84">
        <f t="shared" si="218"/>
        <v>54041.5</v>
      </c>
    </row>
    <row r="13831" spans="47:59">
      <c r="AU13831" s="91"/>
      <c r="AW13831" s="89"/>
      <c r="BE13831" s="90"/>
      <c r="BF13831" s="84"/>
      <c r="BG13831" s="84">
        <f t="shared" si="218"/>
        <v>54042</v>
      </c>
    </row>
    <row r="13832" spans="47:59">
      <c r="AU13832" s="91"/>
      <c r="AW13832" s="89"/>
      <c r="BE13832" s="90"/>
      <c r="BF13832" s="84"/>
      <c r="BG13832" s="84">
        <f t="shared" si="218"/>
        <v>54042.5</v>
      </c>
    </row>
    <row r="13833" spans="47:59">
      <c r="AU13833" s="91"/>
      <c r="AW13833" s="89"/>
      <c r="BE13833" s="90"/>
      <c r="BF13833" s="84"/>
      <c r="BG13833" s="84">
        <f t="shared" si="218"/>
        <v>54043</v>
      </c>
    </row>
    <row r="13834" spans="47:59">
      <c r="AU13834" s="91"/>
      <c r="AW13834" s="89"/>
      <c r="BE13834" s="90"/>
      <c r="BF13834" s="84"/>
      <c r="BG13834" s="84">
        <f t="shared" si="218"/>
        <v>54043.5</v>
      </c>
    </row>
    <row r="13835" spans="47:59">
      <c r="AU13835" s="91"/>
      <c r="AW13835" s="89"/>
      <c r="BE13835" s="90"/>
      <c r="BF13835" s="84"/>
      <c r="BG13835" s="84">
        <f t="shared" si="218"/>
        <v>54044</v>
      </c>
    </row>
    <row r="13836" spans="47:59">
      <c r="AU13836" s="91"/>
      <c r="AW13836" s="89"/>
      <c r="BE13836" s="90"/>
      <c r="BF13836" s="84"/>
      <c r="BG13836" s="84">
        <f t="shared" si="218"/>
        <v>54044.5</v>
      </c>
    </row>
    <row r="13837" spans="47:59">
      <c r="AU13837" s="91"/>
      <c r="AW13837" s="89"/>
      <c r="BE13837" s="90"/>
      <c r="BF13837" s="84"/>
      <c r="BG13837" s="84">
        <f t="shared" si="218"/>
        <v>54045</v>
      </c>
    </row>
    <row r="13838" spans="47:59">
      <c r="AU13838" s="91"/>
      <c r="AW13838" s="89"/>
      <c r="BE13838" s="90"/>
      <c r="BF13838" s="84"/>
      <c r="BG13838" s="84">
        <f t="shared" si="218"/>
        <v>54045.5</v>
      </c>
    </row>
    <row r="13839" spans="47:59">
      <c r="AU13839" s="91"/>
      <c r="AW13839" s="89"/>
      <c r="BE13839" s="90"/>
      <c r="BF13839" s="84"/>
      <c r="BG13839" s="84">
        <f t="shared" si="218"/>
        <v>54046</v>
      </c>
    </row>
    <row r="13840" spans="47:59">
      <c r="AU13840" s="91"/>
      <c r="AW13840" s="89"/>
      <c r="BE13840" s="90"/>
      <c r="BF13840" s="84"/>
      <c r="BG13840" s="84">
        <f t="shared" si="218"/>
        <v>54046.5</v>
      </c>
    </row>
    <row r="13841" spans="47:59">
      <c r="AU13841" s="91"/>
      <c r="AW13841" s="89"/>
      <c r="BE13841" s="90"/>
      <c r="BF13841" s="84"/>
      <c r="BG13841" s="84">
        <f t="shared" si="218"/>
        <v>54047</v>
      </c>
    </row>
    <row r="13842" spans="47:59">
      <c r="AU13842" s="91"/>
      <c r="AW13842" s="89"/>
      <c r="BE13842" s="90"/>
      <c r="BF13842" s="84"/>
      <c r="BG13842" s="84">
        <f t="shared" si="218"/>
        <v>54047.5</v>
      </c>
    </row>
    <row r="13843" spans="47:59">
      <c r="AU13843" s="91"/>
      <c r="AW13843" s="89"/>
      <c r="BE13843" s="90"/>
      <c r="BF13843" s="84"/>
      <c r="BG13843" s="84">
        <f t="shared" si="218"/>
        <v>54048</v>
      </c>
    </row>
    <row r="13844" spans="47:59">
      <c r="AU13844" s="91"/>
      <c r="AW13844" s="89"/>
      <c r="BE13844" s="90"/>
      <c r="BF13844" s="84"/>
      <c r="BG13844" s="84">
        <f t="shared" si="218"/>
        <v>54048.5</v>
      </c>
    </row>
    <row r="13845" spans="47:59">
      <c r="AU13845" s="91"/>
      <c r="AW13845" s="89"/>
      <c r="BE13845" s="90"/>
      <c r="BF13845" s="84"/>
      <c r="BG13845" s="84">
        <f t="shared" si="218"/>
        <v>54049</v>
      </c>
    </row>
    <row r="13846" spans="47:59">
      <c r="AU13846" s="91"/>
      <c r="AW13846" s="89"/>
      <c r="BE13846" s="90"/>
      <c r="BF13846" s="84"/>
      <c r="BG13846" s="84">
        <f t="shared" si="218"/>
        <v>54049.5</v>
      </c>
    </row>
    <row r="13847" spans="47:59">
      <c r="AU13847" s="91"/>
      <c r="AW13847" s="89"/>
      <c r="BE13847" s="90"/>
      <c r="BF13847" s="84"/>
      <c r="BG13847" s="84">
        <f t="shared" si="218"/>
        <v>54050</v>
      </c>
    </row>
    <row r="13848" spans="47:59">
      <c r="AU13848" s="91"/>
      <c r="AW13848" s="89"/>
      <c r="BE13848" s="90"/>
      <c r="BF13848" s="84"/>
      <c r="BG13848" s="84">
        <f t="shared" si="218"/>
        <v>54050.5</v>
      </c>
    </row>
    <row r="13849" spans="47:59">
      <c r="AU13849" s="91"/>
      <c r="AW13849" s="89"/>
      <c r="BE13849" s="90"/>
      <c r="BF13849" s="84"/>
      <c r="BG13849" s="84">
        <f t="shared" si="218"/>
        <v>54051</v>
      </c>
    </row>
    <row r="13850" spans="47:59">
      <c r="AU13850" s="91"/>
      <c r="AW13850" s="89"/>
      <c r="BE13850" s="90"/>
      <c r="BF13850" s="84"/>
      <c r="BG13850" s="84">
        <f t="shared" si="218"/>
        <v>54051.5</v>
      </c>
    </row>
    <row r="13851" spans="47:59">
      <c r="AU13851" s="91"/>
      <c r="AW13851" s="89"/>
      <c r="BE13851" s="90"/>
      <c r="BF13851" s="84"/>
      <c r="BG13851" s="84">
        <f t="shared" si="218"/>
        <v>54052</v>
      </c>
    </row>
    <row r="13852" spans="47:59">
      <c r="AU13852" s="91"/>
      <c r="AW13852" s="89"/>
      <c r="BE13852" s="90"/>
      <c r="BF13852" s="84"/>
      <c r="BG13852" s="84">
        <f t="shared" si="218"/>
        <v>54052.5</v>
      </c>
    </row>
    <row r="13853" spans="47:59">
      <c r="AU13853" s="91"/>
      <c r="AW13853" s="89"/>
      <c r="BE13853" s="90"/>
      <c r="BF13853" s="84"/>
      <c r="BG13853" s="84">
        <f t="shared" si="218"/>
        <v>54053</v>
      </c>
    </row>
    <row r="13854" spans="47:59">
      <c r="AU13854" s="91"/>
      <c r="AW13854" s="89"/>
      <c r="BE13854" s="90"/>
      <c r="BF13854" s="84"/>
      <c r="BG13854" s="84">
        <f t="shared" si="218"/>
        <v>54053.5</v>
      </c>
    </row>
    <row r="13855" spans="47:59">
      <c r="AU13855" s="91"/>
      <c r="AW13855" s="89"/>
      <c r="BE13855" s="90"/>
      <c r="BF13855" s="84"/>
      <c r="BG13855" s="84">
        <f t="shared" si="218"/>
        <v>54054</v>
      </c>
    </row>
    <row r="13856" spans="47:59">
      <c r="AU13856" s="91"/>
      <c r="AW13856" s="89"/>
      <c r="BE13856" s="90"/>
      <c r="BF13856" s="84"/>
      <c r="BG13856" s="84">
        <f t="shared" si="218"/>
        <v>54054.5</v>
      </c>
    </row>
    <row r="13857" spans="47:59">
      <c r="AU13857" s="91"/>
      <c r="AW13857" s="89"/>
      <c r="BE13857" s="90"/>
      <c r="BF13857" s="84"/>
      <c r="BG13857" s="84">
        <f t="shared" si="218"/>
        <v>54055</v>
      </c>
    </row>
    <row r="13858" spans="47:59">
      <c r="AU13858" s="91"/>
      <c r="AW13858" s="89"/>
      <c r="BE13858" s="90"/>
      <c r="BF13858" s="84"/>
      <c r="BG13858" s="84">
        <f t="shared" si="218"/>
        <v>54055.5</v>
      </c>
    </row>
    <row r="13859" spans="47:59">
      <c r="AU13859" s="91"/>
      <c r="AW13859" s="89"/>
      <c r="BE13859" s="90"/>
      <c r="BF13859" s="84"/>
      <c r="BG13859" s="84">
        <f t="shared" si="218"/>
        <v>54056</v>
      </c>
    </row>
    <row r="13860" spans="47:59">
      <c r="AU13860" s="91"/>
      <c r="AW13860" s="89"/>
      <c r="BE13860" s="90"/>
      <c r="BF13860" s="84"/>
      <c r="BG13860" s="84">
        <f t="shared" si="218"/>
        <v>54056.5</v>
      </c>
    </row>
    <row r="13861" spans="47:59">
      <c r="AU13861" s="91"/>
      <c r="AW13861" s="89"/>
      <c r="BE13861" s="90"/>
      <c r="BF13861" s="84"/>
      <c r="BG13861" s="84">
        <f t="shared" si="218"/>
        <v>54057</v>
      </c>
    </row>
    <row r="13862" spans="47:59">
      <c r="AU13862" s="91"/>
      <c r="AW13862" s="89"/>
      <c r="BE13862" s="90"/>
      <c r="BF13862" s="84"/>
      <c r="BG13862" s="84">
        <f t="shared" si="218"/>
        <v>54057.5</v>
      </c>
    </row>
    <row r="13863" spans="47:59">
      <c r="AU13863" s="91"/>
      <c r="AW13863" s="89"/>
      <c r="BE13863" s="90"/>
      <c r="BF13863" s="84"/>
      <c r="BG13863" s="84">
        <f t="shared" si="218"/>
        <v>54058</v>
      </c>
    </row>
    <row r="13864" spans="47:59">
      <c r="AU13864" s="91"/>
      <c r="AW13864" s="89"/>
      <c r="BE13864" s="90"/>
      <c r="BF13864" s="84"/>
      <c r="BG13864" s="84">
        <f t="shared" si="218"/>
        <v>54058.5</v>
      </c>
    </row>
    <row r="13865" spans="47:59">
      <c r="AU13865" s="91"/>
      <c r="AW13865" s="89"/>
      <c r="BE13865" s="90"/>
      <c r="BF13865" s="84"/>
      <c r="BG13865" s="84">
        <f t="shared" si="218"/>
        <v>54059</v>
      </c>
    </row>
    <row r="13866" spans="47:59">
      <c r="AU13866" s="91"/>
      <c r="AW13866" s="89"/>
      <c r="BE13866" s="90"/>
      <c r="BF13866" s="84"/>
      <c r="BG13866" s="84">
        <f t="shared" si="218"/>
        <v>54059.5</v>
      </c>
    </row>
    <row r="13867" spans="47:59">
      <c r="AU13867" s="91"/>
      <c r="AW13867" s="89"/>
      <c r="BE13867" s="90"/>
      <c r="BF13867" s="84"/>
      <c r="BG13867" s="84">
        <f t="shared" si="218"/>
        <v>54060</v>
      </c>
    </row>
    <row r="13868" spans="47:59">
      <c r="AU13868" s="91"/>
      <c r="AW13868" s="89"/>
      <c r="BE13868" s="90"/>
      <c r="BF13868" s="84"/>
      <c r="BG13868" s="84">
        <f t="shared" si="218"/>
        <v>54060.5</v>
      </c>
    </row>
    <row r="13869" spans="47:59">
      <c r="AU13869" s="91"/>
      <c r="AW13869" s="89"/>
      <c r="BE13869" s="90"/>
      <c r="BF13869" s="84"/>
      <c r="BG13869" s="84">
        <f t="shared" si="218"/>
        <v>54061</v>
      </c>
    </row>
    <row r="13870" spans="47:59">
      <c r="AU13870" s="91"/>
      <c r="AW13870" s="89"/>
      <c r="BE13870" s="90"/>
      <c r="BF13870" s="84"/>
      <c r="BG13870" s="84">
        <f t="shared" si="218"/>
        <v>54061.5</v>
      </c>
    </row>
    <row r="13871" spans="47:59">
      <c r="AU13871" s="91"/>
      <c r="AW13871" s="89"/>
      <c r="BE13871" s="90"/>
      <c r="BF13871" s="84"/>
      <c r="BG13871" s="84">
        <f t="shared" si="218"/>
        <v>54062</v>
      </c>
    </row>
    <row r="13872" spans="47:59">
      <c r="AU13872" s="91"/>
      <c r="AW13872" s="89"/>
      <c r="BE13872" s="90"/>
      <c r="BF13872" s="84"/>
      <c r="BG13872" s="84">
        <f t="shared" si="218"/>
        <v>54062.5</v>
      </c>
    </row>
    <row r="13873" spans="47:59">
      <c r="AU13873" s="91"/>
      <c r="AW13873" s="89"/>
      <c r="BE13873" s="90"/>
      <c r="BF13873" s="84"/>
      <c r="BG13873" s="84">
        <f t="shared" si="218"/>
        <v>54063</v>
      </c>
    </row>
    <row r="13874" spans="47:59">
      <c r="AU13874" s="91"/>
      <c r="AW13874" s="89"/>
      <c r="BE13874" s="90"/>
      <c r="BF13874" s="84"/>
      <c r="BG13874" s="84">
        <f t="shared" si="218"/>
        <v>54063.5</v>
      </c>
    </row>
    <row r="13875" spans="47:59">
      <c r="AU13875" s="91"/>
      <c r="AW13875" s="89"/>
      <c r="BE13875" s="90"/>
      <c r="BF13875" s="84"/>
      <c r="BG13875" s="84">
        <f t="shared" si="218"/>
        <v>54064</v>
      </c>
    </row>
    <row r="13876" spans="47:59">
      <c r="AU13876" s="91"/>
      <c r="AW13876" s="89"/>
      <c r="BE13876" s="90"/>
      <c r="BF13876" s="84"/>
      <c r="BG13876" s="84">
        <f t="shared" si="218"/>
        <v>54064.5</v>
      </c>
    </row>
    <row r="13877" spans="47:59">
      <c r="AU13877" s="91"/>
      <c r="AW13877" s="89"/>
      <c r="BE13877" s="90"/>
      <c r="BF13877" s="84"/>
      <c r="BG13877" s="84">
        <f t="shared" si="218"/>
        <v>54065</v>
      </c>
    </row>
    <row r="13878" spans="47:59">
      <c r="AU13878" s="91"/>
      <c r="AW13878" s="89"/>
      <c r="BE13878" s="90"/>
      <c r="BF13878" s="84"/>
      <c r="BG13878" s="84">
        <f t="shared" si="218"/>
        <v>54065.5</v>
      </c>
    </row>
    <row r="13879" spans="47:59">
      <c r="AU13879" s="91"/>
      <c r="AW13879" s="89"/>
      <c r="BE13879" s="90"/>
      <c r="BF13879" s="84"/>
      <c r="BG13879" s="84">
        <f t="shared" si="218"/>
        <v>54066</v>
      </c>
    </row>
    <row r="13880" spans="47:59">
      <c r="AU13880" s="91"/>
      <c r="AW13880" s="89"/>
      <c r="BE13880" s="90"/>
      <c r="BF13880" s="84"/>
      <c r="BG13880" s="84">
        <f t="shared" si="218"/>
        <v>54066.5</v>
      </c>
    </row>
    <row r="13881" spans="47:59">
      <c r="AU13881" s="91"/>
      <c r="AW13881" s="89"/>
      <c r="BE13881" s="90"/>
      <c r="BF13881" s="84"/>
      <c r="BG13881" s="84">
        <f t="shared" si="218"/>
        <v>54067</v>
      </c>
    </row>
    <row r="13882" spans="47:59">
      <c r="AU13882" s="91"/>
      <c r="AW13882" s="89"/>
      <c r="BE13882" s="90"/>
      <c r="BF13882" s="84"/>
      <c r="BG13882" s="84">
        <f t="shared" si="218"/>
        <v>54067.5</v>
      </c>
    </row>
    <row r="13883" spans="47:59">
      <c r="AU13883" s="91"/>
      <c r="AW13883" s="89"/>
      <c r="BE13883" s="90"/>
      <c r="BF13883" s="84"/>
      <c r="BG13883" s="84">
        <f t="shared" si="218"/>
        <v>54068</v>
      </c>
    </row>
    <row r="13884" spans="47:59">
      <c r="AU13884" s="91"/>
      <c r="AW13884" s="89"/>
      <c r="BE13884" s="90"/>
      <c r="BF13884" s="84"/>
      <c r="BG13884" s="84">
        <f t="shared" si="218"/>
        <v>54068.5</v>
      </c>
    </row>
    <row r="13885" spans="47:59">
      <c r="AU13885" s="91"/>
      <c r="AW13885" s="89"/>
      <c r="BE13885" s="90"/>
      <c r="BF13885" s="84"/>
      <c r="BG13885" s="84">
        <f t="shared" si="218"/>
        <v>54069</v>
      </c>
    </row>
    <row r="13886" spans="47:59">
      <c r="AU13886" s="91"/>
      <c r="AW13886" s="89"/>
      <c r="BE13886" s="90"/>
      <c r="BF13886" s="84"/>
      <c r="BG13886" s="84">
        <f t="shared" si="218"/>
        <v>54069.5</v>
      </c>
    </row>
    <row r="13887" spans="47:59">
      <c r="AU13887" s="91"/>
      <c r="AW13887" s="89"/>
      <c r="BE13887" s="90"/>
      <c r="BF13887" s="84"/>
      <c r="BG13887" s="84">
        <f t="shared" si="218"/>
        <v>54070</v>
      </c>
    </row>
    <row r="13888" spans="47:59">
      <c r="AU13888" s="91"/>
      <c r="AW13888" s="89"/>
      <c r="BE13888" s="90"/>
      <c r="BF13888" s="84"/>
      <c r="BG13888" s="84">
        <f t="shared" si="218"/>
        <v>54070.5</v>
      </c>
    </row>
    <row r="13889" spans="47:59">
      <c r="AU13889" s="91"/>
      <c r="AW13889" s="89"/>
      <c r="BE13889" s="90"/>
      <c r="BF13889" s="84"/>
      <c r="BG13889" s="84">
        <f t="shared" si="218"/>
        <v>54071</v>
      </c>
    </row>
    <row r="13890" spans="47:59">
      <c r="AU13890" s="91"/>
      <c r="AW13890" s="89"/>
      <c r="BE13890" s="90"/>
      <c r="BF13890" s="84"/>
      <c r="BG13890" s="84">
        <f t="shared" si="218"/>
        <v>54071.5</v>
      </c>
    </row>
    <row r="13891" spans="47:59">
      <c r="AU13891" s="91"/>
      <c r="AW13891" s="89"/>
      <c r="BE13891" s="90"/>
      <c r="BF13891" s="84"/>
      <c r="BG13891" s="84">
        <f t="shared" si="218"/>
        <v>54072</v>
      </c>
    </row>
    <row r="13892" spans="47:59">
      <c r="AU13892" s="91"/>
      <c r="AW13892" s="89"/>
      <c r="BE13892" s="90"/>
      <c r="BF13892" s="84"/>
      <c r="BG13892" s="84">
        <f t="shared" si="218"/>
        <v>54072.5</v>
      </c>
    </row>
    <row r="13893" spans="47:59">
      <c r="AU13893" s="91"/>
      <c r="AW13893" s="89"/>
      <c r="BE13893" s="90"/>
      <c r="BF13893" s="84"/>
      <c r="BG13893" s="84">
        <f t="shared" ref="BG13893:BG13956" si="219">BG13892+0.5</f>
        <v>54073</v>
      </c>
    </row>
    <row r="13894" spans="47:59">
      <c r="AU13894" s="91"/>
      <c r="AW13894" s="89"/>
      <c r="BE13894" s="90"/>
      <c r="BF13894" s="84"/>
      <c r="BG13894" s="84">
        <f t="shared" si="219"/>
        <v>54073.5</v>
      </c>
    </row>
    <row r="13895" spans="47:59">
      <c r="AU13895" s="91"/>
      <c r="AW13895" s="89"/>
      <c r="BE13895" s="90"/>
      <c r="BF13895" s="84"/>
      <c r="BG13895" s="84">
        <f t="shared" si="219"/>
        <v>54074</v>
      </c>
    </row>
    <row r="13896" spans="47:59">
      <c r="AU13896" s="91"/>
      <c r="AW13896" s="89"/>
      <c r="BE13896" s="90"/>
      <c r="BF13896" s="84"/>
      <c r="BG13896" s="84">
        <f t="shared" si="219"/>
        <v>54074.5</v>
      </c>
    </row>
    <row r="13897" spans="47:59">
      <c r="AU13897" s="91"/>
      <c r="AW13897" s="89"/>
      <c r="BE13897" s="90"/>
      <c r="BF13897" s="84"/>
      <c r="BG13897" s="84">
        <f t="shared" si="219"/>
        <v>54075</v>
      </c>
    </row>
    <row r="13898" spans="47:59">
      <c r="AU13898" s="91"/>
      <c r="AW13898" s="89"/>
      <c r="BE13898" s="90"/>
      <c r="BF13898" s="84"/>
      <c r="BG13898" s="84">
        <f t="shared" si="219"/>
        <v>54075.5</v>
      </c>
    </row>
    <row r="13899" spans="47:59">
      <c r="AU13899" s="91"/>
      <c r="AW13899" s="89"/>
      <c r="BE13899" s="90"/>
      <c r="BF13899" s="84"/>
      <c r="BG13899" s="84">
        <f t="shared" si="219"/>
        <v>54076</v>
      </c>
    </row>
    <row r="13900" spans="47:59">
      <c r="AU13900" s="91"/>
      <c r="AW13900" s="89"/>
      <c r="BE13900" s="90"/>
      <c r="BF13900" s="84"/>
      <c r="BG13900" s="84">
        <f t="shared" si="219"/>
        <v>54076.5</v>
      </c>
    </row>
    <row r="13901" spans="47:59">
      <c r="AU13901" s="91"/>
      <c r="AW13901" s="89"/>
      <c r="BE13901" s="90"/>
      <c r="BF13901" s="84"/>
      <c r="BG13901" s="84">
        <f t="shared" si="219"/>
        <v>54077</v>
      </c>
    </row>
    <row r="13902" spans="47:59">
      <c r="AU13902" s="91"/>
      <c r="AW13902" s="89"/>
      <c r="BE13902" s="90"/>
      <c r="BF13902" s="84"/>
      <c r="BG13902" s="84">
        <f t="shared" si="219"/>
        <v>54077.5</v>
      </c>
    </row>
    <row r="13903" spans="47:59">
      <c r="AU13903" s="91"/>
      <c r="AW13903" s="89"/>
      <c r="BE13903" s="90"/>
      <c r="BF13903" s="84"/>
      <c r="BG13903" s="84">
        <f t="shared" si="219"/>
        <v>54078</v>
      </c>
    </row>
    <row r="13904" spans="47:59">
      <c r="AU13904" s="91"/>
      <c r="AW13904" s="89"/>
      <c r="BE13904" s="90"/>
      <c r="BF13904" s="84"/>
      <c r="BG13904" s="84">
        <f t="shared" si="219"/>
        <v>54078.5</v>
      </c>
    </row>
    <row r="13905" spans="47:59">
      <c r="AU13905" s="91"/>
      <c r="AW13905" s="89"/>
      <c r="BE13905" s="90"/>
      <c r="BF13905" s="84"/>
      <c r="BG13905" s="84">
        <f t="shared" si="219"/>
        <v>54079</v>
      </c>
    </row>
    <row r="13906" spans="47:59">
      <c r="AU13906" s="91"/>
      <c r="AW13906" s="89"/>
      <c r="BE13906" s="90"/>
      <c r="BF13906" s="84"/>
      <c r="BG13906" s="84">
        <f t="shared" si="219"/>
        <v>54079.5</v>
      </c>
    </row>
    <row r="13907" spans="47:59">
      <c r="AU13907" s="91"/>
      <c r="AW13907" s="89"/>
      <c r="BE13907" s="90"/>
      <c r="BF13907" s="84"/>
      <c r="BG13907" s="84">
        <f t="shared" si="219"/>
        <v>54080</v>
      </c>
    </row>
    <row r="13908" spans="47:59">
      <c r="AU13908" s="91"/>
      <c r="AW13908" s="89"/>
      <c r="BE13908" s="90"/>
      <c r="BF13908" s="84"/>
      <c r="BG13908" s="84">
        <f t="shared" si="219"/>
        <v>54080.5</v>
      </c>
    </row>
    <row r="13909" spans="47:59">
      <c r="AU13909" s="91"/>
      <c r="AW13909" s="89"/>
      <c r="BE13909" s="90"/>
      <c r="BF13909" s="84"/>
      <c r="BG13909" s="84">
        <f t="shared" si="219"/>
        <v>54081</v>
      </c>
    </row>
    <row r="13910" spans="47:59">
      <c r="AU13910" s="91"/>
      <c r="AW13910" s="89"/>
      <c r="BE13910" s="90"/>
      <c r="BF13910" s="84"/>
      <c r="BG13910" s="84">
        <f t="shared" si="219"/>
        <v>54081.5</v>
      </c>
    </row>
    <row r="13911" spans="47:59">
      <c r="AU13911" s="91"/>
      <c r="AW13911" s="89"/>
      <c r="BE13911" s="90"/>
      <c r="BF13911" s="84"/>
      <c r="BG13911" s="84">
        <f t="shared" si="219"/>
        <v>54082</v>
      </c>
    </row>
    <row r="13912" spans="47:59">
      <c r="AU13912" s="91"/>
      <c r="AW13912" s="89"/>
      <c r="BE13912" s="90"/>
      <c r="BF13912" s="84"/>
      <c r="BG13912" s="84">
        <f t="shared" si="219"/>
        <v>54082.5</v>
      </c>
    </row>
    <row r="13913" spans="47:59">
      <c r="AU13913" s="91"/>
      <c r="AW13913" s="89"/>
      <c r="BE13913" s="90"/>
      <c r="BF13913" s="84"/>
      <c r="BG13913" s="84">
        <f t="shared" si="219"/>
        <v>54083</v>
      </c>
    </row>
    <row r="13914" spans="47:59">
      <c r="AU13914" s="91"/>
      <c r="AW13914" s="89"/>
      <c r="BE13914" s="90"/>
      <c r="BF13914" s="84"/>
      <c r="BG13914" s="84">
        <f t="shared" si="219"/>
        <v>54083.5</v>
      </c>
    </row>
    <row r="13915" spans="47:59">
      <c r="AU13915" s="91"/>
      <c r="AW13915" s="89"/>
      <c r="BE13915" s="90"/>
      <c r="BF13915" s="84"/>
      <c r="BG13915" s="84">
        <f t="shared" si="219"/>
        <v>54084</v>
      </c>
    </row>
    <row r="13916" spans="47:59">
      <c r="AU13916" s="91"/>
      <c r="AW13916" s="89"/>
      <c r="BE13916" s="90"/>
      <c r="BF13916" s="84"/>
      <c r="BG13916" s="84">
        <f t="shared" si="219"/>
        <v>54084.5</v>
      </c>
    </row>
    <row r="13917" spans="47:59">
      <c r="AU13917" s="91"/>
      <c r="AW13917" s="89"/>
      <c r="BE13917" s="90"/>
      <c r="BF13917" s="84"/>
      <c r="BG13917" s="84">
        <f t="shared" si="219"/>
        <v>54085</v>
      </c>
    </row>
    <row r="13918" spans="47:59">
      <c r="AU13918" s="91"/>
      <c r="AW13918" s="89"/>
      <c r="BE13918" s="90"/>
      <c r="BF13918" s="84"/>
      <c r="BG13918" s="84">
        <f t="shared" si="219"/>
        <v>54085.5</v>
      </c>
    </row>
    <row r="13919" spans="47:59">
      <c r="AU13919" s="91"/>
      <c r="AW13919" s="89"/>
      <c r="BE13919" s="90"/>
      <c r="BF13919" s="84"/>
      <c r="BG13919" s="84">
        <f t="shared" si="219"/>
        <v>54086</v>
      </c>
    </row>
    <row r="13920" spans="47:59">
      <c r="AU13920" s="91"/>
      <c r="AW13920" s="89"/>
      <c r="BE13920" s="90"/>
      <c r="BF13920" s="84"/>
      <c r="BG13920" s="84">
        <f t="shared" si="219"/>
        <v>54086.5</v>
      </c>
    </row>
    <row r="13921" spans="47:59">
      <c r="AU13921" s="91"/>
      <c r="AW13921" s="89"/>
      <c r="BE13921" s="90"/>
      <c r="BF13921" s="84"/>
      <c r="BG13921" s="84">
        <f t="shared" si="219"/>
        <v>54087</v>
      </c>
    </row>
    <row r="13922" spans="47:59">
      <c r="AU13922" s="91"/>
      <c r="AW13922" s="89"/>
      <c r="BE13922" s="90"/>
      <c r="BF13922" s="84"/>
      <c r="BG13922" s="84">
        <f t="shared" si="219"/>
        <v>54087.5</v>
      </c>
    </row>
    <row r="13923" spans="47:59">
      <c r="AU13923" s="91"/>
      <c r="AW13923" s="89"/>
      <c r="BE13923" s="90"/>
      <c r="BF13923" s="84"/>
      <c r="BG13923" s="84">
        <f t="shared" si="219"/>
        <v>54088</v>
      </c>
    </row>
    <row r="13924" spans="47:59">
      <c r="AU13924" s="91"/>
      <c r="AW13924" s="89"/>
      <c r="BE13924" s="90"/>
      <c r="BF13924" s="84"/>
      <c r="BG13924" s="84">
        <f t="shared" si="219"/>
        <v>54088.5</v>
      </c>
    </row>
    <row r="13925" spans="47:59">
      <c r="AU13925" s="91"/>
      <c r="AW13925" s="89"/>
      <c r="BE13925" s="90"/>
      <c r="BF13925" s="84"/>
      <c r="BG13925" s="84">
        <f t="shared" si="219"/>
        <v>54089</v>
      </c>
    </row>
    <row r="13926" spans="47:59">
      <c r="AU13926" s="91"/>
      <c r="AW13926" s="89"/>
      <c r="BE13926" s="90"/>
      <c r="BF13926" s="84"/>
      <c r="BG13926" s="84">
        <f t="shared" si="219"/>
        <v>54089.5</v>
      </c>
    </row>
    <row r="13927" spans="47:59">
      <c r="AU13927" s="91"/>
      <c r="AW13927" s="89"/>
      <c r="BE13927" s="90"/>
      <c r="BF13927" s="84"/>
      <c r="BG13927" s="84">
        <f t="shared" si="219"/>
        <v>54090</v>
      </c>
    </row>
    <row r="13928" spans="47:59">
      <c r="AU13928" s="91"/>
      <c r="AW13928" s="89"/>
      <c r="BE13928" s="90"/>
      <c r="BF13928" s="84"/>
      <c r="BG13928" s="84">
        <f t="shared" si="219"/>
        <v>54090.5</v>
      </c>
    </row>
    <row r="13929" spans="47:59">
      <c r="AU13929" s="91"/>
      <c r="AW13929" s="89"/>
      <c r="BE13929" s="90"/>
      <c r="BF13929" s="84"/>
      <c r="BG13929" s="84">
        <f t="shared" si="219"/>
        <v>54091</v>
      </c>
    </row>
    <row r="13930" spans="47:59">
      <c r="AU13930" s="91"/>
      <c r="AW13930" s="89"/>
      <c r="BE13930" s="90"/>
      <c r="BF13930" s="84"/>
      <c r="BG13930" s="84">
        <f t="shared" si="219"/>
        <v>54091.5</v>
      </c>
    </row>
    <row r="13931" spans="47:59">
      <c r="AU13931" s="91"/>
      <c r="AW13931" s="89"/>
      <c r="BE13931" s="90"/>
      <c r="BF13931" s="84"/>
      <c r="BG13931" s="84">
        <f t="shared" si="219"/>
        <v>54092</v>
      </c>
    </row>
    <row r="13932" spans="47:59">
      <c r="AU13932" s="91"/>
      <c r="AW13932" s="89"/>
      <c r="BE13932" s="90"/>
      <c r="BF13932" s="84"/>
      <c r="BG13932" s="84">
        <f t="shared" si="219"/>
        <v>54092.5</v>
      </c>
    </row>
    <row r="13933" spans="47:59">
      <c r="AU13933" s="91"/>
      <c r="AW13933" s="89"/>
      <c r="BE13933" s="90"/>
      <c r="BF13933" s="84"/>
      <c r="BG13933" s="84">
        <f t="shared" si="219"/>
        <v>54093</v>
      </c>
    </row>
    <row r="13934" spans="47:59">
      <c r="AU13934" s="91"/>
      <c r="AW13934" s="89"/>
      <c r="BE13934" s="90"/>
      <c r="BF13934" s="84"/>
      <c r="BG13934" s="84">
        <f t="shared" si="219"/>
        <v>54093.5</v>
      </c>
    </row>
    <row r="13935" spans="47:59">
      <c r="AU13935" s="91"/>
      <c r="AW13935" s="89"/>
      <c r="BE13935" s="90"/>
      <c r="BF13935" s="84"/>
      <c r="BG13935" s="84">
        <f t="shared" si="219"/>
        <v>54094</v>
      </c>
    </row>
    <row r="13936" spans="47:59">
      <c r="AU13936" s="91"/>
      <c r="AW13936" s="89"/>
      <c r="BE13936" s="90"/>
      <c r="BF13936" s="84"/>
      <c r="BG13936" s="84">
        <f t="shared" si="219"/>
        <v>54094.5</v>
      </c>
    </row>
    <row r="13937" spans="47:59">
      <c r="AU13937" s="91"/>
      <c r="AW13937" s="89"/>
      <c r="BE13937" s="90"/>
      <c r="BF13937" s="84"/>
      <c r="BG13937" s="84">
        <f t="shared" si="219"/>
        <v>54095</v>
      </c>
    </row>
    <row r="13938" spans="47:59">
      <c r="AU13938" s="91"/>
      <c r="AW13938" s="89"/>
      <c r="BE13938" s="90"/>
      <c r="BF13938" s="84"/>
      <c r="BG13938" s="84">
        <f t="shared" si="219"/>
        <v>54095.5</v>
      </c>
    </row>
    <row r="13939" spans="47:59">
      <c r="AU13939" s="91"/>
      <c r="AW13939" s="89"/>
      <c r="BE13939" s="90"/>
      <c r="BF13939" s="84"/>
      <c r="BG13939" s="84">
        <f t="shared" si="219"/>
        <v>54096</v>
      </c>
    </row>
    <row r="13940" spans="47:59">
      <c r="AU13940" s="91"/>
      <c r="AW13940" s="89"/>
      <c r="BE13940" s="90"/>
      <c r="BF13940" s="84"/>
      <c r="BG13940" s="84">
        <f t="shared" si="219"/>
        <v>54096.5</v>
      </c>
    </row>
    <row r="13941" spans="47:59">
      <c r="AU13941" s="91"/>
      <c r="AW13941" s="89"/>
      <c r="BE13941" s="90"/>
      <c r="BF13941" s="84"/>
      <c r="BG13941" s="84">
        <f t="shared" si="219"/>
        <v>54097</v>
      </c>
    </row>
    <row r="13942" spans="47:59">
      <c r="AU13942" s="91"/>
      <c r="AW13942" s="89"/>
      <c r="BE13942" s="90"/>
      <c r="BF13942" s="84"/>
      <c r="BG13942" s="84">
        <f t="shared" si="219"/>
        <v>54097.5</v>
      </c>
    </row>
    <row r="13943" spans="47:59">
      <c r="AU13943" s="91"/>
      <c r="AW13943" s="89"/>
      <c r="BE13943" s="90"/>
      <c r="BF13943" s="84"/>
      <c r="BG13943" s="84">
        <f t="shared" si="219"/>
        <v>54098</v>
      </c>
    </row>
    <row r="13944" spans="47:59">
      <c r="AU13944" s="91"/>
      <c r="AW13944" s="89"/>
      <c r="BE13944" s="90"/>
      <c r="BF13944" s="84"/>
      <c r="BG13944" s="84">
        <f t="shared" si="219"/>
        <v>54098.5</v>
      </c>
    </row>
    <row r="13945" spans="47:59">
      <c r="AU13945" s="91"/>
      <c r="AW13945" s="89"/>
      <c r="BE13945" s="90"/>
      <c r="BF13945" s="84"/>
      <c r="BG13945" s="84">
        <f t="shared" si="219"/>
        <v>54099</v>
      </c>
    </row>
    <row r="13946" spans="47:59">
      <c r="AU13946" s="91"/>
      <c r="AW13946" s="89"/>
      <c r="BE13946" s="90"/>
      <c r="BF13946" s="84"/>
      <c r="BG13946" s="84">
        <f t="shared" si="219"/>
        <v>54099.5</v>
      </c>
    </row>
    <row r="13947" spans="47:59">
      <c r="AU13947" s="91"/>
      <c r="AW13947" s="89"/>
      <c r="BE13947" s="90"/>
      <c r="BF13947" s="84"/>
      <c r="BG13947" s="84">
        <f t="shared" si="219"/>
        <v>54100</v>
      </c>
    </row>
    <row r="13948" spans="47:59">
      <c r="AU13948" s="91"/>
      <c r="AW13948" s="89"/>
      <c r="BE13948" s="90"/>
      <c r="BF13948" s="84"/>
      <c r="BG13948" s="84">
        <f t="shared" si="219"/>
        <v>54100.5</v>
      </c>
    </row>
    <row r="13949" spans="47:59">
      <c r="AU13949" s="91"/>
      <c r="AW13949" s="89"/>
      <c r="BE13949" s="90"/>
      <c r="BF13949" s="84"/>
      <c r="BG13949" s="84">
        <f t="shared" si="219"/>
        <v>54101</v>
      </c>
    </row>
    <row r="13950" spans="47:59">
      <c r="AU13950" s="91"/>
      <c r="AW13950" s="89"/>
      <c r="BE13950" s="90"/>
      <c r="BF13950" s="84"/>
      <c r="BG13950" s="84">
        <f t="shared" si="219"/>
        <v>54101.5</v>
      </c>
    </row>
    <row r="13951" spans="47:59">
      <c r="AU13951" s="91"/>
      <c r="AW13951" s="89"/>
      <c r="BE13951" s="90"/>
      <c r="BF13951" s="84"/>
      <c r="BG13951" s="84">
        <f t="shared" si="219"/>
        <v>54102</v>
      </c>
    </row>
    <row r="13952" spans="47:59">
      <c r="AU13952" s="91"/>
      <c r="AW13952" s="89"/>
      <c r="BE13952" s="90"/>
      <c r="BF13952" s="84"/>
      <c r="BG13952" s="84">
        <f t="shared" si="219"/>
        <v>54102.5</v>
      </c>
    </row>
    <row r="13953" spans="47:59">
      <c r="AU13953" s="91"/>
      <c r="AW13953" s="89"/>
      <c r="BE13953" s="90"/>
      <c r="BF13953" s="84"/>
      <c r="BG13953" s="84">
        <f t="shared" si="219"/>
        <v>54103</v>
      </c>
    </row>
    <row r="13954" spans="47:59">
      <c r="AU13954" s="91"/>
      <c r="AW13954" s="89"/>
      <c r="BE13954" s="90"/>
      <c r="BF13954" s="84"/>
      <c r="BG13954" s="84">
        <f t="shared" si="219"/>
        <v>54103.5</v>
      </c>
    </row>
    <row r="13955" spans="47:59">
      <c r="AU13955" s="91"/>
      <c r="AW13955" s="89"/>
      <c r="BE13955" s="90"/>
      <c r="BF13955" s="84"/>
      <c r="BG13955" s="84">
        <f t="shared" si="219"/>
        <v>54104</v>
      </c>
    </row>
    <row r="13956" spans="47:59">
      <c r="AU13956" s="91"/>
      <c r="AW13956" s="89"/>
      <c r="BE13956" s="90"/>
      <c r="BF13956" s="84"/>
      <c r="BG13956" s="84">
        <f t="shared" si="219"/>
        <v>54104.5</v>
      </c>
    </row>
    <row r="13957" spans="47:59">
      <c r="AU13957" s="91"/>
      <c r="AW13957" s="89"/>
      <c r="BE13957" s="90"/>
      <c r="BF13957" s="84"/>
      <c r="BG13957" s="84">
        <f t="shared" ref="BG13957:BG14020" si="220">BG13956+0.5</f>
        <v>54105</v>
      </c>
    </row>
    <row r="13958" spans="47:59">
      <c r="AU13958" s="91"/>
      <c r="AW13958" s="89"/>
      <c r="BE13958" s="90"/>
      <c r="BF13958" s="84"/>
      <c r="BG13958" s="84">
        <f t="shared" si="220"/>
        <v>54105.5</v>
      </c>
    </row>
    <row r="13959" spans="47:59">
      <c r="AU13959" s="91"/>
      <c r="AW13959" s="89"/>
      <c r="BE13959" s="90"/>
      <c r="BF13959" s="84"/>
      <c r="BG13959" s="84">
        <f t="shared" si="220"/>
        <v>54106</v>
      </c>
    </row>
    <row r="13960" spans="47:59">
      <c r="AU13960" s="91"/>
      <c r="AW13960" s="89"/>
      <c r="BE13960" s="90"/>
      <c r="BF13960" s="84"/>
      <c r="BG13960" s="84">
        <f t="shared" si="220"/>
        <v>54106.5</v>
      </c>
    </row>
    <row r="13961" spans="47:59">
      <c r="AU13961" s="91"/>
      <c r="AW13961" s="89"/>
      <c r="BE13961" s="90"/>
      <c r="BF13961" s="84"/>
      <c r="BG13961" s="84">
        <f t="shared" si="220"/>
        <v>54107</v>
      </c>
    </row>
    <row r="13962" spans="47:59">
      <c r="AU13962" s="91"/>
      <c r="AW13962" s="89"/>
      <c r="BE13962" s="90"/>
      <c r="BF13962" s="84"/>
      <c r="BG13962" s="84">
        <f t="shared" si="220"/>
        <v>54107.5</v>
      </c>
    </row>
    <row r="13963" spans="47:59">
      <c r="AU13963" s="91"/>
      <c r="AW13963" s="89"/>
      <c r="BE13963" s="90"/>
      <c r="BF13963" s="84"/>
      <c r="BG13963" s="84">
        <f t="shared" si="220"/>
        <v>54108</v>
      </c>
    </row>
    <row r="13964" spans="47:59">
      <c r="AU13964" s="91"/>
      <c r="AW13964" s="89"/>
      <c r="BE13964" s="90"/>
      <c r="BF13964" s="84"/>
      <c r="BG13964" s="84">
        <f t="shared" si="220"/>
        <v>54108.5</v>
      </c>
    </row>
    <row r="13965" spans="47:59">
      <c r="AU13965" s="91"/>
      <c r="AW13965" s="89"/>
      <c r="BE13965" s="90"/>
      <c r="BF13965" s="84"/>
      <c r="BG13965" s="84">
        <f t="shared" si="220"/>
        <v>54109</v>
      </c>
    </row>
    <row r="13966" spans="47:59">
      <c r="AU13966" s="91"/>
      <c r="AW13966" s="89"/>
      <c r="BE13966" s="90"/>
      <c r="BF13966" s="84"/>
      <c r="BG13966" s="84">
        <f t="shared" si="220"/>
        <v>54109.5</v>
      </c>
    </row>
    <row r="13967" spans="47:59">
      <c r="AU13967" s="91"/>
      <c r="AW13967" s="89"/>
      <c r="BE13967" s="90"/>
      <c r="BF13967" s="84"/>
      <c r="BG13967" s="84">
        <f t="shared" si="220"/>
        <v>54110</v>
      </c>
    </row>
    <row r="13968" spans="47:59">
      <c r="AU13968" s="91"/>
      <c r="AW13968" s="89"/>
      <c r="BE13968" s="90"/>
      <c r="BF13968" s="84"/>
      <c r="BG13968" s="84">
        <f t="shared" si="220"/>
        <v>54110.5</v>
      </c>
    </row>
    <row r="13969" spans="47:59">
      <c r="AU13969" s="91"/>
      <c r="AW13969" s="89"/>
      <c r="BE13969" s="90"/>
      <c r="BF13969" s="84"/>
      <c r="BG13969" s="84">
        <f t="shared" si="220"/>
        <v>54111</v>
      </c>
    </row>
    <row r="13970" spans="47:59">
      <c r="AU13970" s="91"/>
      <c r="AW13970" s="89"/>
      <c r="BE13970" s="90"/>
      <c r="BF13970" s="84"/>
      <c r="BG13970" s="84">
        <f t="shared" si="220"/>
        <v>54111.5</v>
      </c>
    </row>
    <row r="13971" spans="47:59">
      <c r="AU13971" s="91"/>
      <c r="AW13971" s="89"/>
      <c r="BE13971" s="90"/>
      <c r="BF13971" s="84"/>
      <c r="BG13971" s="84">
        <f t="shared" si="220"/>
        <v>54112</v>
      </c>
    </row>
    <row r="13972" spans="47:59">
      <c r="AU13972" s="91"/>
      <c r="AW13972" s="89"/>
      <c r="BE13972" s="90"/>
      <c r="BF13972" s="84"/>
      <c r="BG13972" s="84">
        <f t="shared" si="220"/>
        <v>54112.5</v>
      </c>
    </row>
    <row r="13973" spans="47:59">
      <c r="AU13973" s="91"/>
      <c r="AW13973" s="89"/>
      <c r="BE13973" s="90"/>
      <c r="BF13973" s="84"/>
      <c r="BG13973" s="84">
        <f t="shared" si="220"/>
        <v>54113</v>
      </c>
    </row>
    <row r="13974" spans="47:59">
      <c r="AU13974" s="91"/>
      <c r="AW13974" s="89"/>
      <c r="BE13974" s="90"/>
      <c r="BF13974" s="84"/>
      <c r="BG13974" s="84">
        <f t="shared" si="220"/>
        <v>54113.5</v>
      </c>
    </row>
    <row r="13975" spans="47:59">
      <c r="AU13975" s="91"/>
      <c r="AW13975" s="89"/>
      <c r="BE13975" s="90"/>
      <c r="BF13975" s="84"/>
      <c r="BG13975" s="84">
        <f t="shared" si="220"/>
        <v>54114</v>
      </c>
    </row>
    <row r="13976" spans="47:59">
      <c r="AU13976" s="91"/>
      <c r="AW13976" s="89"/>
      <c r="BE13976" s="90"/>
      <c r="BF13976" s="84"/>
      <c r="BG13976" s="84">
        <f t="shared" si="220"/>
        <v>54114.5</v>
      </c>
    </row>
    <row r="13977" spans="47:59">
      <c r="AU13977" s="91"/>
      <c r="AW13977" s="89"/>
      <c r="BE13977" s="90"/>
      <c r="BF13977" s="84"/>
      <c r="BG13977" s="84">
        <f t="shared" si="220"/>
        <v>54115</v>
      </c>
    </row>
    <row r="13978" spans="47:59">
      <c r="AU13978" s="91"/>
      <c r="AW13978" s="89"/>
      <c r="BE13978" s="90"/>
      <c r="BF13978" s="84"/>
      <c r="BG13978" s="84">
        <f t="shared" si="220"/>
        <v>54115.5</v>
      </c>
    </row>
    <row r="13979" spans="47:59">
      <c r="AU13979" s="91"/>
      <c r="AW13979" s="89"/>
      <c r="BE13979" s="90"/>
      <c r="BF13979" s="84"/>
      <c r="BG13979" s="84">
        <f t="shared" si="220"/>
        <v>54116</v>
      </c>
    </row>
    <row r="13980" spans="47:59">
      <c r="AU13980" s="91"/>
      <c r="AW13980" s="89"/>
      <c r="BE13980" s="90"/>
      <c r="BF13980" s="84"/>
      <c r="BG13980" s="84">
        <f t="shared" si="220"/>
        <v>54116.5</v>
      </c>
    </row>
    <row r="13981" spans="47:59">
      <c r="AU13981" s="91"/>
      <c r="AW13981" s="89"/>
      <c r="BE13981" s="90"/>
      <c r="BF13981" s="84"/>
      <c r="BG13981" s="84">
        <f t="shared" si="220"/>
        <v>54117</v>
      </c>
    </row>
    <row r="13982" spans="47:59">
      <c r="AU13982" s="91"/>
      <c r="AW13982" s="89"/>
      <c r="BE13982" s="90"/>
      <c r="BF13982" s="84"/>
      <c r="BG13982" s="84">
        <f t="shared" si="220"/>
        <v>54117.5</v>
      </c>
    </row>
    <row r="13983" spans="47:59">
      <c r="AU13983" s="91"/>
      <c r="AW13983" s="89"/>
      <c r="BE13983" s="90"/>
      <c r="BF13983" s="84"/>
      <c r="BG13983" s="84">
        <f t="shared" si="220"/>
        <v>54118</v>
      </c>
    </row>
    <row r="13984" spans="47:59">
      <c r="AU13984" s="91"/>
      <c r="AW13984" s="89"/>
      <c r="BE13984" s="90"/>
      <c r="BF13984" s="84"/>
      <c r="BG13984" s="84">
        <f t="shared" si="220"/>
        <v>54118.5</v>
      </c>
    </row>
    <row r="13985" spans="47:59">
      <c r="AU13985" s="91"/>
      <c r="AW13985" s="89"/>
      <c r="BE13985" s="90"/>
      <c r="BF13985" s="84"/>
      <c r="BG13985" s="84">
        <f t="shared" si="220"/>
        <v>54119</v>
      </c>
    </row>
    <row r="13986" spans="47:59">
      <c r="AU13986" s="91"/>
      <c r="AW13986" s="89"/>
      <c r="BE13986" s="90"/>
      <c r="BF13986" s="84"/>
      <c r="BG13986" s="84">
        <f t="shared" si="220"/>
        <v>54119.5</v>
      </c>
    </row>
    <row r="13987" spans="47:59">
      <c r="AU13987" s="91"/>
      <c r="AW13987" s="89"/>
      <c r="BE13987" s="90"/>
      <c r="BF13987" s="84"/>
      <c r="BG13987" s="84">
        <f t="shared" si="220"/>
        <v>54120</v>
      </c>
    </row>
    <row r="13988" spans="47:59">
      <c r="AU13988" s="91"/>
      <c r="AW13988" s="89"/>
      <c r="BE13988" s="90"/>
      <c r="BF13988" s="84"/>
      <c r="BG13988" s="84">
        <f t="shared" si="220"/>
        <v>54120.5</v>
      </c>
    </row>
    <row r="13989" spans="47:59">
      <c r="AU13989" s="91"/>
      <c r="AW13989" s="89"/>
      <c r="BE13989" s="90"/>
      <c r="BF13989" s="84"/>
      <c r="BG13989" s="84">
        <f t="shared" si="220"/>
        <v>54121</v>
      </c>
    </row>
    <row r="13990" spans="47:59">
      <c r="AU13990" s="91"/>
      <c r="AW13990" s="89"/>
      <c r="BE13990" s="90"/>
      <c r="BF13990" s="84"/>
      <c r="BG13990" s="84">
        <f t="shared" si="220"/>
        <v>54121.5</v>
      </c>
    </row>
    <row r="13991" spans="47:59">
      <c r="AU13991" s="91"/>
      <c r="AW13991" s="89"/>
      <c r="BE13991" s="90"/>
      <c r="BF13991" s="84"/>
      <c r="BG13991" s="84">
        <f t="shared" si="220"/>
        <v>54122</v>
      </c>
    </row>
    <row r="13992" spans="47:59">
      <c r="AU13992" s="91"/>
      <c r="AW13992" s="89"/>
      <c r="BE13992" s="90"/>
      <c r="BF13992" s="84"/>
      <c r="BG13992" s="84">
        <f t="shared" si="220"/>
        <v>54122.5</v>
      </c>
    </row>
    <row r="13993" spans="47:59">
      <c r="AU13993" s="91"/>
      <c r="AW13993" s="89"/>
      <c r="BE13993" s="90"/>
      <c r="BF13993" s="84"/>
      <c r="BG13993" s="84">
        <f t="shared" si="220"/>
        <v>54123</v>
      </c>
    </row>
    <row r="13994" spans="47:59">
      <c r="AU13994" s="91"/>
      <c r="AW13994" s="89"/>
      <c r="BE13994" s="90"/>
      <c r="BF13994" s="84"/>
      <c r="BG13994" s="84">
        <f t="shared" si="220"/>
        <v>54123.5</v>
      </c>
    </row>
    <row r="13995" spans="47:59">
      <c r="AU13995" s="91"/>
      <c r="AW13995" s="89"/>
      <c r="BE13995" s="90"/>
      <c r="BF13995" s="84"/>
      <c r="BG13995" s="84">
        <f t="shared" si="220"/>
        <v>54124</v>
      </c>
    </row>
    <row r="13996" spans="47:59">
      <c r="AU13996" s="91"/>
      <c r="AW13996" s="89"/>
      <c r="BE13996" s="90"/>
      <c r="BF13996" s="84"/>
      <c r="BG13996" s="84">
        <f t="shared" si="220"/>
        <v>54124.5</v>
      </c>
    </row>
    <row r="13997" spans="47:59">
      <c r="AU13997" s="91"/>
      <c r="AW13997" s="89"/>
      <c r="BE13997" s="90"/>
      <c r="BF13997" s="84"/>
      <c r="BG13997" s="84">
        <f t="shared" si="220"/>
        <v>54125</v>
      </c>
    </row>
    <row r="13998" spans="47:59">
      <c r="AU13998" s="91"/>
      <c r="AW13998" s="89"/>
      <c r="BE13998" s="90"/>
      <c r="BF13998" s="84"/>
      <c r="BG13998" s="84">
        <f t="shared" si="220"/>
        <v>54125.5</v>
      </c>
    </row>
    <row r="13999" spans="47:59">
      <c r="AU13999" s="91"/>
      <c r="AW13999" s="89"/>
      <c r="BE13999" s="90"/>
      <c r="BF13999" s="84"/>
      <c r="BG13999" s="84">
        <f t="shared" si="220"/>
        <v>54126</v>
      </c>
    </row>
    <row r="14000" spans="47:59">
      <c r="AU14000" s="91"/>
      <c r="AW14000" s="89"/>
      <c r="BE14000" s="90"/>
      <c r="BF14000" s="84"/>
      <c r="BG14000" s="84">
        <f t="shared" si="220"/>
        <v>54126.5</v>
      </c>
    </row>
    <row r="14001" spans="47:59">
      <c r="AU14001" s="91"/>
      <c r="AW14001" s="89"/>
      <c r="BE14001" s="90"/>
      <c r="BF14001" s="84"/>
      <c r="BG14001" s="84">
        <f t="shared" si="220"/>
        <v>54127</v>
      </c>
    </row>
    <row r="14002" spans="47:59">
      <c r="AU14002" s="91"/>
      <c r="AW14002" s="89"/>
      <c r="BE14002" s="90"/>
      <c r="BF14002" s="84"/>
      <c r="BG14002" s="84">
        <f t="shared" si="220"/>
        <v>54127.5</v>
      </c>
    </row>
    <row r="14003" spans="47:59">
      <c r="AU14003" s="91"/>
      <c r="AW14003" s="89"/>
      <c r="BE14003" s="90"/>
      <c r="BF14003" s="84"/>
      <c r="BG14003" s="84">
        <f t="shared" si="220"/>
        <v>54128</v>
      </c>
    </row>
    <row r="14004" spans="47:59">
      <c r="AU14004" s="91"/>
      <c r="AW14004" s="89"/>
      <c r="BE14004" s="90"/>
      <c r="BF14004" s="84"/>
      <c r="BG14004" s="84">
        <f t="shared" si="220"/>
        <v>54128.5</v>
      </c>
    </row>
    <row r="14005" spans="47:59">
      <c r="AU14005" s="91"/>
      <c r="AW14005" s="89"/>
      <c r="BE14005" s="90"/>
      <c r="BF14005" s="84"/>
      <c r="BG14005" s="84">
        <f t="shared" si="220"/>
        <v>54129</v>
      </c>
    </row>
    <row r="14006" spans="47:59">
      <c r="AU14006" s="91"/>
      <c r="AW14006" s="89"/>
      <c r="BE14006" s="90"/>
      <c r="BF14006" s="84"/>
      <c r="BG14006" s="84">
        <f t="shared" si="220"/>
        <v>54129.5</v>
      </c>
    </row>
    <row r="14007" spans="47:59">
      <c r="AU14007" s="91"/>
      <c r="AW14007" s="89"/>
      <c r="BE14007" s="90"/>
      <c r="BF14007" s="84"/>
      <c r="BG14007" s="84">
        <f t="shared" si="220"/>
        <v>54130</v>
      </c>
    </row>
    <row r="14008" spans="47:59">
      <c r="AU14008" s="91"/>
      <c r="AW14008" s="89"/>
      <c r="BE14008" s="90"/>
      <c r="BF14008" s="84"/>
      <c r="BG14008" s="84">
        <f t="shared" si="220"/>
        <v>54130.5</v>
      </c>
    </row>
    <row r="14009" spans="47:59">
      <c r="AU14009" s="91"/>
      <c r="AW14009" s="89"/>
      <c r="BE14009" s="90"/>
      <c r="BF14009" s="84"/>
      <c r="BG14009" s="84">
        <f t="shared" si="220"/>
        <v>54131</v>
      </c>
    </row>
    <row r="14010" spans="47:59">
      <c r="AU14010" s="91"/>
      <c r="AW14010" s="89"/>
      <c r="BE14010" s="90"/>
      <c r="BF14010" s="84"/>
      <c r="BG14010" s="84">
        <f t="shared" si="220"/>
        <v>54131.5</v>
      </c>
    </row>
    <row r="14011" spans="47:59">
      <c r="AU14011" s="91"/>
      <c r="AW14011" s="89"/>
      <c r="BE14011" s="90"/>
      <c r="BF14011" s="84"/>
      <c r="BG14011" s="84">
        <f t="shared" si="220"/>
        <v>54132</v>
      </c>
    </row>
    <row r="14012" spans="47:59">
      <c r="AU14012" s="91"/>
      <c r="AW14012" s="89"/>
      <c r="BE14012" s="90"/>
      <c r="BF14012" s="84"/>
      <c r="BG14012" s="84">
        <f t="shared" si="220"/>
        <v>54132.5</v>
      </c>
    </row>
    <row r="14013" spans="47:59">
      <c r="AU14013" s="91"/>
      <c r="AW14013" s="89"/>
      <c r="BE14013" s="90"/>
      <c r="BF14013" s="84"/>
      <c r="BG14013" s="84">
        <f t="shared" si="220"/>
        <v>54133</v>
      </c>
    </row>
    <row r="14014" spans="47:59">
      <c r="AU14014" s="91"/>
      <c r="AW14014" s="89"/>
      <c r="BE14014" s="90"/>
      <c r="BF14014" s="84"/>
      <c r="BG14014" s="84">
        <f t="shared" si="220"/>
        <v>54133.5</v>
      </c>
    </row>
    <row r="14015" spans="47:59">
      <c r="AU14015" s="91"/>
      <c r="AW14015" s="89"/>
      <c r="BE14015" s="90"/>
      <c r="BF14015" s="84"/>
      <c r="BG14015" s="84">
        <f t="shared" si="220"/>
        <v>54134</v>
      </c>
    </row>
    <row r="14016" spans="47:59">
      <c r="AU14016" s="91"/>
      <c r="AW14016" s="89"/>
      <c r="BE14016" s="90"/>
      <c r="BF14016" s="84"/>
      <c r="BG14016" s="84">
        <f t="shared" si="220"/>
        <v>54134.5</v>
      </c>
    </row>
    <row r="14017" spans="47:59">
      <c r="AU14017" s="91"/>
      <c r="AW14017" s="89"/>
      <c r="BE14017" s="90"/>
      <c r="BF14017" s="84"/>
      <c r="BG14017" s="84">
        <f t="shared" si="220"/>
        <v>54135</v>
      </c>
    </row>
    <row r="14018" spans="47:59">
      <c r="AU14018" s="91"/>
      <c r="AW14018" s="89"/>
      <c r="BE14018" s="90"/>
      <c r="BF14018" s="84"/>
      <c r="BG14018" s="84">
        <f t="shared" si="220"/>
        <v>54135.5</v>
      </c>
    </row>
    <row r="14019" spans="47:59">
      <c r="AU14019" s="91"/>
      <c r="AW14019" s="89"/>
      <c r="BE14019" s="90"/>
      <c r="BF14019" s="84"/>
      <c r="BG14019" s="84">
        <f t="shared" si="220"/>
        <v>54136</v>
      </c>
    </row>
    <row r="14020" spans="47:59">
      <c r="AU14020" s="91"/>
      <c r="AW14020" s="89"/>
      <c r="BE14020" s="90"/>
      <c r="BF14020" s="84"/>
      <c r="BG14020" s="84">
        <f t="shared" si="220"/>
        <v>54136.5</v>
      </c>
    </row>
    <row r="14021" spans="47:59">
      <c r="AU14021" s="91"/>
      <c r="AW14021" s="89"/>
      <c r="BE14021" s="90"/>
      <c r="BF14021" s="84"/>
      <c r="BG14021" s="84">
        <f t="shared" ref="BG14021:BG14084" si="221">BG14020+0.5</f>
        <v>54137</v>
      </c>
    </row>
    <row r="14022" spans="47:59">
      <c r="AU14022" s="91"/>
      <c r="AW14022" s="89"/>
      <c r="BE14022" s="90"/>
      <c r="BF14022" s="84"/>
      <c r="BG14022" s="84">
        <f t="shared" si="221"/>
        <v>54137.5</v>
      </c>
    </row>
    <row r="14023" spans="47:59">
      <c r="AU14023" s="91"/>
      <c r="AW14023" s="89"/>
      <c r="BE14023" s="90"/>
      <c r="BF14023" s="84"/>
      <c r="BG14023" s="84">
        <f t="shared" si="221"/>
        <v>54138</v>
      </c>
    </row>
    <row r="14024" spans="47:59">
      <c r="AU14024" s="91"/>
      <c r="AW14024" s="89"/>
      <c r="BE14024" s="90"/>
      <c r="BF14024" s="84"/>
      <c r="BG14024" s="84">
        <f t="shared" si="221"/>
        <v>54138.5</v>
      </c>
    </row>
    <row r="14025" spans="47:59">
      <c r="AU14025" s="91"/>
      <c r="AW14025" s="89"/>
      <c r="BE14025" s="90"/>
      <c r="BF14025" s="84"/>
      <c r="BG14025" s="84">
        <f t="shared" si="221"/>
        <v>54139</v>
      </c>
    </row>
    <row r="14026" spans="47:59">
      <c r="AU14026" s="91"/>
      <c r="AW14026" s="89"/>
      <c r="BE14026" s="90"/>
      <c r="BF14026" s="84"/>
      <c r="BG14026" s="84">
        <f t="shared" si="221"/>
        <v>54139.5</v>
      </c>
    </row>
    <row r="14027" spans="47:59">
      <c r="AU14027" s="91"/>
      <c r="AW14027" s="89"/>
      <c r="BE14027" s="90"/>
      <c r="BF14027" s="84"/>
      <c r="BG14027" s="84">
        <f t="shared" si="221"/>
        <v>54140</v>
      </c>
    </row>
    <row r="14028" spans="47:59">
      <c r="AU14028" s="91"/>
      <c r="AW14028" s="89"/>
      <c r="BE14028" s="90"/>
      <c r="BF14028" s="84"/>
      <c r="BG14028" s="84">
        <f t="shared" si="221"/>
        <v>54140.5</v>
      </c>
    </row>
    <row r="14029" spans="47:59">
      <c r="AU14029" s="91"/>
      <c r="AW14029" s="89"/>
      <c r="BE14029" s="90"/>
      <c r="BF14029" s="84"/>
      <c r="BG14029" s="84">
        <f t="shared" si="221"/>
        <v>54141</v>
      </c>
    </row>
    <row r="14030" spans="47:59">
      <c r="AU14030" s="91"/>
      <c r="AW14030" s="89"/>
      <c r="BE14030" s="90"/>
      <c r="BF14030" s="84"/>
      <c r="BG14030" s="84">
        <f t="shared" si="221"/>
        <v>54141.5</v>
      </c>
    </row>
    <row r="14031" spans="47:59">
      <c r="AU14031" s="91"/>
      <c r="AW14031" s="89"/>
      <c r="BE14031" s="90"/>
      <c r="BF14031" s="84"/>
      <c r="BG14031" s="84">
        <f t="shared" si="221"/>
        <v>54142</v>
      </c>
    </row>
    <row r="14032" spans="47:59">
      <c r="AU14032" s="91"/>
      <c r="AW14032" s="89"/>
      <c r="BE14032" s="90"/>
      <c r="BF14032" s="84"/>
      <c r="BG14032" s="84">
        <f t="shared" si="221"/>
        <v>54142.5</v>
      </c>
    </row>
    <row r="14033" spans="47:59">
      <c r="AU14033" s="91"/>
      <c r="AW14033" s="89"/>
      <c r="BE14033" s="90"/>
      <c r="BF14033" s="84"/>
      <c r="BG14033" s="84">
        <f t="shared" si="221"/>
        <v>54143</v>
      </c>
    </row>
    <row r="14034" spans="47:59">
      <c r="AU14034" s="91"/>
      <c r="AW14034" s="89"/>
      <c r="BE14034" s="90"/>
      <c r="BF14034" s="84"/>
      <c r="BG14034" s="84">
        <f t="shared" si="221"/>
        <v>54143.5</v>
      </c>
    </row>
    <row r="14035" spans="47:59">
      <c r="AU14035" s="91"/>
      <c r="AW14035" s="89"/>
      <c r="BE14035" s="90"/>
      <c r="BF14035" s="84"/>
      <c r="BG14035" s="84">
        <f t="shared" si="221"/>
        <v>54144</v>
      </c>
    </row>
    <row r="14036" spans="47:59">
      <c r="AU14036" s="91"/>
      <c r="AW14036" s="89"/>
      <c r="BE14036" s="90"/>
      <c r="BF14036" s="84"/>
      <c r="BG14036" s="84">
        <f t="shared" si="221"/>
        <v>54144.5</v>
      </c>
    </row>
    <row r="14037" spans="47:59">
      <c r="AU14037" s="91"/>
      <c r="AW14037" s="89"/>
      <c r="BE14037" s="90"/>
      <c r="BF14037" s="84"/>
      <c r="BG14037" s="84">
        <f t="shared" si="221"/>
        <v>54145</v>
      </c>
    </row>
    <row r="14038" spans="47:59">
      <c r="AU14038" s="91"/>
      <c r="AW14038" s="89"/>
      <c r="BE14038" s="90"/>
      <c r="BF14038" s="84"/>
      <c r="BG14038" s="84">
        <f t="shared" si="221"/>
        <v>54145.5</v>
      </c>
    </row>
    <row r="14039" spans="47:59">
      <c r="AU14039" s="91"/>
      <c r="AW14039" s="89"/>
      <c r="BE14039" s="90"/>
      <c r="BF14039" s="84"/>
      <c r="BG14039" s="84">
        <f t="shared" si="221"/>
        <v>54146</v>
      </c>
    </row>
    <row r="14040" spans="47:59">
      <c r="AU14040" s="91"/>
      <c r="AW14040" s="89"/>
      <c r="BE14040" s="90"/>
      <c r="BF14040" s="84"/>
      <c r="BG14040" s="84">
        <f t="shared" si="221"/>
        <v>54146.5</v>
      </c>
    </row>
    <row r="14041" spans="47:59">
      <c r="AU14041" s="91"/>
      <c r="AW14041" s="89"/>
      <c r="BE14041" s="90"/>
      <c r="BF14041" s="84"/>
      <c r="BG14041" s="84">
        <f t="shared" si="221"/>
        <v>54147</v>
      </c>
    </row>
    <row r="14042" spans="47:59">
      <c r="AU14042" s="91"/>
      <c r="AW14042" s="89"/>
      <c r="BE14042" s="90"/>
      <c r="BF14042" s="84"/>
      <c r="BG14042" s="84">
        <f t="shared" si="221"/>
        <v>54147.5</v>
      </c>
    </row>
    <row r="14043" spans="47:59">
      <c r="AU14043" s="91"/>
      <c r="AW14043" s="89"/>
      <c r="BE14043" s="90"/>
      <c r="BF14043" s="84"/>
      <c r="BG14043" s="84">
        <f t="shared" si="221"/>
        <v>54148</v>
      </c>
    </row>
    <row r="14044" spans="47:59">
      <c r="AU14044" s="91"/>
      <c r="AW14044" s="89"/>
      <c r="BE14044" s="90"/>
      <c r="BF14044" s="84"/>
      <c r="BG14044" s="84">
        <f t="shared" si="221"/>
        <v>54148.5</v>
      </c>
    </row>
    <row r="14045" spans="47:59">
      <c r="AU14045" s="91"/>
      <c r="AW14045" s="89"/>
      <c r="BE14045" s="90"/>
      <c r="BF14045" s="84"/>
      <c r="BG14045" s="84">
        <f t="shared" si="221"/>
        <v>54149</v>
      </c>
    </row>
    <row r="14046" spans="47:59">
      <c r="AU14046" s="91"/>
      <c r="AW14046" s="89"/>
      <c r="BE14046" s="90"/>
      <c r="BF14046" s="84"/>
      <c r="BG14046" s="84">
        <f t="shared" si="221"/>
        <v>54149.5</v>
      </c>
    </row>
    <row r="14047" spans="47:59">
      <c r="AU14047" s="91"/>
      <c r="AW14047" s="89"/>
      <c r="BE14047" s="90"/>
      <c r="BF14047" s="84"/>
      <c r="BG14047" s="84">
        <f t="shared" si="221"/>
        <v>54150</v>
      </c>
    </row>
    <row r="14048" spans="47:59">
      <c r="AU14048" s="91"/>
      <c r="AW14048" s="89"/>
      <c r="BE14048" s="90"/>
      <c r="BF14048" s="84"/>
      <c r="BG14048" s="84">
        <f t="shared" si="221"/>
        <v>54150.5</v>
      </c>
    </row>
    <row r="14049" spans="47:59">
      <c r="AU14049" s="91"/>
      <c r="AW14049" s="89"/>
      <c r="BE14049" s="90"/>
      <c r="BF14049" s="84"/>
      <c r="BG14049" s="84">
        <f t="shared" si="221"/>
        <v>54151</v>
      </c>
    </row>
    <row r="14050" spans="47:59">
      <c r="AU14050" s="91"/>
      <c r="AW14050" s="89"/>
      <c r="BE14050" s="90"/>
      <c r="BF14050" s="84"/>
      <c r="BG14050" s="84">
        <f t="shared" si="221"/>
        <v>54151.5</v>
      </c>
    </row>
    <row r="14051" spans="47:59">
      <c r="AU14051" s="91"/>
      <c r="AW14051" s="89"/>
      <c r="BE14051" s="90"/>
      <c r="BF14051" s="84"/>
      <c r="BG14051" s="84">
        <f t="shared" si="221"/>
        <v>54152</v>
      </c>
    </row>
    <row r="14052" spans="47:59">
      <c r="AU14052" s="91"/>
      <c r="AW14052" s="89"/>
      <c r="BE14052" s="90"/>
      <c r="BF14052" s="84"/>
      <c r="BG14052" s="84">
        <f t="shared" si="221"/>
        <v>54152.5</v>
      </c>
    </row>
    <row r="14053" spans="47:59">
      <c r="AU14053" s="91"/>
      <c r="AW14053" s="89"/>
      <c r="BE14053" s="90"/>
      <c r="BF14053" s="84"/>
      <c r="BG14053" s="84">
        <f t="shared" si="221"/>
        <v>54153</v>
      </c>
    </row>
    <row r="14054" spans="47:59">
      <c r="AU14054" s="91"/>
      <c r="AW14054" s="89"/>
      <c r="BE14054" s="90"/>
      <c r="BF14054" s="84"/>
      <c r="BG14054" s="84">
        <f t="shared" si="221"/>
        <v>54153.5</v>
      </c>
    </row>
    <row r="14055" spans="47:59">
      <c r="AU14055" s="91"/>
      <c r="AW14055" s="89"/>
      <c r="BE14055" s="90"/>
      <c r="BF14055" s="84"/>
      <c r="BG14055" s="84">
        <f t="shared" si="221"/>
        <v>54154</v>
      </c>
    </row>
    <row r="14056" spans="47:59">
      <c r="AU14056" s="91"/>
      <c r="AW14056" s="89"/>
      <c r="BE14056" s="90"/>
      <c r="BF14056" s="84"/>
      <c r="BG14056" s="84">
        <f t="shared" si="221"/>
        <v>54154.5</v>
      </c>
    </row>
    <row r="14057" spans="47:59">
      <c r="AU14057" s="91"/>
      <c r="AW14057" s="89"/>
      <c r="BE14057" s="90"/>
      <c r="BF14057" s="84"/>
      <c r="BG14057" s="84">
        <f t="shared" si="221"/>
        <v>54155</v>
      </c>
    </row>
    <row r="14058" spans="47:59">
      <c r="AU14058" s="91"/>
      <c r="AW14058" s="89"/>
      <c r="BE14058" s="90"/>
      <c r="BF14058" s="84"/>
      <c r="BG14058" s="84">
        <f t="shared" si="221"/>
        <v>54155.5</v>
      </c>
    </row>
    <row r="14059" spans="47:59">
      <c r="AU14059" s="91"/>
      <c r="AW14059" s="89"/>
      <c r="BE14059" s="90"/>
      <c r="BF14059" s="84"/>
      <c r="BG14059" s="84">
        <f t="shared" si="221"/>
        <v>54156</v>
      </c>
    </row>
    <row r="14060" spans="47:59">
      <c r="AU14060" s="91"/>
      <c r="AW14060" s="89"/>
      <c r="BE14060" s="90"/>
      <c r="BF14060" s="84"/>
      <c r="BG14060" s="84">
        <f t="shared" si="221"/>
        <v>54156.5</v>
      </c>
    </row>
    <row r="14061" spans="47:59">
      <c r="AU14061" s="91"/>
      <c r="AW14061" s="89"/>
      <c r="BE14061" s="90"/>
      <c r="BF14061" s="84"/>
      <c r="BG14061" s="84">
        <f t="shared" si="221"/>
        <v>54157</v>
      </c>
    </row>
    <row r="14062" spans="47:59">
      <c r="AU14062" s="91"/>
      <c r="AW14062" s="89"/>
      <c r="BE14062" s="90"/>
      <c r="BF14062" s="84"/>
      <c r="BG14062" s="84">
        <f t="shared" si="221"/>
        <v>54157.5</v>
      </c>
    </row>
    <row r="14063" spans="47:59">
      <c r="AU14063" s="91"/>
      <c r="AW14063" s="89"/>
      <c r="BE14063" s="90"/>
      <c r="BF14063" s="84"/>
      <c r="BG14063" s="84">
        <f t="shared" si="221"/>
        <v>54158</v>
      </c>
    </row>
    <row r="14064" spans="47:59">
      <c r="AU14064" s="91"/>
      <c r="AW14064" s="89"/>
      <c r="BE14064" s="90"/>
      <c r="BF14064" s="84"/>
      <c r="BG14064" s="84">
        <f t="shared" si="221"/>
        <v>54158.5</v>
      </c>
    </row>
    <row r="14065" spans="47:59">
      <c r="AU14065" s="91"/>
      <c r="AW14065" s="89"/>
      <c r="BE14065" s="90"/>
      <c r="BF14065" s="84"/>
      <c r="BG14065" s="84">
        <f t="shared" si="221"/>
        <v>54159</v>
      </c>
    </row>
    <row r="14066" spans="47:59">
      <c r="AU14066" s="91"/>
      <c r="AW14066" s="89"/>
      <c r="BE14066" s="90"/>
      <c r="BF14066" s="84"/>
      <c r="BG14066" s="84">
        <f t="shared" si="221"/>
        <v>54159.5</v>
      </c>
    </row>
    <row r="14067" spans="47:59">
      <c r="AU14067" s="91"/>
      <c r="AW14067" s="89"/>
      <c r="BE14067" s="90"/>
      <c r="BF14067" s="84"/>
      <c r="BG14067" s="84">
        <f t="shared" si="221"/>
        <v>54160</v>
      </c>
    </row>
    <row r="14068" spans="47:59">
      <c r="AU14068" s="91"/>
      <c r="AW14068" s="89"/>
      <c r="BE14068" s="90"/>
      <c r="BF14068" s="84"/>
      <c r="BG14068" s="84">
        <f t="shared" si="221"/>
        <v>54160.5</v>
      </c>
    </row>
    <row r="14069" spans="47:59">
      <c r="AU14069" s="91"/>
      <c r="AW14069" s="89"/>
      <c r="BE14069" s="90"/>
      <c r="BF14069" s="84"/>
      <c r="BG14069" s="84">
        <f t="shared" si="221"/>
        <v>54161</v>
      </c>
    </row>
    <row r="14070" spans="47:59">
      <c r="AU14070" s="91"/>
      <c r="AW14070" s="89"/>
      <c r="BE14070" s="90"/>
      <c r="BF14070" s="84"/>
      <c r="BG14070" s="84">
        <f t="shared" si="221"/>
        <v>54161.5</v>
      </c>
    </row>
    <row r="14071" spans="47:59">
      <c r="AU14071" s="91"/>
      <c r="AW14071" s="89"/>
      <c r="BE14071" s="90"/>
      <c r="BF14071" s="84"/>
      <c r="BG14071" s="84">
        <f t="shared" si="221"/>
        <v>54162</v>
      </c>
    </row>
    <row r="14072" spans="47:59">
      <c r="AU14072" s="91"/>
      <c r="AW14072" s="89"/>
      <c r="BE14072" s="90"/>
      <c r="BF14072" s="84"/>
      <c r="BG14072" s="84">
        <f t="shared" si="221"/>
        <v>54162.5</v>
      </c>
    </row>
    <row r="14073" spans="47:59">
      <c r="AU14073" s="91"/>
      <c r="AW14073" s="89"/>
      <c r="BE14073" s="90"/>
      <c r="BF14073" s="84"/>
      <c r="BG14073" s="84">
        <f t="shared" si="221"/>
        <v>54163</v>
      </c>
    </row>
    <row r="14074" spans="47:59">
      <c r="AU14074" s="91"/>
      <c r="AW14074" s="89"/>
      <c r="BE14074" s="90"/>
      <c r="BF14074" s="84"/>
      <c r="BG14074" s="84">
        <f t="shared" si="221"/>
        <v>54163.5</v>
      </c>
    </row>
    <row r="14075" spans="47:59">
      <c r="AU14075" s="91"/>
      <c r="AW14075" s="89"/>
      <c r="BE14075" s="90"/>
      <c r="BF14075" s="84"/>
      <c r="BG14075" s="84">
        <f t="shared" si="221"/>
        <v>54164</v>
      </c>
    </row>
    <row r="14076" spans="47:59">
      <c r="AU14076" s="91"/>
      <c r="AW14076" s="89"/>
      <c r="BE14076" s="90"/>
      <c r="BF14076" s="84"/>
      <c r="BG14076" s="84">
        <f t="shared" si="221"/>
        <v>54164.5</v>
      </c>
    </row>
    <row r="14077" spans="47:59">
      <c r="AU14077" s="91"/>
      <c r="AW14077" s="89"/>
      <c r="BE14077" s="90"/>
      <c r="BF14077" s="84"/>
      <c r="BG14077" s="84">
        <f t="shared" si="221"/>
        <v>54165</v>
      </c>
    </row>
    <row r="14078" spans="47:59">
      <c r="AU14078" s="91"/>
      <c r="AW14078" s="89"/>
      <c r="BE14078" s="90"/>
      <c r="BF14078" s="84"/>
      <c r="BG14078" s="84">
        <f t="shared" si="221"/>
        <v>54165.5</v>
      </c>
    </row>
    <row r="14079" spans="47:59">
      <c r="AU14079" s="91"/>
      <c r="AW14079" s="89"/>
      <c r="BE14079" s="90"/>
      <c r="BF14079" s="84"/>
      <c r="BG14079" s="84">
        <f t="shared" si="221"/>
        <v>54166</v>
      </c>
    </row>
    <row r="14080" spans="47:59">
      <c r="AU14080" s="91"/>
      <c r="AW14080" s="89"/>
      <c r="BE14080" s="90"/>
      <c r="BF14080" s="84"/>
      <c r="BG14080" s="84">
        <f t="shared" si="221"/>
        <v>54166.5</v>
      </c>
    </row>
    <row r="14081" spans="47:59">
      <c r="AU14081" s="91"/>
      <c r="AW14081" s="89"/>
      <c r="BE14081" s="90"/>
      <c r="BF14081" s="84"/>
      <c r="BG14081" s="84">
        <f t="shared" si="221"/>
        <v>54167</v>
      </c>
    </row>
    <row r="14082" spans="47:59">
      <c r="AU14082" s="91"/>
      <c r="AW14082" s="89"/>
      <c r="BE14082" s="90"/>
      <c r="BF14082" s="84"/>
      <c r="BG14082" s="84">
        <f t="shared" si="221"/>
        <v>54167.5</v>
      </c>
    </row>
    <row r="14083" spans="47:59">
      <c r="AU14083" s="91"/>
      <c r="AW14083" s="89"/>
      <c r="BE14083" s="90"/>
      <c r="BF14083" s="84"/>
      <c r="BG14083" s="84">
        <f t="shared" si="221"/>
        <v>54168</v>
      </c>
    </row>
    <row r="14084" spans="47:59">
      <c r="AU14084" s="91"/>
      <c r="AW14084" s="89"/>
      <c r="BE14084" s="90"/>
      <c r="BF14084" s="84"/>
      <c r="BG14084" s="84">
        <f t="shared" si="221"/>
        <v>54168.5</v>
      </c>
    </row>
    <row r="14085" spans="47:59">
      <c r="AU14085" s="91"/>
      <c r="AW14085" s="89"/>
      <c r="BE14085" s="90"/>
      <c r="BF14085" s="84"/>
      <c r="BG14085" s="84">
        <f t="shared" ref="BG14085:BG14148" si="222">BG14084+0.5</f>
        <v>54169</v>
      </c>
    </row>
    <row r="14086" spans="47:59">
      <c r="AU14086" s="91"/>
      <c r="AW14086" s="89"/>
      <c r="BE14086" s="90"/>
      <c r="BF14086" s="84"/>
      <c r="BG14086" s="84">
        <f t="shared" si="222"/>
        <v>54169.5</v>
      </c>
    </row>
    <row r="14087" spans="47:59">
      <c r="AU14087" s="91"/>
      <c r="AW14087" s="89"/>
      <c r="BE14087" s="90"/>
      <c r="BF14087" s="84"/>
      <c r="BG14087" s="84">
        <f t="shared" si="222"/>
        <v>54170</v>
      </c>
    </row>
    <row r="14088" spans="47:59">
      <c r="AU14088" s="91"/>
      <c r="AW14088" s="89"/>
      <c r="BE14088" s="90"/>
      <c r="BF14088" s="84"/>
      <c r="BG14088" s="84">
        <f t="shared" si="222"/>
        <v>54170.5</v>
      </c>
    </row>
    <row r="14089" spans="47:59">
      <c r="AU14089" s="91"/>
      <c r="AW14089" s="89"/>
      <c r="BE14089" s="90"/>
      <c r="BF14089" s="84"/>
      <c r="BG14089" s="84">
        <f t="shared" si="222"/>
        <v>54171</v>
      </c>
    </row>
    <row r="14090" spans="47:59">
      <c r="AU14090" s="91"/>
      <c r="AW14090" s="89"/>
      <c r="BE14090" s="90"/>
      <c r="BF14090" s="84"/>
      <c r="BG14090" s="84">
        <f t="shared" si="222"/>
        <v>54171.5</v>
      </c>
    </row>
    <row r="14091" spans="47:59">
      <c r="AU14091" s="91"/>
      <c r="AW14091" s="89"/>
      <c r="BE14091" s="90"/>
      <c r="BF14091" s="84"/>
      <c r="BG14091" s="84">
        <f t="shared" si="222"/>
        <v>54172</v>
      </c>
    </row>
    <row r="14092" spans="47:59">
      <c r="AU14092" s="91"/>
      <c r="AW14092" s="89"/>
      <c r="BE14092" s="90"/>
      <c r="BF14092" s="84"/>
      <c r="BG14092" s="84">
        <f t="shared" si="222"/>
        <v>54172.5</v>
      </c>
    </row>
    <row r="14093" spans="47:59">
      <c r="AU14093" s="91"/>
      <c r="AW14093" s="89"/>
      <c r="BE14093" s="90"/>
      <c r="BF14093" s="84"/>
      <c r="BG14093" s="84">
        <f t="shared" si="222"/>
        <v>54173</v>
      </c>
    </row>
    <row r="14094" spans="47:59">
      <c r="AU14094" s="91"/>
      <c r="AW14094" s="89"/>
      <c r="BE14094" s="90"/>
      <c r="BF14094" s="84"/>
      <c r="BG14094" s="84">
        <f t="shared" si="222"/>
        <v>54173.5</v>
      </c>
    </row>
    <row r="14095" spans="47:59">
      <c r="AU14095" s="91"/>
      <c r="AW14095" s="89"/>
      <c r="BE14095" s="90"/>
      <c r="BF14095" s="84"/>
      <c r="BG14095" s="84">
        <f t="shared" si="222"/>
        <v>54174</v>
      </c>
    </row>
    <row r="14096" spans="47:59">
      <c r="AU14096" s="91"/>
      <c r="AW14096" s="89"/>
      <c r="BE14096" s="90"/>
      <c r="BF14096" s="84"/>
      <c r="BG14096" s="84">
        <f t="shared" si="222"/>
        <v>54174.5</v>
      </c>
    </row>
    <row r="14097" spans="47:59">
      <c r="AU14097" s="91"/>
      <c r="AW14097" s="89"/>
      <c r="BE14097" s="90"/>
      <c r="BF14097" s="84"/>
      <c r="BG14097" s="84">
        <f t="shared" si="222"/>
        <v>54175</v>
      </c>
    </row>
    <row r="14098" spans="47:59">
      <c r="AU14098" s="91"/>
      <c r="AW14098" s="89"/>
      <c r="BE14098" s="90"/>
      <c r="BF14098" s="84"/>
      <c r="BG14098" s="84">
        <f t="shared" si="222"/>
        <v>54175.5</v>
      </c>
    </row>
    <row r="14099" spans="47:59">
      <c r="AU14099" s="91"/>
      <c r="AW14099" s="89"/>
      <c r="BE14099" s="90"/>
      <c r="BF14099" s="84"/>
      <c r="BG14099" s="84">
        <f t="shared" si="222"/>
        <v>54176</v>
      </c>
    </row>
    <row r="14100" spans="47:59">
      <c r="AU14100" s="91"/>
      <c r="AW14100" s="89"/>
      <c r="BE14100" s="90"/>
      <c r="BF14100" s="84"/>
      <c r="BG14100" s="84">
        <f t="shared" si="222"/>
        <v>54176.5</v>
      </c>
    </row>
    <row r="14101" spans="47:59">
      <c r="AU14101" s="91"/>
      <c r="AW14101" s="89"/>
      <c r="BE14101" s="90"/>
      <c r="BF14101" s="84"/>
      <c r="BG14101" s="84">
        <f t="shared" si="222"/>
        <v>54177</v>
      </c>
    </row>
    <row r="14102" spans="47:59">
      <c r="AU14102" s="91"/>
      <c r="AW14102" s="89"/>
      <c r="BE14102" s="90"/>
      <c r="BF14102" s="84"/>
      <c r="BG14102" s="84">
        <f t="shared" si="222"/>
        <v>54177.5</v>
      </c>
    </row>
    <row r="14103" spans="47:59">
      <c r="AU14103" s="91"/>
      <c r="AW14103" s="89"/>
      <c r="BE14103" s="90"/>
      <c r="BF14103" s="84"/>
      <c r="BG14103" s="84">
        <f t="shared" si="222"/>
        <v>54178</v>
      </c>
    </row>
    <row r="14104" spans="47:59">
      <c r="AU14104" s="91"/>
      <c r="AW14104" s="89"/>
      <c r="BE14104" s="90"/>
      <c r="BF14104" s="84"/>
      <c r="BG14104" s="84">
        <f t="shared" si="222"/>
        <v>54178.5</v>
      </c>
    </row>
    <row r="14105" spans="47:59">
      <c r="AU14105" s="91"/>
      <c r="AW14105" s="89"/>
      <c r="BE14105" s="90"/>
      <c r="BF14105" s="84"/>
      <c r="BG14105" s="84">
        <f t="shared" si="222"/>
        <v>54179</v>
      </c>
    </row>
    <row r="14106" spans="47:59">
      <c r="AU14106" s="91"/>
      <c r="AW14106" s="89"/>
      <c r="BE14106" s="90"/>
      <c r="BF14106" s="84"/>
      <c r="BG14106" s="84">
        <f t="shared" si="222"/>
        <v>54179.5</v>
      </c>
    </row>
    <row r="14107" spans="47:59">
      <c r="AU14107" s="91"/>
      <c r="AW14107" s="89"/>
      <c r="BE14107" s="90"/>
      <c r="BF14107" s="84"/>
      <c r="BG14107" s="84">
        <f t="shared" si="222"/>
        <v>54180</v>
      </c>
    </row>
    <row r="14108" spans="47:59">
      <c r="AU14108" s="91"/>
      <c r="AW14108" s="89"/>
      <c r="BE14108" s="90"/>
      <c r="BF14108" s="84"/>
      <c r="BG14108" s="84">
        <f t="shared" si="222"/>
        <v>54180.5</v>
      </c>
    </row>
    <row r="14109" spans="47:59">
      <c r="AU14109" s="91"/>
      <c r="AW14109" s="89"/>
      <c r="BE14109" s="90"/>
      <c r="BF14109" s="84"/>
      <c r="BG14109" s="84">
        <f t="shared" si="222"/>
        <v>54181</v>
      </c>
    </row>
    <row r="14110" spans="47:59">
      <c r="AU14110" s="91"/>
      <c r="AW14110" s="89"/>
      <c r="BE14110" s="90"/>
      <c r="BF14110" s="84"/>
      <c r="BG14110" s="84">
        <f t="shared" si="222"/>
        <v>54181.5</v>
      </c>
    </row>
    <row r="14111" spans="47:59">
      <c r="AU14111" s="91"/>
      <c r="AW14111" s="89"/>
      <c r="BE14111" s="90"/>
      <c r="BF14111" s="84"/>
      <c r="BG14111" s="84">
        <f t="shared" si="222"/>
        <v>54182</v>
      </c>
    </row>
    <row r="14112" spans="47:59">
      <c r="AU14112" s="91"/>
      <c r="AW14112" s="89"/>
      <c r="BE14112" s="90"/>
      <c r="BF14112" s="84"/>
      <c r="BG14112" s="84">
        <f t="shared" si="222"/>
        <v>54182.5</v>
      </c>
    </row>
    <row r="14113" spans="47:59">
      <c r="AU14113" s="91"/>
      <c r="AW14113" s="89"/>
      <c r="BE14113" s="90"/>
      <c r="BF14113" s="84"/>
      <c r="BG14113" s="84">
        <f t="shared" si="222"/>
        <v>54183</v>
      </c>
    </row>
    <row r="14114" spans="47:59">
      <c r="AU14114" s="91"/>
      <c r="AW14114" s="89"/>
      <c r="BE14114" s="90"/>
      <c r="BF14114" s="84"/>
      <c r="BG14114" s="84">
        <f t="shared" si="222"/>
        <v>54183.5</v>
      </c>
    </row>
    <row r="14115" spans="47:59">
      <c r="AU14115" s="91"/>
      <c r="AW14115" s="89"/>
      <c r="BE14115" s="90"/>
      <c r="BF14115" s="84"/>
      <c r="BG14115" s="84">
        <f t="shared" si="222"/>
        <v>54184</v>
      </c>
    </row>
    <row r="14116" spans="47:59">
      <c r="AU14116" s="91"/>
      <c r="AW14116" s="89"/>
      <c r="BE14116" s="90"/>
      <c r="BF14116" s="84"/>
      <c r="BG14116" s="84">
        <f t="shared" si="222"/>
        <v>54184.5</v>
      </c>
    </row>
    <row r="14117" spans="47:59">
      <c r="AU14117" s="91"/>
      <c r="AW14117" s="89"/>
      <c r="BE14117" s="90"/>
      <c r="BF14117" s="84"/>
      <c r="BG14117" s="84">
        <f t="shared" si="222"/>
        <v>54185</v>
      </c>
    </row>
    <row r="14118" spans="47:59">
      <c r="AU14118" s="91"/>
      <c r="AW14118" s="89"/>
      <c r="BE14118" s="90"/>
      <c r="BF14118" s="84"/>
      <c r="BG14118" s="84">
        <f t="shared" si="222"/>
        <v>54185.5</v>
      </c>
    </row>
    <row r="14119" spans="47:59">
      <c r="AU14119" s="91"/>
      <c r="AW14119" s="89"/>
      <c r="BE14119" s="90"/>
      <c r="BF14119" s="84"/>
      <c r="BG14119" s="84">
        <f t="shared" si="222"/>
        <v>54186</v>
      </c>
    </row>
    <row r="14120" spans="47:59">
      <c r="AU14120" s="91"/>
      <c r="AW14120" s="89"/>
      <c r="BE14120" s="90"/>
      <c r="BF14120" s="84"/>
      <c r="BG14120" s="84">
        <f t="shared" si="222"/>
        <v>54186.5</v>
      </c>
    </row>
    <row r="14121" spans="47:59">
      <c r="AU14121" s="91"/>
      <c r="AW14121" s="89"/>
      <c r="BE14121" s="90"/>
      <c r="BF14121" s="84"/>
      <c r="BG14121" s="84">
        <f t="shared" si="222"/>
        <v>54187</v>
      </c>
    </row>
    <row r="14122" spans="47:59">
      <c r="AU14122" s="91"/>
      <c r="AW14122" s="89"/>
      <c r="BE14122" s="90"/>
      <c r="BF14122" s="84"/>
      <c r="BG14122" s="84">
        <f t="shared" si="222"/>
        <v>54187.5</v>
      </c>
    </row>
    <row r="14123" spans="47:59">
      <c r="AU14123" s="91"/>
      <c r="AW14123" s="89"/>
      <c r="BE14123" s="90"/>
      <c r="BF14123" s="84"/>
      <c r="BG14123" s="84">
        <f t="shared" si="222"/>
        <v>54188</v>
      </c>
    </row>
    <row r="14124" spans="47:59">
      <c r="AU14124" s="91"/>
      <c r="AW14124" s="89"/>
      <c r="BE14124" s="90"/>
      <c r="BF14124" s="84"/>
      <c r="BG14124" s="84">
        <f t="shared" si="222"/>
        <v>54188.5</v>
      </c>
    </row>
    <row r="14125" spans="47:59">
      <c r="AU14125" s="91"/>
      <c r="AW14125" s="89"/>
      <c r="BE14125" s="90"/>
      <c r="BF14125" s="84"/>
      <c r="BG14125" s="84">
        <f t="shared" si="222"/>
        <v>54189</v>
      </c>
    </row>
    <row r="14126" spans="47:59">
      <c r="AU14126" s="91"/>
      <c r="AW14126" s="89"/>
      <c r="BE14126" s="90"/>
      <c r="BF14126" s="84"/>
      <c r="BG14126" s="84">
        <f t="shared" si="222"/>
        <v>54189.5</v>
      </c>
    </row>
    <row r="14127" spans="47:59">
      <c r="AU14127" s="91"/>
      <c r="AW14127" s="89"/>
      <c r="BE14127" s="90"/>
      <c r="BF14127" s="84"/>
      <c r="BG14127" s="84">
        <f t="shared" si="222"/>
        <v>54190</v>
      </c>
    </row>
    <row r="14128" spans="47:59">
      <c r="AU14128" s="91"/>
      <c r="AW14128" s="89"/>
      <c r="BE14128" s="90"/>
      <c r="BF14128" s="84"/>
      <c r="BG14128" s="84">
        <f t="shared" si="222"/>
        <v>54190.5</v>
      </c>
    </row>
    <row r="14129" spans="47:59">
      <c r="AU14129" s="91"/>
      <c r="AW14129" s="89"/>
      <c r="BE14129" s="90"/>
      <c r="BF14129" s="84"/>
      <c r="BG14129" s="84">
        <f t="shared" si="222"/>
        <v>54191</v>
      </c>
    </row>
    <row r="14130" spans="47:59">
      <c r="AU14130" s="91"/>
      <c r="AW14130" s="89"/>
      <c r="BE14130" s="90"/>
      <c r="BF14130" s="84"/>
      <c r="BG14130" s="84">
        <f t="shared" si="222"/>
        <v>54191.5</v>
      </c>
    </row>
    <row r="14131" spans="47:59">
      <c r="AU14131" s="91"/>
      <c r="AW14131" s="89"/>
      <c r="BE14131" s="90"/>
      <c r="BF14131" s="84"/>
      <c r="BG14131" s="84">
        <f t="shared" si="222"/>
        <v>54192</v>
      </c>
    </row>
    <row r="14132" spans="47:59">
      <c r="AU14132" s="91"/>
      <c r="AW14132" s="89"/>
      <c r="BE14132" s="90"/>
      <c r="BF14132" s="84"/>
      <c r="BG14132" s="84">
        <f t="shared" si="222"/>
        <v>54192.5</v>
      </c>
    </row>
    <row r="14133" spans="47:59">
      <c r="AU14133" s="91"/>
      <c r="AW14133" s="89"/>
      <c r="BE14133" s="90"/>
      <c r="BF14133" s="84"/>
      <c r="BG14133" s="84">
        <f t="shared" si="222"/>
        <v>54193</v>
      </c>
    </row>
    <row r="14134" spans="47:59">
      <c r="AU14134" s="91"/>
      <c r="AW14134" s="89"/>
      <c r="BE14134" s="90"/>
      <c r="BF14134" s="84"/>
      <c r="BG14134" s="84">
        <f t="shared" si="222"/>
        <v>54193.5</v>
      </c>
    </row>
    <row r="14135" spans="47:59">
      <c r="AU14135" s="91"/>
      <c r="AW14135" s="89"/>
      <c r="BE14135" s="90"/>
      <c r="BF14135" s="84"/>
      <c r="BG14135" s="84">
        <f t="shared" si="222"/>
        <v>54194</v>
      </c>
    </row>
    <row r="14136" spans="47:59">
      <c r="AU14136" s="91"/>
      <c r="AW14136" s="89"/>
      <c r="BE14136" s="90"/>
      <c r="BF14136" s="84"/>
      <c r="BG14136" s="84">
        <f t="shared" si="222"/>
        <v>54194.5</v>
      </c>
    </row>
    <row r="14137" spans="47:59">
      <c r="AU14137" s="91"/>
      <c r="AW14137" s="89"/>
      <c r="BE14137" s="90"/>
      <c r="BF14137" s="84"/>
      <c r="BG14137" s="84">
        <f t="shared" si="222"/>
        <v>54195</v>
      </c>
    </row>
    <row r="14138" spans="47:59">
      <c r="AU14138" s="91"/>
      <c r="AW14138" s="89"/>
      <c r="BE14138" s="90"/>
      <c r="BF14138" s="84"/>
      <c r="BG14138" s="84">
        <f t="shared" si="222"/>
        <v>54195.5</v>
      </c>
    </row>
    <row r="14139" spans="47:59">
      <c r="AU14139" s="91"/>
      <c r="AW14139" s="89"/>
      <c r="BE14139" s="90"/>
      <c r="BF14139" s="84"/>
      <c r="BG14139" s="84">
        <f t="shared" si="222"/>
        <v>54196</v>
      </c>
    </row>
    <row r="14140" spans="47:59">
      <c r="AU14140" s="91"/>
      <c r="AW14140" s="89"/>
      <c r="BE14140" s="90"/>
      <c r="BF14140" s="84"/>
      <c r="BG14140" s="84">
        <f t="shared" si="222"/>
        <v>54196.5</v>
      </c>
    </row>
    <row r="14141" spans="47:59">
      <c r="AU14141" s="91"/>
      <c r="AW14141" s="89"/>
      <c r="BE14141" s="90"/>
      <c r="BF14141" s="84"/>
      <c r="BG14141" s="84">
        <f t="shared" si="222"/>
        <v>54197</v>
      </c>
    </row>
    <row r="14142" spans="47:59">
      <c r="AU14142" s="91"/>
      <c r="AW14142" s="89"/>
      <c r="BE14142" s="90"/>
      <c r="BF14142" s="84"/>
      <c r="BG14142" s="84">
        <f t="shared" si="222"/>
        <v>54197.5</v>
      </c>
    </row>
    <row r="14143" spans="47:59">
      <c r="AU14143" s="91"/>
      <c r="AW14143" s="89"/>
      <c r="BE14143" s="90"/>
      <c r="BF14143" s="84"/>
      <c r="BG14143" s="84">
        <f t="shared" si="222"/>
        <v>54198</v>
      </c>
    </row>
    <row r="14144" spans="47:59">
      <c r="AU14144" s="91"/>
      <c r="AW14144" s="89"/>
      <c r="BE14144" s="90"/>
      <c r="BF14144" s="84"/>
      <c r="BG14144" s="84">
        <f t="shared" si="222"/>
        <v>54198.5</v>
      </c>
    </row>
    <row r="14145" spans="47:59">
      <c r="AU14145" s="91"/>
      <c r="AW14145" s="89"/>
      <c r="BE14145" s="90"/>
      <c r="BF14145" s="84"/>
      <c r="BG14145" s="84">
        <f t="shared" si="222"/>
        <v>54199</v>
      </c>
    </row>
    <row r="14146" spans="47:59">
      <c r="AU14146" s="91"/>
      <c r="AW14146" s="89"/>
      <c r="BE14146" s="90"/>
      <c r="BF14146" s="84"/>
      <c r="BG14146" s="84">
        <f t="shared" si="222"/>
        <v>54199.5</v>
      </c>
    </row>
    <row r="14147" spans="47:59">
      <c r="AU14147" s="91"/>
      <c r="AW14147" s="89"/>
      <c r="BE14147" s="90"/>
      <c r="BF14147" s="84"/>
      <c r="BG14147" s="84">
        <f t="shared" si="222"/>
        <v>54200</v>
      </c>
    </row>
    <row r="14148" spans="47:59">
      <c r="AU14148" s="91"/>
      <c r="AW14148" s="89"/>
      <c r="BE14148" s="90"/>
      <c r="BF14148" s="84"/>
      <c r="BG14148" s="84">
        <f t="shared" si="222"/>
        <v>54200.5</v>
      </c>
    </row>
    <row r="14149" spans="47:59">
      <c r="AU14149" s="91"/>
      <c r="AW14149" s="89"/>
      <c r="BE14149" s="90"/>
      <c r="BF14149" s="84"/>
      <c r="BG14149" s="84">
        <f t="shared" ref="BG14149:BG14212" si="223">BG14148+0.5</f>
        <v>54201</v>
      </c>
    </row>
    <row r="14150" spans="47:59">
      <c r="AU14150" s="91"/>
      <c r="AW14150" s="89"/>
      <c r="BE14150" s="90"/>
      <c r="BF14150" s="84"/>
      <c r="BG14150" s="84">
        <f t="shared" si="223"/>
        <v>54201.5</v>
      </c>
    </row>
    <row r="14151" spans="47:59">
      <c r="AU14151" s="91"/>
      <c r="AW14151" s="89"/>
      <c r="BE14151" s="90"/>
      <c r="BF14151" s="84"/>
      <c r="BG14151" s="84">
        <f t="shared" si="223"/>
        <v>54202</v>
      </c>
    </row>
    <row r="14152" spans="47:59">
      <c r="AU14152" s="91"/>
      <c r="AW14152" s="89"/>
      <c r="BE14152" s="90"/>
      <c r="BF14152" s="84"/>
      <c r="BG14152" s="84">
        <f t="shared" si="223"/>
        <v>54202.5</v>
      </c>
    </row>
    <row r="14153" spans="47:59">
      <c r="AU14153" s="91"/>
      <c r="AW14153" s="89"/>
      <c r="BE14153" s="90"/>
      <c r="BF14153" s="84"/>
      <c r="BG14153" s="84">
        <f t="shared" si="223"/>
        <v>54203</v>
      </c>
    </row>
    <row r="14154" spans="47:59">
      <c r="AU14154" s="91"/>
      <c r="AW14154" s="89"/>
      <c r="BE14154" s="90"/>
      <c r="BF14154" s="84"/>
      <c r="BG14154" s="84">
        <f t="shared" si="223"/>
        <v>54203.5</v>
      </c>
    </row>
    <row r="14155" spans="47:59">
      <c r="AU14155" s="91"/>
      <c r="AW14155" s="89"/>
      <c r="BE14155" s="90"/>
      <c r="BF14155" s="84"/>
      <c r="BG14155" s="84">
        <f t="shared" si="223"/>
        <v>54204</v>
      </c>
    </row>
    <row r="14156" spans="47:59">
      <c r="AU14156" s="91"/>
      <c r="AW14156" s="89"/>
      <c r="BE14156" s="90"/>
      <c r="BF14156" s="84"/>
      <c r="BG14156" s="84">
        <f t="shared" si="223"/>
        <v>54204.5</v>
      </c>
    </row>
    <row r="14157" spans="47:59">
      <c r="AU14157" s="91"/>
      <c r="AW14157" s="89"/>
      <c r="BE14157" s="90"/>
      <c r="BF14157" s="84"/>
      <c r="BG14157" s="84">
        <f t="shared" si="223"/>
        <v>54205</v>
      </c>
    </row>
    <row r="14158" spans="47:59">
      <c r="AU14158" s="91"/>
      <c r="AW14158" s="89"/>
      <c r="BE14158" s="90"/>
      <c r="BF14158" s="84"/>
      <c r="BG14158" s="84">
        <f t="shared" si="223"/>
        <v>54205.5</v>
      </c>
    </row>
    <row r="14159" spans="47:59">
      <c r="AU14159" s="91"/>
      <c r="AW14159" s="89"/>
      <c r="BE14159" s="90"/>
      <c r="BF14159" s="84"/>
      <c r="BG14159" s="84">
        <f t="shared" si="223"/>
        <v>54206</v>
      </c>
    </row>
    <row r="14160" spans="47:59">
      <c r="AU14160" s="91"/>
      <c r="AW14160" s="89"/>
      <c r="BE14160" s="90"/>
      <c r="BF14160" s="84"/>
      <c r="BG14160" s="84">
        <f t="shared" si="223"/>
        <v>54206.5</v>
      </c>
    </row>
    <row r="14161" spans="47:59">
      <c r="AU14161" s="91"/>
      <c r="AW14161" s="89"/>
      <c r="BE14161" s="90"/>
      <c r="BF14161" s="84"/>
      <c r="BG14161" s="84">
        <f t="shared" si="223"/>
        <v>54207</v>
      </c>
    </row>
    <row r="14162" spans="47:59">
      <c r="AU14162" s="91"/>
      <c r="AW14162" s="89"/>
      <c r="BE14162" s="90"/>
      <c r="BF14162" s="84"/>
      <c r="BG14162" s="84">
        <f t="shared" si="223"/>
        <v>54207.5</v>
      </c>
    </row>
    <row r="14163" spans="47:59">
      <c r="AU14163" s="91"/>
      <c r="AW14163" s="89"/>
      <c r="BE14163" s="90"/>
      <c r="BF14163" s="84"/>
      <c r="BG14163" s="84">
        <f t="shared" si="223"/>
        <v>54208</v>
      </c>
    </row>
    <row r="14164" spans="47:59">
      <c r="AU14164" s="91"/>
      <c r="AW14164" s="89"/>
      <c r="BE14164" s="90"/>
      <c r="BF14164" s="84"/>
      <c r="BG14164" s="84">
        <f t="shared" si="223"/>
        <v>54208.5</v>
      </c>
    </row>
    <row r="14165" spans="47:59">
      <c r="AU14165" s="91"/>
      <c r="AW14165" s="89"/>
      <c r="BE14165" s="90"/>
      <c r="BF14165" s="84"/>
      <c r="BG14165" s="84">
        <f t="shared" si="223"/>
        <v>54209</v>
      </c>
    </row>
    <row r="14166" spans="47:59">
      <c r="AU14166" s="91"/>
      <c r="AW14166" s="89"/>
      <c r="BE14166" s="90"/>
      <c r="BF14166" s="84"/>
      <c r="BG14166" s="84">
        <f t="shared" si="223"/>
        <v>54209.5</v>
      </c>
    </row>
    <row r="14167" spans="47:59">
      <c r="AU14167" s="91"/>
      <c r="AW14167" s="89"/>
      <c r="BE14167" s="90"/>
      <c r="BF14167" s="84"/>
      <c r="BG14167" s="84">
        <f t="shared" si="223"/>
        <v>54210</v>
      </c>
    </row>
    <row r="14168" spans="47:59">
      <c r="AU14168" s="91"/>
      <c r="AW14168" s="89"/>
      <c r="BE14168" s="90"/>
      <c r="BF14168" s="84"/>
      <c r="BG14168" s="84">
        <f t="shared" si="223"/>
        <v>54210.5</v>
      </c>
    </row>
    <row r="14169" spans="47:59">
      <c r="AU14169" s="91"/>
      <c r="AW14169" s="89"/>
      <c r="BE14169" s="90"/>
      <c r="BF14169" s="84"/>
      <c r="BG14169" s="84">
        <f t="shared" si="223"/>
        <v>54211</v>
      </c>
    </row>
    <row r="14170" spans="47:59">
      <c r="AU14170" s="91"/>
      <c r="AW14170" s="89"/>
      <c r="BE14170" s="90"/>
      <c r="BF14170" s="84"/>
      <c r="BG14170" s="84">
        <f t="shared" si="223"/>
        <v>54211.5</v>
      </c>
    </row>
    <row r="14171" spans="47:59">
      <c r="AU14171" s="91"/>
      <c r="AW14171" s="89"/>
      <c r="BE14171" s="90"/>
      <c r="BF14171" s="84"/>
      <c r="BG14171" s="84">
        <f t="shared" si="223"/>
        <v>54212</v>
      </c>
    </row>
    <row r="14172" spans="47:59">
      <c r="AU14172" s="91"/>
      <c r="AW14172" s="89"/>
      <c r="BE14172" s="90"/>
      <c r="BF14172" s="84"/>
      <c r="BG14172" s="84">
        <f t="shared" si="223"/>
        <v>54212.5</v>
      </c>
    </row>
    <row r="14173" spans="47:59">
      <c r="AU14173" s="91"/>
      <c r="AW14173" s="89"/>
      <c r="BE14173" s="90"/>
      <c r="BF14173" s="84"/>
      <c r="BG14173" s="84">
        <f t="shared" si="223"/>
        <v>54213</v>
      </c>
    </row>
    <row r="14174" spans="47:59">
      <c r="AU14174" s="91"/>
      <c r="AW14174" s="89"/>
      <c r="BE14174" s="90"/>
      <c r="BF14174" s="84"/>
      <c r="BG14174" s="84">
        <f t="shared" si="223"/>
        <v>54213.5</v>
      </c>
    </row>
    <row r="14175" spans="47:59">
      <c r="AU14175" s="91"/>
      <c r="AW14175" s="89"/>
      <c r="BE14175" s="90"/>
      <c r="BF14175" s="84"/>
      <c r="BG14175" s="84">
        <f t="shared" si="223"/>
        <v>54214</v>
      </c>
    </row>
    <row r="14176" spans="47:59">
      <c r="AU14176" s="91"/>
      <c r="AW14176" s="89"/>
      <c r="BE14176" s="90"/>
      <c r="BF14176" s="84"/>
      <c r="BG14176" s="84">
        <f t="shared" si="223"/>
        <v>54214.5</v>
      </c>
    </row>
    <row r="14177" spans="47:59">
      <c r="AU14177" s="91"/>
      <c r="AW14177" s="89"/>
      <c r="BE14177" s="90"/>
      <c r="BF14177" s="84"/>
      <c r="BG14177" s="84">
        <f t="shared" si="223"/>
        <v>54215</v>
      </c>
    </row>
    <row r="14178" spans="47:59">
      <c r="AU14178" s="91"/>
      <c r="AW14178" s="89"/>
      <c r="BE14178" s="90"/>
      <c r="BF14178" s="84"/>
      <c r="BG14178" s="84">
        <f t="shared" si="223"/>
        <v>54215.5</v>
      </c>
    </row>
    <row r="14179" spans="47:59">
      <c r="AU14179" s="91"/>
      <c r="AW14179" s="89"/>
      <c r="BE14179" s="90"/>
      <c r="BF14179" s="84"/>
      <c r="BG14179" s="84">
        <f t="shared" si="223"/>
        <v>54216</v>
      </c>
    </row>
    <row r="14180" spans="47:59">
      <c r="AU14180" s="91"/>
      <c r="AW14180" s="89"/>
      <c r="BE14180" s="90"/>
      <c r="BF14180" s="84"/>
      <c r="BG14180" s="84">
        <f t="shared" si="223"/>
        <v>54216.5</v>
      </c>
    </row>
    <row r="14181" spans="47:59">
      <c r="AU14181" s="91"/>
      <c r="AW14181" s="89"/>
      <c r="BE14181" s="90"/>
      <c r="BF14181" s="84"/>
      <c r="BG14181" s="84">
        <f t="shared" si="223"/>
        <v>54217</v>
      </c>
    </row>
    <row r="14182" spans="47:59">
      <c r="AU14182" s="91"/>
      <c r="AW14182" s="89"/>
      <c r="BE14182" s="90"/>
      <c r="BF14182" s="84"/>
      <c r="BG14182" s="84">
        <f t="shared" si="223"/>
        <v>54217.5</v>
      </c>
    </row>
    <row r="14183" spans="47:59">
      <c r="AU14183" s="91"/>
      <c r="AW14183" s="89"/>
      <c r="BE14183" s="90"/>
      <c r="BF14183" s="84"/>
      <c r="BG14183" s="84">
        <f t="shared" si="223"/>
        <v>54218</v>
      </c>
    </row>
    <row r="14184" spans="47:59">
      <c r="AU14184" s="91"/>
      <c r="AW14184" s="89"/>
      <c r="BE14184" s="90"/>
      <c r="BF14184" s="84"/>
      <c r="BG14184" s="84">
        <f t="shared" si="223"/>
        <v>54218.5</v>
      </c>
    </row>
    <row r="14185" spans="47:59">
      <c r="AU14185" s="91"/>
      <c r="AW14185" s="89"/>
      <c r="BE14185" s="90"/>
      <c r="BF14185" s="84"/>
      <c r="BG14185" s="84">
        <f t="shared" si="223"/>
        <v>54219</v>
      </c>
    </row>
    <row r="14186" spans="47:59">
      <c r="AU14186" s="91"/>
      <c r="AW14186" s="89"/>
      <c r="BE14186" s="90"/>
      <c r="BF14186" s="84"/>
      <c r="BG14186" s="84">
        <f t="shared" si="223"/>
        <v>54219.5</v>
      </c>
    </row>
    <row r="14187" spans="47:59">
      <c r="AU14187" s="91"/>
      <c r="AW14187" s="89"/>
      <c r="BE14187" s="90"/>
      <c r="BF14187" s="84"/>
      <c r="BG14187" s="84">
        <f t="shared" si="223"/>
        <v>54220</v>
      </c>
    </row>
    <row r="14188" spans="47:59">
      <c r="AU14188" s="91"/>
      <c r="AW14188" s="89"/>
      <c r="BE14188" s="90"/>
      <c r="BF14188" s="84"/>
      <c r="BG14188" s="84">
        <f t="shared" si="223"/>
        <v>54220.5</v>
      </c>
    </row>
    <row r="14189" spans="47:59">
      <c r="AU14189" s="91"/>
      <c r="AW14189" s="89"/>
      <c r="BE14189" s="90"/>
      <c r="BF14189" s="84"/>
      <c r="BG14189" s="84">
        <f t="shared" si="223"/>
        <v>54221</v>
      </c>
    </row>
    <row r="14190" spans="47:59">
      <c r="AU14190" s="91"/>
      <c r="AW14190" s="89"/>
      <c r="BE14190" s="90"/>
      <c r="BF14190" s="84"/>
      <c r="BG14190" s="84">
        <f t="shared" si="223"/>
        <v>54221.5</v>
      </c>
    </row>
    <row r="14191" spans="47:59">
      <c r="AU14191" s="91"/>
      <c r="AW14191" s="89"/>
      <c r="BE14191" s="90"/>
      <c r="BF14191" s="84"/>
      <c r="BG14191" s="84">
        <f t="shared" si="223"/>
        <v>54222</v>
      </c>
    </row>
    <row r="14192" spans="47:59">
      <c r="AU14192" s="91"/>
      <c r="AW14192" s="89"/>
      <c r="BE14192" s="90"/>
      <c r="BF14192" s="84"/>
      <c r="BG14192" s="84">
        <f t="shared" si="223"/>
        <v>54222.5</v>
      </c>
    </row>
    <row r="14193" spans="47:59">
      <c r="AU14193" s="91"/>
      <c r="AW14193" s="89"/>
      <c r="BE14193" s="90"/>
      <c r="BF14193" s="84"/>
      <c r="BG14193" s="84">
        <f t="shared" si="223"/>
        <v>54223</v>
      </c>
    </row>
    <row r="14194" spans="47:59">
      <c r="AU14194" s="91"/>
      <c r="AW14194" s="89"/>
      <c r="BE14194" s="90"/>
      <c r="BF14194" s="84"/>
      <c r="BG14194" s="84">
        <f t="shared" si="223"/>
        <v>54223.5</v>
      </c>
    </row>
    <row r="14195" spans="47:59">
      <c r="AU14195" s="91"/>
      <c r="AW14195" s="89"/>
      <c r="BE14195" s="90"/>
      <c r="BF14195" s="84"/>
      <c r="BG14195" s="84">
        <f t="shared" si="223"/>
        <v>54224</v>
      </c>
    </row>
    <row r="14196" spans="47:59">
      <c r="AU14196" s="91"/>
      <c r="AW14196" s="89"/>
      <c r="BE14196" s="90"/>
      <c r="BF14196" s="84"/>
      <c r="BG14196" s="84">
        <f t="shared" si="223"/>
        <v>54224.5</v>
      </c>
    </row>
    <row r="14197" spans="47:59">
      <c r="AU14197" s="91"/>
      <c r="AW14197" s="89"/>
      <c r="BE14197" s="90"/>
      <c r="BF14197" s="84"/>
      <c r="BG14197" s="84">
        <f t="shared" si="223"/>
        <v>54225</v>
      </c>
    </row>
    <row r="14198" spans="47:59">
      <c r="AU14198" s="91"/>
      <c r="AW14198" s="89"/>
      <c r="BE14198" s="90"/>
      <c r="BF14198" s="84"/>
      <c r="BG14198" s="84">
        <f t="shared" si="223"/>
        <v>54225.5</v>
      </c>
    </row>
    <row r="14199" spans="47:59">
      <c r="AU14199" s="91"/>
      <c r="AW14199" s="89"/>
      <c r="BE14199" s="90"/>
      <c r="BF14199" s="84"/>
      <c r="BG14199" s="84">
        <f t="shared" si="223"/>
        <v>54226</v>
      </c>
    </row>
    <row r="14200" spans="47:59">
      <c r="AU14200" s="91"/>
      <c r="AW14200" s="89"/>
      <c r="BE14200" s="90"/>
      <c r="BF14200" s="84"/>
      <c r="BG14200" s="84">
        <f t="shared" si="223"/>
        <v>54226.5</v>
      </c>
    </row>
    <row r="14201" spans="47:59">
      <c r="AU14201" s="91"/>
      <c r="AW14201" s="89"/>
      <c r="BE14201" s="90"/>
      <c r="BF14201" s="84"/>
      <c r="BG14201" s="84">
        <f t="shared" si="223"/>
        <v>54227</v>
      </c>
    </row>
    <row r="14202" spans="47:59">
      <c r="AU14202" s="91"/>
      <c r="AW14202" s="89"/>
      <c r="BE14202" s="90"/>
      <c r="BF14202" s="84"/>
      <c r="BG14202" s="84">
        <f t="shared" si="223"/>
        <v>54227.5</v>
      </c>
    </row>
    <row r="14203" spans="47:59">
      <c r="AU14203" s="91"/>
      <c r="AW14203" s="89"/>
      <c r="BE14203" s="90"/>
      <c r="BF14203" s="84"/>
      <c r="BG14203" s="84">
        <f t="shared" si="223"/>
        <v>54228</v>
      </c>
    </row>
    <row r="14204" spans="47:59">
      <c r="AU14204" s="91"/>
      <c r="AW14204" s="89"/>
      <c r="BE14204" s="90"/>
      <c r="BF14204" s="84"/>
      <c r="BG14204" s="84">
        <f t="shared" si="223"/>
        <v>54228.5</v>
      </c>
    </row>
    <row r="14205" spans="47:59">
      <c r="AU14205" s="91"/>
      <c r="AW14205" s="89"/>
      <c r="BE14205" s="90"/>
      <c r="BF14205" s="84"/>
      <c r="BG14205" s="84">
        <f t="shared" si="223"/>
        <v>54229</v>
      </c>
    </row>
    <row r="14206" spans="47:59">
      <c r="AU14206" s="91"/>
      <c r="AW14206" s="89"/>
      <c r="BE14206" s="90"/>
      <c r="BF14206" s="84"/>
      <c r="BG14206" s="84">
        <f t="shared" si="223"/>
        <v>54229.5</v>
      </c>
    </row>
    <row r="14207" spans="47:59">
      <c r="AU14207" s="91"/>
      <c r="AW14207" s="89"/>
      <c r="BE14207" s="90"/>
      <c r="BF14207" s="84"/>
      <c r="BG14207" s="84">
        <f t="shared" si="223"/>
        <v>54230</v>
      </c>
    </row>
    <row r="14208" spans="47:59">
      <c r="AU14208" s="91"/>
      <c r="AW14208" s="89"/>
      <c r="BE14208" s="90"/>
      <c r="BF14208" s="84"/>
      <c r="BG14208" s="84">
        <f t="shared" si="223"/>
        <v>54230.5</v>
      </c>
    </row>
    <row r="14209" spans="47:59">
      <c r="AU14209" s="91"/>
      <c r="AW14209" s="89"/>
      <c r="BE14209" s="90"/>
      <c r="BF14209" s="84"/>
      <c r="BG14209" s="84">
        <f t="shared" si="223"/>
        <v>54231</v>
      </c>
    </row>
    <row r="14210" spans="47:59">
      <c r="AU14210" s="91"/>
      <c r="AW14210" s="89"/>
      <c r="BE14210" s="90"/>
      <c r="BF14210" s="84"/>
      <c r="BG14210" s="84">
        <f t="shared" si="223"/>
        <v>54231.5</v>
      </c>
    </row>
    <row r="14211" spans="47:59">
      <c r="AU14211" s="91"/>
      <c r="AW14211" s="89"/>
      <c r="BE14211" s="90"/>
      <c r="BF14211" s="84"/>
      <c r="BG14211" s="84">
        <f t="shared" si="223"/>
        <v>54232</v>
      </c>
    </row>
    <row r="14212" spans="47:59">
      <c r="AU14212" s="91"/>
      <c r="AW14212" s="89"/>
      <c r="BE14212" s="90"/>
      <c r="BF14212" s="84"/>
      <c r="BG14212" s="84">
        <f t="shared" si="223"/>
        <v>54232.5</v>
      </c>
    </row>
    <row r="14213" spans="47:59">
      <c r="AU14213" s="91"/>
      <c r="AW14213" s="89"/>
      <c r="BE14213" s="90"/>
      <c r="BF14213" s="84"/>
      <c r="BG14213" s="84">
        <f t="shared" ref="BG14213:BG14276" si="224">BG14212+0.5</f>
        <v>54233</v>
      </c>
    </row>
    <row r="14214" spans="47:59">
      <c r="AU14214" s="91"/>
      <c r="AW14214" s="89"/>
      <c r="BE14214" s="90"/>
      <c r="BF14214" s="84"/>
      <c r="BG14214" s="84">
        <f t="shared" si="224"/>
        <v>54233.5</v>
      </c>
    </row>
    <row r="14215" spans="47:59">
      <c r="AU14215" s="91"/>
      <c r="AW14215" s="89"/>
      <c r="BE14215" s="90"/>
      <c r="BF14215" s="84"/>
      <c r="BG14215" s="84">
        <f t="shared" si="224"/>
        <v>54234</v>
      </c>
    </row>
    <row r="14216" spans="47:59">
      <c r="AU14216" s="91"/>
      <c r="AW14216" s="89"/>
      <c r="BE14216" s="90"/>
      <c r="BF14216" s="84"/>
      <c r="BG14216" s="84">
        <f t="shared" si="224"/>
        <v>54234.5</v>
      </c>
    </row>
    <row r="14217" spans="47:59">
      <c r="AU14217" s="91"/>
      <c r="AW14217" s="89"/>
      <c r="BE14217" s="90"/>
      <c r="BF14217" s="84"/>
      <c r="BG14217" s="84">
        <f t="shared" si="224"/>
        <v>54235</v>
      </c>
    </row>
    <row r="14218" spans="47:59">
      <c r="AU14218" s="91"/>
      <c r="AW14218" s="89"/>
      <c r="BE14218" s="90"/>
      <c r="BF14218" s="84"/>
      <c r="BG14218" s="84">
        <f t="shared" si="224"/>
        <v>54235.5</v>
      </c>
    </row>
    <row r="14219" spans="47:59">
      <c r="AU14219" s="91"/>
      <c r="AW14219" s="89"/>
      <c r="BE14219" s="90"/>
      <c r="BF14219" s="84"/>
      <c r="BG14219" s="84">
        <f t="shared" si="224"/>
        <v>54236</v>
      </c>
    </row>
    <row r="14220" spans="47:59">
      <c r="AU14220" s="91"/>
      <c r="AW14220" s="89"/>
      <c r="BE14220" s="90"/>
      <c r="BF14220" s="84"/>
      <c r="BG14220" s="84">
        <f t="shared" si="224"/>
        <v>54236.5</v>
      </c>
    </row>
    <row r="14221" spans="47:59">
      <c r="AU14221" s="91"/>
      <c r="AW14221" s="89"/>
      <c r="BE14221" s="90"/>
      <c r="BF14221" s="84"/>
      <c r="BG14221" s="84">
        <f t="shared" si="224"/>
        <v>54237</v>
      </c>
    </row>
    <row r="14222" spans="47:59">
      <c r="AU14222" s="91"/>
      <c r="AW14222" s="89"/>
      <c r="BE14222" s="90"/>
      <c r="BF14222" s="84"/>
      <c r="BG14222" s="84">
        <f t="shared" si="224"/>
        <v>54237.5</v>
      </c>
    </row>
    <row r="14223" spans="47:59">
      <c r="AU14223" s="91"/>
      <c r="AW14223" s="89"/>
      <c r="BE14223" s="90"/>
      <c r="BF14223" s="84"/>
      <c r="BG14223" s="84">
        <f t="shared" si="224"/>
        <v>54238</v>
      </c>
    </row>
    <row r="14224" spans="47:59">
      <c r="AU14224" s="91"/>
      <c r="AW14224" s="89"/>
      <c r="BE14224" s="90"/>
      <c r="BF14224" s="84"/>
      <c r="BG14224" s="84">
        <f t="shared" si="224"/>
        <v>54238.5</v>
      </c>
    </row>
    <row r="14225" spans="47:59">
      <c r="AU14225" s="91"/>
      <c r="AW14225" s="89"/>
      <c r="BE14225" s="90"/>
      <c r="BF14225" s="84"/>
      <c r="BG14225" s="84">
        <f t="shared" si="224"/>
        <v>54239</v>
      </c>
    </row>
    <row r="14226" spans="47:59">
      <c r="AU14226" s="91"/>
      <c r="AW14226" s="89"/>
      <c r="BE14226" s="90"/>
      <c r="BF14226" s="84"/>
      <c r="BG14226" s="84">
        <f t="shared" si="224"/>
        <v>54239.5</v>
      </c>
    </row>
    <row r="14227" spans="47:59">
      <c r="AU14227" s="91"/>
      <c r="AW14227" s="89"/>
      <c r="BE14227" s="90"/>
      <c r="BF14227" s="84"/>
      <c r="BG14227" s="84">
        <f t="shared" si="224"/>
        <v>54240</v>
      </c>
    </row>
    <row r="14228" spans="47:59">
      <c r="AU14228" s="91"/>
      <c r="AW14228" s="89"/>
      <c r="BE14228" s="90"/>
      <c r="BF14228" s="84"/>
      <c r="BG14228" s="84">
        <f t="shared" si="224"/>
        <v>54240.5</v>
      </c>
    </row>
    <row r="14229" spans="47:59">
      <c r="AU14229" s="91"/>
      <c r="AW14229" s="89"/>
      <c r="BE14229" s="90"/>
      <c r="BF14229" s="84"/>
      <c r="BG14229" s="84">
        <f t="shared" si="224"/>
        <v>54241</v>
      </c>
    </row>
    <row r="14230" spans="47:59">
      <c r="AU14230" s="91"/>
      <c r="AW14230" s="89"/>
      <c r="BE14230" s="90"/>
      <c r="BF14230" s="84"/>
      <c r="BG14230" s="84">
        <f t="shared" si="224"/>
        <v>54241.5</v>
      </c>
    </row>
    <row r="14231" spans="47:59">
      <c r="AU14231" s="91"/>
      <c r="AW14231" s="89"/>
      <c r="BE14231" s="90"/>
      <c r="BF14231" s="84"/>
      <c r="BG14231" s="84">
        <f t="shared" si="224"/>
        <v>54242</v>
      </c>
    </row>
    <row r="14232" spans="47:59">
      <c r="AU14232" s="91"/>
      <c r="AW14232" s="89"/>
      <c r="BE14232" s="90"/>
      <c r="BF14232" s="84"/>
      <c r="BG14232" s="84">
        <f t="shared" si="224"/>
        <v>54242.5</v>
      </c>
    </row>
    <row r="14233" spans="47:59">
      <c r="AU14233" s="91"/>
      <c r="AW14233" s="89"/>
      <c r="BE14233" s="90"/>
      <c r="BF14233" s="84"/>
      <c r="BG14233" s="84">
        <f t="shared" si="224"/>
        <v>54243</v>
      </c>
    </row>
    <row r="14234" spans="47:59">
      <c r="AU14234" s="91"/>
      <c r="AW14234" s="89"/>
      <c r="BE14234" s="90"/>
      <c r="BF14234" s="84"/>
      <c r="BG14234" s="84">
        <f t="shared" si="224"/>
        <v>54243.5</v>
      </c>
    </row>
    <row r="14235" spans="47:59">
      <c r="AU14235" s="91"/>
      <c r="AW14235" s="89"/>
      <c r="BE14235" s="90"/>
      <c r="BF14235" s="84"/>
      <c r="BG14235" s="84">
        <f t="shared" si="224"/>
        <v>54244</v>
      </c>
    </row>
    <row r="14236" spans="47:59">
      <c r="AU14236" s="91"/>
      <c r="AW14236" s="89"/>
      <c r="BE14236" s="90"/>
      <c r="BF14236" s="84"/>
      <c r="BG14236" s="84">
        <f t="shared" si="224"/>
        <v>54244.5</v>
      </c>
    </row>
    <row r="14237" spans="47:59">
      <c r="AU14237" s="91"/>
      <c r="AW14237" s="89"/>
      <c r="BE14237" s="90"/>
      <c r="BF14237" s="84"/>
      <c r="BG14237" s="84">
        <f t="shared" si="224"/>
        <v>54245</v>
      </c>
    </row>
    <row r="14238" spans="47:59">
      <c r="AU14238" s="91"/>
      <c r="AW14238" s="89"/>
      <c r="BE14238" s="90"/>
      <c r="BF14238" s="84"/>
      <c r="BG14238" s="84">
        <f t="shared" si="224"/>
        <v>54245.5</v>
      </c>
    </row>
    <row r="14239" spans="47:59">
      <c r="AU14239" s="91"/>
      <c r="AW14239" s="89"/>
      <c r="BE14239" s="90"/>
      <c r="BF14239" s="84"/>
      <c r="BG14239" s="84">
        <f t="shared" si="224"/>
        <v>54246</v>
      </c>
    </row>
    <row r="14240" spans="47:59">
      <c r="AU14240" s="91"/>
      <c r="AW14240" s="89"/>
      <c r="BE14240" s="90"/>
      <c r="BF14240" s="84"/>
      <c r="BG14240" s="84">
        <f t="shared" si="224"/>
        <v>54246.5</v>
      </c>
    </row>
    <row r="14241" spans="47:59">
      <c r="AU14241" s="91"/>
      <c r="AW14241" s="89"/>
      <c r="BE14241" s="90"/>
      <c r="BF14241" s="84"/>
      <c r="BG14241" s="84">
        <f t="shared" si="224"/>
        <v>54247</v>
      </c>
    </row>
    <row r="14242" spans="47:59">
      <c r="AU14242" s="91"/>
      <c r="AW14242" s="89"/>
      <c r="BE14242" s="90"/>
      <c r="BF14242" s="84"/>
      <c r="BG14242" s="84">
        <f t="shared" si="224"/>
        <v>54247.5</v>
      </c>
    </row>
    <row r="14243" spans="47:59">
      <c r="AU14243" s="91"/>
      <c r="AW14243" s="89"/>
      <c r="BE14243" s="90"/>
      <c r="BF14243" s="84"/>
      <c r="BG14243" s="84">
        <f t="shared" si="224"/>
        <v>54248</v>
      </c>
    </row>
    <row r="14244" spans="47:59">
      <c r="AU14244" s="91"/>
      <c r="AW14244" s="89"/>
      <c r="BE14244" s="90"/>
      <c r="BF14244" s="84"/>
      <c r="BG14244" s="84">
        <f t="shared" si="224"/>
        <v>54248.5</v>
      </c>
    </row>
    <row r="14245" spans="47:59">
      <c r="AU14245" s="91"/>
      <c r="AW14245" s="89"/>
      <c r="BE14245" s="90"/>
      <c r="BF14245" s="84"/>
      <c r="BG14245" s="84">
        <f t="shared" si="224"/>
        <v>54249</v>
      </c>
    </row>
    <row r="14246" spans="47:59">
      <c r="AU14246" s="91"/>
      <c r="AW14246" s="89"/>
      <c r="BE14246" s="90"/>
      <c r="BF14246" s="84"/>
      <c r="BG14246" s="84">
        <f t="shared" si="224"/>
        <v>54249.5</v>
      </c>
    </row>
    <row r="14247" spans="47:59">
      <c r="AU14247" s="91"/>
      <c r="AW14247" s="89"/>
      <c r="BE14247" s="90"/>
      <c r="BF14247" s="84"/>
      <c r="BG14247" s="84">
        <f t="shared" si="224"/>
        <v>54250</v>
      </c>
    </row>
    <row r="14248" spans="47:59">
      <c r="AU14248" s="91"/>
      <c r="AW14248" s="89"/>
      <c r="BE14248" s="90"/>
      <c r="BF14248" s="84"/>
      <c r="BG14248" s="84">
        <f t="shared" si="224"/>
        <v>54250.5</v>
      </c>
    </row>
    <row r="14249" spans="47:59">
      <c r="AU14249" s="91"/>
      <c r="AW14249" s="89"/>
      <c r="BE14249" s="90"/>
      <c r="BF14249" s="84"/>
      <c r="BG14249" s="84">
        <f t="shared" si="224"/>
        <v>54251</v>
      </c>
    </row>
    <row r="14250" spans="47:59">
      <c r="AU14250" s="91"/>
      <c r="AW14250" s="89"/>
      <c r="BE14250" s="90"/>
      <c r="BF14250" s="84"/>
      <c r="BG14250" s="84">
        <f t="shared" si="224"/>
        <v>54251.5</v>
      </c>
    </row>
    <row r="14251" spans="47:59">
      <c r="AU14251" s="91"/>
      <c r="AW14251" s="89"/>
      <c r="BE14251" s="90"/>
      <c r="BF14251" s="84"/>
      <c r="BG14251" s="84">
        <f t="shared" si="224"/>
        <v>54252</v>
      </c>
    </row>
    <row r="14252" spans="47:59">
      <c r="AU14252" s="91"/>
      <c r="AW14252" s="89"/>
      <c r="BE14252" s="90"/>
      <c r="BF14252" s="84"/>
      <c r="BG14252" s="84">
        <f t="shared" si="224"/>
        <v>54252.5</v>
      </c>
    </row>
    <row r="14253" spans="47:59">
      <c r="AU14253" s="91"/>
      <c r="AW14253" s="89"/>
      <c r="BE14253" s="90"/>
      <c r="BF14253" s="84"/>
      <c r="BG14253" s="84">
        <f t="shared" si="224"/>
        <v>54253</v>
      </c>
    </row>
    <row r="14254" spans="47:59">
      <c r="AU14254" s="91"/>
      <c r="AW14254" s="89"/>
      <c r="BE14254" s="90"/>
      <c r="BF14254" s="84"/>
      <c r="BG14254" s="84">
        <f t="shared" si="224"/>
        <v>54253.5</v>
      </c>
    </row>
    <row r="14255" spans="47:59">
      <c r="AU14255" s="91"/>
      <c r="AW14255" s="89"/>
      <c r="BE14255" s="90"/>
      <c r="BF14255" s="84"/>
      <c r="BG14255" s="84">
        <f t="shared" si="224"/>
        <v>54254</v>
      </c>
    </row>
    <row r="14256" spans="47:59">
      <c r="AU14256" s="91"/>
      <c r="AW14256" s="89"/>
      <c r="BE14256" s="90"/>
      <c r="BF14256" s="84"/>
      <c r="BG14256" s="84">
        <f t="shared" si="224"/>
        <v>54254.5</v>
      </c>
    </row>
    <row r="14257" spans="47:59">
      <c r="AU14257" s="91"/>
      <c r="AW14257" s="89"/>
      <c r="BE14257" s="90"/>
      <c r="BF14257" s="84"/>
      <c r="BG14257" s="84">
        <f t="shared" si="224"/>
        <v>54255</v>
      </c>
    </row>
    <row r="14258" spans="47:59">
      <c r="AU14258" s="91"/>
      <c r="AW14258" s="89"/>
      <c r="BE14258" s="90"/>
      <c r="BF14258" s="84"/>
      <c r="BG14258" s="84">
        <f t="shared" si="224"/>
        <v>54255.5</v>
      </c>
    </row>
    <row r="14259" spans="47:59">
      <c r="AU14259" s="91"/>
      <c r="AW14259" s="89"/>
      <c r="BE14259" s="90"/>
      <c r="BF14259" s="84"/>
      <c r="BG14259" s="84">
        <f t="shared" si="224"/>
        <v>54256</v>
      </c>
    </row>
    <row r="14260" spans="47:59">
      <c r="AU14260" s="91"/>
      <c r="AW14260" s="89"/>
      <c r="BE14260" s="90"/>
      <c r="BF14260" s="84"/>
      <c r="BG14260" s="84">
        <f t="shared" si="224"/>
        <v>54256.5</v>
      </c>
    </row>
    <row r="14261" spans="47:59">
      <c r="AU14261" s="91"/>
      <c r="AW14261" s="89"/>
      <c r="BE14261" s="90"/>
      <c r="BF14261" s="84"/>
      <c r="BG14261" s="84">
        <f t="shared" si="224"/>
        <v>54257</v>
      </c>
    </row>
    <row r="14262" spans="47:59">
      <c r="AU14262" s="91"/>
      <c r="AW14262" s="89"/>
      <c r="BE14262" s="90"/>
      <c r="BF14262" s="84"/>
      <c r="BG14262" s="84">
        <f t="shared" si="224"/>
        <v>54257.5</v>
      </c>
    </row>
    <row r="14263" spans="47:59">
      <c r="AU14263" s="91"/>
      <c r="AW14263" s="89"/>
      <c r="BE14263" s="90"/>
      <c r="BF14263" s="84"/>
      <c r="BG14263" s="84">
        <f t="shared" si="224"/>
        <v>54258</v>
      </c>
    </row>
    <row r="14264" spans="47:59">
      <c r="AU14264" s="91"/>
      <c r="AW14264" s="89"/>
      <c r="BE14264" s="90"/>
      <c r="BF14264" s="84"/>
      <c r="BG14264" s="84">
        <f t="shared" si="224"/>
        <v>54258.5</v>
      </c>
    </row>
    <row r="14265" spans="47:59">
      <c r="AU14265" s="91"/>
      <c r="AW14265" s="89"/>
      <c r="BE14265" s="90"/>
      <c r="BF14265" s="84"/>
      <c r="BG14265" s="84">
        <f t="shared" si="224"/>
        <v>54259</v>
      </c>
    </row>
    <row r="14266" spans="47:59">
      <c r="AU14266" s="91"/>
      <c r="AW14266" s="89"/>
      <c r="BE14266" s="90"/>
      <c r="BF14266" s="84"/>
      <c r="BG14266" s="84">
        <f t="shared" si="224"/>
        <v>54259.5</v>
      </c>
    </row>
    <row r="14267" spans="47:59">
      <c r="AU14267" s="91"/>
      <c r="AW14267" s="89"/>
      <c r="BE14267" s="90"/>
      <c r="BF14267" s="84"/>
      <c r="BG14267" s="84">
        <f t="shared" si="224"/>
        <v>54260</v>
      </c>
    </row>
    <row r="14268" spans="47:59">
      <c r="AU14268" s="91"/>
      <c r="AW14268" s="89"/>
      <c r="BE14268" s="90"/>
      <c r="BF14268" s="84"/>
      <c r="BG14268" s="84">
        <f t="shared" si="224"/>
        <v>54260.5</v>
      </c>
    </row>
    <row r="14269" spans="47:59">
      <c r="AU14269" s="91"/>
      <c r="AW14269" s="89"/>
      <c r="BE14269" s="90"/>
      <c r="BF14269" s="84"/>
      <c r="BG14269" s="84">
        <f t="shared" si="224"/>
        <v>54261</v>
      </c>
    </row>
    <row r="14270" spans="47:59">
      <c r="AU14270" s="91"/>
      <c r="AW14270" s="89"/>
      <c r="BE14270" s="90"/>
      <c r="BF14270" s="84"/>
      <c r="BG14270" s="84">
        <f t="shared" si="224"/>
        <v>54261.5</v>
      </c>
    </row>
    <row r="14271" spans="47:59">
      <c r="AU14271" s="91"/>
      <c r="AW14271" s="89"/>
      <c r="BE14271" s="90"/>
      <c r="BF14271" s="84"/>
      <c r="BG14271" s="84">
        <f t="shared" si="224"/>
        <v>54262</v>
      </c>
    </row>
    <row r="14272" spans="47:59">
      <c r="AU14272" s="91"/>
      <c r="AW14272" s="89"/>
      <c r="BE14272" s="90"/>
      <c r="BF14272" s="84"/>
      <c r="BG14272" s="84">
        <f t="shared" si="224"/>
        <v>54262.5</v>
      </c>
    </row>
    <row r="14273" spans="47:59">
      <c r="AU14273" s="91"/>
      <c r="AW14273" s="89"/>
      <c r="BE14273" s="90"/>
      <c r="BF14273" s="84"/>
      <c r="BG14273" s="84">
        <f t="shared" si="224"/>
        <v>54263</v>
      </c>
    </row>
    <row r="14274" spans="47:59">
      <c r="AU14274" s="91"/>
      <c r="AW14274" s="89"/>
      <c r="BE14274" s="90"/>
      <c r="BF14274" s="84"/>
      <c r="BG14274" s="84">
        <f t="shared" si="224"/>
        <v>54263.5</v>
      </c>
    </row>
    <row r="14275" spans="47:59">
      <c r="AU14275" s="91"/>
      <c r="AW14275" s="89"/>
      <c r="BE14275" s="90"/>
      <c r="BF14275" s="84"/>
      <c r="BG14275" s="84">
        <f t="shared" si="224"/>
        <v>54264</v>
      </c>
    </row>
    <row r="14276" spans="47:59">
      <c r="AU14276" s="91"/>
      <c r="AW14276" s="89"/>
      <c r="BE14276" s="90"/>
      <c r="BF14276" s="84"/>
      <c r="BG14276" s="84">
        <f t="shared" si="224"/>
        <v>54264.5</v>
      </c>
    </row>
    <row r="14277" spans="47:59">
      <c r="AU14277" s="91"/>
      <c r="AW14277" s="89"/>
      <c r="BE14277" s="90"/>
      <c r="BF14277" s="84"/>
      <c r="BG14277" s="84">
        <f t="shared" ref="BG14277:BG14340" si="225">BG14276+0.5</f>
        <v>54265</v>
      </c>
    </row>
    <row r="14278" spans="47:59">
      <c r="AU14278" s="91"/>
      <c r="AW14278" s="89"/>
      <c r="BE14278" s="90"/>
      <c r="BF14278" s="84"/>
      <c r="BG14278" s="84">
        <f t="shared" si="225"/>
        <v>54265.5</v>
      </c>
    </row>
    <row r="14279" spans="47:59">
      <c r="AU14279" s="91"/>
      <c r="AW14279" s="89"/>
      <c r="BE14279" s="90"/>
      <c r="BF14279" s="84"/>
      <c r="BG14279" s="84">
        <f t="shared" si="225"/>
        <v>54266</v>
      </c>
    </row>
    <row r="14280" spans="47:59">
      <c r="AU14280" s="91"/>
      <c r="AW14280" s="89"/>
      <c r="BE14280" s="90"/>
      <c r="BF14280" s="84"/>
      <c r="BG14280" s="84">
        <f t="shared" si="225"/>
        <v>54266.5</v>
      </c>
    </row>
    <row r="14281" spans="47:59">
      <c r="AU14281" s="91"/>
      <c r="AW14281" s="89"/>
      <c r="BE14281" s="90"/>
      <c r="BF14281" s="84"/>
      <c r="BG14281" s="84">
        <f t="shared" si="225"/>
        <v>54267</v>
      </c>
    </row>
    <row r="14282" spans="47:59">
      <c r="AU14282" s="91"/>
      <c r="AW14282" s="89"/>
      <c r="BE14282" s="90"/>
      <c r="BF14282" s="84"/>
      <c r="BG14282" s="84">
        <f t="shared" si="225"/>
        <v>54267.5</v>
      </c>
    </row>
    <row r="14283" spans="47:59">
      <c r="AU14283" s="91"/>
      <c r="AW14283" s="89"/>
      <c r="BE14283" s="90"/>
      <c r="BF14283" s="84"/>
      <c r="BG14283" s="84">
        <f t="shared" si="225"/>
        <v>54268</v>
      </c>
    </row>
    <row r="14284" spans="47:59">
      <c r="AU14284" s="91"/>
      <c r="AW14284" s="89"/>
      <c r="BE14284" s="90"/>
      <c r="BF14284" s="84"/>
      <c r="BG14284" s="84">
        <f t="shared" si="225"/>
        <v>54268.5</v>
      </c>
    </row>
    <row r="14285" spans="47:59">
      <c r="AU14285" s="91"/>
      <c r="AW14285" s="89"/>
      <c r="BE14285" s="90"/>
      <c r="BF14285" s="84"/>
      <c r="BG14285" s="84">
        <f t="shared" si="225"/>
        <v>54269</v>
      </c>
    </row>
    <row r="14286" spans="47:59">
      <c r="AU14286" s="91"/>
      <c r="AW14286" s="89"/>
      <c r="BE14286" s="90"/>
      <c r="BF14286" s="84"/>
      <c r="BG14286" s="84">
        <f t="shared" si="225"/>
        <v>54269.5</v>
      </c>
    </row>
    <row r="14287" spans="47:59">
      <c r="AU14287" s="91"/>
      <c r="AW14287" s="89"/>
      <c r="BE14287" s="90"/>
      <c r="BF14287" s="84"/>
      <c r="BG14287" s="84">
        <f t="shared" si="225"/>
        <v>54270</v>
      </c>
    </row>
    <row r="14288" spans="47:59">
      <c r="AU14288" s="91"/>
      <c r="AW14288" s="89"/>
      <c r="BE14288" s="90"/>
      <c r="BF14288" s="84"/>
      <c r="BG14288" s="84">
        <f t="shared" si="225"/>
        <v>54270.5</v>
      </c>
    </row>
    <row r="14289" spans="47:59">
      <c r="AU14289" s="91"/>
      <c r="AW14289" s="89"/>
      <c r="BE14289" s="90"/>
      <c r="BF14289" s="84"/>
      <c r="BG14289" s="84">
        <f t="shared" si="225"/>
        <v>54271</v>
      </c>
    </row>
    <row r="14290" spans="47:59">
      <c r="AU14290" s="91"/>
      <c r="AW14290" s="89"/>
      <c r="BE14290" s="90"/>
      <c r="BF14290" s="84"/>
      <c r="BG14290" s="84">
        <f t="shared" si="225"/>
        <v>54271.5</v>
      </c>
    </row>
    <row r="14291" spans="47:59">
      <c r="AU14291" s="91"/>
      <c r="AW14291" s="89"/>
      <c r="BE14291" s="90"/>
      <c r="BF14291" s="84"/>
      <c r="BG14291" s="84">
        <f t="shared" si="225"/>
        <v>54272</v>
      </c>
    </row>
    <row r="14292" spans="47:59">
      <c r="AU14292" s="91"/>
      <c r="AW14292" s="89"/>
      <c r="BE14292" s="90"/>
      <c r="BF14292" s="84"/>
      <c r="BG14292" s="84">
        <f t="shared" si="225"/>
        <v>54272.5</v>
      </c>
    </row>
    <row r="14293" spans="47:59">
      <c r="AU14293" s="91"/>
      <c r="AW14293" s="89"/>
      <c r="BE14293" s="90"/>
      <c r="BF14293" s="84"/>
      <c r="BG14293" s="84">
        <f t="shared" si="225"/>
        <v>54273</v>
      </c>
    </row>
    <row r="14294" spans="47:59">
      <c r="AU14294" s="91"/>
      <c r="AW14294" s="89"/>
      <c r="BE14294" s="90"/>
      <c r="BF14294" s="84"/>
      <c r="BG14294" s="84">
        <f t="shared" si="225"/>
        <v>54273.5</v>
      </c>
    </row>
    <row r="14295" spans="47:59">
      <c r="AU14295" s="91"/>
      <c r="AW14295" s="89"/>
      <c r="BE14295" s="90"/>
      <c r="BF14295" s="84"/>
      <c r="BG14295" s="84">
        <f t="shared" si="225"/>
        <v>54274</v>
      </c>
    </row>
    <row r="14296" spans="47:59">
      <c r="AU14296" s="91"/>
      <c r="AW14296" s="89"/>
      <c r="BE14296" s="90"/>
      <c r="BF14296" s="84"/>
      <c r="BG14296" s="84">
        <f t="shared" si="225"/>
        <v>54274.5</v>
      </c>
    </row>
    <row r="14297" spans="47:59">
      <c r="AU14297" s="91"/>
      <c r="AW14297" s="89"/>
      <c r="BE14297" s="90"/>
      <c r="BF14297" s="84"/>
      <c r="BG14297" s="84">
        <f t="shared" si="225"/>
        <v>54275</v>
      </c>
    </row>
    <row r="14298" spans="47:59">
      <c r="AU14298" s="91"/>
      <c r="AW14298" s="89"/>
      <c r="BE14298" s="90"/>
      <c r="BF14298" s="84"/>
      <c r="BG14298" s="84">
        <f t="shared" si="225"/>
        <v>54275.5</v>
      </c>
    </row>
    <row r="14299" spans="47:59">
      <c r="AU14299" s="91"/>
      <c r="AW14299" s="89"/>
      <c r="BE14299" s="90"/>
      <c r="BF14299" s="84"/>
      <c r="BG14299" s="84">
        <f t="shared" si="225"/>
        <v>54276</v>
      </c>
    </row>
    <row r="14300" spans="47:59">
      <c r="AU14300" s="91"/>
      <c r="AW14300" s="89"/>
      <c r="BE14300" s="90"/>
      <c r="BF14300" s="84"/>
      <c r="BG14300" s="84">
        <f t="shared" si="225"/>
        <v>54276.5</v>
      </c>
    </row>
    <row r="14301" spans="47:59">
      <c r="AU14301" s="91"/>
      <c r="AW14301" s="89"/>
      <c r="BE14301" s="90"/>
      <c r="BF14301" s="84"/>
      <c r="BG14301" s="84">
        <f t="shared" si="225"/>
        <v>54277</v>
      </c>
    </row>
    <row r="14302" spans="47:59">
      <c r="AU14302" s="91"/>
      <c r="AW14302" s="89"/>
      <c r="BE14302" s="90"/>
      <c r="BF14302" s="84"/>
      <c r="BG14302" s="84">
        <f t="shared" si="225"/>
        <v>54277.5</v>
      </c>
    </row>
    <row r="14303" spans="47:59">
      <c r="AU14303" s="91"/>
      <c r="AW14303" s="89"/>
      <c r="BE14303" s="90"/>
      <c r="BF14303" s="84"/>
      <c r="BG14303" s="84">
        <f t="shared" si="225"/>
        <v>54278</v>
      </c>
    </row>
    <row r="14304" spans="47:59">
      <c r="AU14304" s="91"/>
      <c r="AW14304" s="89"/>
      <c r="BE14304" s="90"/>
      <c r="BF14304" s="84"/>
      <c r="BG14304" s="84">
        <f t="shared" si="225"/>
        <v>54278.5</v>
      </c>
    </row>
    <row r="14305" spans="47:59">
      <c r="AU14305" s="91"/>
      <c r="AW14305" s="89"/>
      <c r="BE14305" s="90"/>
      <c r="BF14305" s="84"/>
      <c r="BG14305" s="84">
        <f t="shared" si="225"/>
        <v>54279</v>
      </c>
    </row>
    <row r="14306" spans="47:59">
      <c r="AU14306" s="91"/>
      <c r="AW14306" s="89"/>
      <c r="BE14306" s="90"/>
      <c r="BF14306" s="84"/>
      <c r="BG14306" s="84">
        <f t="shared" si="225"/>
        <v>54279.5</v>
      </c>
    </row>
    <row r="14307" spans="47:59">
      <c r="AU14307" s="91"/>
      <c r="AW14307" s="89"/>
      <c r="BE14307" s="90"/>
      <c r="BF14307" s="84"/>
      <c r="BG14307" s="84">
        <f t="shared" si="225"/>
        <v>54280</v>
      </c>
    </row>
    <row r="14308" spans="47:59">
      <c r="AU14308" s="91"/>
      <c r="AW14308" s="89"/>
      <c r="BE14308" s="90"/>
      <c r="BF14308" s="84"/>
      <c r="BG14308" s="84">
        <f t="shared" si="225"/>
        <v>54280.5</v>
      </c>
    </row>
    <row r="14309" spans="47:59">
      <c r="AU14309" s="91"/>
      <c r="AW14309" s="89"/>
      <c r="BE14309" s="90"/>
      <c r="BF14309" s="84"/>
      <c r="BG14309" s="84">
        <f t="shared" si="225"/>
        <v>54281</v>
      </c>
    </row>
    <row r="14310" spans="47:59">
      <c r="AU14310" s="91"/>
      <c r="AW14310" s="89"/>
      <c r="BE14310" s="90"/>
      <c r="BF14310" s="84"/>
      <c r="BG14310" s="84">
        <f t="shared" si="225"/>
        <v>54281.5</v>
      </c>
    </row>
    <row r="14311" spans="47:59">
      <c r="AU14311" s="91"/>
      <c r="AW14311" s="89"/>
      <c r="BE14311" s="90"/>
      <c r="BF14311" s="84"/>
      <c r="BG14311" s="84">
        <f t="shared" si="225"/>
        <v>54282</v>
      </c>
    </row>
    <row r="14312" spans="47:59">
      <c r="AU14312" s="91"/>
      <c r="AW14312" s="89"/>
      <c r="BE14312" s="90"/>
      <c r="BF14312" s="84"/>
      <c r="BG14312" s="84">
        <f t="shared" si="225"/>
        <v>54282.5</v>
      </c>
    </row>
    <row r="14313" spans="47:59">
      <c r="AU14313" s="91"/>
      <c r="AW14313" s="89"/>
      <c r="BE14313" s="90"/>
      <c r="BF14313" s="84"/>
      <c r="BG14313" s="84">
        <f t="shared" si="225"/>
        <v>54283</v>
      </c>
    </row>
    <row r="14314" spans="47:59">
      <c r="AU14314" s="91"/>
      <c r="AW14314" s="89"/>
      <c r="BE14314" s="90"/>
      <c r="BF14314" s="84"/>
      <c r="BG14314" s="84">
        <f t="shared" si="225"/>
        <v>54283.5</v>
      </c>
    </row>
    <row r="14315" spans="47:59">
      <c r="AU14315" s="91"/>
      <c r="AW14315" s="89"/>
      <c r="BE14315" s="90"/>
      <c r="BF14315" s="84"/>
      <c r="BG14315" s="84">
        <f t="shared" si="225"/>
        <v>54284</v>
      </c>
    </row>
    <row r="14316" spans="47:59">
      <c r="AU14316" s="91"/>
      <c r="AW14316" s="89"/>
      <c r="BE14316" s="90"/>
      <c r="BF14316" s="84"/>
      <c r="BG14316" s="84">
        <f t="shared" si="225"/>
        <v>54284.5</v>
      </c>
    </row>
    <row r="14317" spans="47:59">
      <c r="AU14317" s="91"/>
      <c r="AW14317" s="89"/>
      <c r="BE14317" s="90"/>
      <c r="BF14317" s="84"/>
      <c r="BG14317" s="84">
        <f t="shared" si="225"/>
        <v>54285</v>
      </c>
    </row>
    <row r="14318" spans="47:59">
      <c r="AU14318" s="91"/>
      <c r="AW14318" s="89"/>
      <c r="BE14318" s="90"/>
      <c r="BF14318" s="84"/>
      <c r="BG14318" s="84">
        <f t="shared" si="225"/>
        <v>54285.5</v>
      </c>
    </row>
    <row r="14319" spans="47:59">
      <c r="AU14319" s="91"/>
      <c r="AW14319" s="89"/>
      <c r="BE14319" s="90"/>
      <c r="BF14319" s="84"/>
      <c r="BG14319" s="84">
        <f t="shared" si="225"/>
        <v>54286</v>
      </c>
    </row>
    <row r="14320" spans="47:59">
      <c r="AU14320" s="91"/>
      <c r="AW14320" s="89"/>
      <c r="BE14320" s="90"/>
      <c r="BF14320" s="84"/>
      <c r="BG14320" s="84">
        <f t="shared" si="225"/>
        <v>54286.5</v>
      </c>
    </row>
    <row r="14321" spans="47:59">
      <c r="AU14321" s="91"/>
      <c r="AW14321" s="89"/>
      <c r="BE14321" s="90"/>
      <c r="BF14321" s="84"/>
      <c r="BG14321" s="84">
        <f t="shared" si="225"/>
        <v>54287</v>
      </c>
    </row>
    <row r="14322" spans="47:59">
      <c r="AU14322" s="91"/>
      <c r="AW14322" s="89"/>
      <c r="BE14322" s="90"/>
      <c r="BF14322" s="84"/>
      <c r="BG14322" s="84">
        <f t="shared" si="225"/>
        <v>54287.5</v>
      </c>
    </row>
    <row r="14323" spans="47:59">
      <c r="AU14323" s="91"/>
      <c r="AW14323" s="89"/>
      <c r="BE14323" s="90"/>
      <c r="BF14323" s="84"/>
      <c r="BG14323" s="84">
        <f t="shared" si="225"/>
        <v>54288</v>
      </c>
    </row>
    <row r="14324" spans="47:59">
      <c r="AU14324" s="91"/>
      <c r="AW14324" s="89"/>
      <c r="BE14324" s="90"/>
      <c r="BF14324" s="84"/>
      <c r="BG14324" s="84">
        <f t="shared" si="225"/>
        <v>54288.5</v>
      </c>
    </row>
    <row r="14325" spans="47:59">
      <c r="AU14325" s="91"/>
      <c r="AW14325" s="89"/>
      <c r="BE14325" s="90"/>
      <c r="BF14325" s="84"/>
      <c r="BG14325" s="84">
        <f t="shared" si="225"/>
        <v>54289</v>
      </c>
    </row>
    <row r="14326" spans="47:59">
      <c r="AU14326" s="91"/>
      <c r="AW14326" s="89"/>
      <c r="BE14326" s="90"/>
      <c r="BF14326" s="84"/>
      <c r="BG14326" s="84">
        <f t="shared" si="225"/>
        <v>54289.5</v>
      </c>
    </row>
    <row r="14327" spans="47:59">
      <c r="AU14327" s="91"/>
      <c r="AW14327" s="89"/>
      <c r="BE14327" s="90"/>
      <c r="BF14327" s="84"/>
      <c r="BG14327" s="84">
        <f t="shared" si="225"/>
        <v>54290</v>
      </c>
    </row>
    <row r="14328" spans="47:59">
      <c r="AU14328" s="91"/>
      <c r="AW14328" s="89"/>
      <c r="BE14328" s="90"/>
      <c r="BF14328" s="84"/>
      <c r="BG14328" s="84">
        <f t="shared" si="225"/>
        <v>54290.5</v>
      </c>
    </row>
    <row r="14329" spans="47:59">
      <c r="AU14329" s="91"/>
      <c r="AW14329" s="89"/>
      <c r="BE14329" s="90"/>
      <c r="BF14329" s="84"/>
      <c r="BG14329" s="84">
        <f t="shared" si="225"/>
        <v>54291</v>
      </c>
    </row>
    <row r="14330" spans="47:59">
      <c r="AU14330" s="91"/>
      <c r="AW14330" s="89"/>
      <c r="BE14330" s="90"/>
      <c r="BF14330" s="84"/>
      <c r="BG14330" s="84">
        <f t="shared" si="225"/>
        <v>54291.5</v>
      </c>
    </row>
    <row r="14331" spans="47:59">
      <c r="AU14331" s="91"/>
      <c r="AW14331" s="89"/>
      <c r="BE14331" s="90"/>
      <c r="BF14331" s="84"/>
      <c r="BG14331" s="84">
        <f t="shared" si="225"/>
        <v>54292</v>
      </c>
    </row>
    <row r="14332" spans="47:59">
      <c r="AU14332" s="91"/>
      <c r="AW14332" s="89"/>
      <c r="BE14332" s="90"/>
      <c r="BF14332" s="84"/>
      <c r="BG14332" s="84">
        <f t="shared" si="225"/>
        <v>54292.5</v>
      </c>
    </row>
    <row r="14333" spans="47:59">
      <c r="AU14333" s="91"/>
      <c r="AW14333" s="89"/>
      <c r="BE14333" s="90"/>
      <c r="BF14333" s="84"/>
      <c r="BG14333" s="84">
        <f t="shared" si="225"/>
        <v>54293</v>
      </c>
    </row>
    <row r="14334" spans="47:59">
      <c r="AU14334" s="91"/>
      <c r="AW14334" s="89"/>
      <c r="BE14334" s="90"/>
      <c r="BF14334" s="84"/>
      <c r="BG14334" s="84">
        <f t="shared" si="225"/>
        <v>54293.5</v>
      </c>
    </row>
    <row r="14335" spans="47:59">
      <c r="AU14335" s="91"/>
      <c r="AW14335" s="89"/>
      <c r="BE14335" s="90"/>
      <c r="BF14335" s="84"/>
      <c r="BG14335" s="84">
        <f t="shared" si="225"/>
        <v>54294</v>
      </c>
    </row>
    <row r="14336" spans="47:59">
      <c r="AU14336" s="91"/>
      <c r="AW14336" s="89"/>
      <c r="BE14336" s="90"/>
      <c r="BF14336" s="84"/>
      <c r="BG14336" s="84">
        <f t="shared" si="225"/>
        <v>54294.5</v>
      </c>
    </row>
    <row r="14337" spans="47:59">
      <c r="AU14337" s="91"/>
      <c r="AW14337" s="89"/>
      <c r="BE14337" s="90"/>
      <c r="BF14337" s="84"/>
      <c r="BG14337" s="84">
        <f t="shared" si="225"/>
        <v>54295</v>
      </c>
    </row>
    <row r="14338" spans="47:59">
      <c r="AU14338" s="91"/>
      <c r="AW14338" s="89"/>
      <c r="BE14338" s="90"/>
      <c r="BF14338" s="84"/>
      <c r="BG14338" s="84">
        <f t="shared" si="225"/>
        <v>54295.5</v>
      </c>
    </row>
    <row r="14339" spans="47:59">
      <c r="AU14339" s="91"/>
      <c r="AW14339" s="89"/>
      <c r="BE14339" s="90"/>
      <c r="BF14339" s="84"/>
      <c r="BG14339" s="84">
        <f t="shared" si="225"/>
        <v>54296</v>
      </c>
    </row>
    <row r="14340" spans="47:59">
      <c r="AU14340" s="91"/>
      <c r="AW14340" s="89"/>
      <c r="BE14340" s="90"/>
      <c r="BF14340" s="84"/>
      <c r="BG14340" s="84">
        <f t="shared" si="225"/>
        <v>54296.5</v>
      </c>
    </row>
    <row r="14341" spans="47:59">
      <c r="AU14341" s="91"/>
      <c r="AW14341" s="89"/>
      <c r="BE14341" s="90"/>
      <c r="BF14341" s="84"/>
      <c r="BG14341" s="84">
        <f t="shared" ref="BG14341:BG14404" si="226">BG14340+0.5</f>
        <v>54297</v>
      </c>
    </row>
    <row r="14342" spans="47:59">
      <c r="AU14342" s="91"/>
      <c r="AW14342" s="89"/>
      <c r="BE14342" s="90"/>
      <c r="BF14342" s="84"/>
      <c r="BG14342" s="84">
        <f t="shared" si="226"/>
        <v>54297.5</v>
      </c>
    </row>
    <row r="14343" spans="47:59">
      <c r="AU14343" s="91"/>
      <c r="AW14343" s="89"/>
      <c r="BE14343" s="90"/>
      <c r="BF14343" s="84"/>
      <c r="BG14343" s="84">
        <f t="shared" si="226"/>
        <v>54298</v>
      </c>
    </row>
    <row r="14344" spans="47:59">
      <c r="AU14344" s="91"/>
      <c r="AW14344" s="89"/>
      <c r="BE14344" s="90"/>
      <c r="BF14344" s="84"/>
      <c r="BG14344" s="84">
        <f t="shared" si="226"/>
        <v>54298.5</v>
      </c>
    </row>
    <row r="14345" spans="47:59">
      <c r="AU14345" s="91"/>
      <c r="AW14345" s="89"/>
      <c r="BE14345" s="90"/>
      <c r="BF14345" s="84"/>
      <c r="BG14345" s="84">
        <f t="shared" si="226"/>
        <v>54299</v>
      </c>
    </row>
    <row r="14346" spans="47:59">
      <c r="AU14346" s="91"/>
      <c r="AW14346" s="89"/>
      <c r="BE14346" s="90"/>
      <c r="BF14346" s="84"/>
      <c r="BG14346" s="84">
        <f t="shared" si="226"/>
        <v>54299.5</v>
      </c>
    </row>
    <row r="14347" spans="47:59">
      <c r="AU14347" s="91"/>
      <c r="AW14347" s="89"/>
      <c r="BE14347" s="90"/>
      <c r="BF14347" s="84"/>
      <c r="BG14347" s="84">
        <f t="shared" si="226"/>
        <v>54300</v>
      </c>
    </row>
    <row r="14348" spans="47:59">
      <c r="AU14348" s="91"/>
      <c r="AW14348" s="89"/>
      <c r="BE14348" s="90"/>
      <c r="BF14348" s="84"/>
      <c r="BG14348" s="84">
        <f t="shared" si="226"/>
        <v>54300.5</v>
      </c>
    </row>
    <row r="14349" spans="47:59">
      <c r="AU14349" s="91"/>
      <c r="AW14349" s="89"/>
      <c r="BE14349" s="90"/>
      <c r="BF14349" s="84"/>
      <c r="BG14349" s="84">
        <f t="shared" si="226"/>
        <v>54301</v>
      </c>
    </row>
    <row r="14350" spans="47:59">
      <c r="AU14350" s="91"/>
      <c r="AW14350" s="89"/>
      <c r="BE14350" s="90"/>
      <c r="BF14350" s="84"/>
      <c r="BG14350" s="84">
        <f t="shared" si="226"/>
        <v>54301.5</v>
      </c>
    </row>
    <row r="14351" spans="47:59">
      <c r="AU14351" s="91"/>
      <c r="AW14351" s="89"/>
      <c r="BE14351" s="90"/>
      <c r="BF14351" s="84"/>
      <c r="BG14351" s="84">
        <f t="shared" si="226"/>
        <v>54302</v>
      </c>
    </row>
    <row r="14352" spans="47:59">
      <c r="AU14352" s="91"/>
      <c r="AW14352" s="89"/>
      <c r="BE14352" s="90"/>
      <c r="BF14352" s="84"/>
      <c r="BG14352" s="84">
        <f t="shared" si="226"/>
        <v>54302.5</v>
      </c>
    </row>
    <row r="14353" spans="47:59">
      <c r="AU14353" s="91"/>
      <c r="AW14353" s="89"/>
      <c r="BE14353" s="90"/>
      <c r="BF14353" s="84"/>
      <c r="BG14353" s="84">
        <f t="shared" si="226"/>
        <v>54303</v>
      </c>
    </row>
    <row r="14354" spans="47:59">
      <c r="AU14354" s="91"/>
      <c r="AW14354" s="89"/>
      <c r="BE14354" s="90"/>
      <c r="BF14354" s="84"/>
      <c r="BG14354" s="84">
        <f t="shared" si="226"/>
        <v>54303.5</v>
      </c>
    </row>
    <row r="14355" spans="47:59">
      <c r="AU14355" s="91"/>
      <c r="AW14355" s="89"/>
      <c r="BE14355" s="90"/>
      <c r="BF14355" s="84"/>
      <c r="BG14355" s="84">
        <f t="shared" si="226"/>
        <v>54304</v>
      </c>
    </row>
    <row r="14356" spans="47:59">
      <c r="AU14356" s="91"/>
      <c r="AW14356" s="89"/>
      <c r="BE14356" s="90"/>
      <c r="BF14356" s="84"/>
      <c r="BG14356" s="84">
        <f t="shared" si="226"/>
        <v>54304.5</v>
      </c>
    </row>
    <row r="14357" spans="47:59">
      <c r="AU14357" s="91"/>
      <c r="AW14357" s="89"/>
      <c r="BE14357" s="90"/>
      <c r="BF14357" s="84"/>
      <c r="BG14357" s="84">
        <f t="shared" si="226"/>
        <v>54305</v>
      </c>
    </row>
    <row r="14358" spans="47:59">
      <c r="AU14358" s="91"/>
      <c r="AW14358" s="89"/>
      <c r="BE14358" s="90"/>
      <c r="BF14358" s="84"/>
      <c r="BG14358" s="84">
        <f t="shared" si="226"/>
        <v>54305.5</v>
      </c>
    </row>
    <row r="14359" spans="47:59">
      <c r="AU14359" s="91"/>
      <c r="AW14359" s="89"/>
      <c r="BE14359" s="90"/>
      <c r="BF14359" s="84"/>
      <c r="BG14359" s="84">
        <f t="shared" si="226"/>
        <v>54306</v>
      </c>
    </row>
    <row r="14360" spans="47:59">
      <c r="AU14360" s="91"/>
      <c r="AW14360" s="89"/>
      <c r="BE14360" s="90"/>
      <c r="BF14360" s="84"/>
      <c r="BG14360" s="84">
        <f t="shared" si="226"/>
        <v>54306.5</v>
      </c>
    </row>
    <row r="14361" spans="47:59">
      <c r="AU14361" s="91"/>
      <c r="AW14361" s="89"/>
      <c r="BE14361" s="90"/>
      <c r="BF14361" s="84"/>
      <c r="BG14361" s="84">
        <f t="shared" si="226"/>
        <v>54307</v>
      </c>
    </row>
    <row r="14362" spans="47:59">
      <c r="AU14362" s="91"/>
      <c r="AW14362" s="89"/>
      <c r="BE14362" s="90"/>
      <c r="BF14362" s="84"/>
      <c r="BG14362" s="84">
        <f t="shared" si="226"/>
        <v>54307.5</v>
      </c>
    </row>
    <row r="14363" spans="47:59">
      <c r="AU14363" s="91"/>
      <c r="AW14363" s="89"/>
      <c r="BE14363" s="90"/>
      <c r="BF14363" s="84"/>
      <c r="BG14363" s="84">
        <f t="shared" si="226"/>
        <v>54308</v>
      </c>
    </row>
    <row r="14364" spans="47:59">
      <c r="AU14364" s="91"/>
      <c r="AW14364" s="89"/>
      <c r="BE14364" s="90"/>
      <c r="BF14364" s="84"/>
      <c r="BG14364" s="84">
        <f t="shared" si="226"/>
        <v>54308.5</v>
      </c>
    </row>
    <row r="14365" spans="47:59">
      <c r="AU14365" s="91"/>
      <c r="AW14365" s="89"/>
      <c r="BE14365" s="90"/>
      <c r="BF14365" s="84"/>
      <c r="BG14365" s="84">
        <f t="shared" si="226"/>
        <v>54309</v>
      </c>
    </row>
    <row r="14366" spans="47:59">
      <c r="AU14366" s="91"/>
      <c r="AW14366" s="89"/>
      <c r="BE14366" s="90"/>
      <c r="BF14366" s="84"/>
      <c r="BG14366" s="84">
        <f t="shared" si="226"/>
        <v>54309.5</v>
      </c>
    </row>
    <row r="14367" spans="47:59">
      <c r="AU14367" s="91"/>
      <c r="AW14367" s="89"/>
      <c r="BE14367" s="90"/>
      <c r="BF14367" s="84"/>
      <c r="BG14367" s="84">
        <f t="shared" si="226"/>
        <v>54310</v>
      </c>
    </row>
    <row r="14368" spans="47:59">
      <c r="AU14368" s="91"/>
      <c r="AW14368" s="89"/>
      <c r="BE14368" s="90"/>
      <c r="BF14368" s="84"/>
      <c r="BG14368" s="84">
        <f t="shared" si="226"/>
        <v>54310.5</v>
      </c>
    </row>
    <row r="14369" spans="47:59">
      <c r="AU14369" s="91"/>
      <c r="AW14369" s="89"/>
      <c r="BE14369" s="90"/>
      <c r="BF14369" s="84"/>
      <c r="BG14369" s="84">
        <f t="shared" si="226"/>
        <v>54311</v>
      </c>
    </row>
    <row r="14370" spans="47:59">
      <c r="AU14370" s="91"/>
      <c r="AW14370" s="89"/>
      <c r="BE14370" s="90"/>
      <c r="BF14370" s="84"/>
      <c r="BG14370" s="84">
        <f t="shared" si="226"/>
        <v>54311.5</v>
      </c>
    </row>
    <row r="14371" spans="47:59">
      <c r="AU14371" s="91"/>
      <c r="AW14371" s="89"/>
      <c r="BE14371" s="90"/>
      <c r="BF14371" s="84"/>
      <c r="BG14371" s="84">
        <f t="shared" si="226"/>
        <v>54312</v>
      </c>
    </row>
    <row r="14372" spans="47:59">
      <c r="AU14372" s="91"/>
      <c r="AW14372" s="89"/>
      <c r="BE14372" s="90"/>
      <c r="BF14372" s="84"/>
      <c r="BG14372" s="84">
        <f t="shared" si="226"/>
        <v>54312.5</v>
      </c>
    </row>
    <row r="14373" spans="47:59">
      <c r="AU14373" s="91"/>
      <c r="AW14373" s="89"/>
      <c r="BE14373" s="90"/>
      <c r="BF14373" s="84"/>
      <c r="BG14373" s="84">
        <f t="shared" si="226"/>
        <v>54313</v>
      </c>
    </row>
    <row r="14374" spans="47:59">
      <c r="AU14374" s="91"/>
      <c r="AW14374" s="89"/>
      <c r="BE14374" s="90"/>
      <c r="BF14374" s="84"/>
      <c r="BG14374" s="84">
        <f t="shared" si="226"/>
        <v>54313.5</v>
      </c>
    </row>
    <row r="14375" spans="47:59">
      <c r="AU14375" s="91"/>
      <c r="AW14375" s="89"/>
      <c r="BE14375" s="90"/>
      <c r="BF14375" s="84"/>
      <c r="BG14375" s="84">
        <f t="shared" si="226"/>
        <v>54314</v>
      </c>
    </row>
    <row r="14376" spans="47:59">
      <c r="AU14376" s="91"/>
      <c r="AW14376" s="89"/>
      <c r="BE14376" s="90"/>
      <c r="BF14376" s="84"/>
      <c r="BG14376" s="84">
        <f t="shared" si="226"/>
        <v>54314.5</v>
      </c>
    </row>
    <row r="14377" spans="47:59">
      <c r="AU14377" s="91"/>
      <c r="AW14377" s="89"/>
      <c r="BE14377" s="90"/>
      <c r="BF14377" s="84"/>
      <c r="BG14377" s="84">
        <f t="shared" si="226"/>
        <v>54315</v>
      </c>
    </row>
    <row r="14378" spans="47:59">
      <c r="AU14378" s="91"/>
      <c r="AW14378" s="89"/>
      <c r="BE14378" s="90"/>
      <c r="BF14378" s="84"/>
      <c r="BG14378" s="84">
        <f t="shared" si="226"/>
        <v>54315.5</v>
      </c>
    </row>
    <row r="14379" spans="47:59">
      <c r="AU14379" s="91"/>
      <c r="AW14379" s="89"/>
      <c r="BE14379" s="90"/>
      <c r="BF14379" s="84"/>
      <c r="BG14379" s="84">
        <f t="shared" si="226"/>
        <v>54316</v>
      </c>
    </row>
    <row r="14380" spans="47:59">
      <c r="AU14380" s="91"/>
      <c r="AW14380" s="89"/>
      <c r="BE14380" s="90"/>
      <c r="BF14380" s="84"/>
      <c r="BG14380" s="84">
        <f t="shared" si="226"/>
        <v>54316.5</v>
      </c>
    </row>
    <row r="14381" spans="47:59">
      <c r="AU14381" s="91"/>
      <c r="AW14381" s="89"/>
      <c r="BE14381" s="90"/>
      <c r="BF14381" s="84"/>
      <c r="BG14381" s="84">
        <f t="shared" si="226"/>
        <v>54317</v>
      </c>
    </row>
    <row r="14382" spans="47:59">
      <c r="AU14382" s="91"/>
      <c r="AW14382" s="89"/>
      <c r="BE14382" s="90"/>
      <c r="BF14382" s="84"/>
      <c r="BG14382" s="84">
        <f t="shared" si="226"/>
        <v>54317.5</v>
      </c>
    </row>
    <row r="14383" spans="47:59">
      <c r="AU14383" s="91"/>
      <c r="AW14383" s="89"/>
      <c r="BE14383" s="90"/>
      <c r="BF14383" s="84"/>
      <c r="BG14383" s="84">
        <f t="shared" si="226"/>
        <v>54318</v>
      </c>
    </row>
    <row r="14384" spans="47:59">
      <c r="AU14384" s="91"/>
      <c r="AW14384" s="89"/>
      <c r="BE14384" s="90"/>
      <c r="BF14384" s="84"/>
      <c r="BG14384" s="84">
        <f t="shared" si="226"/>
        <v>54318.5</v>
      </c>
    </row>
    <row r="14385" spans="47:59">
      <c r="AU14385" s="91"/>
      <c r="AW14385" s="89"/>
      <c r="BE14385" s="90"/>
      <c r="BF14385" s="84"/>
      <c r="BG14385" s="84">
        <f t="shared" si="226"/>
        <v>54319</v>
      </c>
    </row>
    <row r="14386" spans="47:59">
      <c r="AU14386" s="91"/>
      <c r="AW14386" s="89"/>
      <c r="BE14386" s="90"/>
      <c r="BF14386" s="84"/>
      <c r="BG14386" s="84">
        <f t="shared" si="226"/>
        <v>54319.5</v>
      </c>
    </row>
    <row r="14387" spans="47:59">
      <c r="AU14387" s="91"/>
      <c r="AW14387" s="89"/>
      <c r="BE14387" s="90"/>
      <c r="BF14387" s="84"/>
      <c r="BG14387" s="84">
        <f t="shared" si="226"/>
        <v>54320</v>
      </c>
    </row>
    <row r="14388" spans="47:59">
      <c r="AU14388" s="91"/>
      <c r="AW14388" s="89"/>
      <c r="BE14388" s="90"/>
      <c r="BF14388" s="84"/>
      <c r="BG14388" s="84">
        <f t="shared" si="226"/>
        <v>54320.5</v>
      </c>
    </row>
    <row r="14389" spans="47:59">
      <c r="AU14389" s="91"/>
      <c r="AW14389" s="89"/>
      <c r="BE14389" s="90"/>
      <c r="BF14389" s="84"/>
      <c r="BG14389" s="84">
        <f t="shared" si="226"/>
        <v>54321</v>
      </c>
    </row>
    <row r="14390" spans="47:59">
      <c r="AU14390" s="91"/>
      <c r="AW14390" s="89"/>
      <c r="BE14390" s="90"/>
      <c r="BF14390" s="84"/>
      <c r="BG14390" s="84">
        <f t="shared" si="226"/>
        <v>54321.5</v>
      </c>
    </row>
    <row r="14391" spans="47:59">
      <c r="AU14391" s="91"/>
      <c r="AW14391" s="89"/>
      <c r="BE14391" s="90"/>
      <c r="BF14391" s="84"/>
      <c r="BG14391" s="84">
        <f t="shared" si="226"/>
        <v>54322</v>
      </c>
    </row>
    <row r="14392" spans="47:59">
      <c r="AU14392" s="91"/>
      <c r="AW14392" s="89"/>
      <c r="BE14392" s="90"/>
      <c r="BF14392" s="84"/>
      <c r="BG14392" s="84">
        <f t="shared" si="226"/>
        <v>54322.5</v>
      </c>
    </row>
    <row r="14393" spans="47:59">
      <c r="AU14393" s="91"/>
      <c r="AW14393" s="89"/>
      <c r="BE14393" s="90"/>
      <c r="BF14393" s="84"/>
      <c r="BG14393" s="84">
        <f t="shared" si="226"/>
        <v>54323</v>
      </c>
    </row>
    <row r="14394" spans="47:59">
      <c r="AU14394" s="91"/>
      <c r="AW14394" s="89"/>
      <c r="BE14394" s="90"/>
      <c r="BF14394" s="84"/>
      <c r="BG14394" s="84">
        <f t="shared" si="226"/>
        <v>54323.5</v>
      </c>
    </row>
    <row r="14395" spans="47:59">
      <c r="AU14395" s="91"/>
      <c r="AW14395" s="89"/>
      <c r="BE14395" s="90"/>
      <c r="BF14395" s="84"/>
      <c r="BG14395" s="84">
        <f t="shared" si="226"/>
        <v>54324</v>
      </c>
    </row>
    <row r="14396" spans="47:59">
      <c r="AU14396" s="91"/>
      <c r="AW14396" s="89"/>
      <c r="BE14396" s="90"/>
      <c r="BF14396" s="84"/>
      <c r="BG14396" s="84">
        <f t="shared" si="226"/>
        <v>54324.5</v>
      </c>
    </row>
    <row r="14397" spans="47:59">
      <c r="AU14397" s="91"/>
      <c r="AW14397" s="89"/>
      <c r="BE14397" s="90"/>
      <c r="BF14397" s="84"/>
      <c r="BG14397" s="84">
        <f t="shared" si="226"/>
        <v>54325</v>
      </c>
    </row>
    <row r="14398" spans="47:59">
      <c r="AU14398" s="91"/>
      <c r="AW14398" s="89"/>
      <c r="BE14398" s="90"/>
      <c r="BF14398" s="84"/>
      <c r="BG14398" s="84">
        <f t="shared" si="226"/>
        <v>54325.5</v>
      </c>
    </row>
    <row r="14399" spans="47:59">
      <c r="AU14399" s="91"/>
      <c r="AW14399" s="89"/>
      <c r="BE14399" s="90"/>
      <c r="BF14399" s="84"/>
      <c r="BG14399" s="84">
        <f t="shared" si="226"/>
        <v>54326</v>
      </c>
    </row>
    <row r="14400" spans="47:59">
      <c r="AU14400" s="91"/>
      <c r="AW14400" s="89"/>
      <c r="BE14400" s="90"/>
      <c r="BF14400" s="84"/>
      <c r="BG14400" s="84">
        <f t="shared" si="226"/>
        <v>54326.5</v>
      </c>
    </row>
    <row r="14401" spans="47:59">
      <c r="AU14401" s="91"/>
      <c r="AW14401" s="89"/>
      <c r="BE14401" s="90"/>
      <c r="BF14401" s="84"/>
      <c r="BG14401" s="84">
        <f t="shared" si="226"/>
        <v>54327</v>
      </c>
    </row>
    <row r="14402" spans="47:59">
      <c r="AU14402" s="91"/>
      <c r="AW14402" s="89"/>
      <c r="BE14402" s="90"/>
      <c r="BF14402" s="84"/>
      <c r="BG14402" s="84">
        <f t="shared" si="226"/>
        <v>54327.5</v>
      </c>
    </row>
    <row r="14403" spans="47:59">
      <c r="AU14403" s="91"/>
      <c r="AW14403" s="89"/>
      <c r="BE14403" s="90"/>
      <c r="BF14403" s="84"/>
      <c r="BG14403" s="84">
        <f t="shared" si="226"/>
        <v>54328</v>
      </c>
    </row>
    <row r="14404" spans="47:59">
      <c r="AU14404" s="91"/>
      <c r="AW14404" s="89"/>
      <c r="BE14404" s="90"/>
      <c r="BF14404" s="84"/>
      <c r="BG14404" s="84">
        <f t="shared" si="226"/>
        <v>54328.5</v>
      </c>
    </row>
    <row r="14405" spans="47:59">
      <c r="AU14405" s="91"/>
      <c r="AW14405" s="89"/>
      <c r="BE14405" s="90"/>
      <c r="BF14405" s="84"/>
      <c r="BG14405" s="84">
        <f t="shared" ref="BG14405:BG14468" si="227">BG14404+0.5</f>
        <v>54329</v>
      </c>
    </row>
    <row r="14406" spans="47:59">
      <c r="AU14406" s="91"/>
      <c r="AW14406" s="89"/>
      <c r="BE14406" s="90"/>
      <c r="BF14406" s="84"/>
      <c r="BG14406" s="84">
        <f t="shared" si="227"/>
        <v>54329.5</v>
      </c>
    </row>
    <row r="14407" spans="47:59">
      <c r="AU14407" s="91"/>
      <c r="AW14407" s="89"/>
      <c r="BE14407" s="90"/>
      <c r="BF14407" s="84"/>
      <c r="BG14407" s="84">
        <f t="shared" si="227"/>
        <v>54330</v>
      </c>
    </row>
    <row r="14408" spans="47:59">
      <c r="AU14408" s="91"/>
      <c r="AW14408" s="89"/>
      <c r="BE14408" s="90"/>
      <c r="BF14408" s="84"/>
      <c r="BG14408" s="84">
        <f t="shared" si="227"/>
        <v>54330.5</v>
      </c>
    </row>
    <row r="14409" spans="47:59">
      <c r="AU14409" s="91"/>
      <c r="AW14409" s="89"/>
      <c r="BE14409" s="90"/>
      <c r="BF14409" s="84"/>
      <c r="BG14409" s="84">
        <f t="shared" si="227"/>
        <v>54331</v>
      </c>
    </row>
    <row r="14410" spans="47:59">
      <c r="AU14410" s="91"/>
      <c r="AW14410" s="89"/>
      <c r="BE14410" s="90"/>
      <c r="BF14410" s="84"/>
      <c r="BG14410" s="84">
        <f t="shared" si="227"/>
        <v>54331.5</v>
      </c>
    </row>
    <row r="14411" spans="47:59">
      <c r="AU14411" s="91"/>
      <c r="AW14411" s="89"/>
      <c r="BE14411" s="90"/>
      <c r="BF14411" s="84"/>
      <c r="BG14411" s="84">
        <f t="shared" si="227"/>
        <v>54332</v>
      </c>
    </row>
    <row r="14412" spans="47:59">
      <c r="AU14412" s="91"/>
      <c r="AW14412" s="89"/>
      <c r="BE14412" s="90"/>
      <c r="BF14412" s="84"/>
      <c r="BG14412" s="84">
        <f t="shared" si="227"/>
        <v>54332.5</v>
      </c>
    </row>
    <row r="14413" spans="47:59">
      <c r="AU14413" s="91"/>
      <c r="AW14413" s="89"/>
      <c r="BE14413" s="90"/>
      <c r="BF14413" s="84"/>
      <c r="BG14413" s="84">
        <f t="shared" si="227"/>
        <v>54333</v>
      </c>
    </row>
    <row r="14414" spans="47:59">
      <c r="AU14414" s="91"/>
      <c r="AW14414" s="89"/>
      <c r="BE14414" s="90"/>
      <c r="BF14414" s="84"/>
      <c r="BG14414" s="84">
        <f t="shared" si="227"/>
        <v>54333.5</v>
      </c>
    </row>
    <row r="14415" spans="47:59">
      <c r="AU14415" s="91"/>
      <c r="AW14415" s="89"/>
      <c r="BE14415" s="90"/>
      <c r="BF14415" s="84"/>
      <c r="BG14415" s="84">
        <f t="shared" si="227"/>
        <v>54334</v>
      </c>
    </row>
    <row r="14416" spans="47:59">
      <c r="AU14416" s="91"/>
      <c r="AW14416" s="89"/>
      <c r="BE14416" s="90"/>
      <c r="BF14416" s="84"/>
      <c r="BG14416" s="84">
        <f t="shared" si="227"/>
        <v>54334.5</v>
      </c>
    </row>
    <row r="14417" spans="47:59">
      <c r="AU14417" s="91"/>
      <c r="AW14417" s="89"/>
      <c r="BE14417" s="90"/>
      <c r="BF14417" s="84"/>
      <c r="BG14417" s="84">
        <f t="shared" si="227"/>
        <v>54335</v>
      </c>
    </row>
    <row r="14418" spans="47:59">
      <c r="AU14418" s="91"/>
      <c r="AW14418" s="89"/>
      <c r="BE14418" s="90"/>
      <c r="BF14418" s="84"/>
      <c r="BG14418" s="84">
        <f t="shared" si="227"/>
        <v>54335.5</v>
      </c>
    </row>
    <row r="14419" spans="47:59">
      <c r="AU14419" s="91"/>
      <c r="AW14419" s="89"/>
      <c r="BE14419" s="90"/>
      <c r="BF14419" s="84"/>
      <c r="BG14419" s="84">
        <f t="shared" si="227"/>
        <v>54336</v>
      </c>
    </row>
    <row r="14420" spans="47:59">
      <c r="AU14420" s="91"/>
      <c r="AW14420" s="89"/>
      <c r="BE14420" s="90"/>
      <c r="BF14420" s="84"/>
      <c r="BG14420" s="84">
        <f t="shared" si="227"/>
        <v>54336.5</v>
      </c>
    </row>
    <row r="14421" spans="47:59">
      <c r="AU14421" s="91"/>
      <c r="AW14421" s="89"/>
      <c r="BE14421" s="90"/>
      <c r="BF14421" s="84"/>
      <c r="BG14421" s="84">
        <f t="shared" si="227"/>
        <v>54337</v>
      </c>
    </row>
    <row r="14422" spans="47:59">
      <c r="AU14422" s="91"/>
      <c r="AW14422" s="89"/>
      <c r="BE14422" s="90"/>
      <c r="BF14422" s="84"/>
      <c r="BG14422" s="84">
        <f t="shared" si="227"/>
        <v>54337.5</v>
      </c>
    </row>
    <row r="14423" spans="47:59">
      <c r="AU14423" s="91"/>
      <c r="AW14423" s="89"/>
      <c r="BE14423" s="90"/>
      <c r="BF14423" s="84"/>
      <c r="BG14423" s="84">
        <f t="shared" si="227"/>
        <v>54338</v>
      </c>
    </row>
    <row r="14424" spans="47:59">
      <c r="AU14424" s="91"/>
      <c r="AW14424" s="89"/>
      <c r="BE14424" s="90"/>
      <c r="BF14424" s="84"/>
      <c r="BG14424" s="84">
        <f t="shared" si="227"/>
        <v>54338.5</v>
      </c>
    </row>
    <row r="14425" spans="47:59">
      <c r="AU14425" s="91"/>
      <c r="AW14425" s="89"/>
      <c r="BE14425" s="90"/>
      <c r="BF14425" s="84"/>
      <c r="BG14425" s="84">
        <f t="shared" si="227"/>
        <v>54339</v>
      </c>
    </row>
    <row r="14426" spans="47:59">
      <c r="AU14426" s="91"/>
      <c r="AW14426" s="89"/>
      <c r="BE14426" s="90"/>
      <c r="BF14426" s="84"/>
      <c r="BG14426" s="84">
        <f t="shared" si="227"/>
        <v>54339.5</v>
      </c>
    </row>
    <row r="14427" spans="47:59">
      <c r="AU14427" s="91"/>
      <c r="AW14427" s="89"/>
      <c r="BE14427" s="90"/>
      <c r="BF14427" s="84"/>
      <c r="BG14427" s="84">
        <f t="shared" si="227"/>
        <v>54340</v>
      </c>
    </row>
    <row r="14428" spans="47:59">
      <c r="AU14428" s="91"/>
      <c r="AW14428" s="89"/>
      <c r="BE14428" s="90"/>
      <c r="BF14428" s="84"/>
      <c r="BG14428" s="84">
        <f t="shared" si="227"/>
        <v>54340.5</v>
      </c>
    </row>
    <row r="14429" spans="47:59">
      <c r="AU14429" s="91"/>
      <c r="AW14429" s="89"/>
      <c r="BE14429" s="90"/>
      <c r="BF14429" s="84"/>
      <c r="BG14429" s="84">
        <f t="shared" si="227"/>
        <v>54341</v>
      </c>
    </row>
    <row r="14430" spans="47:59">
      <c r="AU14430" s="91"/>
      <c r="AW14430" s="89"/>
      <c r="BE14430" s="90"/>
      <c r="BF14430" s="84"/>
      <c r="BG14430" s="84">
        <f t="shared" si="227"/>
        <v>54341.5</v>
      </c>
    </row>
    <row r="14431" spans="47:59">
      <c r="AU14431" s="91"/>
      <c r="AW14431" s="89"/>
      <c r="BE14431" s="90"/>
      <c r="BF14431" s="84"/>
      <c r="BG14431" s="84">
        <f t="shared" si="227"/>
        <v>54342</v>
      </c>
    </row>
    <row r="14432" spans="47:59">
      <c r="AU14432" s="91"/>
      <c r="AW14432" s="89"/>
      <c r="BE14432" s="90"/>
      <c r="BF14432" s="84"/>
      <c r="BG14432" s="84">
        <f t="shared" si="227"/>
        <v>54342.5</v>
      </c>
    </row>
    <row r="14433" spans="47:59">
      <c r="AU14433" s="91"/>
      <c r="AW14433" s="89"/>
      <c r="BE14433" s="90"/>
      <c r="BF14433" s="84"/>
      <c r="BG14433" s="84">
        <f t="shared" si="227"/>
        <v>54343</v>
      </c>
    </row>
    <row r="14434" spans="47:59">
      <c r="AU14434" s="91"/>
      <c r="AW14434" s="89"/>
      <c r="BE14434" s="90"/>
      <c r="BF14434" s="84"/>
      <c r="BG14434" s="84">
        <f t="shared" si="227"/>
        <v>54343.5</v>
      </c>
    </row>
    <row r="14435" spans="47:59">
      <c r="AU14435" s="91"/>
      <c r="AW14435" s="89"/>
      <c r="BE14435" s="90"/>
      <c r="BF14435" s="84"/>
      <c r="BG14435" s="84">
        <f t="shared" si="227"/>
        <v>54344</v>
      </c>
    </row>
    <row r="14436" spans="47:59">
      <c r="AU14436" s="91"/>
      <c r="AW14436" s="89"/>
      <c r="BE14436" s="90"/>
      <c r="BF14436" s="84"/>
      <c r="BG14436" s="84">
        <f t="shared" si="227"/>
        <v>54344.5</v>
      </c>
    </row>
    <row r="14437" spans="47:59">
      <c r="AU14437" s="91"/>
      <c r="AW14437" s="89"/>
      <c r="BE14437" s="90"/>
      <c r="BF14437" s="84"/>
      <c r="BG14437" s="84">
        <f t="shared" si="227"/>
        <v>54345</v>
      </c>
    </row>
    <row r="14438" spans="47:59">
      <c r="AU14438" s="91"/>
      <c r="AW14438" s="89"/>
      <c r="BE14438" s="90"/>
      <c r="BF14438" s="84"/>
      <c r="BG14438" s="84">
        <f t="shared" si="227"/>
        <v>54345.5</v>
      </c>
    </row>
    <row r="14439" spans="47:59">
      <c r="AU14439" s="91"/>
      <c r="AW14439" s="89"/>
      <c r="BE14439" s="90"/>
      <c r="BF14439" s="84"/>
      <c r="BG14439" s="84">
        <f t="shared" si="227"/>
        <v>54346</v>
      </c>
    </row>
    <row r="14440" spans="47:59">
      <c r="AU14440" s="91"/>
      <c r="AW14440" s="89"/>
      <c r="BE14440" s="90"/>
      <c r="BF14440" s="84"/>
      <c r="BG14440" s="84">
        <f t="shared" si="227"/>
        <v>54346.5</v>
      </c>
    </row>
    <row r="14441" spans="47:59">
      <c r="AU14441" s="91"/>
      <c r="AW14441" s="89"/>
      <c r="BE14441" s="90"/>
      <c r="BF14441" s="84"/>
      <c r="BG14441" s="84">
        <f t="shared" si="227"/>
        <v>54347</v>
      </c>
    </row>
    <row r="14442" spans="47:59">
      <c r="AU14442" s="91"/>
      <c r="AW14442" s="89"/>
      <c r="BE14442" s="90"/>
      <c r="BF14442" s="84"/>
      <c r="BG14442" s="84">
        <f t="shared" si="227"/>
        <v>54347.5</v>
      </c>
    </row>
    <row r="14443" spans="47:59">
      <c r="AU14443" s="91"/>
      <c r="AW14443" s="89"/>
      <c r="BE14443" s="90"/>
      <c r="BF14443" s="84"/>
      <c r="BG14443" s="84">
        <f t="shared" si="227"/>
        <v>54348</v>
      </c>
    </row>
    <row r="14444" spans="47:59">
      <c r="AU14444" s="91"/>
      <c r="AW14444" s="89"/>
      <c r="BE14444" s="90"/>
      <c r="BF14444" s="84"/>
      <c r="BG14444" s="84">
        <f t="shared" si="227"/>
        <v>54348.5</v>
      </c>
    </row>
    <row r="14445" spans="47:59">
      <c r="AU14445" s="91"/>
      <c r="AW14445" s="89"/>
      <c r="BE14445" s="90"/>
      <c r="BF14445" s="84"/>
      <c r="BG14445" s="84">
        <f t="shared" si="227"/>
        <v>54349</v>
      </c>
    </row>
    <row r="14446" spans="47:59">
      <c r="AU14446" s="91"/>
      <c r="AW14446" s="89"/>
      <c r="BE14446" s="90"/>
      <c r="BF14446" s="84"/>
      <c r="BG14446" s="84">
        <f t="shared" si="227"/>
        <v>54349.5</v>
      </c>
    </row>
    <row r="14447" spans="47:59">
      <c r="AU14447" s="91"/>
      <c r="AW14447" s="89"/>
      <c r="BE14447" s="90"/>
      <c r="BF14447" s="84"/>
      <c r="BG14447" s="84">
        <f t="shared" si="227"/>
        <v>54350</v>
      </c>
    </row>
    <row r="14448" spans="47:59">
      <c r="AU14448" s="91"/>
      <c r="AW14448" s="89"/>
      <c r="BE14448" s="90"/>
      <c r="BF14448" s="84"/>
      <c r="BG14448" s="84">
        <f t="shared" si="227"/>
        <v>54350.5</v>
      </c>
    </row>
    <row r="14449" spans="47:59">
      <c r="AU14449" s="91"/>
      <c r="AW14449" s="89"/>
      <c r="BE14449" s="90"/>
      <c r="BF14449" s="84"/>
      <c r="BG14449" s="84">
        <f t="shared" si="227"/>
        <v>54351</v>
      </c>
    </row>
    <row r="14450" spans="47:59">
      <c r="AU14450" s="91"/>
      <c r="AW14450" s="89"/>
      <c r="BE14450" s="90"/>
      <c r="BF14450" s="84"/>
      <c r="BG14450" s="84">
        <f t="shared" si="227"/>
        <v>54351.5</v>
      </c>
    </row>
    <row r="14451" spans="47:59">
      <c r="AU14451" s="91"/>
      <c r="AW14451" s="89"/>
      <c r="BE14451" s="90"/>
      <c r="BF14451" s="84"/>
      <c r="BG14451" s="84">
        <f t="shared" si="227"/>
        <v>54352</v>
      </c>
    </row>
    <row r="14452" spans="47:59">
      <c r="AU14452" s="91"/>
      <c r="AW14452" s="89"/>
      <c r="BE14452" s="90"/>
      <c r="BF14452" s="84"/>
      <c r="BG14452" s="84">
        <f t="shared" si="227"/>
        <v>54352.5</v>
      </c>
    </row>
    <row r="14453" spans="47:59">
      <c r="AU14453" s="91"/>
      <c r="AW14453" s="89"/>
      <c r="BE14453" s="90"/>
      <c r="BF14453" s="84"/>
      <c r="BG14453" s="84">
        <f t="shared" si="227"/>
        <v>54353</v>
      </c>
    </row>
    <row r="14454" spans="47:59">
      <c r="AU14454" s="91"/>
      <c r="AW14454" s="89"/>
      <c r="BE14454" s="90"/>
      <c r="BF14454" s="84"/>
      <c r="BG14454" s="84">
        <f t="shared" si="227"/>
        <v>54353.5</v>
      </c>
    </row>
    <row r="14455" spans="47:59">
      <c r="AU14455" s="91"/>
      <c r="AW14455" s="89"/>
      <c r="BE14455" s="90"/>
      <c r="BF14455" s="84"/>
      <c r="BG14455" s="84">
        <f t="shared" si="227"/>
        <v>54354</v>
      </c>
    </row>
    <row r="14456" spans="47:59">
      <c r="AU14456" s="91"/>
      <c r="AW14456" s="89"/>
      <c r="BE14456" s="90"/>
      <c r="BF14456" s="84"/>
      <c r="BG14456" s="84">
        <f t="shared" si="227"/>
        <v>54354.5</v>
      </c>
    </row>
    <row r="14457" spans="47:59">
      <c r="AU14457" s="91"/>
      <c r="AW14457" s="89"/>
      <c r="BE14457" s="90"/>
      <c r="BF14457" s="84"/>
      <c r="BG14457" s="84">
        <f t="shared" si="227"/>
        <v>54355</v>
      </c>
    </row>
    <row r="14458" spans="47:59">
      <c r="AU14458" s="91"/>
      <c r="AW14458" s="89"/>
      <c r="BE14458" s="90"/>
      <c r="BF14458" s="84"/>
      <c r="BG14458" s="84">
        <f t="shared" si="227"/>
        <v>54355.5</v>
      </c>
    </row>
    <row r="14459" spans="47:59">
      <c r="AU14459" s="91"/>
      <c r="AW14459" s="89"/>
      <c r="BE14459" s="90"/>
      <c r="BF14459" s="84"/>
      <c r="BG14459" s="84">
        <f t="shared" si="227"/>
        <v>54356</v>
      </c>
    </row>
    <row r="14460" spans="47:59">
      <c r="AU14460" s="91"/>
      <c r="AW14460" s="89"/>
      <c r="BE14460" s="90"/>
      <c r="BF14460" s="84"/>
      <c r="BG14460" s="84">
        <f t="shared" si="227"/>
        <v>54356.5</v>
      </c>
    </row>
    <row r="14461" spans="47:59">
      <c r="AU14461" s="91"/>
      <c r="AW14461" s="89"/>
      <c r="BE14461" s="90"/>
      <c r="BF14461" s="84"/>
      <c r="BG14461" s="84">
        <f t="shared" si="227"/>
        <v>54357</v>
      </c>
    </row>
    <row r="14462" spans="47:59">
      <c r="AU14462" s="91"/>
      <c r="AW14462" s="89"/>
      <c r="BE14462" s="90"/>
      <c r="BF14462" s="84"/>
      <c r="BG14462" s="84">
        <f t="shared" si="227"/>
        <v>54357.5</v>
      </c>
    </row>
    <row r="14463" spans="47:59">
      <c r="AU14463" s="91"/>
      <c r="AW14463" s="89"/>
      <c r="BE14463" s="90"/>
      <c r="BF14463" s="84"/>
      <c r="BG14463" s="84">
        <f t="shared" si="227"/>
        <v>54358</v>
      </c>
    </row>
    <row r="14464" spans="47:59">
      <c r="AU14464" s="91"/>
      <c r="AW14464" s="89"/>
      <c r="BE14464" s="90"/>
      <c r="BF14464" s="84"/>
      <c r="BG14464" s="84">
        <f t="shared" si="227"/>
        <v>54358.5</v>
      </c>
    </row>
    <row r="14465" spans="47:59">
      <c r="AU14465" s="91"/>
      <c r="AW14465" s="89"/>
      <c r="BE14465" s="90"/>
      <c r="BF14465" s="84"/>
      <c r="BG14465" s="84">
        <f t="shared" si="227"/>
        <v>54359</v>
      </c>
    </row>
    <row r="14466" spans="47:59">
      <c r="AU14466" s="91"/>
      <c r="AW14466" s="89"/>
      <c r="BE14466" s="90"/>
      <c r="BF14466" s="84"/>
      <c r="BG14466" s="84">
        <f t="shared" si="227"/>
        <v>54359.5</v>
      </c>
    </row>
    <row r="14467" spans="47:59">
      <c r="AU14467" s="91"/>
      <c r="AW14467" s="89"/>
      <c r="BE14467" s="90"/>
      <c r="BF14467" s="84"/>
      <c r="BG14467" s="84">
        <f t="shared" si="227"/>
        <v>54360</v>
      </c>
    </row>
    <row r="14468" spans="47:59">
      <c r="AU14468" s="91"/>
      <c r="AW14468" s="89"/>
      <c r="BE14468" s="90"/>
      <c r="BF14468" s="84"/>
      <c r="BG14468" s="84">
        <f t="shared" si="227"/>
        <v>54360.5</v>
      </c>
    </row>
    <row r="14469" spans="47:59">
      <c r="AU14469" s="91"/>
      <c r="AW14469" s="89"/>
      <c r="BE14469" s="90"/>
      <c r="BF14469" s="84"/>
      <c r="BG14469" s="84">
        <f t="shared" ref="BG14469:BG14532" si="228">BG14468+0.5</f>
        <v>54361</v>
      </c>
    </row>
    <row r="14470" spans="47:59">
      <c r="AU14470" s="91"/>
      <c r="AW14470" s="89"/>
      <c r="BE14470" s="90"/>
      <c r="BF14470" s="84"/>
      <c r="BG14470" s="84">
        <f t="shared" si="228"/>
        <v>54361.5</v>
      </c>
    </row>
    <row r="14471" spans="47:59">
      <c r="AU14471" s="91"/>
      <c r="AW14471" s="89"/>
      <c r="BE14471" s="90"/>
      <c r="BF14471" s="84"/>
      <c r="BG14471" s="84">
        <f t="shared" si="228"/>
        <v>54362</v>
      </c>
    </row>
    <row r="14472" spans="47:59">
      <c r="AU14472" s="91"/>
      <c r="AW14472" s="89"/>
      <c r="BE14472" s="90"/>
      <c r="BF14472" s="84"/>
      <c r="BG14472" s="84">
        <f t="shared" si="228"/>
        <v>54362.5</v>
      </c>
    </row>
    <row r="14473" spans="47:59">
      <c r="AU14473" s="91"/>
      <c r="AW14473" s="89"/>
      <c r="BE14473" s="90"/>
      <c r="BF14473" s="84"/>
      <c r="BG14473" s="84">
        <f t="shared" si="228"/>
        <v>54363</v>
      </c>
    </row>
    <row r="14474" spans="47:59">
      <c r="AU14474" s="91"/>
      <c r="AW14474" s="89"/>
      <c r="BE14474" s="90"/>
      <c r="BF14474" s="84"/>
      <c r="BG14474" s="84">
        <f t="shared" si="228"/>
        <v>54363.5</v>
      </c>
    </row>
    <row r="14475" spans="47:59">
      <c r="AU14475" s="91"/>
      <c r="AW14475" s="89"/>
      <c r="BE14475" s="90"/>
      <c r="BF14475" s="84"/>
      <c r="BG14475" s="84">
        <f t="shared" si="228"/>
        <v>54364</v>
      </c>
    </row>
    <row r="14476" spans="47:59">
      <c r="AU14476" s="91"/>
      <c r="AW14476" s="89"/>
      <c r="BE14476" s="90"/>
      <c r="BF14476" s="84"/>
      <c r="BG14476" s="84">
        <f t="shared" si="228"/>
        <v>54364.5</v>
      </c>
    </row>
    <row r="14477" spans="47:59">
      <c r="AU14477" s="91"/>
      <c r="AW14477" s="89"/>
      <c r="BE14477" s="90"/>
      <c r="BF14477" s="84"/>
      <c r="BG14477" s="84">
        <f t="shared" si="228"/>
        <v>54365</v>
      </c>
    </row>
    <row r="14478" spans="47:59">
      <c r="AU14478" s="91"/>
      <c r="AW14478" s="89"/>
      <c r="BE14478" s="90"/>
      <c r="BF14478" s="84"/>
      <c r="BG14478" s="84">
        <f t="shared" si="228"/>
        <v>54365.5</v>
      </c>
    </row>
    <row r="14479" spans="47:59">
      <c r="AU14479" s="91"/>
      <c r="AW14479" s="89"/>
      <c r="BE14479" s="90"/>
      <c r="BF14479" s="84"/>
      <c r="BG14479" s="84">
        <f t="shared" si="228"/>
        <v>54366</v>
      </c>
    </row>
    <row r="14480" spans="47:59">
      <c r="AU14480" s="91"/>
      <c r="AW14480" s="89"/>
      <c r="BE14480" s="90"/>
      <c r="BF14480" s="84"/>
      <c r="BG14480" s="84">
        <f t="shared" si="228"/>
        <v>54366.5</v>
      </c>
    </row>
    <row r="14481" spans="47:59">
      <c r="AU14481" s="91"/>
      <c r="AW14481" s="89"/>
      <c r="BE14481" s="90"/>
      <c r="BF14481" s="84"/>
      <c r="BG14481" s="84">
        <f t="shared" si="228"/>
        <v>54367</v>
      </c>
    </row>
    <row r="14482" spans="47:59">
      <c r="AU14482" s="91"/>
      <c r="AW14482" s="89"/>
      <c r="BE14482" s="90"/>
      <c r="BF14482" s="84"/>
      <c r="BG14482" s="84">
        <f t="shared" si="228"/>
        <v>54367.5</v>
      </c>
    </row>
    <row r="14483" spans="47:59">
      <c r="AU14483" s="91"/>
      <c r="AW14483" s="89"/>
      <c r="BE14483" s="90"/>
      <c r="BF14483" s="84"/>
      <c r="BG14483" s="84">
        <f t="shared" si="228"/>
        <v>54368</v>
      </c>
    </row>
    <row r="14484" spans="47:59">
      <c r="AU14484" s="91"/>
      <c r="AW14484" s="89"/>
      <c r="BE14484" s="90"/>
      <c r="BF14484" s="84"/>
      <c r="BG14484" s="84">
        <f t="shared" si="228"/>
        <v>54368.5</v>
      </c>
    </row>
    <row r="14485" spans="47:59">
      <c r="AU14485" s="91"/>
      <c r="AW14485" s="89"/>
      <c r="BE14485" s="90"/>
      <c r="BF14485" s="84"/>
      <c r="BG14485" s="84">
        <f t="shared" si="228"/>
        <v>54369</v>
      </c>
    </row>
    <row r="14486" spans="47:59">
      <c r="AU14486" s="91"/>
      <c r="AW14486" s="89"/>
      <c r="BE14486" s="90"/>
      <c r="BF14486" s="84"/>
      <c r="BG14486" s="84">
        <f t="shared" si="228"/>
        <v>54369.5</v>
      </c>
    </row>
    <row r="14487" spans="47:59">
      <c r="AU14487" s="91"/>
      <c r="AW14487" s="89"/>
      <c r="BE14487" s="90"/>
      <c r="BF14487" s="84"/>
      <c r="BG14487" s="84">
        <f t="shared" si="228"/>
        <v>54370</v>
      </c>
    </row>
    <row r="14488" spans="47:59">
      <c r="AU14488" s="91"/>
      <c r="AW14488" s="89"/>
      <c r="BE14488" s="90"/>
      <c r="BF14488" s="84"/>
      <c r="BG14488" s="84">
        <f t="shared" si="228"/>
        <v>54370.5</v>
      </c>
    </row>
    <row r="14489" spans="47:59">
      <c r="AU14489" s="91"/>
      <c r="AW14489" s="89"/>
      <c r="BE14489" s="90"/>
      <c r="BF14489" s="84"/>
      <c r="BG14489" s="84">
        <f t="shared" si="228"/>
        <v>54371</v>
      </c>
    </row>
    <row r="14490" spans="47:59">
      <c r="AU14490" s="91"/>
      <c r="AW14490" s="89"/>
      <c r="BE14490" s="90"/>
      <c r="BF14490" s="84"/>
      <c r="BG14490" s="84">
        <f t="shared" si="228"/>
        <v>54371.5</v>
      </c>
    </row>
    <row r="14491" spans="47:59">
      <c r="AU14491" s="91"/>
      <c r="AW14491" s="89"/>
      <c r="BE14491" s="90"/>
      <c r="BF14491" s="84"/>
      <c r="BG14491" s="84">
        <f t="shared" si="228"/>
        <v>54372</v>
      </c>
    </row>
    <row r="14492" spans="47:59">
      <c r="AU14492" s="91"/>
      <c r="AW14492" s="89"/>
      <c r="BE14492" s="90"/>
      <c r="BF14492" s="84"/>
      <c r="BG14492" s="84">
        <f t="shared" si="228"/>
        <v>54372.5</v>
      </c>
    </row>
    <row r="14493" spans="47:59">
      <c r="AU14493" s="91"/>
      <c r="AW14493" s="89"/>
      <c r="BE14493" s="90"/>
      <c r="BF14493" s="84"/>
      <c r="BG14493" s="84">
        <f t="shared" si="228"/>
        <v>54373</v>
      </c>
    </row>
    <row r="14494" spans="47:59">
      <c r="AU14494" s="91"/>
      <c r="AW14494" s="89"/>
      <c r="BE14494" s="90"/>
      <c r="BF14494" s="84"/>
      <c r="BG14494" s="84">
        <f t="shared" si="228"/>
        <v>54373.5</v>
      </c>
    </row>
    <row r="14495" spans="47:59">
      <c r="AU14495" s="91"/>
      <c r="AW14495" s="89"/>
      <c r="BE14495" s="90"/>
      <c r="BF14495" s="84"/>
      <c r="BG14495" s="84">
        <f t="shared" si="228"/>
        <v>54374</v>
      </c>
    </row>
    <row r="14496" spans="47:59">
      <c r="AU14496" s="91"/>
      <c r="AW14496" s="89"/>
      <c r="BE14496" s="90"/>
      <c r="BF14496" s="84"/>
      <c r="BG14496" s="84">
        <f t="shared" si="228"/>
        <v>54374.5</v>
      </c>
    </row>
    <row r="14497" spans="47:59">
      <c r="AU14497" s="91"/>
      <c r="AW14497" s="89"/>
      <c r="BE14497" s="90"/>
      <c r="BF14497" s="84"/>
      <c r="BG14497" s="84">
        <f t="shared" si="228"/>
        <v>54375</v>
      </c>
    </row>
    <row r="14498" spans="47:59">
      <c r="AU14498" s="91"/>
      <c r="AW14498" s="89"/>
      <c r="BE14498" s="90"/>
      <c r="BF14498" s="84"/>
      <c r="BG14498" s="84">
        <f t="shared" si="228"/>
        <v>54375.5</v>
      </c>
    </row>
    <row r="14499" spans="47:59">
      <c r="AU14499" s="91"/>
      <c r="AW14499" s="89"/>
      <c r="BE14499" s="90"/>
      <c r="BF14499" s="84"/>
      <c r="BG14499" s="84">
        <f t="shared" si="228"/>
        <v>54376</v>
      </c>
    </row>
    <row r="14500" spans="47:59">
      <c r="AU14500" s="91"/>
      <c r="AW14500" s="89"/>
      <c r="BE14500" s="90"/>
      <c r="BF14500" s="84"/>
      <c r="BG14500" s="84">
        <f t="shared" si="228"/>
        <v>54376.5</v>
      </c>
    </row>
    <row r="14501" spans="47:59">
      <c r="AU14501" s="91"/>
      <c r="AW14501" s="89"/>
      <c r="BE14501" s="90"/>
      <c r="BF14501" s="84"/>
      <c r="BG14501" s="84">
        <f t="shared" si="228"/>
        <v>54377</v>
      </c>
    </row>
    <row r="14502" spans="47:59">
      <c r="AU14502" s="91"/>
      <c r="AW14502" s="89"/>
      <c r="BE14502" s="90"/>
      <c r="BF14502" s="84"/>
      <c r="BG14502" s="84">
        <f t="shared" si="228"/>
        <v>54377.5</v>
      </c>
    </row>
    <row r="14503" spans="47:59">
      <c r="AU14503" s="91"/>
      <c r="AW14503" s="89"/>
      <c r="BE14503" s="90"/>
      <c r="BF14503" s="84"/>
      <c r="BG14503" s="84">
        <f t="shared" si="228"/>
        <v>54378</v>
      </c>
    </row>
    <row r="14504" spans="47:59">
      <c r="AU14504" s="91"/>
      <c r="AW14504" s="89"/>
      <c r="BE14504" s="90"/>
      <c r="BF14504" s="84"/>
      <c r="BG14504" s="84">
        <f t="shared" si="228"/>
        <v>54378.5</v>
      </c>
    </row>
    <row r="14505" spans="47:59">
      <c r="AU14505" s="91"/>
      <c r="AW14505" s="89"/>
      <c r="BE14505" s="90"/>
      <c r="BF14505" s="84"/>
      <c r="BG14505" s="84">
        <f t="shared" si="228"/>
        <v>54379</v>
      </c>
    </row>
    <row r="14506" spans="47:59">
      <c r="AU14506" s="91"/>
      <c r="AW14506" s="89"/>
      <c r="BE14506" s="90"/>
      <c r="BF14506" s="84"/>
      <c r="BG14506" s="84">
        <f t="shared" si="228"/>
        <v>54379.5</v>
      </c>
    </row>
    <row r="14507" spans="47:59">
      <c r="AU14507" s="91"/>
      <c r="AW14507" s="89"/>
      <c r="BE14507" s="90"/>
      <c r="BF14507" s="84"/>
      <c r="BG14507" s="84">
        <f t="shared" si="228"/>
        <v>54380</v>
      </c>
    </row>
    <row r="14508" spans="47:59">
      <c r="AU14508" s="91"/>
      <c r="AW14508" s="89"/>
      <c r="BE14508" s="90"/>
      <c r="BF14508" s="84"/>
      <c r="BG14508" s="84">
        <f t="shared" si="228"/>
        <v>54380.5</v>
      </c>
    </row>
    <row r="14509" spans="47:59">
      <c r="AU14509" s="91"/>
      <c r="AW14509" s="89"/>
      <c r="BE14509" s="90"/>
      <c r="BF14509" s="84"/>
      <c r="BG14509" s="84">
        <f t="shared" si="228"/>
        <v>54381</v>
      </c>
    </row>
    <row r="14510" spans="47:59">
      <c r="AU14510" s="91"/>
      <c r="AW14510" s="89"/>
      <c r="BE14510" s="90"/>
      <c r="BF14510" s="84"/>
      <c r="BG14510" s="84">
        <f t="shared" si="228"/>
        <v>54381.5</v>
      </c>
    </row>
    <row r="14511" spans="47:59">
      <c r="AU14511" s="91"/>
      <c r="AW14511" s="89"/>
      <c r="BE14511" s="90"/>
      <c r="BF14511" s="84"/>
      <c r="BG14511" s="84">
        <f t="shared" si="228"/>
        <v>54382</v>
      </c>
    </row>
    <row r="14512" spans="47:59">
      <c r="AU14512" s="91"/>
      <c r="AW14512" s="89"/>
      <c r="BE14512" s="90"/>
      <c r="BF14512" s="84"/>
      <c r="BG14512" s="84">
        <f t="shared" si="228"/>
        <v>54382.5</v>
      </c>
    </row>
    <row r="14513" spans="47:59">
      <c r="AU14513" s="91"/>
      <c r="AW14513" s="89"/>
      <c r="BE14513" s="90"/>
      <c r="BF14513" s="84"/>
      <c r="BG14513" s="84">
        <f t="shared" si="228"/>
        <v>54383</v>
      </c>
    </row>
    <row r="14514" spans="47:59">
      <c r="AU14514" s="91"/>
      <c r="AW14514" s="89"/>
      <c r="BE14514" s="90"/>
      <c r="BF14514" s="84"/>
      <c r="BG14514" s="84">
        <f t="shared" si="228"/>
        <v>54383.5</v>
      </c>
    </row>
    <row r="14515" spans="47:59">
      <c r="AU14515" s="91"/>
      <c r="AW14515" s="89"/>
      <c r="BE14515" s="90"/>
      <c r="BF14515" s="84"/>
      <c r="BG14515" s="84">
        <f t="shared" si="228"/>
        <v>54384</v>
      </c>
    </row>
    <row r="14516" spans="47:59">
      <c r="AU14516" s="91"/>
      <c r="AW14516" s="89"/>
      <c r="BE14516" s="90"/>
      <c r="BF14516" s="84"/>
      <c r="BG14516" s="84">
        <f t="shared" si="228"/>
        <v>54384.5</v>
      </c>
    </row>
    <row r="14517" spans="47:59">
      <c r="AU14517" s="91"/>
      <c r="AW14517" s="89"/>
      <c r="BE14517" s="90"/>
      <c r="BF14517" s="84"/>
      <c r="BG14517" s="84">
        <f t="shared" si="228"/>
        <v>54385</v>
      </c>
    </row>
    <row r="14518" spans="47:59">
      <c r="AU14518" s="91"/>
      <c r="AW14518" s="89"/>
      <c r="BE14518" s="90"/>
      <c r="BF14518" s="84"/>
      <c r="BG14518" s="84">
        <f t="shared" si="228"/>
        <v>54385.5</v>
      </c>
    </row>
    <row r="14519" spans="47:59">
      <c r="AU14519" s="91"/>
      <c r="AW14519" s="89"/>
      <c r="BE14519" s="90"/>
      <c r="BF14519" s="84"/>
      <c r="BG14519" s="84">
        <f t="shared" si="228"/>
        <v>54386</v>
      </c>
    </row>
    <row r="14520" spans="47:59">
      <c r="AU14520" s="91"/>
      <c r="AW14520" s="89"/>
      <c r="BE14520" s="90"/>
      <c r="BF14520" s="84"/>
      <c r="BG14520" s="84">
        <f t="shared" si="228"/>
        <v>54386.5</v>
      </c>
    </row>
    <row r="14521" spans="47:59">
      <c r="AU14521" s="91"/>
      <c r="AW14521" s="89"/>
      <c r="BE14521" s="90"/>
      <c r="BF14521" s="84"/>
      <c r="BG14521" s="84">
        <f t="shared" si="228"/>
        <v>54387</v>
      </c>
    </row>
    <row r="14522" spans="47:59">
      <c r="AU14522" s="91"/>
      <c r="AW14522" s="89"/>
      <c r="BE14522" s="90"/>
      <c r="BF14522" s="84"/>
      <c r="BG14522" s="84">
        <f t="shared" si="228"/>
        <v>54387.5</v>
      </c>
    </row>
    <row r="14523" spans="47:59">
      <c r="AU14523" s="91"/>
      <c r="AW14523" s="89"/>
      <c r="BE14523" s="90"/>
      <c r="BF14523" s="84"/>
      <c r="BG14523" s="84">
        <f t="shared" si="228"/>
        <v>54388</v>
      </c>
    </row>
    <row r="14524" spans="47:59">
      <c r="AU14524" s="91"/>
      <c r="AW14524" s="89"/>
      <c r="BE14524" s="90"/>
      <c r="BF14524" s="84"/>
      <c r="BG14524" s="84">
        <f t="shared" si="228"/>
        <v>54388.5</v>
      </c>
    </row>
    <row r="14525" spans="47:59">
      <c r="AU14525" s="91"/>
      <c r="AW14525" s="89"/>
      <c r="BE14525" s="90"/>
      <c r="BF14525" s="84"/>
      <c r="BG14525" s="84">
        <f t="shared" si="228"/>
        <v>54389</v>
      </c>
    </row>
    <row r="14526" spans="47:59">
      <c r="AU14526" s="91"/>
      <c r="AW14526" s="89"/>
      <c r="BE14526" s="90"/>
      <c r="BF14526" s="84"/>
      <c r="BG14526" s="84">
        <f t="shared" si="228"/>
        <v>54389.5</v>
      </c>
    </row>
    <row r="14527" spans="47:59">
      <c r="AU14527" s="91"/>
      <c r="AW14527" s="89"/>
      <c r="BE14527" s="90"/>
      <c r="BF14527" s="84"/>
      <c r="BG14527" s="84">
        <f t="shared" si="228"/>
        <v>54390</v>
      </c>
    </row>
    <row r="14528" spans="47:59">
      <c r="AU14528" s="91"/>
      <c r="AW14528" s="89"/>
      <c r="BE14528" s="90"/>
      <c r="BF14528" s="84"/>
      <c r="BG14528" s="84">
        <f t="shared" si="228"/>
        <v>54390.5</v>
      </c>
    </row>
    <row r="14529" spans="47:59">
      <c r="AU14529" s="91"/>
      <c r="AW14529" s="89"/>
      <c r="BE14529" s="90"/>
      <c r="BF14529" s="84"/>
      <c r="BG14529" s="84">
        <f t="shared" si="228"/>
        <v>54391</v>
      </c>
    </row>
    <row r="14530" spans="47:59">
      <c r="AU14530" s="91"/>
      <c r="AW14530" s="89"/>
      <c r="BE14530" s="90"/>
      <c r="BF14530" s="84"/>
      <c r="BG14530" s="84">
        <f t="shared" si="228"/>
        <v>54391.5</v>
      </c>
    </row>
    <row r="14531" spans="47:59">
      <c r="AU14531" s="91"/>
      <c r="AW14531" s="89"/>
      <c r="BE14531" s="90"/>
      <c r="BF14531" s="84"/>
      <c r="BG14531" s="84">
        <f t="shared" si="228"/>
        <v>54392</v>
      </c>
    </row>
    <row r="14532" spans="47:59">
      <c r="AU14532" s="91"/>
      <c r="AW14532" s="89"/>
      <c r="BE14532" s="90"/>
      <c r="BF14532" s="84"/>
      <c r="BG14532" s="84">
        <f t="shared" si="228"/>
        <v>54392.5</v>
      </c>
    </row>
    <row r="14533" spans="47:59">
      <c r="AU14533" s="91"/>
      <c r="AW14533" s="89"/>
      <c r="BE14533" s="90"/>
      <c r="BF14533" s="84"/>
      <c r="BG14533" s="84">
        <f t="shared" ref="BG14533:BG14596" si="229">BG14532+0.5</f>
        <v>54393</v>
      </c>
    </row>
    <row r="14534" spans="47:59">
      <c r="AU14534" s="91"/>
      <c r="AW14534" s="89"/>
      <c r="BE14534" s="90"/>
      <c r="BF14534" s="84"/>
      <c r="BG14534" s="84">
        <f t="shared" si="229"/>
        <v>54393.5</v>
      </c>
    </row>
    <row r="14535" spans="47:59">
      <c r="AU14535" s="91"/>
      <c r="AW14535" s="89"/>
      <c r="BE14535" s="90"/>
      <c r="BF14535" s="84"/>
      <c r="BG14535" s="84">
        <f t="shared" si="229"/>
        <v>54394</v>
      </c>
    </row>
    <row r="14536" spans="47:59">
      <c r="AU14536" s="91"/>
      <c r="AW14536" s="89"/>
      <c r="BE14536" s="90"/>
      <c r="BF14536" s="84"/>
      <c r="BG14536" s="84">
        <f t="shared" si="229"/>
        <v>54394.5</v>
      </c>
    </row>
    <row r="14537" spans="47:59">
      <c r="AU14537" s="91"/>
      <c r="AW14537" s="89"/>
      <c r="BE14537" s="90"/>
      <c r="BF14537" s="84"/>
      <c r="BG14537" s="84">
        <f t="shared" si="229"/>
        <v>54395</v>
      </c>
    </row>
    <row r="14538" spans="47:59">
      <c r="AU14538" s="91"/>
      <c r="AW14538" s="89"/>
      <c r="BE14538" s="90"/>
      <c r="BF14538" s="84"/>
      <c r="BG14538" s="84">
        <f t="shared" si="229"/>
        <v>54395.5</v>
      </c>
    </row>
    <row r="14539" spans="47:59">
      <c r="AU14539" s="91"/>
      <c r="AW14539" s="89"/>
      <c r="BE14539" s="90"/>
      <c r="BF14539" s="84"/>
      <c r="BG14539" s="84">
        <f t="shared" si="229"/>
        <v>54396</v>
      </c>
    </row>
    <row r="14540" spans="47:59">
      <c r="AU14540" s="91"/>
      <c r="AW14540" s="89"/>
      <c r="BE14540" s="90"/>
      <c r="BF14540" s="84"/>
      <c r="BG14540" s="84">
        <f t="shared" si="229"/>
        <v>54396.5</v>
      </c>
    </row>
    <row r="14541" spans="47:59">
      <c r="AU14541" s="91"/>
      <c r="AW14541" s="89"/>
      <c r="BE14541" s="90"/>
      <c r="BF14541" s="84"/>
      <c r="BG14541" s="84">
        <f t="shared" si="229"/>
        <v>54397</v>
      </c>
    </row>
    <row r="14542" spans="47:59">
      <c r="AU14542" s="91"/>
      <c r="AW14542" s="89"/>
      <c r="BE14542" s="90"/>
      <c r="BF14542" s="84"/>
      <c r="BG14542" s="84">
        <f t="shared" si="229"/>
        <v>54397.5</v>
      </c>
    </row>
    <row r="14543" spans="47:59">
      <c r="AU14543" s="91"/>
      <c r="AW14543" s="89"/>
      <c r="BE14543" s="90"/>
      <c r="BF14543" s="84"/>
      <c r="BG14543" s="84">
        <f t="shared" si="229"/>
        <v>54398</v>
      </c>
    </row>
    <row r="14544" spans="47:59">
      <c r="AU14544" s="91"/>
      <c r="AW14544" s="89"/>
      <c r="BE14544" s="90"/>
      <c r="BF14544" s="84"/>
      <c r="BG14544" s="84">
        <f t="shared" si="229"/>
        <v>54398.5</v>
      </c>
    </row>
    <row r="14545" spans="47:59">
      <c r="AU14545" s="91"/>
      <c r="AW14545" s="89"/>
      <c r="BE14545" s="90"/>
      <c r="BF14545" s="84"/>
      <c r="BG14545" s="84">
        <f t="shared" si="229"/>
        <v>54399</v>
      </c>
    </row>
    <row r="14546" spans="47:59">
      <c r="AU14546" s="91"/>
      <c r="AW14546" s="89"/>
      <c r="BE14546" s="90"/>
      <c r="BF14546" s="84"/>
      <c r="BG14546" s="84">
        <f t="shared" si="229"/>
        <v>54399.5</v>
      </c>
    </row>
    <row r="14547" spans="47:59">
      <c r="AU14547" s="91"/>
      <c r="AW14547" s="89"/>
      <c r="BE14547" s="90"/>
      <c r="BF14547" s="84"/>
      <c r="BG14547" s="84">
        <f t="shared" si="229"/>
        <v>54400</v>
      </c>
    </row>
    <row r="14548" spans="47:59">
      <c r="AU14548" s="91"/>
      <c r="AW14548" s="89"/>
      <c r="BE14548" s="90"/>
      <c r="BF14548" s="84"/>
      <c r="BG14548" s="84">
        <f t="shared" si="229"/>
        <v>54400.5</v>
      </c>
    </row>
    <row r="14549" spans="47:59">
      <c r="AU14549" s="91"/>
      <c r="AW14549" s="89"/>
      <c r="BE14549" s="90"/>
      <c r="BF14549" s="84"/>
      <c r="BG14549" s="84">
        <f t="shared" si="229"/>
        <v>54401</v>
      </c>
    </row>
    <row r="14550" spans="47:59">
      <c r="AU14550" s="91"/>
      <c r="AW14550" s="89"/>
      <c r="BE14550" s="90"/>
      <c r="BF14550" s="84"/>
      <c r="BG14550" s="84">
        <f t="shared" si="229"/>
        <v>54401.5</v>
      </c>
    </row>
    <row r="14551" spans="47:59">
      <c r="AU14551" s="91"/>
      <c r="AW14551" s="89"/>
      <c r="BE14551" s="90"/>
      <c r="BF14551" s="84"/>
      <c r="BG14551" s="84">
        <f t="shared" si="229"/>
        <v>54402</v>
      </c>
    </row>
    <row r="14552" spans="47:59">
      <c r="AU14552" s="91"/>
      <c r="AW14552" s="89"/>
      <c r="BE14552" s="90"/>
      <c r="BF14552" s="84"/>
      <c r="BG14552" s="84">
        <f t="shared" si="229"/>
        <v>54402.5</v>
      </c>
    </row>
    <row r="14553" spans="47:59">
      <c r="AU14553" s="91"/>
      <c r="AW14553" s="89"/>
      <c r="BE14553" s="90"/>
      <c r="BF14553" s="84"/>
      <c r="BG14553" s="84">
        <f t="shared" si="229"/>
        <v>54403</v>
      </c>
    </row>
    <row r="14554" spans="47:59">
      <c r="AU14554" s="91"/>
      <c r="AW14554" s="89"/>
      <c r="BE14554" s="90"/>
      <c r="BF14554" s="84"/>
      <c r="BG14554" s="84">
        <f t="shared" si="229"/>
        <v>54403.5</v>
      </c>
    </row>
    <row r="14555" spans="47:59">
      <c r="AU14555" s="91"/>
      <c r="AW14555" s="89"/>
      <c r="BE14555" s="90"/>
      <c r="BF14555" s="84"/>
      <c r="BG14555" s="84">
        <f t="shared" si="229"/>
        <v>54404</v>
      </c>
    </row>
    <row r="14556" spans="47:59">
      <c r="AU14556" s="91"/>
      <c r="AW14556" s="89"/>
      <c r="BE14556" s="90"/>
      <c r="BF14556" s="84"/>
      <c r="BG14556" s="84">
        <f t="shared" si="229"/>
        <v>54404.5</v>
      </c>
    </row>
    <row r="14557" spans="47:59">
      <c r="AU14557" s="91"/>
      <c r="AW14557" s="89"/>
      <c r="BE14557" s="90"/>
      <c r="BF14557" s="84"/>
      <c r="BG14557" s="84">
        <f t="shared" si="229"/>
        <v>54405</v>
      </c>
    </row>
    <row r="14558" spans="47:59">
      <c r="AU14558" s="91"/>
      <c r="AW14558" s="89"/>
      <c r="BE14558" s="90"/>
      <c r="BF14558" s="84"/>
      <c r="BG14558" s="84">
        <f t="shared" si="229"/>
        <v>54405.5</v>
      </c>
    </row>
    <row r="14559" spans="47:59">
      <c r="AU14559" s="91"/>
      <c r="AW14559" s="89"/>
      <c r="BE14559" s="90"/>
      <c r="BF14559" s="84"/>
      <c r="BG14559" s="84">
        <f t="shared" si="229"/>
        <v>54406</v>
      </c>
    </row>
    <row r="14560" spans="47:59">
      <c r="AU14560" s="91"/>
      <c r="AW14560" s="89"/>
      <c r="BE14560" s="90"/>
      <c r="BF14560" s="84"/>
      <c r="BG14560" s="84">
        <f t="shared" si="229"/>
        <v>54406.5</v>
      </c>
    </row>
    <row r="14561" spans="47:59">
      <c r="AU14561" s="91"/>
      <c r="AW14561" s="89"/>
      <c r="BE14561" s="90"/>
      <c r="BF14561" s="84"/>
      <c r="BG14561" s="84">
        <f t="shared" si="229"/>
        <v>54407</v>
      </c>
    </row>
    <row r="14562" spans="47:59">
      <c r="AU14562" s="91"/>
      <c r="AW14562" s="89"/>
      <c r="BE14562" s="90"/>
      <c r="BF14562" s="84"/>
      <c r="BG14562" s="84">
        <f t="shared" si="229"/>
        <v>54407.5</v>
      </c>
    </row>
    <row r="14563" spans="47:59">
      <c r="AU14563" s="91"/>
      <c r="AW14563" s="89"/>
      <c r="BE14563" s="90"/>
      <c r="BF14563" s="84"/>
      <c r="BG14563" s="84">
        <f t="shared" si="229"/>
        <v>54408</v>
      </c>
    </row>
    <row r="14564" spans="47:59">
      <c r="AU14564" s="91"/>
      <c r="AW14564" s="89"/>
      <c r="BE14564" s="90"/>
      <c r="BF14564" s="84"/>
      <c r="BG14564" s="84">
        <f t="shared" si="229"/>
        <v>54408.5</v>
      </c>
    </row>
    <row r="14565" spans="47:59">
      <c r="AU14565" s="91"/>
      <c r="AW14565" s="89"/>
      <c r="BE14565" s="90"/>
      <c r="BF14565" s="84"/>
      <c r="BG14565" s="84">
        <f t="shared" si="229"/>
        <v>54409</v>
      </c>
    </row>
    <row r="14566" spans="47:59">
      <c r="AU14566" s="91"/>
      <c r="AW14566" s="89"/>
      <c r="BE14566" s="90"/>
      <c r="BF14566" s="84"/>
      <c r="BG14566" s="84">
        <f t="shared" si="229"/>
        <v>54409.5</v>
      </c>
    </row>
    <row r="14567" spans="47:59">
      <c r="AU14567" s="91"/>
      <c r="AW14567" s="89"/>
      <c r="BE14567" s="90"/>
      <c r="BF14567" s="84"/>
      <c r="BG14567" s="84">
        <f t="shared" si="229"/>
        <v>54410</v>
      </c>
    </row>
    <row r="14568" spans="47:59">
      <c r="AU14568" s="91"/>
      <c r="AW14568" s="89"/>
      <c r="BE14568" s="90"/>
      <c r="BF14568" s="84"/>
      <c r="BG14568" s="84">
        <f t="shared" si="229"/>
        <v>54410.5</v>
      </c>
    </row>
    <row r="14569" spans="47:59">
      <c r="AU14569" s="91"/>
      <c r="AW14569" s="89"/>
      <c r="BE14569" s="90"/>
      <c r="BF14569" s="84"/>
      <c r="BG14569" s="84">
        <f t="shared" si="229"/>
        <v>54411</v>
      </c>
    </row>
    <row r="14570" spans="47:59">
      <c r="AU14570" s="91"/>
      <c r="AW14570" s="89"/>
      <c r="BE14570" s="90"/>
      <c r="BF14570" s="84"/>
      <c r="BG14570" s="84">
        <f t="shared" si="229"/>
        <v>54411.5</v>
      </c>
    </row>
    <row r="14571" spans="47:59">
      <c r="AU14571" s="91"/>
      <c r="AW14571" s="89"/>
      <c r="BE14571" s="90"/>
      <c r="BF14571" s="84"/>
      <c r="BG14571" s="84">
        <f t="shared" si="229"/>
        <v>54412</v>
      </c>
    </row>
    <row r="14572" spans="47:59">
      <c r="AU14572" s="91"/>
      <c r="AW14572" s="89"/>
      <c r="BE14572" s="90"/>
      <c r="BF14572" s="84"/>
      <c r="BG14572" s="84">
        <f t="shared" si="229"/>
        <v>54412.5</v>
      </c>
    </row>
    <row r="14573" spans="47:59">
      <c r="AU14573" s="91"/>
      <c r="AW14573" s="89"/>
      <c r="BE14573" s="90"/>
      <c r="BF14573" s="84"/>
      <c r="BG14573" s="84">
        <f t="shared" si="229"/>
        <v>54413</v>
      </c>
    </row>
    <row r="14574" spans="47:59">
      <c r="AU14574" s="91"/>
      <c r="AW14574" s="89"/>
      <c r="BE14574" s="90"/>
      <c r="BF14574" s="84"/>
      <c r="BG14574" s="84">
        <f t="shared" si="229"/>
        <v>54413.5</v>
      </c>
    </row>
    <row r="14575" spans="47:59">
      <c r="AU14575" s="91"/>
      <c r="AW14575" s="89"/>
      <c r="BE14575" s="90"/>
      <c r="BF14575" s="84"/>
      <c r="BG14575" s="84">
        <f t="shared" si="229"/>
        <v>54414</v>
      </c>
    </row>
    <row r="14576" spans="47:59">
      <c r="AU14576" s="91"/>
      <c r="AW14576" s="89"/>
      <c r="BE14576" s="90"/>
      <c r="BF14576" s="84"/>
      <c r="BG14576" s="84">
        <f t="shared" si="229"/>
        <v>54414.5</v>
      </c>
    </row>
    <row r="14577" spans="47:59">
      <c r="AU14577" s="91"/>
      <c r="AW14577" s="89"/>
      <c r="BE14577" s="90"/>
      <c r="BF14577" s="84"/>
      <c r="BG14577" s="84">
        <f t="shared" si="229"/>
        <v>54415</v>
      </c>
    </row>
    <row r="14578" spans="47:59">
      <c r="AU14578" s="91"/>
      <c r="AW14578" s="89"/>
      <c r="BE14578" s="90"/>
      <c r="BF14578" s="84"/>
      <c r="BG14578" s="84">
        <f t="shared" si="229"/>
        <v>54415.5</v>
      </c>
    </row>
    <row r="14579" spans="47:59">
      <c r="AU14579" s="91"/>
      <c r="AW14579" s="89"/>
      <c r="BE14579" s="90"/>
      <c r="BF14579" s="84"/>
      <c r="BG14579" s="84">
        <f t="shared" si="229"/>
        <v>54416</v>
      </c>
    </row>
    <row r="14580" spans="47:59">
      <c r="AU14580" s="91"/>
      <c r="AW14580" s="89"/>
      <c r="BE14580" s="90"/>
      <c r="BF14580" s="84"/>
      <c r="BG14580" s="84">
        <f t="shared" si="229"/>
        <v>54416.5</v>
      </c>
    </row>
    <row r="14581" spans="47:59">
      <c r="AU14581" s="91"/>
      <c r="AW14581" s="89"/>
      <c r="BE14581" s="90"/>
      <c r="BF14581" s="84"/>
      <c r="BG14581" s="84">
        <f t="shared" si="229"/>
        <v>54417</v>
      </c>
    </row>
    <row r="14582" spans="47:59">
      <c r="AU14582" s="91"/>
      <c r="AW14582" s="89"/>
      <c r="BE14582" s="90"/>
      <c r="BF14582" s="84"/>
      <c r="BG14582" s="84">
        <f t="shared" si="229"/>
        <v>54417.5</v>
      </c>
    </row>
    <row r="14583" spans="47:59">
      <c r="AU14583" s="91"/>
      <c r="AW14583" s="89"/>
      <c r="BE14583" s="90"/>
      <c r="BF14583" s="84"/>
      <c r="BG14583" s="84">
        <f t="shared" si="229"/>
        <v>54418</v>
      </c>
    </row>
    <row r="14584" spans="47:59">
      <c r="AU14584" s="91"/>
      <c r="AW14584" s="89"/>
      <c r="BE14584" s="90"/>
      <c r="BF14584" s="84"/>
      <c r="BG14584" s="84">
        <f t="shared" si="229"/>
        <v>54418.5</v>
      </c>
    </row>
    <row r="14585" spans="47:59">
      <c r="AU14585" s="91"/>
      <c r="AW14585" s="89"/>
      <c r="BE14585" s="90"/>
      <c r="BF14585" s="84"/>
      <c r="BG14585" s="84">
        <f t="shared" si="229"/>
        <v>54419</v>
      </c>
    </row>
    <row r="14586" spans="47:59">
      <c r="AU14586" s="91"/>
      <c r="AW14586" s="89"/>
      <c r="BE14586" s="90"/>
      <c r="BF14586" s="84"/>
      <c r="BG14586" s="84">
        <f t="shared" si="229"/>
        <v>54419.5</v>
      </c>
    </row>
    <row r="14587" spans="47:59">
      <c r="AU14587" s="91"/>
      <c r="AW14587" s="89"/>
      <c r="BE14587" s="90"/>
      <c r="BF14587" s="84"/>
      <c r="BG14587" s="84">
        <f t="shared" si="229"/>
        <v>54420</v>
      </c>
    </row>
    <row r="14588" spans="47:59">
      <c r="AU14588" s="91"/>
      <c r="AW14588" s="89"/>
      <c r="BE14588" s="90"/>
      <c r="BF14588" s="84"/>
      <c r="BG14588" s="84">
        <f t="shared" si="229"/>
        <v>54420.5</v>
      </c>
    </row>
    <row r="14589" spans="47:59">
      <c r="AU14589" s="91"/>
      <c r="AW14589" s="89"/>
      <c r="BE14589" s="90"/>
      <c r="BF14589" s="84"/>
      <c r="BG14589" s="84">
        <f t="shared" si="229"/>
        <v>54421</v>
      </c>
    </row>
    <row r="14590" spans="47:59">
      <c r="AU14590" s="91"/>
      <c r="AW14590" s="89"/>
      <c r="BE14590" s="90"/>
      <c r="BF14590" s="84"/>
      <c r="BG14590" s="84">
        <f t="shared" si="229"/>
        <v>54421.5</v>
      </c>
    </row>
    <row r="14591" spans="47:59">
      <c r="AU14591" s="91"/>
      <c r="AW14591" s="89"/>
      <c r="BE14591" s="90"/>
      <c r="BF14591" s="84"/>
      <c r="BG14591" s="84">
        <f t="shared" si="229"/>
        <v>54422</v>
      </c>
    </row>
    <row r="14592" spans="47:59">
      <c r="AU14592" s="91"/>
      <c r="AW14592" s="89"/>
      <c r="BE14592" s="90"/>
      <c r="BF14592" s="84"/>
      <c r="BG14592" s="84">
        <f t="shared" si="229"/>
        <v>54422.5</v>
      </c>
    </row>
    <row r="14593" spans="47:59">
      <c r="AU14593" s="91"/>
      <c r="AW14593" s="89"/>
      <c r="BE14593" s="90"/>
      <c r="BF14593" s="84"/>
      <c r="BG14593" s="84">
        <f t="shared" si="229"/>
        <v>54423</v>
      </c>
    </row>
    <row r="14594" spans="47:59">
      <c r="AU14594" s="91"/>
      <c r="AW14594" s="89"/>
      <c r="BE14594" s="90"/>
      <c r="BF14594" s="84"/>
      <c r="BG14594" s="84">
        <f t="shared" si="229"/>
        <v>54423.5</v>
      </c>
    </row>
    <row r="14595" spans="47:59">
      <c r="AU14595" s="91"/>
      <c r="AW14595" s="89"/>
      <c r="BE14595" s="90"/>
      <c r="BF14595" s="84"/>
      <c r="BG14595" s="84">
        <f t="shared" si="229"/>
        <v>54424</v>
      </c>
    </row>
    <row r="14596" spans="47:59">
      <c r="AU14596" s="91"/>
      <c r="AW14596" s="89"/>
      <c r="BE14596" s="90"/>
      <c r="BF14596" s="84"/>
      <c r="BG14596" s="84">
        <f t="shared" si="229"/>
        <v>54424.5</v>
      </c>
    </row>
    <row r="14597" spans="47:59">
      <c r="AU14597" s="91"/>
      <c r="AW14597" s="89"/>
      <c r="BE14597" s="90"/>
      <c r="BF14597" s="84"/>
      <c r="BG14597" s="84">
        <f t="shared" ref="BG14597:BG14660" si="230">BG14596+0.5</f>
        <v>54425</v>
      </c>
    </row>
    <row r="14598" spans="47:59">
      <c r="AU14598" s="91"/>
      <c r="AW14598" s="89"/>
      <c r="BE14598" s="90"/>
      <c r="BF14598" s="84"/>
      <c r="BG14598" s="84">
        <f t="shared" si="230"/>
        <v>54425.5</v>
      </c>
    </row>
    <row r="14599" spans="47:59">
      <c r="AU14599" s="91"/>
      <c r="AW14599" s="89"/>
      <c r="BE14599" s="90"/>
      <c r="BF14599" s="84"/>
      <c r="BG14599" s="84">
        <f t="shared" si="230"/>
        <v>54426</v>
      </c>
    </row>
    <row r="14600" spans="47:59">
      <c r="AU14600" s="91"/>
      <c r="AW14600" s="89"/>
      <c r="BE14600" s="90"/>
      <c r="BF14600" s="84"/>
      <c r="BG14600" s="84">
        <f t="shared" si="230"/>
        <v>54426.5</v>
      </c>
    </row>
    <row r="14601" spans="47:59">
      <c r="AU14601" s="91"/>
      <c r="AW14601" s="89"/>
      <c r="BE14601" s="90"/>
      <c r="BF14601" s="84"/>
      <c r="BG14601" s="84">
        <f t="shared" si="230"/>
        <v>54427</v>
      </c>
    </row>
    <row r="14602" spans="47:59">
      <c r="AU14602" s="91"/>
      <c r="AW14602" s="89"/>
      <c r="BE14602" s="90"/>
      <c r="BF14602" s="84"/>
      <c r="BG14602" s="84">
        <f t="shared" si="230"/>
        <v>54427.5</v>
      </c>
    </row>
    <row r="14603" spans="47:59">
      <c r="AU14603" s="91"/>
      <c r="AW14603" s="89"/>
      <c r="BE14603" s="90"/>
      <c r="BF14603" s="84"/>
      <c r="BG14603" s="84">
        <f t="shared" si="230"/>
        <v>54428</v>
      </c>
    </row>
    <row r="14604" spans="47:59">
      <c r="AU14604" s="91"/>
      <c r="AW14604" s="89"/>
      <c r="BE14604" s="90"/>
      <c r="BF14604" s="84"/>
      <c r="BG14604" s="84">
        <f t="shared" si="230"/>
        <v>54428.5</v>
      </c>
    </row>
    <row r="14605" spans="47:59">
      <c r="AU14605" s="91"/>
      <c r="AW14605" s="89"/>
      <c r="BE14605" s="90"/>
      <c r="BF14605" s="84"/>
      <c r="BG14605" s="84">
        <f t="shared" si="230"/>
        <v>54429</v>
      </c>
    </row>
    <row r="14606" spans="47:59">
      <c r="AU14606" s="91"/>
      <c r="AW14606" s="89"/>
      <c r="BE14606" s="90"/>
      <c r="BF14606" s="84"/>
      <c r="BG14606" s="84">
        <f t="shared" si="230"/>
        <v>54429.5</v>
      </c>
    </row>
    <row r="14607" spans="47:59">
      <c r="AU14607" s="91"/>
      <c r="AW14607" s="89"/>
      <c r="BE14607" s="90"/>
      <c r="BF14607" s="84"/>
      <c r="BG14607" s="84">
        <f t="shared" si="230"/>
        <v>54430</v>
      </c>
    </row>
    <row r="14608" spans="47:59">
      <c r="AU14608" s="91"/>
      <c r="AW14608" s="89"/>
      <c r="BE14608" s="90"/>
      <c r="BF14608" s="84"/>
      <c r="BG14608" s="84">
        <f t="shared" si="230"/>
        <v>54430.5</v>
      </c>
    </row>
    <row r="14609" spans="47:59">
      <c r="AU14609" s="91"/>
      <c r="AW14609" s="89"/>
      <c r="BE14609" s="90"/>
      <c r="BF14609" s="84"/>
      <c r="BG14609" s="84">
        <f t="shared" si="230"/>
        <v>54431</v>
      </c>
    </row>
    <row r="14610" spans="47:59">
      <c r="AU14610" s="91"/>
      <c r="AW14610" s="89"/>
      <c r="BE14610" s="90"/>
      <c r="BF14610" s="84"/>
      <c r="BG14610" s="84">
        <f t="shared" si="230"/>
        <v>54431.5</v>
      </c>
    </row>
    <row r="14611" spans="47:59">
      <c r="AU14611" s="91"/>
      <c r="AW14611" s="89"/>
      <c r="BE14611" s="90"/>
      <c r="BF14611" s="84"/>
      <c r="BG14611" s="84">
        <f t="shared" si="230"/>
        <v>54432</v>
      </c>
    </row>
    <row r="14612" spans="47:59">
      <c r="AU14612" s="91"/>
      <c r="AW14612" s="89"/>
      <c r="BE14612" s="90"/>
      <c r="BF14612" s="84"/>
      <c r="BG14612" s="84">
        <f t="shared" si="230"/>
        <v>54432.5</v>
      </c>
    </row>
    <row r="14613" spans="47:59">
      <c r="AU14613" s="91"/>
      <c r="AW14613" s="89"/>
      <c r="BE14613" s="90"/>
      <c r="BF14613" s="84"/>
      <c r="BG14613" s="84">
        <f t="shared" si="230"/>
        <v>54433</v>
      </c>
    </row>
    <row r="14614" spans="47:59">
      <c r="AU14614" s="91"/>
      <c r="AW14614" s="89"/>
      <c r="BE14614" s="90"/>
      <c r="BF14614" s="84"/>
      <c r="BG14614" s="84">
        <f t="shared" si="230"/>
        <v>54433.5</v>
      </c>
    </row>
    <row r="14615" spans="47:59">
      <c r="AU14615" s="91"/>
      <c r="AW14615" s="89"/>
      <c r="BE14615" s="90"/>
      <c r="BF14615" s="84"/>
      <c r="BG14615" s="84">
        <f t="shared" si="230"/>
        <v>54434</v>
      </c>
    </row>
    <row r="14616" spans="47:59">
      <c r="AU14616" s="91"/>
      <c r="AW14616" s="89"/>
      <c r="BE14616" s="90"/>
      <c r="BF14616" s="84"/>
      <c r="BG14616" s="84">
        <f t="shared" si="230"/>
        <v>54434.5</v>
      </c>
    </row>
    <row r="14617" spans="47:59">
      <c r="AU14617" s="91"/>
      <c r="AW14617" s="89"/>
      <c r="BE14617" s="90"/>
      <c r="BF14617" s="84"/>
      <c r="BG14617" s="84">
        <f t="shared" si="230"/>
        <v>54435</v>
      </c>
    </row>
    <row r="14618" spans="47:59">
      <c r="AU14618" s="91"/>
      <c r="AW14618" s="89"/>
      <c r="BE14618" s="90"/>
      <c r="BF14618" s="84"/>
      <c r="BG14618" s="84">
        <f t="shared" si="230"/>
        <v>54435.5</v>
      </c>
    </row>
    <row r="14619" spans="47:59">
      <c r="AU14619" s="91"/>
      <c r="AW14619" s="89"/>
      <c r="BE14619" s="90"/>
      <c r="BF14619" s="84"/>
      <c r="BG14619" s="84">
        <f t="shared" si="230"/>
        <v>54436</v>
      </c>
    </row>
    <row r="14620" spans="47:59">
      <c r="AU14620" s="91"/>
      <c r="AW14620" s="89"/>
      <c r="BE14620" s="90"/>
      <c r="BF14620" s="84"/>
      <c r="BG14620" s="84">
        <f t="shared" si="230"/>
        <v>54436.5</v>
      </c>
    </row>
    <row r="14621" spans="47:59">
      <c r="AU14621" s="91"/>
      <c r="AW14621" s="89"/>
      <c r="BE14621" s="90"/>
      <c r="BF14621" s="84"/>
      <c r="BG14621" s="84">
        <f t="shared" si="230"/>
        <v>54437</v>
      </c>
    </row>
    <row r="14622" spans="47:59">
      <c r="AU14622" s="91"/>
      <c r="AW14622" s="89"/>
      <c r="BE14622" s="90"/>
      <c r="BF14622" s="84"/>
      <c r="BG14622" s="84">
        <f t="shared" si="230"/>
        <v>54437.5</v>
      </c>
    </row>
    <row r="14623" spans="47:59">
      <c r="AU14623" s="91"/>
      <c r="AW14623" s="89"/>
      <c r="BE14623" s="90"/>
      <c r="BF14623" s="84"/>
      <c r="BG14623" s="84">
        <f t="shared" si="230"/>
        <v>54438</v>
      </c>
    </row>
    <row r="14624" spans="47:59">
      <c r="AU14624" s="91"/>
      <c r="AW14624" s="89"/>
      <c r="BE14624" s="90"/>
      <c r="BF14624" s="84"/>
      <c r="BG14624" s="84">
        <f t="shared" si="230"/>
        <v>54438.5</v>
      </c>
    </row>
    <row r="14625" spans="47:59">
      <c r="AU14625" s="91"/>
      <c r="AW14625" s="89"/>
      <c r="BE14625" s="90"/>
      <c r="BF14625" s="84"/>
      <c r="BG14625" s="84">
        <f t="shared" si="230"/>
        <v>54439</v>
      </c>
    </row>
    <row r="14626" spans="47:59">
      <c r="AU14626" s="91"/>
      <c r="AW14626" s="89"/>
      <c r="BE14626" s="90"/>
      <c r="BF14626" s="84"/>
      <c r="BG14626" s="84">
        <f t="shared" si="230"/>
        <v>54439.5</v>
      </c>
    </row>
    <row r="14627" spans="47:59">
      <c r="AU14627" s="91"/>
      <c r="AW14627" s="89"/>
      <c r="BE14627" s="90"/>
      <c r="BF14627" s="84"/>
      <c r="BG14627" s="84">
        <f t="shared" si="230"/>
        <v>54440</v>
      </c>
    </row>
    <row r="14628" spans="47:59">
      <c r="AU14628" s="91"/>
      <c r="AW14628" s="89"/>
      <c r="BE14628" s="90"/>
      <c r="BF14628" s="84"/>
      <c r="BG14628" s="84">
        <f t="shared" si="230"/>
        <v>54440.5</v>
      </c>
    </row>
    <row r="14629" spans="47:59">
      <c r="AU14629" s="91"/>
      <c r="AW14629" s="89"/>
      <c r="BE14629" s="90"/>
      <c r="BF14629" s="84"/>
      <c r="BG14629" s="84">
        <f t="shared" si="230"/>
        <v>54441</v>
      </c>
    </row>
    <row r="14630" spans="47:59">
      <c r="AU14630" s="91"/>
      <c r="AW14630" s="89"/>
      <c r="BE14630" s="90"/>
      <c r="BF14630" s="84"/>
      <c r="BG14630" s="84">
        <f t="shared" si="230"/>
        <v>54441.5</v>
      </c>
    </row>
    <row r="14631" spans="47:59">
      <c r="AU14631" s="91"/>
      <c r="AW14631" s="89"/>
      <c r="BE14631" s="90"/>
      <c r="BF14631" s="84"/>
      <c r="BG14631" s="84">
        <f t="shared" si="230"/>
        <v>54442</v>
      </c>
    </row>
    <row r="14632" spans="47:59">
      <c r="AU14632" s="91"/>
      <c r="AW14632" s="89"/>
      <c r="BE14632" s="90"/>
      <c r="BF14632" s="84"/>
      <c r="BG14632" s="84">
        <f t="shared" si="230"/>
        <v>54442.5</v>
      </c>
    </row>
    <row r="14633" spans="47:59">
      <c r="AU14633" s="91"/>
      <c r="AW14633" s="89"/>
      <c r="BE14633" s="90"/>
      <c r="BF14633" s="84"/>
      <c r="BG14633" s="84">
        <f t="shared" si="230"/>
        <v>54443</v>
      </c>
    </row>
    <row r="14634" spans="47:59">
      <c r="AU14634" s="91"/>
      <c r="AW14634" s="89"/>
      <c r="BE14634" s="90"/>
      <c r="BF14634" s="84"/>
      <c r="BG14634" s="84">
        <f t="shared" si="230"/>
        <v>54443.5</v>
      </c>
    </row>
    <row r="14635" spans="47:59">
      <c r="AU14635" s="91"/>
      <c r="AW14635" s="89"/>
      <c r="BE14635" s="90"/>
      <c r="BF14635" s="84"/>
      <c r="BG14635" s="84">
        <f t="shared" si="230"/>
        <v>54444</v>
      </c>
    </row>
    <row r="14636" spans="47:59">
      <c r="AU14636" s="91"/>
      <c r="AW14636" s="89"/>
      <c r="BE14636" s="90"/>
      <c r="BF14636" s="84"/>
      <c r="BG14636" s="84">
        <f t="shared" si="230"/>
        <v>54444.5</v>
      </c>
    </row>
    <row r="14637" spans="47:59">
      <c r="AU14637" s="91"/>
      <c r="AW14637" s="89"/>
      <c r="BE14637" s="90"/>
      <c r="BF14637" s="84"/>
      <c r="BG14637" s="84">
        <f t="shared" si="230"/>
        <v>54445</v>
      </c>
    </row>
    <row r="14638" spans="47:59">
      <c r="AU14638" s="91"/>
      <c r="AW14638" s="89"/>
      <c r="BE14638" s="90"/>
      <c r="BF14638" s="84"/>
      <c r="BG14638" s="84">
        <f t="shared" si="230"/>
        <v>54445.5</v>
      </c>
    </row>
    <row r="14639" spans="47:59">
      <c r="AU14639" s="91"/>
      <c r="AW14639" s="89"/>
      <c r="BE14639" s="90"/>
      <c r="BF14639" s="84"/>
      <c r="BG14639" s="84">
        <f t="shared" si="230"/>
        <v>54446</v>
      </c>
    </row>
    <row r="14640" spans="47:59">
      <c r="AU14640" s="91"/>
      <c r="AW14640" s="89"/>
      <c r="BE14640" s="90"/>
      <c r="BF14640" s="84"/>
      <c r="BG14640" s="84">
        <f t="shared" si="230"/>
        <v>54446.5</v>
      </c>
    </row>
    <row r="14641" spans="47:59">
      <c r="AU14641" s="91"/>
      <c r="AW14641" s="89"/>
      <c r="BE14641" s="90"/>
      <c r="BF14641" s="84"/>
      <c r="BG14641" s="84">
        <f t="shared" si="230"/>
        <v>54447</v>
      </c>
    </row>
    <row r="14642" spans="47:59">
      <c r="AU14642" s="91"/>
      <c r="AW14642" s="89"/>
      <c r="BE14642" s="90"/>
      <c r="BF14642" s="84"/>
      <c r="BG14642" s="84">
        <f t="shared" si="230"/>
        <v>54447.5</v>
      </c>
    </row>
    <row r="14643" spans="47:59">
      <c r="AU14643" s="91"/>
      <c r="AW14643" s="89"/>
      <c r="BE14643" s="90"/>
      <c r="BF14643" s="84"/>
      <c r="BG14643" s="84">
        <f t="shared" si="230"/>
        <v>54448</v>
      </c>
    </row>
    <row r="14644" spans="47:59">
      <c r="AU14644" s="91"/>
      <c r="AW14644" s="89"/>
      <c r="BE14644" s="90"/>
      <c r="BF14644" s="84"/>
      <c r="BG14644" s="84">
        <f t="shared" si="230"/>
        <v>54448.5</v>
      </c>
    </row>
    <row r="14645" spans="47:59">
      <c r="AU14645" s="91"/>
      <c r="AW14645" s="89"/>
      <c r="BE14645" s="90"/>
      <c r="BF14645" s="84"/>
      <c r="BG14645" s="84">
        <f t="shared" si="230"/>
        <v>54449</v>
      </c>
    </row>
    <row r="14646" spans="47:59">
      <c r="AU14646" s="91"/>
      <c r="AW14646" s="89"/>
      <c r="BE14646" s="90"/>
      <c r="BF14646" s="84"/>
      <c r="BG14646" s="84">
        <f t="shared" si="230"/>
        <v>54449.5</v>
      </c>
    </row>
    <row r="14647" spans="47:59">
      <c r="AU14647" s="91"/>
      <c r="AW14647" s="89"/>
      <c r="BE14647" s="90"/>
      <c r="BF14647" s="84"/>
      <c r="BG14647" s="84">
        <f t="shared" si="230"/>
        <v>54450</v>
      </c>
    </row>
    <row r="14648" spans="47:59">
      <c r="AU14648" s="91"/>
      <c r="AW14648" s="89"/>
      <c r="BE14648" s="90"/>
      <c r="BF14648" s="84"/>
      <c r="BG14648" s="84">
        <f t="shared" si="230"/>
        <v>54450.5</v>
      </c>
    </row>
    <row r="14649" spans="47:59">
      <c r="AU14649" s="91"/>
      <c r="AW14649" s="89"/>
      <c r="BE14649" s="90"/>
      <c r="BF14649" s="84"/>
      <c r="BG14649" s="84">
        <f t="shared" si="230"/>
        <v>54451</v>
      </c>
    </row>
    <row r="14650" spans="47:59">
      <c r="AU14650" s="91"/>
      <c r="AW14650" s="89"/>
      <c r="BE14650" s="90"/>
      <c r="BF14650" s="84"/>
      <c r="BG14650" s="84">
        <f t="shared" si="230"/>
        <v>54451.5</v>
      </c>
    </row>
    <row r="14651" spans="47:59">
      <c r="AU14651" s="91"/>
      <c r="AW14651" s="89"/>
      <c r="BE14651" s="90"/>
      <c r="BF14651" s="84"/>
      <c r="BG14651" s="84">
        <f t="shared" si="230"/>
        <v>54452</v>
      </c>
    </row>
    <row r="14652" spans="47:59">
      <c r="AU14652" s="91"/>
      <c r="AW14652" s="89"/>
      <c r="BE14652" s="90"/>
      <c r="BF14652" s="84"/>
      <c r="BG14652" s="84">
        <f t="shared" si="230"/>
        <v>54452.5</v>
      </c>
    </row>
    <row r="14653" spans="47:59">
      <c r="AU14653" s="91"/>
      <c r="AW14653" s="89"/>
      <c r="BE14653" s="90"/>
      <c r="BF14653" s="84"/>
      <c r="BG14653" s="84">
        <f t="shared" si="230"/>
        <v>54453</v>
      </c>
    </row>
    <row r="14654" spans="47:59">
      <c r="AU14654" s="91"/>
      <c r="AW14654" s="89"/>
      <c r="BE14654" s="90"/>
      <c r="BF14654" s="84"/>
      <c r="BG14654" s="84">
        <f t="shared" si="230"/>
        <v>54453.5</v>
      </c>
    </row>
    <row r="14655" spans="47:59">
      <c r="AU14655" s="91"/>
      <c r="AW14655" s="89"/>
      <c r="BE14655" s="90"/>
      <c r="BF14655" s="84"/>
      <c r="BG14655" s="84">
        <f t="shared" si="230"/>
        <v>54454</v>
      </c>
    </row>
    <row r="14656" spans="47:59">
      <c r="AU14656" s="91"/>
      <c r="AW14656" s="89"/>
      <c r="BE14656" s="90"/>
      <c r="BF14656" s="84"/>
      <c r="BG14656" s="84">
        <f t="shared" si="230"/>
        <v>54454.5</v>
      </c>
    </row>
    <row r="14657" spans="47:59">
      <c r="AU14657" s="91"/>
      <c r="AW14657" s="89"/>
      <c r="BE14657" s="90"/>
      <c r="BF14657" s="84"/>
      <c r="BG14657" s="84">
        <f t="shared" si="230"/>
        <v>54455</v>
      </c>
    </row>
    <row r="14658" spans="47:59">
      <c r="AU14658" s="91"/>
      <c r="AW14658" s="89"/>
      <c r="BE14658" s="90"/>
      <c r="BF14658" s="84"/>
      <c r="BG14658" s="84">
        <f t="shared" si="230"/>
        <v>54455.5</v>
      </c>
    </row>
    <row r="14659" spans="47:59">
      <c r="AU14659" s="91"/>
      <c r="AW14659" s="89"/>
      <c r="BE14659" s="90"/>
      <c r="BF14659" s="84"/>
      <c r="BG14659" s="84">
        <f t="shared" si="230"/>
        <v>54456</v>
      </c>
    </row>
    <row r="14660" spans="47:59">
      <c r="AU14660" s="91"/>
      <c r="AW14660" s="89"/>
      <c r="BE14660" s="90"/>
      <c r="BF14660" s="84"/>
      <c r="BG14660" s="84">
        <f t="shared" si="230"/>
        <v>54456.5</v>
      </c>
    </row>
    <row r="14661" spans="47:59">
      <c r="AU14661" s="91"/>
      <c r="AW14661" s="89"/>
      <c r="BE14661" s="90"/>
      <c r="BF14661" s="84"/>
      <c r="BG14661" s="84">
        <f t="shared" ref="BG14661:BG14724" si="231">BG14660+0.5</f>
        <v>54457</v>
      </c>
    </row>
    <row r="14662" spans="47:59">
      <c r="AU14662" s="91"/>
      <c r="AW14662" s="89"/>
      <c r="BE14662" s="90"/>
      <c r="BF14662" s="84"/>
      <c r="BG14662" s="84">
        <f t="shared" si="231"/>
        <v>54457.5</v>
      </c>
    </row>
    <row r="14663" spans="47:59">
      <c r="AU14663" s="91"/>
      <c r="AW14663" s="89"/>
      <c r="BE14663" s="90"/>
      <c r="BF14663" s="84"/>
      <c r="BG14663" s="84">
        <f t="shared" si="231"/>
        <v>54458</v>
      </c>
    </row>
    <row r="14664" spans="47:59">
      <c r="AU14664" s="91"/>
      <c r="AW14664" s="89"/>
      <c r="BE14664" s="90"/>
      <c r="BF14664" s="84"/>
      <c r="BG14664" s="84">
        <f t="shared" si="231"/>
        <v>54458.5</v>
      </c>
    </row>
    <row r="14665" spans="47:59">
      <c r="AU14665" s="91"/>
      <c r="AW14665" s="89"/>
      <c r="BE14665" s="90"/>
      <c r="BF14665" s="84"/>
      <c r="BG14665" s="84">
        <f t="shared" si="231"/>
        <v>54459</v>
      </c>
    </row>
    <row r="14666" spans="47:59">
      <c r="AU14666" s="91"/>
      <c r="AW14666" s="89"/>
      <c r="BE14666" s="90"/>
      <c r="BF14666" s="84"/>
      <c r="BG14666" s="84">
        <f t="shared" si="231"/>
        <v>54459.5</v>
      </c>
    </row>
    <row r="14667" spans="47:59">
      <c r="AU14667" s="91"/>
      <c r="AW14667" s="89"/>
      <c r="BE14667" s="90"/>
      <c r="BF14667" s="84"/>
      <c r="BG14667" s="84">
        <f t="shared" si="231"/>
        <v>54460</v>
      </c>
    </row>
    <row r="14668" spans="47:59">
      <c r="AU14668" s="91"/>
      <c r="AW14668" s="89"/>
      <c r="BE14668" s="90"/>
      <c r="BF14668" s="84"/>
      <c r="BG14668" s="84">
        <f t="shared" si="231"/>
        <v>54460.5</v>
      </c>
    </row>
    <row r="14669" spans="47:59">
      <c r="AU14669" s="91"/>
      <c r="AW14669" s="89"/>
      <c r="BE14669" s="90"/>
      <c r="BF14669" s="84"/>
      <c r="BG14669" s="84">
        <f t="shared" si="231"/>
        <v>54461</v>
      </c>
    </row>
    <row r="14670" spans="47:59">
      <c r="AU14670" s="91"/>
      <c r="AW14670" s="89"/>
      <c r="BE14670" s="90"/>
      <c r="BF14670" s="84"/>
      <c r="BG14670" s="84">
        <f t="shared" si="231"/>
        <v>54461.5</v>
      </c>
    </row>
    <row r="14671" spans="47:59">
      <c r="AU14671" s="91"/>
      <c r="AW14671" s="89"/>
      <c r="BE14671" s="90"/>
      <c r="BF14671" s="84"/>
      <c r="BG14671" s="84">
        <f t="shared" si="231"/>
        <v>54462</v>
      </c>
    </row>
    <row r="14672" spans="47:59">
      <c r="AU14672" s="91"/>
      <c r="AW14672" s="89"/>
      <c r="BE14672" s="90"/>
      <c r="BF14672" s="84"/>
      <c r="BG14672" s="84">
        <f t="shared" si="231"/>
        <v>54462.5</v>
      </c>
    </row>
    <row r="14673" spans="47:59">
      <c r="AU14673" s="91"/>
      <c r="AW14673" s="89"/>
      <c r="BE14673" s="90"/>
      <c r="BF14673" s="84"/>
      <c r="BG14673" s="84">
        <f t="shared" si="231"/>
        <v>54463</v>
      </c>
    </row>
    <row r="14674" spans="47:59">
      <c r="AU14674" s="91"/>
      <c r="AW14674" s="89"/>
      <c r="BE14674" s="90"/>
      <c r="BF14674" s="84"/>
      <c r="BG14674" s="84">
        <f t="shared" si="231"/>
        <v>54463.5</v>
      </c>
    </row>
    <row r="14675" spans="47:59">
      <c r="AU14675" s="91"/>
      <c r="AW14675" s="89"/>
      <c r="BE14675" s="90"/>
      <c r="BF14675" s="84"/>
      <c r="BG14675" s="84">
        <f t="shared" si="231"/>
        <v>54464</v>
      </c>
    </row>
    <row r="14676" spans="47:59">
      <c r="AU14676" s="91"/>
      <c r="AW14676" s="89"/>
      <c r="BE14676" s="90"/>
      <c r="BF14676" s="84"/>
      <c r="BG14676" s="84">
        <f t="shared" si="231"/>
        <v>54464.5</v>
      </c>
    </row>
    <row r="14677" spans="47:59">
      <c r="AU14677" s="91"/>
      <c r="AW14677" s="89"/>
      <c r="BE14677" s="90"/>
      <c r="BF14677" s="84"/>
      <c r="BG14677" s="84">
        <f t="shared" si="231"/>
        <v>54465</v>
      </c>
    </row>
    <row r="14678" spans="47:59">
      <c r="AU14678" s="91"/>
      <c r="AW14678" s="89"/>
      <c r="BE14678" s="90"/>
      <c r="BF14678" s="84"/>
      <c r="BG14678" s="84">
        <f t="shared" si="231"/>
        <v>54465.5</v>
      </c>
    </row>
    <row r="14679" spans="47:59">
      <c r="AU14679" s="91"/>
      <c r="AW14679" s="89"/>
      <c r="BE14679" s="90"/>
      <c r="BF14679" s="84"/>
      <c r="BG14679" s="84">
        <f t="shared" si="231"/>
        <v>54466</v>
      </c>
    </row>
    <row r="14680" spans="47:59">
      <c r="AU14680" s="91"/>
      <c r="AW14680" s="89"/>
      <c r="BE14680" s="90"/>
      <c r="BF14680" s="84"/>
      <c r="BG14680" s="84">
        <f t="shared" si="231"/>
        <v>54466.5</v>
      </c>
    </row>
    <row r="14681" spans="47:59">
      <c r="AU14681" s="91"/>
      <c r="AW14681" s="89"/>
      <c r="BE14681" s="90"/>
      <c r="BF14681" s="84"/>
      <c r="BG14681" s="84">
        <f t="shared" si="231"/>
        <v>54467</v>
      </c>
    </row>
    <row r="14682" spans="47:59">
      <c r="AU14682" s="91"/>
      <c r="AW14682" s="89"/>
      <c r="BE14682" s="90"/>
      <c r="BF14682" s="84"/>
      <c r="BG14682" s="84">
        <f t="shared" si="231"/>
        <v>54467.5</v>
      </c>
    </row>
    <row r="14683" spans="47:59">
      <c r="AU14683" s="91"/>
      <c r="AW14683" s="89"/>
      <c r="BE14683" s="90"/>
      <c r="BF14683" s="84"/>
      <c r="BG14683" s="84">
        <f t="shared" si="231"/>
        <v>54468</v>
      </c>
    </row>
    <row r="14684" spans="47:59">
      <c r="AU14684" s="91"/>
      <c r="AW14684" s="89"/>
      <c r="BE14684" s="90"/>
      <c r="BF14684" s="84"/>
      <c r="BG14684" s="84">
        <f t="shared" si="231"/>
        <v>54468.5</v>
      </c>
    </row>
    <row r="14685" spans="47:59">
      <c r="AU14685" s="91"/>
      <c r="AW14685" s="89"/>
      <c r="BE14685" s="90"/>
      <c r="BF14685" s="84"/>
      <c r="BG14685" s="84">
        <f t="shared" si="231"/>
        <v>54469</v>
      </c>
    </row>
    <row r="14686" spans="47:59">
      <c r="AU14686" s="91"/>
      <c r="AW14686" s="89"/>
      <c r="BE14686" s="90"/>
      <c r="BF14686" s="84"/>
      <c r="BG14686" s="84">
        <f t="shared" si="231"/>
        <v>54469.5</v>
      </c>
    </row>
    <row r="14687" spans="47:59">
      <c r="AU14687" s="91"/>
      <c r="AW14687" s="89"/>
      <c r="BE14687" s="90"/>
      <c r="BF14687" s="84"/>
      <c r="BG14687" s="84">
        <f t="shared" si="231"/>
        <v>54470</v>
      </c>
    </row>
    <row r="14688" spans="47:59">
      <c r="AU14688" s="91"/>
      <c r="AW14688" s="89"/>
      <c r="BE14688" s="90"/>
      <c r="BF14688" s="84"/>
      <c r="BG14688" s="84">
        <f t="shared" si="231"/>
        <v>54470.5</v>
      </c>
    </row>
    <row r="14689" spans="47:59">
      <c r="AU14689" s="91"/>
      <c r="AW14689" s="89"/>
      <c r="BE14689" s="90"/>
      <c r="BF14689" s="84"/>
      <c r="BG14689" s="84">
        <f t="shared" si="231"/>
        <v>54471</v>
      </c>
    </row>
    <row r="14690" spans="47:59">
      <c r="AU14690" s="91"/>
      <c r="AW14690" s="89"/>
      <c r="BE14690" s="90"/>
      <c r="BF14690" s="84"/>
      <c r="BG14690" s="84">
        <f t="shared" si="231"/>
        <v>54471.5</v>
      </c>
    </row>
    <row r="14691" spans="47:59">
      <c r="AU14691" s="91"/>
      <c r="AW14691" s="89"/>
      <c r="BE14691" s="90"/>
      <c r="BF14691" s="84"/>
      <c r="BG14691" s="84">
        <f t="shared" si="231"/>
        <v>54472</v>
      </c>
    </row>
    <row r="14692" spans="47:59">
      <c r="AU14692" s="91"/>
      <c r="AW14692" s="89"/>
      <c r="BE14692" s="90"/>
      <c r="BF14692" s="84"/>
      <c r="BG14692" s="84">
        <f t="shared" si="231"/>
        <v>54472.5</v>
      </c>
    </row>
    <row r="14693" spans="47:59">
      <c r="AU14693" s="91"/>
      <c r="AW14693" s="89"/>
      <c r="BE14693" s="90"/>
      <c r="BF14693" s="84"/>
      <c r="BG14693" s="84">
        <f t="shared" si="231"/>
        <v>54473</v>
      </c>
    </row>
    <row r="14694" spans="47:59">
      <c r="AU14694" s="91"/>
      <c r="AW14694" s="89"/>
      <c r="BE14694" s="90"/>
      <c r="BF14694" s="84"/>
      <c r="BG14694" s="84">
        <f t="shared" si="231"/>
        <v>54473.5</v>
      </c>
    </row>
    <row r="14695" spans="47:59">
      <c r="AU14695" s="91"/>
      <c r="AW14695" s="89"/>
      <c r="BE14695" s="90"/>
      <c r="BF14695" s="84"/>
      <c r="BG14695" s="84">
        <f t="shared" si="231"/>
        <v>54474</v>
      </c>
    </row>
    <row r="14696" spans="47:59">
      <c r="AU14696" s="91"/>
      <c r="AW14696" s="89"/>
      <c r="BE14696" s="90"/>
      <c r="BF14696" s="84"/>
      <c r="BG14696" s="84">
        <f t="shared" si="231"/>
        <v>54474.5</v>
      </c>
    </row>
    <row r="14697" spans="47:59">
      <c r="AU14697" s="91"/>
      <c r="AW14697" s="89"/>
      <c r="BE14697" s="90"/>
      <c r="BF14697" s="84"/>
      <c r="BG14697" s="84">
        <f t="shared" si="231"/>
        <v>54475</v>
      </c>
    </row>
    <row r="14698" spans="47:59">
      <c r="AU14698" s="91"/>
      <c r="AW14698" s="89"/>
      <c r="BE14698" s="90"/>
      <c r="BF14698" s="84"/>
      <c r="BG14698" s="84">
        <f t="shared" si="231"/>
        <v>54475.5</v>
      </c>
    </row>
    <row r="14699" spans="47:59">
      <c r="AU14699" s="91"/>
      <c r="AW14699" s="89"/>
      <c r="BE14699" s="90"/>
      <c r="BF14699" s="84"/>
      <c r="BG14699" s="84">
        <f t="shared" si="231"/>
        <v>54476</v>
      </c>
    </row>
    <row r="14700" spans="47:59">
      <c r="AU14700" s="91"/>
      <c r="AW14700" s="89"/>
      <c r="BE14700" s="90"/>
      <c r="BF14700" s="84"/>
      <c r="BG14700" s="84">
        <f t="shared" si="231"/>
        <v>54476.5</v>
      </c>
    </row>
    <row r="14701" spans="47:59">
      <c r="AU14701" s="91"/>
      <c r="AW14701" s="89"/>
      <c r="BE14701" s="90"/>
      <c r="BF14701" s="84"/>
      <c r="BG14701" s="84">
        <f t="shared" si="231"/>
        <v>54477</v>
      </c>
    </row>
    <row r="14702" spans="47:59">
      <c r="AU14702" s="91"/>
      <c r="AW14702" s="89"/>
      <c r="BE14702" s="90"/>
      <c r="BF14702" s="84"/>
      <c r="BG14702" s="84">
        <f t="shared" si="231"/>
        <v>54477.5</v>
      </c>
    </row>
    <row r="14703" spans="47:59">
      <c r="AU14703" s="91"/>
      <c r="AW14703" s="89"/>
      <c r="BE14703" s="90"/>
      <c r="BF14703" s="84"/>
      <c r="BG14703" s="84">
        <f t="shared" si="231"/>
        <v>54478</v>
      </c>
    </row>
    <row r="14704" spans="47:59">
      <c r="AU14704" s="91"/>
      <c r="AW14704" s="89"/>
      <c r="BE14704" s="90"/>
      <c r="BF14704" s="84"/>
      <c r="BG14704" s="84">
        <f t="shared" si="231"/>
        <v>54478.5</v>
      </c>
    </row>
    <row r="14705" spans="47:59">
      <c r="AU14705" s="91"/>
      <c r="AW14705" s="89"/>
      <c r="BE14705" s="90"/>
      <c r="BF14705" s="84"/>
      <c r="BG14705" s="84">
        <f t="shared" si="231"/>
        <v>54479</v>
      </c>
    </row>
    <row r="14706" spans="47:59">
      <c r="AU14706" s="91"/>
      <c r="AW14706" s="89"/>
      <c r="BE14706" s="90"/>
      <c r="BF14706" s="84"/>
      <c r="BG14706" s="84">
        <f t="shared" si="231"/>
        <v>54479.5</v>
      </c>
    </row>
    <row r="14707" spans="47:59">
      <c r="AU14707" s="91"/>
      <c r="AW14707" s="89"/>
      <c r="BE14707" s="90"/>
      <c r="BF14707" s="84"/>
      <c r="BG14707" s="84">
        <f t="shared" si="231"/>
        <v>54480</v>
      </c>
    </row>
    <row r="14708" spans="47:59">
      <c r="AU14708" s="91"/>
      <c r="AW14708" s="89"/>
      <c r="BE14708" s="90"/>
      <c r="BF14708" s="84"/>
      <c r="BG14708" s="84">
        <f t="shared" si="231"/>
        <v>54480.5</v>
      </c>
    </row>
    <row r="14709" spans="47:59">
      <c r="AU14709" s="91"/>
      <c r="AW14709" s="89"/>
      <c r="BE14709" s="90"/>
      <c r="BF14709" s="84"/>
      <c r="BG14709" s="84">
        <f t="shared" si="231"/>
        <v>54481</v>
      </c>
    </row>
    <row r="14710" spans="47:59">
      <c r="AU14710" s="91"/>
      <c r="AW14710" s="89"/>
      <c r="BE14710" s="90"/>
      <c r="BF14710" s="84"/>
      <c r="BG14710" s="84">
        <f t="shared" si="231"/>
        <v>54481.5</v>
      </c>
    </row>
    <row r="14711" spans="47:59">
      <c r="AU14711" s="91"/>
      <c r="AW14711" s="89"/>
      <c r="BE14711" s="90"/>
      <c r="BF14711" s="84"/>
      <c r="BG14711" s="84">
        <f t="shared" si="231"/>
        <v>54482</v>
      </c>
    </row>
    <row r="14712" spans="47:59">
      <c r="AU14712" s="91"/>
      <c r="AW14712" s="89"/>
      <c r="BE14712" s="90"/>
      <c r="BF14712" s="84"/>
      <c r="BG14712" s="84">
        <f t="shared" si="231"/>
        <v>54482.5</v>
      </c>
    </row>
    <row r="14713" spans="47:59">
      <c r="AU14713" s="91"/>
      <c r="AW14713" s="89"/>
      <c r="BE14713" s="90"/>
      <c r="BF14713" s="84"/>
      <c r="BG14713" s="84">
        <f t="shared" si="231"/>
        <v>54483</v>
      </c>
    </row>
    <row r="14714" spans="47:59">
      <c r="AU14714" s="91"/>
      <c r="AW14714" s="89"/>
      <c r="BE14714" s="90"/>
      <c r="BF14714" s="84"/>
      <c r="BG14714" s="84">
        <f t="shared" si="231"/>
        <v>54483.5</v>
      </c>
    </row>
    <row r="14715" spans="47:59">
      <c r="AU14715" s="91"/>
      <c r="AW14715" s="89"/>
      <c r="BE14715" s="90"/>
      <c r="BF14715" s="84"/>
      <c r="BG14715" s="84">
        <f t="shared" si="231"/>
        <v>54484</v>
      </c>
    </row>
    <row r="14716" spans="47:59">
      <c r="AU14716" s="91"/>
      <c r="AW14716" s="89"/>
      <c r="BE14716" s="90"/>
      <c r="BF14716" s="84"/>
      <c r="BG14716" s="84">
        <f t="shared" si="231"/>
        <v>54484.5</v>
      </c>
    </row>
    <row r="14717" spans="47:59">
      <c r="AU14717" s="91"/>
      <c r="AW14717" s="89"/>
      <c r="BE14717" s="90"/>
      <c r="BF14717" s="84"/>
      <c r="BG14717" s="84">
        <f t="shared" si="231"/>
        <v>54485</v>
      </c>
    </row>
    <row r="14718" spans="47:59">
      <c r="AU14718" s="91"/>
      <c r="AW14718" s="89"/>
      <c r="BE14718" s="90"/>
      <c r="BF14718" s="84"/>
      <c r="BG14718" s="84">
        <f t="shared" si="231"/>
        <v>54485.5</v>
      </c>
    </row>
    <row r="14719" spans="47:59">
      <c r="AU14719" s="91"/>
      <c r="AW14719" s="89"/>
      <c r="BE14719" s="90"/>
      <c r="BF14719" s="84"/>
      <c r="BG14719" s="84">
        <f t="shared" si="231"/>
        <v>54486</v>
      </c>
    </row>
    <row r="14720" spans="47:59">
      <c r="AU14720" s="91"/>
      <c r="AW14720" s="89"/>
      <c r="BE14720" s="90"/>
      <c r="BF14720" s="84"/>
      <c r="BG14720" s="84">
        <f t="shared" si="231"/>
        <v>54486.5</v>
      </c>
    </row>
    <row r="14721" spans="47:59">
      <c r="AU14721" s="91"/>
      <c r="AW14721" s="89"/>
      <c r="BE14721" s="90"/>
      <c r="BF14721" s="84"/>
      <c r="BG14721" s="84">
        <f t="shared" si="231"/>
        <v>54487</v>
      </c>
    </row>
    <row r="14722" spans="47:59">
      <c r="AU14722" s="91"/>
      <c r="AW14722" s="89"/>
      <c r="BE14722" s="90"/>
      <c r="BF14722" s="84"/>
      <c r="BG14722" s="84">
        <f t="shared" si="231"/>
        <v>54487.5</v>
      </c>
    </row>
    <row r="14723" spans="47:59">
      <c r="AU14723" s="91"/>
      <c r="AW14723" s="89"/>
      <c r="BE14723" s="90"/>
      <c r="BF14723" s="84"/>
      <c r="BG14723" s="84">
        <f t="shared" si="231"/>
        <v>54488</v>
      </c>
    </row>
    <row r="14724" spans="47:59">
      <c r="AU14724" s="91"/>
      <c r="AW14724" s="89"/>
      <c r="BE14724" s="90"/>
      <c r="BF14724" s="84"/>
      <c r="BG14724" s="84">
        <f t="shared" si="231"/>
        <v>54488.5</v>
      </c>
    </row>
    <row r="14725" spans="47:59">
      <c r="AU14725" s="91"/>
      <c r="AW14725" s="89"/>
      <c r="BE14725" s="90"/>
      <c r="BF14725" s="84"/>
      <c r="BG14725" s="84">
        <f t="shared" ref="BG14725:BG14788" si="232">BG14724+0.5</f>
        <v>54489</v>
      </c>
    </row>
    <row r="14726" spans="47:59">
      <c r="AU14726" s="91"/>
      <c r="AW14726" s="89"/>
      <c r="BE14726" s="90"/>
      <c r="BF14726" s="84"/>
      <c r="BG14726" s="84">
        <f t="shared" si="232"/>
        <v>54489.5</v>
      </c>
    </row>
    <row r="14727" spans="47:59">
      <c r="AU14727" s="91"/>
      <c r="AW14727" s="89"/>
      <c r="BE14727" s="90"/>
      <c r="BF14727" s="84"/>
      <c r="BG14727" s="84">
        <f t="shared" si="232"/>
        <v>54490</v>
      </c>
    </row>
    <row r="14728" spans="47:59">
      <c r="AU14728" s="91"/>
      <c r="AW14728" s="89"/>
      <c r="BE14728" s="90"/>
      <c r="BF14728" s="84"/>
      <c r="BG14728" s="84">
        <f t="shared" si="232"/>
        <v>54490.5</v>
      </c>
    </row>
    <row r="14729" spans="47:59">
      <c r="AU14729" s="91"/>
      <c r="AW14729" s="89"/>
      <c r="BE14729" s="90"/>
      <c r="BF14729" s="84"/>
      <c r="BG14729" s="84">
        <f t="shared" si="232"/>
        <v>54491</v>
      </c>
    </row>
    <row r="14730" spans="47:59">
      <c r="AU14730" s="91"/>
      <c r="AW14730" s="89"/>
      <c r="BE14730" s="90"/>
      <c r="BF14730" s="84"/>
      <c r="BG14730" s="84">
        <f t="shared" si="232"/>
        <v>54491.5</v>
      </c>
    </row>
    <row r="14731" spans="47:59">
      <c r="AU14731" s="91"/>
      <c r="AW14731" s="89"/>
      <c r="BE14731" s="90"/>
      <c r="BF14731" s="84"/>
      <c r="BG14731" s="84">
        <f t="shared" si="232"/>
        <v>54492</v>
      </c>
    </row>
    <row r="14732" spans="47:59">
      <c r="AU14732" s="91"/>
      <c r="AW14732" s="89"/>
      <c r="BE14732" s="90"/>
      <c r="BF14732" s="84"/>
      <c r="BG14732" s="84">
        <f t="shared" si="232"/>
        <v>54492.5</v>
      </c>
    </row>
    <row r="14733" spans="47:59">
      <c r="AU14733" s="91"/>
      <c r="AW14733" s="89"/>
      <c r="BE14733" s="90"/>
      <c r="BF14733" s="84"/>
      <c r="BG14733" s="84">
        <f t="shared" si="232"/>
        <v>54493</v>
      </c>
    </row>
    <row r="14734" spans="47:59">
      <c r="AU14734" s="91"/>
      <c r="AW14734" s="89"/>
      <c r="BE14734" s="90"/>
      <c r="BF14734" s="84"/>
      <c r="BG14734" s="84">
        <f t="shared" si="232"/>
        <v>54493.5</v>
      </c>
    </row>
    <row r="14735" spans="47:59">
      <c r="AU14735" s="91"/>
      <c r="AW14735" s="89"/>
      <c r="BE14735" s="90"/>
      <c r="BF14735" s="84"/>
      <c r="BG14735" s="84">
        <f t="shared" si="232"/>
        <v>54494</v>
      </c>
    </row>
    <row r="14736" spans="47:59">
      <c r="AU14736" s="91"/>
      <c r="AW14736" s="89"/>
      <c r="BE14736" s="90"/>
      <c r="BF14736" s="84"/>
      <c r="BG14736" s="84">
        <f t="shared" si="232"/>
        <v>54494.5</v>
      </c>
    </row>
    <row r="14737" spans="47:59">
      <c r="AU14737" s="91"/>
      <c r="AW14737" s="89"/>
      <c r="BE14737" s="90"/>
      <c r="BF14737" s="84"/>
      <c r="BG14737" s="84">
        <f t="shared" si="232"/>
        <v>54495</v>
      </c>
    </row>
    <row r="14738" spans="47:59">
      <c r="AU14738" s="91"/>
      <c r="AW14738" s="89"/>
      <c r="BE14738" s="90"/>
      <c r="BF14738" s="84"/>
      <c r="BG14738" s="84">
        <f t="shared" si="232"/>
        <v>54495.5</v>
      </c>
    </row>
    <row r="14739" spans="47:59">
      <c r="AU14739" s="91"/>
      <c r="AW14739" s="89"/>
      <c r="BE14739" s="90"/>
      <c r="BF14739" s="84"/>
      <c r="BG14739" s="84">
        <f t="shared" si="232"/>
        <v>54496</v>
      </c>
    </row>
    <row r="14740" spans="47:59">
      <c r="AU14740" s="91"/>
      <c r="AW14740" s="89"/>
      <c r="BE14740" s="90"/>
      <c r="BF14740" s="84"/>
      <c r="BG14740" s="84">
        <f t="shared" si="232"/>
        <v>54496.5</v>
      </c>
    </row>
    <row r="14741" spans="47:59">
      <c r="AU14741" s="91"/>
      <c r="AW14741" s="89"/>
      <c r="BE14741" s="90"/>
      <c r="BF14741" s="84"/>
      <c r="BG14741" s="84">
        <f t="shared" si="232"/>
        <v>54497</v>
      </c>
    </row>
    <row r="14742" spans="47:59">
      <c r="AU14742" s="91"/>
      <c r="AW14742" s="89"/>
      <c r="BE14742" s="90"/>
      <c r="BF14742" s="84"/>
      <c r="BG14742" s="84">
        <f t="shared" si="232"/>
        <v>54497.5</v>
      </c>
    </row>
    <row r="14743" spans="47:59">
      <c r="AU14743" s="91"/>
      <c r="AW14743" s="89"/>
      <c r="BE14743" s="90"/>
      <c r="BF14743" s="84"/>
      <c r="BG14743" s="84">
        <f t="shared" si="232"/>
        <v>54498</v>
      </c>
    </row>
    <row r="14744" spans="47:59">
      <c r="AU14744" s="91"/>
      <c r="AW14744" s="89"/>
      <c r="BE14744" s="90"/>
      <c r="BF14744" s="84"/>
      <c r="BG14744" s="84">
        <f t="shared" si="232"/>
        <v>54498.5</v>
      </c>
    </row>
    <row r="14745" spans="47:59">
      <c r="AU14745" s="91"/>
      <c r="AW14745" s="89"/>
      <c r="BE14745" s="90"/>
      <c r="BF14745" s="84"/>
      <c r="BG14745" s="84">
        <f t="shared" si="232"/>
        <v>54499</v>
      </c>
    </row>
    <row r="14746" spans="47:59">
      <c r="AU14746" s="91"/>
      <c r="AW14746" s="89"/>
      <c r="BE14746" s="90"/>
      <c r="BF14746" s="84"/>
      <c r="BG14746" s="84">
        <f t="shared" si="232"/>
        <v>54499.5</v>
      </c>
    </row>
    <row r="14747" spans="47:59">
      <c r="AU14747" s="91"/>
      <c r="AW14747" s="89"/>
      <c r="BE14747" s="90"/>
      <c r="BF14747" s="84"/>
      <c r="BG14747" s="84">
        <f t="shared" si="232"/>
        <v>54500</v>
      </c>
    </row>
    <row r="14748" spans="47:59">
      <c r="AU14748" s="91"/>
      <c r="AW14748" s="89"/>
      <c r="BE14748" s="90"/>
      <c r="BF14748" s="84"/>
      <c r="BG14748" s="84">
        <f t="shared" si="232"/>
        <v>54500.5</v>
      </c>
    </row>
    <row r="14749" spans="47:59">
      <c r="AU14749" s="91"/>
      <c r="AW14749" s="89"/>
      <c r="BE14749" s="90"/>
      <c r="BF14749" s="84"/>
      <c r="BG14749" s="84">
        <f t="shared" si="232"/>
        <v>54501</v>
      </c>
    </row>
    <row r="14750" spans="47:59">
      <c r="AU14750" s="91"/>
      <c r="AW14750" s="89"/>
      <c r="BE14750" s="90"/>
      <c r="BF14750" s="84"/>
      <c r="BG14750" s="84">
        <f t="shared" si="232"/>
        <v>54501.5</v>
      </c>
    </row>
    <row r="14751" spans="47:59">
      <c r="AU14751" s="91"/>
      <c r="AW14751" s="89"/>
      <c r="BE14751" s="90"/>
      <c r="BF14751" s="84"/>
      <c r="BG14751" s="84">
        <f t="shared" si="232"/>
        <v>54502</v>
      </c>
    </row>
    <row r="14752" spans="47:59">
      <c r="AU14752" s="91"/>
      <c r="AW14752" s="89"/>
      <c r="BE14752" s="90"/>
      <c r="BF14752" s="84"/>
      <c r="BG14752" s="84">
        <f t="shared" si="232"/>
        <v>54502.5</v>
      </c>
    </row>
    <row r="14753" spans="47:59">
      <c r="AU14753" s="91"/>
      <c r="AW14753" s="89"/>
      <c r="BE14753" s="90"/>
      <c r="BF14753" s="84"/>
      <c r="BG14753" s="84">
        <f t="shared" si="232"/>
        <v>54503</v>
      </c>
    </row>
    <row r="14754" spans="47:59">
      <c r="AU14754" s="91"/>
      <c r="AW14754" s="89"/>
      <c r="BE14754" s="90"/>
      <c r="BF14754" s="84"/>
      <c r="BG14754" s="84">
        <f t="shared" si="232"/>
        <v>54503.5</v>
      </c>
    </row>
    <row r="14755" spans="47:59">
      <c r="AU14755" s="91"/>
      <c r="AW14755" s="89"/>
      <c r="BE14755" s="90"/>
      <c r="BF14755" s="84"/>
      <c r="BG14755" s="84">
        <f t="shared" si="232"/>
        <v>54504</v>
      </c>
    </row>
    <row r="14756" spans="47:59">
      <c r="AU14756" s="91"/>
      <c r="AW14756" s="89"/>
      <c r="BE14756" s="90"/>
      <c r="BF14756" s="84"/>
      <c r="BG14756" s="84">
        <f t="shared" si="232"/>
        <v>54504.5</v>
      </c>
    </row>
    <row r="14757" spans="47:59">
      <c r="AU14757" s="91"/>
      <c r="AW14757" s="89"/>
      <c r="BE14757" s="90"/>
      <c r="BF14757" s="84"/>
      <c r="BG14757" s="84">
        <f t="shared" si="232"/>
        <v>54505</v>
      </c>
    </row>
    <row r="14758" spans="47:59">
      <c r="AU14758" s="91"/>
      <c r="AW14758" s="89"/>
      <c r="BE14758" s="90"/>
      <c r="BF14758" s="84"/>
      <c r="BG14758" s="84">
        <f t="shared" si="232"/>
        <v>54505.5</v>
      </c>
    </row>
    <row r="14759" spans="47:59">
      <c r="AU14759" s="91"/>
      <c r="AW14759" s="89"/>
      <c r="BE14759" s="90"/>
      <c r="BF14759" s="84"/>
      <c r="BG14759" s="84">
        <f t="shared" si="232"/>
        <v>54506</v>
      </c>
    </row>
    <row r="14760" spans="47:59">
      <c r="AU14760" s="91"/>
      <c r="AW14760" s="89"/>
      <c r="BE14760" s="90"/>
      <c r="BF14760" s="84"/>
      <c r="BG14760" s="84">
        <f t="shared" si="232"/>
        <v>54506.5</v>
      </c>
    </row>
    <row r="14761" spans="47:59">
      <c r="AU14761" s="91"/>
      <c r="AW14761" s="89"/>
      <c r="BE14761" s="90"/>
      <c r="BF14761" s="84"/>
      <c r="BG14761" s="84">
        <f t="shared" si="232"/>
        <v>54507</v>
      </c>
    </row>
    <row r="14762" spans="47:59">
      <c r="AU14762" s="91"/>
      <c r="AW14762" s="89"/>
      <c r="BE14762" s="90"/>
      <c r="BF14762" s="84"/>
      <c r="BG14762" s="84">
        <f t="shared" si="232"/>
        <v>54507.5</v>
      </c>
    </row>
    <row r="14763" spans="47:59">
      <c r="AU14763" s="91"/>
      <c r="AW14763" s="89"/>
      <c r="BE14763" s="90"/>
      <c r="BF14763" s="84"/>
      <c r="BG14763" s="84">
        <f t="shared" si="232"/>
        <v>54508</v>
      </c>
    </row>
    <row r="14764" spans="47:59">
      <c r="AU14764" s="91"/>
      <c r="AW14764" s="89"/>
      <c r="BE14764" s="90"/>
      <c r="BF14764" s="84"/>
      <c r="BG14764" s="84">
        <f t="shared" si="232"/>
        <v>54508.5</v>
      </c>
    </row>
    <row r="14765" spans="47:59">
      <c r="AU14765" s="91"/>
      <c r="AW14765" s="89"/>
      <c r="BE14765" s="90"/>
      <c r="BF14765" s="84"/>
      <c r="BG14765" s="84">
        <f t="shared" si="232"/>
        <v>54509</v>
      </c>
    </row>
    <row r="14766" spans="47:59">
      <c r="AU14766" s="91"/>
      <c r="AW14766" s="89"/>
      <c r="BE14766" s="90"/>
      <c r="BF14766" s="84"/>
      <c r="BG14766" s="84">
        <f t="shared" si="232"/>
        <v>54509.5</v>
      </c>
    </row>
    <row r="14767" spans="47:59">
      <c r="AU14767" s="91"/>
      <c r="AW14767" s="89"/>
      <c r="BE14767" s="90"/>
      <c r="BF14767" s="84"/>
      <c r="BG14767" s="84">
        <f t="shared" si="232"/>
        <v>54510</v>
      </c>
    </row>
    <row r="14768" spans="47:59">
      <c r="AU14768" s="91"/>
      <c r="AW14768" s="89"/>
      <c r="BE14768" s="90"/>
      <c r="BF14768" s="84"/>
      <c r="BG14768" s="84">
        <f t="shared" si="232"/>
        <v>54510.5</v>
      </c>
    </row>
    <row r="14769" spans="47:59">
      <c r="AU14769" s="91"/>
      <c r="AW14769" s="89"/>
      <c r="BE14769" s="90"/>
      <c r="BF14769" s="84"/>
      <c r="BG14769" s="84">
        <f t="shared" si="232"/>
        <v>54511</v>
      </c>
    </row>
    <row r="14770" spans="47:59">
      <c r="AU14770" s="91"/>
      <c r="AW14770" s="89"/>
      <c r="BE14770" s="90"/>
      <c r="BF14770" s="84"/>
      <c r="BG14770" s="84">
        <f t="shared" si="232"/>
        <v>54511.5</v>
      </c>
    </row>
    <row r="14771" spans="47:59">
      <c r="AU14771" s="91"/>
      <c r="AW14771" s="89"/>
      <c r="BE14771" s="90"/>
      <c r="BF14771" s="84"/>
      <c r="BG14771" s="84">
        <f t="shared" si="232"/>
        <v>54512</v>
      </c>
    </row>
    <row r="14772" spans="47:59">
      <c r="AU14772" s="91"/>
      <c r="AW14772" s="89"/>
      <c r="BE14772" s="90"/>
      <c r="BF14772" s="84"/>
      <c r="BG14772" s="84">
        <f t="shared" si="232"/>
        <v>54512.5</v>
      </c>
    </row>
    <row r="14773" spans="47:59">
      <c r="AU14773" s="91"/>
      <c r="AW14773" s="89"/>
      <c r="BE14773" s="90"/>
      <c r="BF14773" s="84"/>
      <c r="BG14773" s="84">
        <f t="shared" si="232"/>
        <v>54513</v>
      </c>
    </row>
    <row r="14774" spans="47:59">
      <c r="AU14774" s="91"/>
      <c r="AW14774" s="89"/>
      <c r="BE14774" s="90"/>
      <c r="BF14774" s="84"/>
      <c r="BG14774" s="84">
        <f t="shared" si="232"/>
        <v>54513.5</v>
      </c>
    </row>
    <row r="14775" spans="47:59">
      <c r="AU14775" s="91"/>
      <c r="AW14775" s="89"/>
      <c r="BE14775" s="90"/>
      <c r="BF14775" s="84"/>
      <c r="BG14775" s="84">
        <f t="shared" si="232"/>
        <v>54514</v>
      </c>
    </row>
    <row r="14776" spans="47:59">
      <c r="AU14776" s="91"/>
      <c r="AW14776" s="89"/>
      <c r="BE14776" s="90"/>
      <c r="BF14776" s="84"/>
      <c r="BG14776" s="84">
        <f t="shared" si="232"/>
        <v>54514.5</v>
      </c>
    </row>
    <row r="14777" spans="47:59">
      <c r="AU14777" s="91"/>
      <c r="AW14777" s="89"/>
      <c r="BE14777" s="90"/>
      <c r="BF14777" s="84"/>
      <c r="BG14777" s="84">
        <f t="shared" si="232"/>
        <v>54515</v>
      </c>
    </row>
    <row r="14778" spans="47:59">
      <c r="AU14778" s="91"/>
      <c r="AW14778" s="89"/>
      <c r="BE14778" s="90"/>
      <c r="BF14778" s="84"/>
      <c r="BG14778" s="84">
        <f t="shared" si="232"/>
        <v>54515.5</v>
      </c>
    </row>
    <row r="14779" spans="47:59">
      <c r="AU14779" s="91"/>
      <c r="AW14779" s="89"/>
      <c r="BE14779" s="90"/>
      <c r="BF14779" s="84"/>
      <c r="BG14779" s="84">
        <f t="shared" si="232"/>
        <v>54516</v>
      </c>
    </row>
    <row r="14780" spans="47:59">
      <c r="AU14780" s="91"/>
      <c r="AW14780" s="89"/>
      <c r="BE14780" s="90"/>
      <c r="BF14780" s="84"/>
      <c r="BG14780" s="84">
        <f t="shared" si="232"/>
        <v>54516.5</v>
      </c>
    </row>
    <row r="14781" spans="47:59">
      <c r="AU14781" s="91"/>
      <c r="AW14781" s="89"/>
      <c r="BE14781" s="90"/>
      <c r="BF14781" s="84"/>
      <c r="BG14781" s="84">
        <f t="shared" si="232"/>
        <v>54517</v>
      </c>
    </row>
    <row r="14782" spans="47:59">
      <c r="AU14782" s="91"/>
      <c r="AW14782" s="89"/>
      <c r="BE14782" s="90"/>
      <c r="BF14782" s="84"/>
      <c r="BG14782" s="84">
        <f t="shared" si="232"/>
        <v>54517.5</v>
      </c>
    </row>
    <row r="14783" spans="47:59">
      <c r="AU14783" s="91"/>
      <c r="AW14783" s="89"/>
      <c r="BE14783" s="90"/>
      <c r="BF14783" s="84"/>
      <c r="BG14783" s="84">
        <f t="shared" si="232"/>
        <v>54518</v>
      </c>
    </row>
    <row r="14784" spans="47:59">
      <c r="AU14784" s="91"/>
      <c r="AW14784" s="89"/>
      <c r="BE14784" s="90"/>
      <c r="BF14784" s="84"/>
      <c r="BG14784" s="84">
        <f t="shared" si="232"/>
        <v>54518.5</v>
      </c>
    </row>
    <row r="14785" spans="47:59">
      <c r="AU14785" s="91"/>
      <c r="AW14785" s="89"/>
      <c r="BE14785" s="90"/>
      <c r="BF14785" s="84"/>
      <c r="BG14785" s="84">
        <f t="shared" si="232"/>
        <v>54519</v>
      </c>
    </row>
    <row r="14786" spans="47:59">
      <c r="AU14786" s="91"/>
      <c r="AW14786" s="89"/>
      <c r="BE14786" s="90"/>
      <c r="BF14786" s="84"/>
      <c r="BG14786" s="84">
        <f t="shared" si="232"/>
        <v>54519.5</v>
      </c>
    </row>
    <row r="14787" spans="47:59">
      <c r="AU14787" s="91"/>
      <c r="AW14787" s="89"/>
      <c r="BE14787" s="90"/>
      <c r="BF14787" s="84"/>
      <c r="BG14787" s="84">
        <f t="shared" si="232"/>
        <v>54520</v>
      </c>
    </row>
    <row r="14788" spans="47:59">
      <c r="AU14788" s="91"/>
      <c r="AW14788" s="89"/>
      <c r="BE14788" s="90"/>
      <c r="BF14788" s="84"/>
      <c r="BG14788" s="84">
        <f t="shared" si="232"/>
        <v>54520.5</v>
      </c>
    </row>
    <row r="14789" spans="47:59">
      <c r="AU14789" s="91"/>
      <c r="AW14789" s="89"/>
      <c r="BE14789" s="90"/>
      <c r="BF14789" s="84"/>
      <c r="BG14789" s="84">
        <f t="shared" ref="BG14789:BG14852" si="233">BG14788+0.5</f>
        <v>54521</v>
      </c>
    </row>
    <row r="14790" spans="47:59">
      <c r="AU14790" s="91"/>
      <c r="AW14790" s="89"/>
      <c r="BE14790" s="90"/>
      <c r="BF14790" s="84"/>
      <c r="BG14790" s="84">
        <f t="shared" si="233"/>
        <v>54521.5</v>
      </c>
    </row>
    <row r="14791" spans="47:59">
      <c r="AU14791" s="91"/>
      <c r="AW14791" s="89"/>
      <c r="BE14791" s="90"/>
      <c r="BF14791" s="84"/>
      <c r="BG14791" s="84">
        <f t="shared" si="233"/>
        <v>54522</v>
      </c>
    </row>
    <row r="14792" spans="47:59">
      <c r="AU14792" s="91"/>
      <c r="AW14792" s="89"/>
      <c r="BE14792" s="90"/>
      <c r="BF14792" s="84"/>
      <c r="BG14792" s="84">
        <f t="shared" si="233"/>
        <v>54522.5</v>
      </c>
    </row>
    <row r="14793" spans="47:59">
      <c r="AU14793" s="91"/>
      <c r="AW14793" s="89"/>
      <c r="BE14793" s="90"/>
      <c r="BF14793" s="84"/>
      <c r="BG14793" s="84">
        <f t="shared" si="233"/>
        <v>54523</v>
      </c>
    </row>
    <row r="14794" spans="47:59">
      <c r="AU14794" s="91"/>
      <c r="AW14794" s="89"/>
      <c r="BE14794" s="90"/>
      <c r="BF14794" s="84"/>
      <c r="BG14794" s="84">
        <f t="shared" si="233"/>
        <v>54523.5</v>
      </c>
    </row>
    <row r="14795" spans="47:59">
      <c r="AU14795" s="91"/>
      <c r="AW14795" s="89"/>
      <c r="BE14795" s="90"/>
      <c r="BF14795" s="84"/>
      <c r="BG14795" s="84">
        <f t="shared" si="233"/>
        <v>54524</v>
      </c>
    </row>
    <row r="14796" spans="47:59">
      <c r="AU14796" s="91"/>
      <c r="AW14796" s="89"/>
      <c r="BE14796" s="90"/>
      <c r="BF14796" s="84"/>
      <c r="BG14796" s="84">
        <f t="shared" si="233"/>
        <v>54524.5</v>
      </c>
    </row>
    <row r="14797" spans="47:59">
      <c r="AU14797" s="91"/>
      <c r="AW14797" s="89"/>
      <c r="BE14797" s="90"/>
      <c r="BF14797" s="84"/>
      <c r="BG14797" s="84">
        <f t="shared" si="233"/>
        <v>54525</v>
      </c>
    </row>
    <row r="14798" spans="47:59">
      <c r="AU14798" s="91"/>
      <c r="AW14798" s="89"/>
      <c r="BE14798" s="90"/>
      <c r="BF14798" s="84"/>
      <c r="BG14798" s="84">
        <f t="shared" si="233"/>
        <v>54525.5</v>
      </c>
    </row>
    <row r="14799" spans="47:59">
      <c r="AU14799" s="91"/>
      <c r="AW14799" s="89"/>
      <c r="BE14799" s="90"/>
      <c r="BF14799" s="84"/>
      <c r="BG14799" s="84">
        <f t="shared" si="233"/>
        <v>54526</v>
      </c>
    </row>
    <row r="14800" spans="47:59">
      <c r="AU14800" s="91"/>
      <c r="AW14800" s="89"/>
      <c r="BE14800" s="90"/>
      <c r="BF14800" s="84"/>
      <c r="BG14800" s="84">
        <f t="shared" si="233"/>
        <v>54526.5</v>
      </c>
    </row>
    <row r="14801" spans="47:59">
      <c r="AU14801" s="91"/>
      <c r="AW14801" s="89"/>
      <c r="BE14801" s="90"/>
      <c r="BF14801" s="84"/>
      <c r="BG14801" s="84">
        <f t="shared" si="233"/>
        <v>54527</v>
      </c>
    </row>
    <row r="14802" spans="47:59">
      <c r="AU14802" s="91"/>
      <c r="AW14802" s="89"/>
      <c r="BE14802" s="90"/>
      <c r="BF14802" s="84"/>
      <c r="BG14802" s="84">
        <f t="shared" si="233"/>
        <v>54527.5</v>
      </c>
    </row>
    <row r="14803" spans="47:59">
      <c r="AU14803" s="91"/>
      <c r="AW14803" s="89"/>
      <c r="BE14803" s="90"/>
      <c r="BF14803" s="84"/>
      <c r="BG14803" s="84">
        <f t="shared" si="233"/>
        <v>54528</v>
      </c>
    </row>
    <row r="14804" spans="47:59">
      <c r="AU14804" s="91"/>
      <c r="AW14804" s="89"/>
      <c r="BE14804" s="90"/>
      <c r="BF14804" s="84"/>
      <c r="BG14804" s="84">
        <f t="shared" si="233"/>
        <v>54528.5</v>
      </c>
    </row>
    <row r="14805" spans="47:59">
      <c r="AU14805" s="91"/>
      <c r="AW14805" s="89"/>
      <c r="BE14805" s="90"/>
      <c r="BF14805" s="84"/>
      <c r="BG14805" s="84">
        <f t="shared" si="233"/>
        <v>54529</v>
      </c>
    </row>
    <row r="14806" spans="47:59">
      <c r="AU14806" s="91"/>
      <c r="AW14806" s="89"/>
      <c r="BE14806" s="90"/>
      <c r="BF14806" s="84"/>
      <c r="BG14806" s="84">
        <f t="shared" si="233"/>
        <v>54529.5</v>
      </c>
    </row>
    <row r="14807" spans="47:59">
      <c r="AU14807" s="91"/>
      <c r="AW14807" s="89"/>
      <c r="BE14807" s="90"/>
      <c r="BF14807" s="84"/>
      <c r="BG14807" s="84">
        <f t="shared" si="233"/>
        <v>54530</v>
      </c>
    </row>
    <row r="14808" spans="47:59">
      <c r="AU14808" s="91"/>
      <c r="AW14808" s="89"/>
      <c r="BE14808" s="90"/>
      <c r="BF14808" s="84"/>
      <c r="BG14808" s="84">
        <f t="shared" si="233"/>
        <v>54530.5</v>
      </c>
    </row>
    <row r="14809" spans="47:59">
      <c r="AU14809" s="91"/>
      <c r="AW14809" s="89"/>
      <c r="BE14809" s="90"/>
      <c r="BF14809" s="84"/>
      <c r="BG14809" s="84">
        <f t="shared" si="233"/>
        <v>54531</v>
      </c>
    </row>
    <row r="14810" spans="47:59">
      <c r="AU14810" s="91"/>
      <c r="AW14810" s="89"/>
      <c r="BE14810" s="90"/>
      <c r="BF14810" s="84"/>
      <c r="BG14810" s="84">
        <f t="shared" si="233"/>
        <v>54531.5</v>
      </c>
    </row>
    <row r="14811" spans="47:59">
      <c r="AU14811" s="91"/>
      <c r="AW14811" s="89"/>
      <c r="BE14811" s="90"/>
      <c r="BF14811" s="84"/>
      <c r="BG14811" s="84">
        <f t="shared" si="233"/>
        <v>54532</v>
      </c>
    </row>
    <row r="14812" spans="47:59">
      <c r="AU14812" s="91"/>
      <c r="AW14812" s="89"/>
      <c r="BE14812" s="90"/>
      <c r="BF14812" s="84"/>
      <c r="BG14812" s="84">
        <f t="shared" si="233"/>
        <v>54532.5</v>
      </c>
    </row>
    <row r="14813" spans="47:59">
      <c r="AU14813" s="91"/>
      <c r="AW14813" s="89"/>
      <c r="BE14813" s="90"/>
      <c r="BF14813" s="84"/>
      <c r="BG14813" s="84">
        <f t="shared" si="233"/>
        <v>54533</v>
      </c>
    </row>
    <row r="14814" spans="47:59">
      <c r="AU14814" s="91"/>
      <c r="AW14814" s="89"/>
      <c r="BE14814" s="90"/>
      <c r="BF14814" s="84"/>
      <c r="BG14814" s="84">
        <f t="shared" si="233"/>
        <v>54533.5</v>
      </c>
    </row>
    <row r="14815" spans="47:59">
      <c r="AU14815" s="91"/>
      <c r="AW14815" s="89"/>
      <c r="BE14815" s="90"/>
      <c r="BF14815" s="84"/>
      <c r="BG14815" s="84">
        <f t="shared" si="233"/>
        <v>54534</v>
      </c>
    </row>
    <row r="14816" spans="47:59">
      <c r="AU14816" s="91"/>
      <c r="AW14816" s="89"/>
      <c r="BE14816" s="90"/>
      <c r="BF14816" s="84"/>
      <c r="BG14816" s="84">
        <f t="shared" si="233"/>
        <v>54534.5</v>
      </c>
    </row>
    <row r="14817" spans="47:59">
      <c r="AU14817" s="91"/>
      <c r="AW14817" s="89"/>
      <c r="BE14817" s="90"/>
      <c r="BF14817" s="84"/>
      <c r="BG14817" s="84">
        <f t="shared" si="233"/>
        <v>54535</v>
      </c>
    </row>
    <row r="14818" spans="47:59">
      <c r="AU14818" s="91"/>
      <c r="AW14818" s="89"/>
      <c r="BE14818" s="90"/>
      <c r="BF14818" s="84"/>
      <c r="BG14818" s="84">
        <f t="shared" si="233"/>
        <v>54535.5</v>
      </c>
    </row>
    <row r="14819" spans="47:59">
      <c r="AU14819" s="91"/>
      <c r="AW14819" s="89"/>
      <c r="BE14819" s="90"/>
      <c r="BF14819" s="84"/>
      <c r="BG14819" s="84">
        <f t="shared" si="233"/>
        <v>54536</v>
      </c>
    </row>
    <row r="14820" spans="47:59">
      <c r="AU14820" s="91"/>
      <c r="AW14820" s="89"/>
      <c r="BE14820" s="90"/>
      <c r="BF14820" s="84"/>
      <c r="BG14820" s="84">
        <f t="shared" si="233"/>
        <v>54536.5</v>
      </c>
    </row>
    <row r="14821" spans="47:59">
      <c r="AU14821" s="91"/>
      <c r="AW14821" s="89"/>
      <c r="BE14821" s="90"/>
      <c r="BF14821" s="84"/>
      <c r="BG14821" s="84">
        <f t="shared" si="233"/>
        <v>54537</v>
      </c>
    </row>
    <row r="14822" spans="47:59">
      <c r="AU14822" s="91"/>
      <c r="AW14822" s="89"/>
      <c r="BE14822" s="90"/>
      <c r="BF14822" s="84"/>
      <c r="BG14822" s="84">
        <f t="shared" si="233"/>
        <v>54537.5</v>
      </c>
    </row>
    <row r="14823" spans="47:59">
      <c r="AU14823" s="91"/>
      <c r="AW14823" s="89"/>
      <c r="BE14823" s="90"/>
      <c r="BF14823" s="84"/>
      <c r="BG14823" s="84">
        <f t="shared" si="233"/>
        <v>54538</v>
      </c>
    </row>
    <row r="14824" spans="47:59">
      <c r="AU14824" s="91"/>
      <c r="AW14824" s="89"/>
      <c r="BE14824" s="90"/>
      <c r="BF14824" s="84"/>
      <c r="BG14824" s="84">
        <f t="shared" si="233"/>
        <v>54538.5</v>
      </c>
    </row>
    <row r="14825" spans="47:59">
      <c r="AU14825" s="91"/>
      <c r="AW14825" s="89"/>
      <c r="BE14825" s="90"/>
      <c r="BF14825" s="84"/>
      <c r="BG14825" s="84">
        <f t="shared" si="233"/>
        <v>54539</v>
      </c>
    </row>
    <row r="14826" spans="47:59">
      <c r="AU14826" s="91"/>
      <c r="AW14826" s="89"/>
      <c r="BE14826" s="90"/>
      <c r="BF14826" s="84"/>
      <c r="BG14826" s="84">
        <f t="shared" si="233"/>
        <v>54539.5</v>
      </c>
    </row>
    <row r="14827" spans="47:59">
      <c r="AU14827" s="91"/>
      <c r="AW14827" s="89"/>
      <c r="BE14827" s="90"/>
      <c r="BF14827" s="84"/>
      <c r="BG14827" s="84">
        <f t="shared" si="233"/>
        <v>54540</v>
      </c>
    </row>
    <row r="14828" spans="47:59">
      <c r="AU14828" s="91"/>
      <c r="AW14828" s="89"/>
      <c r="BE14828" s="90"/>
      <c r="BF14828" s="84"/>
      <c r="BG14828" s="84">
        <f t="shared" si="233"/>
        <v>54540.5</v>
      </c>
    </row>
    <row r="14829" spans="47:59">
      <c r="AU14829" s="91"/>
      <c r="AW14829" s="89"/>
      <c r="BE14829" s="90"/>
      <c r="BF14829" s="84"/>
      <c r="BG14829" s="84">
        <f t="shared" si="233"/>
        <v>54541</v>
      </c>
    </row>
    <row r="14830" spans="47:59">
      <c r="AU14830" s="91"/>
      <c r="AW14830" s="89"/>
      <c r="BE14830" s="90"/>
      <c r="BF14830" s="84"/>
      <c r="BG14830" s="84">
        <f t="shared" si="233"/>
        <v>54541.5</v>
      </c>
    </row>
    <row r="14831" spans="47:59">
      <c r="AU14831" s="91"/>
      <c r="AW14831" s="89"/>
      <c r="BE14831" s="90"/>
      <c r="BF14831" s="84"/>
      <c r="BG14831" s="84">
        <f t="shared" si="233"/>
        <v>54542</v>
      </c>
    </row>
    <row r="14832" spans="47:59">
      <c r="AU14832" s="91"/>
      <c r="AW14832" s="89"/>
      <c r="BE14832" s="90"/>
      <c r="BF14832" s="84"/>
      <c r="BG14832" s="84">
        <f t="shared" si="233"/>
        <v>54542.5</v>
      </c>
    </row>
    <row r="14833" spans="47:59">
      <c r="AU14833" s="91"/>
      <c r="AW14833" s="89"/>
      <c r="BE14833" s="90"/>
      <c r="BF14833" s="84"/>
      <c r="BG14833" s="84">
        <f t="shared" si="233"/>
        <v>54543</v>
      </c>
    </row>
    <row r="14834" spans="47:59">
      <c r="AU14834" s="91"/>
      <c r="AW14834" s="89"/>
      <c r="BE14834" s="90"/>
      <c r="BF14834" s="84"/>
      <c r="BG14834" s="84">
        <f t="shared" si="233"/>
        <v>54543.5</v>
      </c>
    </row>
    <row r="14835" spans="47:59">
      <c r="AU14835" s="91"/>
      <c r="AW14835" s="89"/>
      <c r="BE14835" s="90"/>
      <c r="BF14835" s="84"/>
      <c r="BG14835" s="84">
        <f t="shared" si="233"/>
        <v>54544</v>
      </c>
    </row>
    <row r="14836" spans="47:59">
      <c r="AU14836" s="91"/>
      <c r="AW14836" s="89"/>
      <c r="BE14836" s="90"/>
      <c r="BF14836" s="84"/>
      <c r="BG14836" s="84">
        <f t="shared" si="233"/>
        <v>54544.5</v>
      </c>
    </row>
    <row r="14837" spans="47:59">
      <c r="AU14837" s="91"/>
      <c r="AW14837" s="89"/>
      <c r="BE14837" s="90"/>
      <c r="BF14837" s="84"/>
      <c r="BG14837" s="84">
        <f t="shared" si="233"/>
        <v>54545</v>
      </c>
    </row>
    <row r="14838" spans="47:59">
      <c r="AU14838" s="91"/>
      <c r="AW14838" s="89"/>
      <c r="BE14838" s="90"/>
      <c r="BF14838" s="84"/>
      <c r="BG14838" s="84">
        <f t="shared" si="233"/>
        <v>54545.5</v>
      </c>
    </row>
    <row r="14839" spans="47:59">
      <c r="AU14839" s="91"/>
      <c r="AW14839" s="89"/>
      <c r="BE14839" s="90"/>
      <c r="BF14839" s="84"/>
      <c r="BG14839" s="84">
        <f t="shared" si="233"/>
        <v>54546</v>
      </c>
    </row>
    <row r="14840" spans="47:59">
      <c r="AU14840" s="91"/>
      <c r="AW14840" s="89"/>
      <c r="BE14840" s="90"/>
      <c r="BF14840" s="84"/>
      <c r="BG14840" s="84">
        <f t="shared" si="233"/>
        <v>54546.5</v>
      </c>
    </row>
    <row r="14841" spans="47:59">
      <c r="AU14841" s="91"/>
      <c r="AW14841" s="89"/>
      <c r="BE14841" s="90"/>
      <c r="BF14841" s="84"/>
      <c r="BG14841" s="84">
        <f t="shared" si="233"/>
        <v>54547</v>
      </c>
    </row>
    <row r="14842" spans="47:59">
      <c r="AU14842" s="91"/>
      <c r="AW14842" s="89"/>
      <c r="BE14842" s="90"/>
      <c r="BF14842" s="84"/>
      <c r="BG14842" s="84">
        <f t="shared" si="233"/>
        <v>54547.5</v>
      </c>
    </row>
    <row r="14843" spans="47:59">
      <c r="AU14843" s="91"/>
      <c r="AW14843" s="89"/>
      <c r="BE14843" s="90"/>
      <c r="BF14843" s="84"/>
      <c r="BG14843" s="84">
        <f t="shared" si="233"/>
        <v>54548</v>
      </c>
    </row>
    <row r="14844" spans="47:59">
      <c r="AU14844" s="91"/>
      <c r="AW14844" s="89"/>
      <c r="BE14844" s="90"/>
      <c r="BF14844" s="84"/>
      <c r="BG14844" s="84">
        <f t="shared" si="233"/>
        <v>54548.5</v>
      </c>
    </row>
    <row r="14845" spans="47:59">
      <c r="AU14845" s="91"/>
      <c r="AW14845" s="89"/>
      <c r="BE14845" s="90"/>
      <c r="BF14845" s="84"/>
      <c r="BG14845" s="84">
        <f t="shared" si="233"/>
        <v>54549</v>
      </c>
    </row>
    <row r="14846" spans="47:59">
      <c r="AU14846" s="91"/>
      <c r="AW14846" s="89"/>
      <c r="BE14846" s="90"/>
      <c r="BF14846" s="84"/>
      <c r="BG14846" s="84">
        <f t="shared" si="233"/>
        <v>54549.5</v>
      </c>
    </row>
    <row r="14847" spans="47:59">
      <c r="AU14847" s="91"/>
      <c r="AW14847" s="89"/>
      <c r="BE14847" s="90"/>
      <c r="BF14847" s="84"/>
      <c r="BG14847" s="84">
        <f t="shared" si="233"/>
        <v>54550</v>
      </c>
    </row>
    <row r="14848" spans="47:59">
      <c r="AU14848" s="91"/>
      <c r="AW14848" s="89"/>
      <c r="BE14848" s="90"/>
      <c r="BF14848" s="84"/>
      <c r="BG14848" s="84">
        <f t="shared" si="233"/>
        <v>54550.5</v>
      </c>
    </row>
    <row r="14849" spans="47:59">
      <c r="AU14849" s="91"/>
      <c r="AW14849" s="89"/>
      <c r="BE14849" s="90"/>
      <c r="BF14849" s="84"/>
      <c r="BG14849" s="84">
        <f t="shared" si="233"/>
        <v>54551</v>
      </c>
    </row>
    <row r="14850" spans="47:59">
      <c r="AU14850" s="91"/>
      <c r="AW14850" s="89"/>
      <c r="BE14850" s="90"/>
      <c r="BF14850" s="84"/>
      <c r="BG14850" s="84">
        <f t="shared" si="233"/>
        <v>54551.5</v>
      </c>
    </row>
    <row r="14851" spans="47:59">
      <c r="AU14851" s="91"/>
      <c r="AW14851" s="89"/>
      <c r="BE14851" s="90"/>
      <c r="BF14851" s="84"/>
      <c r="BG14851" s="84">
        <f t="shared" si="233"/>
        <v>54552</v>
      </c>
    </row>
    <row r="14852" spans="47:59">
      <c r="AU14852" s="91"/>
      <c r="AW14852" s="89"/>
      <c r="BE14852" s="90"/>
      <c r="BF14852" s="84"/>
      <c r="BG14852" s="84">
        <f t="shared" si="233"/>
        <v>54552.5</v>
      </c>
    </row>
    <row r="14853" spans="47:59">
      <c r="AU14853" s="91"/>
      <c r="AW14853" s="89"/>
      <c r="BE14853" s="90"/>
      <c r="BF14853" s="84"/>
      <c r="BG14853" s="84">
        <f t="shared" ref="BG14853:BG14916" si="234">BG14852+0.5</f>
        <v>54553</v>
      </c>
    </row>
    <row r="14854" spans="47:59">
      <c r="AU14854" s="91"/>
      <c r="AW14854" s="89"/>
      <c r="BE14854" s="90"/>
      <c r="BF14854" s="84"/>
      <c r="BG14854" s="84">
        <f t="shared" si="234"/>
        <v>54553.5</v>
      </c>
    </row>
    <row r="14855" spans="47:59">
      <c r="AU14855" s="91"/>
      <c r="AW14855" s="89"/>
      <c r="BE14855" s="90"/>
      <c r="BF14855" s="84"/>
      <c r="BG14855" s="84">
        <f t="shared" si="234"/>
        <v>54554</v>
      </c>
    </row>
    <row r="14856" spans="47:59">
      <c r="AU14856" s="91"/>
      <c r="AW14856" s="89"/>
      <c r="BE14856" s="90"/>
      <c r="BF14856" s="84"/>
      <c r="BG14856" s="84">
        <f t="shared" si="234"/>
        <v>54554.5</v>
      </c>
    </row>
    <row r="14857" spans="47:59">
      <c r="AU14857" s="91"/>
      <c r="AW14857" s="89"/>
      <c r="BE14857" s="90"/>
      <c r="BF14857" s="84"/>
      <c r="BG14857" s="84">
        <f t="shared" si="234"/>
        <v>54555</v>
      </c>
    </row>
    <row r="14858" spans="47:59">
      <c r="AU14858" s="91"/>
      <c r="AW14858" s="89"/>
      <c r="BE14858" s="90"/>
      <c r="BF14858" s="84"/>
      <c r="BG14858" s="84">
        <f t="shared" si="234"/>
        <v>54555.5</v>
      </c>
    </row>
    <row r="14859" spans="47:59">
      <c r="AU14859" s="91"/>
      <c r="AW14859" s="89"/>
      <c r="BE14859" s="90"/>
      <c r="BF14859" s="84"/>
      <c r="BG14859" s="84">
        <f t="shared" si="234"/>
        <v>54556</v>
      </c>
    </row>
    <row r="14860" spans="47:59">
      <c r="AU14860" s="91"/>
      <c r="AW14860" s="89"/>
      <c r="BE14860" s="90"/>
      <c r="BF14860" s="84"/>
      <c r="BG14860" s="84">
        <f t="shared" si="234"/>
        <v>54556.5</v>
      </c>
    </row>
    <row r="14861" spans="47:59">
      <c r="AU14861" s="91"/>
      <c r="AW14861" s="89"/>
      <c r="BE14861" s="90"/>
      <c r="BF14861" s="84"/>
      <c r="BG14861" s="84">
        <f t="shared" si="234"/>
        <v>54557</v>
      </c>
    </row>
    <row r="14862" spans="47:59">
      <c r="AU14862" s="91"/>
      <c r="AW14862" s="89"/>
      <c r="BE14862" s="90"/>
      <c r="BF14862" s="84"/>
      <c r="BG14862" s="84">
        <f t="shared" si="234"/>
        <v>54557.5</v>
      </c>
    </row>
    <row r="14863" spans="47:59">
      <c r="AU14863" s="91"/>
      <c r="AW14863" s="89"/>
      <c r="BE14863" s="90"/>
      <c r="BF14863" s="84"/>
      <c r="BG14863" s="84">
        <f t="shared" si="234"/>
        <v>54558</v>
      </c>
    </row>
    <row r="14864" spans="47:59">
      <c r="AU14864" s="91"/>
      <c r="AW14864" s="89"/>
      <c r="BE14864" s="90"/>
      <c r="BF14864" s="84"/>
      <c r="BG14864" s="84">
        <f t="shared" si="234"/>
        <v>54558.5</v>
      </c>
    </row>
    <row r="14865" spans="47:59">
      <c r="AU14865" s="91"/>
      <c r="AW14865" s="89"/>
      <c r="BE14865" s="90"/>
      <c r="BF14865" s="84"/>
      <c r="BG14865" s="84">
        <f t="shared" si="234"/>
        <v>54559</v>
      </c>
    </row>
    <row r="14866" spans="47:59">
      <c r="AU14866" s="91"/>
      <c r="AW14866" s="89"/>
      <c r="BE14866" s="90"/>
      <c r="BF14866" s="84"/>
      <c r="BG14866" s="84">
        <f t="shared" si="234"/>
        <v>54559.5</v>
      </c>
    </row>
    <row r="14867" spans="47:59">
      <c r="AU14867" s="91"/>
      <c r="AW14867" s="89"/>
      <c r="BE14867" s="90"/>
      <c r="BF14867" s="84"/>
      <c r="BG14867" s="84">
        <f t="shared" si="234"/>
        <v>54560</v>
      </c>
    </row>
    <row r="14868" spans="47:59">
      <c r="AU14868" s="91"/>
      <c r="AW14868" s="89"/>
      <c r="BE14868" s="90"/>
      <c r="BF14868" s="84"/>
      <c r="BG14868" s="84">
        <f t="shared" si="234"/>
        <v>54560.5</v>
      </c>
    </row>
    <row r="14869" spans="47:59">
      <c r="AU14869" s="91"/>
      <c r="AW14869" s="89"/>
      <c r="BE14869" s="90"/>
      <c r="BF14869" s="84"/>
      <c r="BG14869" s="84">
        <f t="shared" si="234"/>
        <v>54561</v>
      </c>
    </row>
    <row r="14870" spans="47:59">
      <c r="AU14870" s="91"/>
      <c r="AW14870" s="89"/>
      <c r="BE14870" s="90"/>
      <c r="BF14870" s="84"/>
      <c r="BG14870" s="84">
        <f t="shared" si="234"/>
        <v>54561.5</v>
      </c>
    </row>
    <row r="14871" spans="47:59">
      <c r="AU14871" s="91"/>
      <c r="AW14871" s="89"/>
      <c r="BE14871" s="90"/>
      <c r="BF14871" s="84"/>
      <c r="BG14871" s="84">
        <f t="shared" si="234"/>
        <v>54562</v>
      </c>
    </row>
    <row r="14872" spans="47:59">
      <c r="AU14872" s="91"/>
      <c r="AW14872" s="89"/>
      <c r="BE14872" s="90"/>
      <c r="BF14872" s="84"/>
      <c r="BG14872" s="84">
        <f t="shared" si="234"/>
        <v>54562.5</v>
      </c>
    </row>
    <row r="14873" spans="47:59">
      <c r="AU14873" s="91"/>
      <c r="AW14873" s="89"/>
      <c r="BE14873" s="90"/>
      <c r="BF14873" s="84"/>
      <c r="BG14873" s="84">
        <f t="shared" si="234"/>
        <v>54563</v>
      </c>
    </row>
    <row r="14874" spans="47:59">
      <c r="AU14874" s="91"/>
      <c r="AW14874" s="89"/>
      <c r="BE14874" s="90"/>
      <c r="BF14874" s="84"/>
      <c r="BG14874" s="84">
        <f t="shared" si="234"/>
        <v>54563.5</v>
      </c>
    </row>
    <row r="14875" spans="47:59">
      <c r="AU14875" s="91"/>
      <c r="AW14875" s="89"/>
      <c r="BE14875" s="90"/>
      <c r="BF14875" s="84"/>
      <c r="BG14875" s="84">
        <f t="shared" si="234"/>
        <v>54564</v>
      </c>
    </row>
    <row r="14876" spans="47:59">
      <c r="AU14876" s="91"/>
      <c r="AW14876" s="89"/>
      <c r="BE14876" s="90"/>
      <c r="BF14876" s="84"/>
      <c r="BG14876" s="84">
        <f t="shared" si="234"/>
        <v>54564.5</v>
      </c>
    </row>
    <row r="14877" spans="47:59">
      <c r="AU14877" s="91"/>
      <c r="AW14877" s="89"/>
      <c r="BE14877" s="90"/>
      <c r="BF14877" s="84"/>
      <c r="BG14877" s="84">
        <f t="shared" si="234"/>
        <v>54565</v>
      </c>
    </row>
    <row r="14878" spans="47:59">
      <c r="AU14878" s="91"/>
      <c r="AW14878" s="89"/>
      <c r="BE14878" s="90"/>
      <c r="BF14878" s="84"/>
      <c r="BG14878" s="84">
        <f t="shared" si="234"/>
        <v>54565.5</v>
      </c>
    </row>
    <row r="14879" spans="47:59">
      <c r="AU14879" s="91"/>
      <c r="AW14879" s="89"/>
      <c r="BE14879" s="90"/>
      <c r="BF14879" s="84"/>
      <c r="BG14879" s="84">
        <f t="shared" si="234"/>
        <v>54566</v>
      </c>
    </row>
    <row r="14880" spans="47:59">
      <c r="AU14880" s="91"/>
      <c r="AW14880" s="89"/>
      <c r="BE14880" s="90"/>
      <c r="BF14880" s="84"/>
      <c r="BG14880" s="84">
        <f t="shared" si="234"/>
        <v>54566.5</v>
      </c>
    </row>
    <row r="14881" spans="47:59">
      <c r="AU14881" s="91"/>
      <c r="AW14881" s="89"/>
      <c r="BE14881" s="90"/>
      <c r="BF14881" s="84"/>
      <c r="BG14881" s="84">
        <f t="shared" si="234"/>
        <v>54567</v>
      </c>
    </row>
    <row r="14882" spans="47:59">
      <c r="AU14882" s="91"/>
      <c r="AW14882" s="89"/>
      <c r="BE14882" s="90"/>
      <c r="BF14882" s="84"/>
      <c r="BG14882" s="84">
        <f t="shared" si="234"/>
        <v>54567.5</v>
      </c>
    </row>
    <row r="14883" spans="47:59">
      <c r="AU14883" s="91"/>
      <c r="AW14883" s="89"/>
      <c r="BE14883" s="90"/>
      <c r="BF14883" s="84"/>
      <c r="BG14883" s="84">
        <f t="shared" si="234"/>
        <v>54568</v>
      </c>
    </row>
    <row r="14884" spans="47:59">
      <c r="AU14884" s="91"/>
      <c r="AW14884" s="89"/>
      <c r="BE14884" s="90"/>
      <c r="BF14884" s="84"/>
      <c r="BG14884" s="84">
        <f t="shared" si="234"/>
        <v>54568.5</v>
      </c>
    </row>
    <row r="14885" spans="47:59">
      <c r="AU14885" s="91"/>
      <c r="AW14885" s="89"/>
      <c r="BE14885" s="90"/>
      <c r="BF14885" s="84"/>
      <c r="BG14885" s="84">
        <f t="shared" si="234"/>
        <v>54569</v>
      </c>
    </row>
    <row r="14886" spans="47:59">
      <c r="AU14886" s="91"/>
      <c r="AW14886" s="89"/>
      <c r="BE14886" s="90"/>
      <c r="BF14886" s="84"/>
      <c r="BG14886" s="84">
        <f t="shared" si="234"/>
        <v>54569.5</v>
      </c>
    </row>
    <row r="14887" spans="47:59">
      <c r="AU14887" s="91"/>
      <c r="AW14887" s="89"/>
      <c r="BE14887" s="90"/>
      <c r="BF14887" s="84"/>
      <c r="BG14887" s="84">
        <f t="shared" si="234"/>
        <v>54570</v>
      </c>
    </row>
    <row r="14888" spans="47:59">
      <c r="AU14888" s="91"/>
      <c r="AW14888" s="89"/>
      <c r="BE14888" s="90"/>
      <c r="BF14888" s="84"/>
      <c r="BG14888" s="84">
        <f t="shared" si="234"/>
        <v>54570.5</v>
      </c>
    </row>
    <row r="14889" spans="47:59">
      <c r="AU14889" s="91"/>
      <c r="AW14889" s="89"/>
      <c r="BE14889" s="90"/>
      <c r="BF14889" s="84"/>
      <c r="BG14889" s="84">
        <f t="shared" si="234"/>
        <v>54571</v>
      </c>
    </row>
    <row r="14890" spans="47:59">
      <c r="AU14890" s="91"/>
      <c r="AW14890" s="89"/>
      <c r="BE14890" s="90"/>
      <c r="BF14890" s="84"/>
      <c r="BG14890" s="84">
        <f t="shared" si="234"/>
        <v>54571.5</v>
      </c>
    </row>
    <row r="14891" spans="47:59">
      <c r="AU14891" s="91"/>
      <c r="AW14891" s="89"/>
      <c r="BE14891" s="90"/>
      <c r="BF14891" s="84"/>
      <c r="BG14891" s="84">
        <f t="shared" si="234"/>
        <v>54572</v>
      </c>
    </row>
    <row r="14892" spans="47:59">
      <c r="AU14892" s="91"/>
      <c r="AW14892" s="89"/>
      <c r="BE14892" s="90"/>
      <c r="BF14892" s="84"/>
      <c r="BG14892" s="84">
        <f t="shared" si="234"/>
        <v>54572.5</v>
      </c>
    </row>
    <row r="14893" spans="47:59">
      <c r="AU14893" s="91"/>
      <c r="AW14893" s="89"/>
      <c r="BE14893" s="90"/>
      <c r="BF14893" s="84"/>
      <c r="BG14893" s="84">
        <f t="shared" si="234"/>
        <v>54573</v>
      </c>
    </row>
    <row r="14894" spans="47:59">
      <c r="AU14894" s="91"/>
      <c r="AW14894" s="89"/>
      <c r="BE14894" s="90"/>
      <c r="BF14894" s="84"/>
      <c r="BG14894" s="84">
        <f t="shared" si="234"/>
        <v>54573.5</v>
      </c>
    </row>
    <row r="14895" spans="47:59">
      <c r="AU14895" s="91"/>
      <c r="AW14895" s="89"/>
      <c r="BE14895" s="90"/>
      <c r="BF14895" s="84"/>
      <c r="BG14895" s="84">
        <f t="shared" si="234"/>
        <v>54574</v>
      </c>
    </row>
    <row r="14896" spans="47:59">
      <c r="AU14896" s="91"/>
      <c r="AW14896" s="89"/>
      <c r="BE14896" s="90"/>
      <c r="BF14896" s="84"/>
      <c r="BG14896" s="84">
        <f t="shared" si="234"/>
        <v>54574.5</v>
      </c>
    </row>
    <row r="14897" spans="47:59">
      <c r="AU14897" s="91"/>
      <c r="AW14897" s="89"/>
      <c r="BE14897" s="90"/>
      <c r="BF14897" s="84"/>
      <c r="BG14897" s="84">
        <f t="shared" si="234"/>
        <v>54575</v>
      </c>
    </row>
    <row r="14898" spans="47:59">
      <c r="AU14898" s="91"/>
      <c r="AW14898" s="89"/>
      <c r="BE14898" s="90"/>
      <c r="BF14898" s="84"/>
      <c r="BG14898" s="84">
        <f t="shared" si="234"/>
        <v>54575.5</v>
      </c>
    </row>
    <row r="14899" spans="47:59">
      <c r="AU14899" s="91"/>
      <c r="AW14899" s="89"/>
      <c r="BE14899" s="90"/>
      <c r="BF14899" s="84"/>
      <c r="BG14899" s="84">
        <f t="shared" si="234"/>
        <v>54576</v>
      </c>
    </row>
    <row r="14900" spans="47:59">
      <c r="AU14900" s="91"/>
      <c r="AW14900" s="89"/>
      <c r="BE14900" s="90"/>
      <c r="BF14900" s="84"/>
      <c r="BG14900" s="84">
        <f t="shared" si="234"/>
        <v>54576.5</v>
      </c>
    </row>
    <row r="14901" spans="47:59">
      <c r="AU14901" s="91"/>
      <c r="AW14901" s="89"/>
      <c r="BE14901" s="90"/>
      <c r="BF14901" s="84"/>
      <c r="BG14901" s="84">
        <f t="shared" si="234"/>
        <v>54577</v>
      </c>
    </row>
    <row r="14902" spans="47:59">
      <c r="AU14902" s="91"/>
      <c r="AW14902" s="89"/>
      <c r="BE14902" s="90"/>
      <c r="BF14902" s="84"/>
      <c r="BG14902" s="84">
        <f t="shared" si="234"/>
        <v>54577.5</v>
      </c>
    </row>
    <row r="14903" spans="47:59">
      <c r="AU14903" s="91"/>
      <c r="AW14903" s="89"/>
      <c r="BE14903" s="90"/>
      <c r="BF14903" s="84"/>
      <c r="BG14903" s="84">
        <f t="shared" si="234"/>
        <v>54578</v>
      </c>
    </row>
    <row r="14904" spans="47:59">
      <c r="AU14904" s="91"/>
      <c r="AW14904" s="89"/>
      <c r="BE14904" s="90"/>
      <c r="BF14904" s="84"/>
      <c r="BG14904" s="84">
        <f t="shared" si="234"/>
        <v>54578.5</v>
      </c>
    </row>
    <row r="14905" spans="47:59">
      <c r="AU14905" s="91"/>
      <c r="AW14905" s="89"/>
      <c r="BE14905" s="90"/>
      <c r="BF14905" s="84"/>
      <c r="BG14905" s="84">
        <f t="shared" si="234"/>
        <v>54579</v>
      </c>
    </row>
    <row r="14906" spans="47:59">
      <c r="AU14906" s="91"/>
      <c r="AW14906" s="89"/>
      <c r="BE14906" s="90"/>
      <c r="BF14906" s="84"/>
      <c r="BG14906" s="84">
        <f t="shared" si="234"/>
        <v>54579.5</v>
      </c>
    </row>
    <row r="14907" spans="47:59">
      <c r="AU14907" s="91"/>
      <c r="AW14907" s="89"/>
      <c r="BE14907" s="90"/>
      <c r="BF14907" s="84"/>
      <c r="BG14907" s="84">
        <f t="shared" si="234"/>
        <v>54580</v>
      </c>
    </row>
    <row r="14908" spans="47:59">
      <c r="AU14908" s="91"/>
      <c r="AW14908" s="89"/>
      <c r="BE14908" s="90"/>
      <c r="BF14908" s="84"/>
      <c r="BG14908" s="84">
        <f t="shared" si="234"/>
        <v>54580.5</v>
      </c>
    </row>
    <row r="14909" spans="47:59">
      <c r="AU14909" s="91"/>
      <c r="AW14909" s="89"/>
      <c r="BE14909" s="90"/>
      <c r="BF14909" s="84"/>
      <c r="BG14909" s="84">
        <f t="shared" si="234"/>
        <v>54581</v>
      </c>
    </row>
    <row r="14910" spans="47:59">
      <c r="AU14910" s="91"/>
      <c r="AW14910" s="89"/>
      <c r="BE14910" s="90"/>
      <c r="BF14910" s="84"/>
      <c r="BG14910" s="84">
        <f t="shared" si="234"/>
        <v>54581.5</v>
      </c>
    </row>
    <row r="14911" spans="47:59">
      <c r="AU14911" s="91"/>
      <c r="AW14911" s="89"/>
      <c r="BE14911" s="90"/>
      <c r="BF14911" s="84"/>
      <c r="BG14911" s="84">
        <f t="shared" si="234"/>
        <v>54582</v>
      </c>
    </row>
    <row r="14912" spans="47:59">
      <c r="AU14912" s="91"/>
      <c r="AW14912" s="89"/>
      <c r="BE14912" s="90"/>
      <c r="BF14912" s="84"/>
      <c r="BG14912" s="84">
        <f t="shared" si="234"/>
        <v>54582.5</v>
      </c>
    </row>
    <row r="14913" spans="47:59">
      <c r="AU14913" s="91"/>
      <c r="AW14913" s="89"/>
      <c r="BE14913" s="90"/>
      <c r="BF14913" s="84"/>
      <c r="BG14913" s="84">
        <f t="shared" si="234"/>
        <v>54583</v>
      </c>
    </row>
    <row r="14914" spans="47:59">
      <c r="AU14914" s="91"/>
      <c r="AW14914" s="89"/>
      <c r="BE14914" s="90"/>
      <c r="BF14914" s="84"/>
      <c r="BG14914" s="84">
        <f t="shared" si="234"/>
        <v>54583.5</v>
      </c>
    </row>
    <row r="14915" spans="47:59">
      <c r="AU14915" s="91"/>
      <c r="AW14915" s="89"/>
      <c r="BE14915" s="90"/>
      <c r="BF14915" s="84"/>
      <c r="BG14915" s="84">
        <f t="shared" si="234"/>
        <v>54584</v>
      </c>
    </row>
    <row r="14916" spans="47:59">
      <c r="AU14916" s="91"/>
      <c r="AW14916" s="89"/>
      <c r="BE14916" s="90"/>
      <c r="BF14916" s="84"/>
      <c r="BG14916" s="84">
        <f t="shared" si="234"/>
        <v>54584.5</v>
      </c>
    </row>
    <row r="14917" spans="47:59">
      <c r="AU14917" s="91"/>
      <c r="AW14917" s="89"/>
      <c r="BE14917" s="90"/>
      <c r="BF14917" s="84"/>
      <c r="BG14917" s="84">
        <f t="shared" ref="BG14917:BG14980" si="235">BG14916+0.5</f>
        <v>54585</v>
      </c>
    </row>
    <row r="14918" spans="47:59">
      <c r="AU14918" s="91"/>
      <c r="AW14918" s="89"/>
      <c r="BE14918" s="90"/>
      <c r="BF14918" s="84"/>
      <c r="BG14918" s="84">
        <f t="shared" si="235"/>
        <v>54585.5</v>
      </c>
    </row>
    <row r="14919" spans="47:59">
      <c r="AU14919" s="91"/>
      <c r="AW14919" s="89"/>
      <c r="BE14919" s="90"/>
      <c r="BF14919" s="84"/>
      <c r="BG14919" s="84">
        <f t="shared" si="235"/>
        <v>54586</v>
      </c>
    </row>
    <row r="14920" spans="47:59">
      <c r="AU14920" s="91"/>
      <c r="AW14920" s="89"/>
      <c r="BE14920" s="90"/>
      <c r="BF14920" s="84"/>
      <c r="BG14920" s="84">
        <f t="shared" si="235"/>
        <v>54586.5</v>
      </c>
    </row>
    <row r="14921" spans="47:59">
      <c r="AU14921" s="91"/>
      <c r="AW14921" s="89"/>
      <c r="BE14921" s="90"/>
      <c r="BF14921" s="84"/>
      <c r="BG14921" s="84">
        <f t="shared" si="235"/>
        <v>54587</v>
      </c>
    </row>
    <row r="14922" spans="47:59">
      <c r="AU14922" s="91"/>
      <c r="AW14922" s="89"/>
      <c r="BE14922" s="90"/>
      <c r="BF14922" s="84"/>
      <c r="BG14922" s="84">
        <f t="shared" si="235"/>
        <v>54587.5</v>
      </c>
    </row>
    <row r="14923" spans="47:59">
      <c r="AU14923" s="91"/>
      <c r="AW14923" s="89"/>
      <c r="BE14923" s="90"/>
      <c r="BF14923" s="84"/>
      <c r="BG14923" s="84">
        <f t="shared" si="235"/>
        <v>54588</v>
      </c>
    </row>
    <row r="14924" spans="47:59">
      <c r="AU14924" s="91"/>
      <c r="AW14924" s="89"/>
      <c r="BE14924" s="90"/>
      <c r="BF14924" s="84"/>
      <c r="BG14924" s="84">
        <f t="shared" si="235"/>
        <v>54588.5</v>
      </c>
    </row>
    <row r="14925" spans="47:59">
      <c r="AU14925" s="91"/>
      <c r="AW14925" s="89"/>
      <c r="BE14925" s="90"/>
      <c r="BF14925" s="84"/>
      <c r="BG14925" s="84">
        <f t="shared" si="235"/>
        <v>54589</v>
      </c>
    </row>
    <row r="14926" spans="47:59">
      <c r="AU14926" s="91"/>
      <c r="AW14926" s="89"/>
      <c r="BE14926" s="90"/>
      <c r="BF14926" s="84"/>
      <c r="BG14926" s="84">
        <f t="shared" si="235"/>
        <v>54589.5</v>
      </c>
    </row>
    <row r="14927" spans="47:59">
      <c r="AU14927" s="91"/>
      <c r="AW14927" s="89"/>
      <c r="BE14927" s="90"/>
      <c r="BF14927" s="84"/>
      <c r="BG14927" s="84">
        <f t="shared" si="235"/>
        <v>54590</v>
      </c>
    </row>
    <row r="14928" spans="47:59">
      <c r="AU14928" s="91"/>
      <c r="AW14928" s="89"/>
      <c r="BE14928" s="90"/>
      <c r="BF14928" s="84"/>
      <c r="BG14928" s="84">
        <f t="shared" si="235"/>
        <v>54590.5</v>
      </c>
    </row>
    <row r="14929" spans="47:59">
      <c r="AU14929" s="91"/>
      <c r="AW14929" s="89"/>
      <c r="BE14929" s="90"/>
      <c r="BF14929" s="84"/>
      <c r="BG14929" s="84">
        <f t="shared" si="235"/>
        <v>54591</v>
      </c>
    </row>
    <row r="14930" spans="47:59">
      <c r="AU14930" s="91"/>
      <c r="AW14930" s="89"/>
      <c r="BE14930" s="90"/>
      <c r="BF14930" s="84"/>
      <c r="BG14930" s="84">
        <f t="shared" si="235"/>
        <v>54591.5</v>
      </c>
    </row>
    <row r="14931" spans="47:59">
      <c r="AU14931" s="91"/>
      <c r="AW14931" s="89"/>
      <c r="BE14931" s="90"/>
      <c r="BF14931" s="84"/>
      <c r="BG14931" s="84">
        <f t="shared" si="235"/>
        <v>54592</v>
      </c>
    </row>
    <row r="14932" spans="47:59">
      <c r="AU14932" s="91"/>
      <c r="AW14932" s="89"/>
      <c r="BE14932" s="90"/>
      <c r="BF14932" s="84"/>
      <c r="BG14932" s="84">
        <f t="shared" si="235"/>
        <v>54592.5</v>
      </c>
    </row>
    <row r="14933" spans="47:59">
      <c r="AU14933" s="91"/>
      <c r="AW14933" s="89"/>
      <c r="BE14933" s="90"/>
      <c r="BF14933" s="84"/>
      <c r="BG14933" s="84">
        <f t="shared" si="235"/>
        <v>54593</v>
      </c>
    </row>
    <row r="14934" spans="47:59">
      <c r="AU14934" s="91"/>
      <c r="AW14934" s="89"/>
      <c r="BE14934" s="90"/>
      <c r="BF14934" s="84"/>
      <c r="BG14934" s="84">
        <f t="shared" si="235"/>
        <v>54593.5</v>
      </c>
    </row>
    <row r="14935" spans="47:59">
      <c r="AU14935" s="91"/>
      <c r="AW14935" s="89"/>
      <c r="BE14935" s="90"/>
      <c r="BF14935" s="84"/>
      <c r="BG14935" s="84">
        <f t="shared" si="235"/>
        <v>54594</v>
      </c>
    </row>
    <row r="14936" spans="47:59">
      <c r="AU14936" s="91"/>
      <c r="AW14936" s="89"/>
      <c r="BE14936" s="90"/>
      <c r="BF14936" s="84"/>
      <c r="BG14936" s="84">
        <f t="shared" si="235"/>
        <v>54594.5</v>
      </c>
    </row>
    <row r="14937" spans="47:59">
      <c r="AU14937" s="91"/>
      <c r="AW14937" s="89"/>
      <c r="BE14937" s="90"/>
      <c r="BF14937" s="84"/>
      <c r="BG14937" s="84">
        <f t="shared" si="235"/>
        <v>54595</v>
      </c>
    </row>
    <row r="14938" spans="47:59">
      <c r="AU14938" s="91"/>
      <c r="AW14938" s="89"/>
      <c r="BE14938" s="90"/>
      <c r="BF14938" s="84"/>
      <c r="BG14938" s="84">
        <f t="shared" si="235"/>
        <v>54595.5</v>
      </c>
    </row>
    <row r="14939" spans="47:59">
      <c r="AU14939" s="91"/>
      <c r="AW14939" s="89"/>
      <c r="BE14939" s="90"/>
      <c r="BF14939" s="84"/>
      <c r="BG14939" s="84">
        <f t="shared" si="235"/>
        <v>54596</v>
      </c>
    </row>
    <row r="14940" spans="47:59">
      <c r="AU14940" s="91"/>
      <c r="AW14940" s="89"/>
      <c r="BE14940" s="90"/>
      <c r="BF14940" s="84"/>
      <c r="BG14940" s="84">
        <f t="shared" si="235"/>
        <v>54596.5</v>
      </c>
    </row>
    <row r="14941" spans="47:59">
      <c r="AU14941" s="91"/>
      <c r="AW14941" s="89"/>
      <c r="BE14941" s="90"/>
      <c r="BF14941" s="84"/>
      <c r="BG14941" s="84">
        <f t="shared" si="235"/>
        <v>54597</v>
      </c>
    </row>
    <row r="14942" spans="47:59">
      <c r="AU14942" s="91"/>
      <c r="AW14942" s="89"/>
      <c r="BE14942" s="90"/>
      <c r="BF14942" s="84"/>
      <c r="BG14942" s="84">
        <f t="shared" si="235"/>
        <v>54597.5</v>
      </c>
    </row>
    <row r="14943" spans="47:59">
      <c r="AU14943" s="91"/>
      <c r="AW14943" s="89"/>
      <c r="BE14943" s="90"/>
      <c r="BF14943" s="84"/>
      <c r="BG14943" s="84">
        <f t="shared" si="235"/>
        <v>54598</v>
      </c>
    </row>
    <row r="14944" spans="47:59">
      <c r="AU14944" s="91"/>
      <c r="AW14944" s="89"/>
      <c r="BE14944" s="90"/>
      <c r="BF14944" s="84"/>
      <c r="BG14944" s="84">
        <f t="shared" si="235"/>
        <v>54598.5</v>
      </c>
    </row>
    <row r="14945" spans="47:59">
      <c r="AU14945" s="91"/>
      <c r="AW14945" s="89"/>
      <c r="BE14945" s="90"/>
      <c r="BF14945" s="84"/>
      <c r="BG14945" s="84">
        <f t="shared" si="235"/>
        <v>54599</v>
      </c>
    </row>
    <row r="14946" spans="47:59">
      <c r="AU14946" s="91"/>
      <c r="AW14946" s="89"/>
      <c r="BE14946" s="90"/>
      <c r="BF14946" s="84"/>
      <c r="BG14946" s="84">
        <f t="shared" si="235"/>
        <v>54599.5</v>
      </c>
    </row>
    <row r="14947" spans="47:59">
      <c r="AU14947" s="91"/>
      <c r="AW14947" s="89"/>
      <c r="BE14947" s="90"/>
      <c r="BF14947" s="84"/>
      <c r="BG14947" s="84">
        <f t="shared" si="235"/>
        <v>54600</v>
      </c>
    </row>
    <row r="14948" spans="47:59">
      <c r="AU14948" s="91"/>
      <c r="AW14948" s="89"/>
      <c r="BE14948" s="90"/>
      <c r="BF14948" s="84"/>
      <c r="BG14948" s="84">
        <f t="shared" si="235"/>
        <v>54600.5</v>
      </c>
    </row>
    <row r="14949" spans="47:59">
      <c r="AU14949" s="91"/>
      <c r="AW14949" s="89"/>
      <c r="BE14949" s="90"/>
      <c r="BF14949" s="84"/>
      <c r="BG14949" s="84">
        <f t="shared" si="235"/>
        <v>54601</v>
      </c>
    </row>
    <row r="14950" spans="47:59">
      <c r="AU14950" s="91"/>
      <c r="AW14950" s="89"/>
      <c r="BE14950" s="90"/>
      <c r="BF14950" s="84"/>
      <c r="BG14950" s="84">
        <f t="shared" si="235"/>
        <v>54601.5</v>
      </c>
    </row>
    <row r="14951" spans="47:59">
      <c r="AU14951" s="91"/>
      <c r="AW14951" s="89"/>
      <c r="BE14951" s="90"/>
      <c r="BF14951" s="84"/>
      <c r="BG14951" s="84">
        <f t="shared" si="235"/>
        <v>54602</v>
      </c>
    </row>
    <row r="14952" spans="47:59">
      <c r="AU14952" s="91"/>
      <c r="AW14952" s="89"/>
      <c r="BE14952" s="90"/>
      <c r="BF14952" s="84"/>
      <c r="BG14952" s="84">
        <f t="shared" si="235"/>
        <v>54602.5</v>
      </c>
    </row>
    <row r="14953" spans="47:59">
      <c r="AU14953" s="91"/>
      <c r="AW14953" s="89"/>
      <c r="BE14953" s="90"/>
      <c r="BF14953" s="84"/>
      <c r="BG14953" s="84">
        <f t="shared" si="235"/>
        <v>54603</v>
      </c>
    </row>
    <row r="14954" spans="47:59">
      <c r="AU14954" s="91"/>
      <c r="AW14954" s="89"/>
      <c r="BE14954" s="90"/>
      <c r="BF14954" s="84"/>
      <c r="BG14954" s="84">
        <f t="shared" si="235"/>
        <v>54603.5</v>
      </c>
    </row>
    <row r="14955" spans="47:59">
      <c r="AU14955" s="91"/>
      <c r="AW14955" s="89"/>
      <c r="BE14955" s="90"/>
      <c r="BF14955" s="84"/>
      <c r="BG14955" s="84">
        <f t="shared" si="235"/>
        <v>54604</v>
      </c>
    </row>
    <row r="14956" spans="47:59">
      <c r="AU14956" s="91"/>
      <c r="AW14956" s="89"/>
      <c r="BE14956" s="90"/>
      <c r="BF14956" s="84"/>
      <c r="BG14956" s="84">
        <f t="shared" si="235"/>
        <v>54604.5</v>
      </c>
    </row>
    <row r="14957" spans="47:59">
      <c r="AU14957" s="91"/>
      <c r="AW14957" s="89"/>
      <c r="BE14957" s="90"/>
      <c r="BF14957" s="84"/>
      <c r="BG14957" s="84">
        <f t="shared" si="235"/>
        <v>54605</v>
      </c>
    </row>
    <row r="14958" spans="47:59">
      <c r="AU14958" s="91"/>
      <c r="AW14958" s="89"/>
      <c r="BE14958" s="90"/>
      <c r="BF14958" s="84"/>
      <c r="BG14958" s="84">
        <f t="shared" si="235"/>
        <v>54605.5</v>
      </c>
    </row>
    <row r="14959" spans="47:59">
      <c r="AU14959" s="91"/>
      <c r="AW14959" s="89"/>
      <c r="BE14959" s="90"/>
      <c r="BF14959" s="84"/>
      <c r="BG14959" s="84">
        <f t="shared" si="235"/>
        <v>54606</v>
      </c>
    </row>
    <row r="14960" spans="47:59">
      <c r="AU14960" s="91"/>
      <c r="AW14960" s="89"/>
      <c r="BE14960" s="90"/>
      <c r="BF14960" s="84"/>
      <c r="BG14960" s="84">
        <f t="shared" si="235"/>
        <v>54606.5</v>
      </c>
    </row>
    <row r="14961" spans="47:59">
      <c r="AU14961" s="91"/>
      <c r="AW14961" s="89"/>
      <c r="BE14961" s="90"/>
      <c r="BF14961" s="84"/>
      <c r="BG14961" s="84">
        <f t="shared" si="235"/>
        <v>54607</v>
      </c>
    </row>
    <row r="14962" spans="47:59">
      <c r="AU14962" s="91"/>
      <c r="AW14962" s="89"/>
      <c r="BE14962" s="90"/>
      <c r="BF14962" s="84"/>
      <c r="BG14962" s="84">
        <f t="shared" si="235"/>
        <v>54607.5</v>
      </c>
    </row>
    <row r="14963" spans="47:59">
      <c r="AU14963" s="91"/>
      <c r="AW14963" s="89"/>
      <c r="BE14963" s="90"/>
      <c r="BF14963" s="84"/>
      <c r="BG14963" s="84">
        <f t="shared" si="235"/>
        <v>54608</v>
      </c>
    </row>
    <row r="14964" spans="47:59">
      <c r="AU14964" s="91"/>
      <c r="AW14964" s="89"/>
      <c r="BE14964" s="90"/>
      <c r="BF14964" s="84"/>
      <c r="BG14964" s="84">
        <f t="shared" si="235"/>
        <v>54608.5</v>
      </c>
    </row>
    <row r="14965" spans="47:59">
      <c r="AU14965" s="91"/>
      <c r="AW14965" s="89"/>
      <c r="BE14965" s="90"/>
      <c r="BF14965" s="84"/>
      <c r="BG14965" s="84">
        <f t="shared" si="235"/>
        <v>54609</v>
      </c>
    </row>
    <row r="14966" spans="47:59">
      <c r="AU14966" s="91"/>
      <c r="AW14966" s="89"/>
      <c r="BE14966" s="90"/>
      <c r="BF14966" s="84"/>
      <c r="BG14966" s="84">
        <f t="shared" si="235"/>
        <v>54609.5</v>
      </c>
    </row>
    <row r="14967" spans="47:59">
      <c r="AU14967" s="91"/>
      <c r="AW14967" s="89"/>
      <c r="BE14967" s="90"/>
      <c r="BF14967" s="84"/>
      <c r="BG14967" s="84">
        <f t="shared" si="235"/>
        <v>54610</v>
      </c>
    </row>
    <row r="14968" spans="47:59">
      <c r="AU14968" s="91"/>
      <c r="AW14968" s="89"/>
      <c r="BE14968" s="90"/>
      <c r="BF14968" s="84"/>
      <c r="BG14968" s="84">
        <f t="shared" si="235"/>
        <v>54610.5</v>
      </c>
    </row>
    <row r="14969" spans="47:59">
      <c r="AU14969" s="91"/>
      <c r="AW14969" s="89"/>
      <c r="BE14969" s="90"/>
      <c r="BF14969" s="84"/>
      <c r="BG14969" s="84">
        <f t="shared" si="235"/>
        <v>54611</v>
      </c>
    </row>
    <row r="14970" spans="47:59">
      <c r="AU14970" s="91"/>
      <c r="AW14970" s="89"/>
      <c r="BE14970" s="90"/>
      <c r="BF14970" s="84"/>
      <c r="BG14970" s="84">
        <f t="shared" si="235"/>
        <v>54611.5</v>
      </c>
    </row>
    <row r="14971" spans="47:59">
      <c r="AU14971" s="91"/>
      <c r="AW14971" s="89"/>
      <c r="BE14971" s="90"/>
      <c r="BF14971" s="84"/>
      <c r="BG14971" s="84">
        <f t="shared" si="235"/>
        <v>54612</v>
      </c>
    </row>
    <row r="14972" spans="47:59">
      <c r="AU14972" s="91"/>
      <c r="AW14972" s="89"/>
      <c r="BE14972" s="90"/>
      <c r="BF14972" s="84"/>
      <c r="BG14972" s="84">
        <f t="shared" si="235"/>
        <v>54612.5</v>
      </c>
    </row>
    <row r="14973" spans="47:59">
      <c r="AU14973" s="91"/>
      <c r="AW14973" s="89"/>
      <c r="BE14973" s="90"/>
      <c r="BF14973" s="84"/>
      <c r="BG14973" s="84">
        <f t="shared" si="235"/>
        <v>54613</v>
      </c>
    </row>
    <row r="14974" spans="47:59">
      <c r="AU14974" s="91"/>
      <c r="AW14974" s="89"/>
      <c r="BE14974" s="90"/>
      <c r="BF14974" s="84"/>
      <c r="BG14974" s="84">
        <f t="shared" si="235"/>
        <v>54613.5</v>
      </c>
    </row>
    <row r="14975" spans="47:59">
      <c r="AU14975" s="91"/>
      <c r="AW14975" s="89"/>
      <c r="BE14975" s="90"/>
      <c r="BF14975" s="84"/>
      <c r="BG14975" s="84">
        <f t="shared" si="235"/>
        <v>54614</v>
      </c>
    </row>
    <row r="14976" spans="47:59">
      <c r="AU14976" s="91"/>
      <c r="AW14976" s="89"/>
      <c r="BE14976" s="90"/>
      <c r="BF14976" s="84"/>
      <c r="BG14976" s="84">
        <f t="shared" si="235"/>
        <v>54614.5</v>
      </c>
    </row>
    <row r="14977" spans="47:59">
      <c r="AU14977" s="91"/>
      <c r="AW14977" s="89"/>
      <c r="BE14977" s="90"/>
      <c r="BF14977" s="84"/>
      <c r="BG14977" s="84">
        <f t="shared" si="235"/>
        <v>54615</v>
      </c>
    </row>
    <row r="14978" spans="47:59">
      <c r="AU14978" s="91"/>
      <c r="AW14978" s="89"/>
      <c r="BE14978" s="90"/>
      <c r="BF14978" s="84"/>
      <c r="BG14978" s="84">
        <f t="shared" si="235"/>
        <v>54615.5</v>
      </c>
    </row>
    <row r="14979" spans="47:59">
      <c r="AU14979" s="91"/>
      <c r="AW14979" s="89"/>
      <c r="BE14979" s="90"/>
      <c r="BF14979" s="84"/>
      <c r="BG14979" s="84">
        <f t="shared" si="235"/>
        <v>54616</v>
      </c>
    </row>
    <row r="14980" spans="47:59">
      <c r="AU14980" s="91"/>
      <c r="AW14980" s="89"/>
      <c r="BE14980" s="90"/>
      <c r="BF14980" s="84"/>
      <c r="BG14980" s="84">
        <f t="shared" si="235"/>
        <v>54616.5</v>
      </c>
    </row>
    <row r="14981" spans="47:59">
      <c r="AU14981" s="91"/>
      <c r="AW14981" s="89"/>
      <c r="BE14981" s="90"/>
      <c r="BF14981" s="84"/>
      <c r="BG14981" s="84">
        <f t="shared" ref="BG14981:BG15044" si="236">BG14980+0.5</f>
        <v>54617</v>
      </c>
    </row>
    <row r="14982" spans="47:59">
      <c r="AU14982" s="91"/>
      <c r="AW14982" s="89"/>
      <c r="BE14982" s="90"/>
      <c r="BF14982" s="84"/>
      <c r="BG14982" s="84">
        <f t="shared" si="236"/>
        <v>54617.5</v>
      </c>
    </row>
    <row r="14983" spans="47:59">
      <c r="AU14983" s="91"/>
      <c r="AW14983" s="89"/>
      <c r="BE14983" s="90"/>
      <c r="BF14983" s="84"/>
      <c r="BG14983" s="84">
        <f t="shared" si="236"/>
        <v>54618</v>
      </c>
    </row>
    <row r="14984" spans="47:59">
      <c r="AU14984" s="91"/>
      <c r="AW14984" s="89"/>
      <c r="BE14984" s="90"/>
      <c r="BF14984" s="84"/>
      <c r="BG14984" s="84">
        <f t="shared" si="236"/>
        <v>54618.5</v>
      </c>
    </row>
    <row r="14985" spans="47:59">
      <c r="AU14985" s="91"/>
      <c r="AW14985" s="89"/>
      <c r="BE14985" s="90"/>
      <c r="BF14985" s="84"/>
      <c r="BG14985" s="84">
        <f t="shared" si="236"/>
        <v>54619</v>
      </c>
    </row>
    <row r="14986" spans="47:59">
      <c r="AU14986" s="91"/>
      <c r="AW14986" s="89"/>
      <c r="BE14986" s="90"/>
      <c r="BF14986" s="84"/>
      <c r="BG14986" s="84">
        <f t="shared" si="236"/>
        <v>54619.5</v>
      </c>
    </row>
    <row r="14987" spans="47:59">
      <c r="AU14987" s="91"/>
      <c r="AW14987" s="89"/>
      <c r="BE14987" s="90"/>
      <c r="BF14987" s="84"/>
      <c r="BG14987" s="84">
        <f t="shared" si="236"/>
        <v>54620</v>
      </c>
    </row>
    <row r="14988" spans="47:59">
      <c r="AU14988" s="91"/>
      <c r="AW14988" s="89"/>
      <c r="BE14988" s="90"/>
      <c r="BF14988" s="84"/>
      <c r="BG14988" s="84">
        <f t="shared" si="236"/>
        <v>54620.5</v>
      </c>
    </row>
    <row r="14989" spans="47:59">
      <c r="AU14989" s="91"/>
      <c r="AW14989" s="89"/>
      <c r="BE14989" s="90"/>
      <c r="BF14989" s="84"/>
      <c r="BG14989" s="84">
        <f t="shared" si="236"/>
        <v>54621</v>
      </c>
    </row>
    <row r="14990" spans="47:59">
      <c r="AU14990" s="91"/>
      <c r="AW14990" s="89"/>
      <c r="BE14990" s="90"/>
      <c r="BF14990" s="84"/>
      <c r="BG14990" s="84">
        <f t="shared" si="236"/>
        <v>54621.5</v>
      </c>
    </row>
    <row r="14991" spans="47:59">
      <c r="AU14991" s="91"/>
      <c r="AW14991" s="89"/>
      <c r="BE14991" s="90"/>
      <c r="BF14991" s="84"/>
      <c r="BG14991" s="84">
        <f t="shared" si="236"/>
        <v>54622</v>
      </c>
    </row>
    <row r="14992" spans="47:59">
      <c r="AU14992" s="91"/>
      <c r="AW14992" s="89"/>
      <c r="BE14992" s="90"/>
      <c r="BF14992" s="84"/>
      <c r="BG14992" s="84">
        <f t="shared" si="236"/>
        <v>54622.5</v>
      </c>
    </row>
    <row r="14993" spans="47:59">
      <c r="AU14993" s="91"/>
      <c r="AW14993" s="89"/>
      <c r="BE14993" s="90"/>
      <c r="BF14993" s="84"/>
      <c r="BG14993" s="84">
        <f t="shared" si="236"/>
        <v>54623</v>
      </c>
    </row>
    <row r="14994" spans="47:59">
      <c r="AU14994" s="91"/>
      <c r="AW14994" s="89"/>
      <c r="BE14994" s="90"/>
      <c r="BF14994" s="84"/>
      <c r="BG14994" s="84">
        <f t="shared" si="236"/>
        <v>54623.5</v>
      </c>
    </row>
    <row r="14995" spans="47:59">
      <c r="AU14995" s="91"/>
      <c r="AW14995" s="89"/>
      <c r="BE14995" s="90"/>
      <c r="BF14995" s="84"/>
      <c r="BG14995" s="84">
        <f t="shared" si="236"/>
        <v>54624</v>
      </c>
    </row>
    <row r="14996" spans="47:59">
      <c r="AU14996" s="91"/>
      <c r="AW14996" s="89"/>
      <c r="BE14996" s="90"/>
      <c r="BF14996" s="84"/>
      <c r="BG14996" s="84">
        <f t="shared" si="236"/>
        <v>54624.5</v>
      </c>
    </row>
    <row r="14997" spans="47:59">
      <c r="AU14997" s="91"/>
      <c r="AW14997" s="89"/>
      <c r="BE14997" s="90"/>
      <c r="BF14997" s="84"/>
      <c r="BG14997" s="84">
        <f t="shared" si="236"/>
        <v>54625</v>
      </c>
    </row>
    <row r="14998" spans="47:59">
      <c r="AU14998" s="91"/>
      <c r="AW14998" s="89"/>
      <c r="BE14998" s="90"/>
      <c r="BF14998" s="84"/>
      <c r="BG14998" s="84">
        <f t="shared" si="236"/>
        <v>54625.5</v>
      </c>
    </row>
    <row r="14999" spans="47:59">
      <c r="AU14999" s="91"/>
      <c r="AW14999" s="89"/>
      <c r="BE14999" s="90"/>
      <c r="BF14999" s="84"/>
      <c r="BG14999" s="84">
        <f t="shared" si="236"/>
        <v>54626</v>
      </c>
    </row>
    <row r="15000" spans="47:59">
      <c r="AU15000" s="91"/>
      <c r="AW15000" s="89"/>
      <c r="BE15000" s="90"/>
      <c r="BF15000" s="84"/>
      <c r="BG15000" s="84">
        <f t="shared" si="236"/>
        <v>54626.5</v>
      </c>
    </row>
    <row r="15001" spans="47:59">
      <c r="AU15001" s="91"/>
      <c r="AW15001" s="89"/>
      <c r="BE15001" s="90"/>
      <c r="BF15001" s="84"/>
      <c r="BG15001" s="84">
        <f t="shared" si="236"/>
        <v>54627</v>
      </c>
    </row>
    <row r="15002" spans="47:59">
      <c r="AU15002" s="91"/>
      <c r="AW15002" s="89"/>
      <c r="BE15002" s="90"/>
      <c r="BF15002" s="84"/>
      <c r="BG15002" s="84">
        <f t="shared" si="236"/>
        <v>54627.5</v>
      </c>
    </row>
    <row r="15003" spans="47:59">
      <c r="AU15003" s="91"/>
      <c r="AW15003" s="89"/>
      <c r="BE15003" s="90"/>
      <c r="BF15003" s="84"/>
      <c r="BG15003" s="84">
        <f t="shared" si="236"/>
        <v>54628</v>
      </c>
    </row>
    <row r="15004" spans="47:59">
      <c r="AU15004" s="91"/>
      <c r="AW15004" s="89"/>
      <c r="BE15004" s="90"/>
      <c r="BF15004" s="84"/>
      <c r="BG15004" s="84">
        <f t="shared" si="236"/>
        <v>54628.5</v>
      </c>
    </row>
    <row r="15005" spans="47:59">
      <c r="AU15005" s="91"/>
      <c r="AW15005" s="89"/>
      <c r="BE15005" s="90"/>
      <c r="BF15005" s="84"/>
      <c r="BG15005" s="84">
        <f t="shared" si="236"/>
        <v>54629</v>
      </c>
    </row>
    <row r="15006" spans="47:59">
      <c r="AU15006" s="91"/>
      <c r="AW15006" s="89"/>
      <c r="BE15006" s="90"/>
      <c r="BF15006" s="84"/>
      <c r="BG15006" s="84">
        <f t="shared" si="236"/>
        <v>54629.5</v>
      </c>
    </row>
    <row r="15007" spans="47:59">
      <c r="AU15007" s="91"/>
      <c r="AW15007" s="89"/>
      <c r="BE15007" s="90"/>
      <c r="BF15007" s="84"/>
      <c r="BG15007" s="84">
        <f t="shared" si="236"/>
        <v>54630</v>
      </c>
    </row>
    <row r="15008" spans="47:59">
      <c r="AU15008" s="91"/>
      <c r="AW15008" s="89"/>
      <c r="BE15008" s="90"/>
      <c r="BF15008" s="84"/>
      <c r="BG15008" s="84">
        <f t="shared" si="236"/>
        <v>54630.5</v>
      </c>
    </row>
    <row r="15009" spans="38:59">
      <c r="AU15009" s="91"/>
      <c r="AW15009" s="89"/>
      <c r="BE15009" s="90"/>
      <c r="BF15009" s="84"/>
      <c r="BG15009" s="84">
        <f t="shared" si="236"/>
        <v>54631</v>
      </c>
    </row>
    <row r="15010" spans="38:59">
      <c r="AU15010" s="91"/>
      <c r="AW15010" s="89"/>
      <c r="BE15010" s="90"/>
      <c r="BF15010" s="84"/>
      <c r="BG15010" s="84">
        <f t="shared" si="236"/>
        <v>54631.5</v>
      </c>
    </row>
    <row r="15011" spans="38:59">
      <c r="AU15011" s="91"/>
      <c r="AW15011" s="89"/>
      <c r="BE15011" s="90"/>
      <c r="BF15011" s="84"/>
      <c r="BG15011" s="84">
        <f t="shared" si="236"/>
        <v>54632</v>
      </c>
    </row>
    <row r="15012" spans="38:59">
      <c r="AU15012" s="91"/>
      <c r="AW15012" s="89"/>
      <c r="BE15012" s="90"/>
      <c r="BF15012" s="84"/>
      <c r="BG15012" s="84">
        <f t="shared" si="236"/>
        <v>54632.5</v>
      </c>
    </row>
    <row r="15013" spans="38:59">
      <c r="AU15013" s="91"/>
      <c r="AW15013" s="89"/>
      <c r="BE15013" s="90"/>
      <c r="BF15013" s="84"/>
      <c r="BG15013" s="84">
        <f t="shared" si="236"/>
        <v>54633</v>
      </c>
    </row>
    <row r="15014" spans="38:59">
      <c r="AU15014" s="91"/>
      <c r="AW15014" s="89"/>
      <c r="BE15014" s="90"/>
      <c r="BF15014" s="84"/>
      <c r="BG15014" s="84">
        <f t="shared" si="236"/>
        <v>54633.5</v>
      </c>
    </row>
    <row r="15015" spans="38:59">
      <c r="AU15015" s="91"/>
      <c r="AW15015" s="89"/>
      <c r="BE15015" s="90"/>
      <c r="BF15015" s="84"/>
      <c r="BG15015" s="84">
        <f t="shared" si="236"/>
        <v>54634</v>
      </c>
    </row>
    <row r="15016" spans="38:59">
      <c r="AU15016" s="91"/>
      <c r="AW15016" s="89"/>
      <c r="BE15016" s="90"/>
      <c r="BF15016" s="84"/>
      <c r="BG15016" s="84">
        <f t="shared" si="236"/>
        <v>54634.5</v>
      </c>
    </row>
    <row r="15017" spans="38:59">
      <c r="AU15017" s="91"/>
      <c r="AW15017" s="89"/>
      <c r="BE15017" s="90"/>
      <c r="BF15017" s="84"/>
      <c r="BG15017" s="84">
        <f t="shared" si="236"/>
        <v>54635</v>
      </c>
    </row>
    <row r="15018" spans="38:59">
      <c r="AL15018" s="84">
        <f>BG15018-BG3</f>
        <v>7507.5</v>
      </c>
      <c r="AU15018" s="91"/>
      <c r="AW15018" s="89"/>
      <c r="BE15018" s="90"/>
      <c r="BF15018" s="84"/>
      <c r="BG15018" s="84">
        <f t="shared" si="236"/>
        <v>54635.5</v>
      </c>
    </row>
    <row r="15019" spans="38:59">
      <c r="AU15019" s="91"/>
      <c r="AW15019" s="89"/>
      <c r="BE15019" s="90"/>
      <c r="BF15019" s="84"/>
      <c r="BG15019" s="84">
        <f t="shared" si="236"/>
        <v>54636</v>
      </c>
    </row>
    <row r="15020" spans="38:59">
      <c r="AU15020" s="91"/>
      <c r="AW15020" s="89"/>
      <c r="BE15020" s="90"/>
      <c r="BF15020" s="84"/>
      <c r="BG15020" s="84">
        <f t="shared" si="236"/>
        <v>54636.5</v>
      </c>
    </row>
    <row r="15021" spans="38:59">
      <c r="AU15021" s="91"/>
      <c r="AW15021" s="89"/>
      <c r="BE15021" s="90"/>
      <c r="BF15021" s="84"/>
      <c r="BG15021" s="84">
        <f t="shared" si="236"/>
        <v>54637</v>
      </c>
    </row>
    <row r="15022" spans="38:59">
      <c r="AU15022" s="91"/>
      <c r="AW15022" s="89"/>
      <c r="BE15022" s="90"/>
      <c r="BF15022" s="84"/>
      <c r="BG15022" s="84">
        <f t="shared" si="236"/>
        <v>54637.5</v>
      </c>
    </row>
    <row r="15023" spans="38:59">
      <c r="AU15023" s="91"/>
      <c r="AW15023" s="89"/>
      <c r="BE15023" s="90"/>
      <c r="BF15023" s="84"/>
      <c r="BG15023" s="84">
        <f t="shared" si="236"/>
        <v>54638</v>
      </c>
    </row>
    <row r="15024" spans="38:59">
      <c r="AU15024" s="91"/>
      <c r="AW15024" s="89"/>
      <c r="BE15024" s="90"/>
      <c r="BF15024" s="84"/>
      <c r="BG15024" s="84">
        <f t="shared" si="236"/>
        <v>54638.5</v>
      </c>
    </row>
    <row r="15025" spans="47:59">
      <c r="AU15025" s="91"/>
      <c r="AW15025" s="89"/>
      <c r="BE15025" s="90"/>
      <c r="BF15025" s="84"/>
      <c r="BG15025" s="84">
        <f t="shared" si="236"/>
        <v>54639</v>
      </c>
    </row>
    <row r="15026" spans="47:59">
      <c r="AU15026" s="91"/>
      <c r="AW15026" s="89"/>
      <c r="BE15026" s="90"/>
      <c r="BF15026" s="84"/>
      <c r="BG15026" s="84">
        <f t="shared" si="236"/>
        <v>54639.5</v>
      </c>
    </row>
    <row r="15027" spans="47:59">
      <c r="AU15027" s="91"/>
      <c r="AW15027" s="89"/>
      <c r="BE15027" s="90"/>
      <c r="BF15027" s="84"/>
      <c r="BG15027" s="84">
        <f t="shared" si="236"/>
        <v>54640</v>
      </c>
    </row>
    <row r="15028" spans="47:59">
      <c r="AU15028" s="91"/>
      <c r="AW15028" s="89"/>
      <c r="BE15028" s="90"/>
      <c r="BF15028" s="84"/>
      <c r="BG15028" s="84">
        <f t="shared" si="236"/>
        <v>54640.5</v>
      </c>
    </row>
    <row r="15029" spans="47:59">
      <c r="AU15029" s="91"/>
      <c r="AW15029" s="89"/>
      <c r="BE15029" s="90"/>
      <c r="BF15029" s="84"/>
      <c r="BG15029" s="84">
        <f t="shared" si="236"/>
        <v>54641</v>
      </c>
    </row>
    <row r="15030" spans="47:59">
      <c r="AU15030" s="91"/>
      <c r="AW15030" s="89"/>
      <c r="BE15030" s="90"/>
      <c r="BF15030" s="84"/>
      <c r="BG15030" s="84">
        <f t="shared" si="236"/>
        <v>54641.5</v>
      </c>
    </row>
    <row r="15031" spans="47:59">
      <c r="AU15031" s="91"/>
      <c r="AW15031" s="89"/>
      <c r="BE15031" s="90"/>
      <c r="BF15031" s="84"/>
      <c r="BG15031" s="84">
        <f t="shared" si="236"/>
        <v>54642</v>
      </c>
    </row>
    <row r="15032" spans="47:59">
      <c r="AU15032" s="91"/>
      <c r="AW15032" s="89"/>
      <c r="BE15032" s="90"/>
      <c r="BF15032" s="84"/>
      <c r="BG15032" s="84">
        <f t="shared" si="236"/>
        <v>54642.5</v>
      </c>
    </row>
    <row r="15033" spans="47:59">
      <c r="AU15033" s="91"/>
      <c r="AW15033" s="89"/>
      <c r="BE15033" s="90"/>
      <c r="BF15033" s="84"/>
      <c r="BG15033" s="84">
        <f t="shared" si="236"/>
        <v>54643</v>
      </c>
    </row>
    <row r="15034" spans="47:59">
      <c r="AU15034" s="91"/>
      <c r="AW15034" s="89"/>
      <c r="BE15034" s="90"/>
      <c r="BF15034" s="84"/>
      <c r="BG15034" s="84">
        <f t="shared" si="236"/>
        <v>54643.5</v>
      </c>
    </row>
    <row r="15035" spans="47:59">
      <c r="AU15035" s="91"/>
      <c r="AW15035" s="89"/>
      <c r="BE15035" s="90"/>
      <c r="BF15035" s="84"/>
      <c r="BG15035" s="84">
        <f t="shared" si="236"/>
        <v>54644</v>
      </c>
    </row>
    <row r="15036" spans="47:59">
      <c r="AU15036" s="91"/>
      <c r="AW15036" s="89"/>
      <c r="BE15036" s="90"/>
      <c r="BF15036" s="84"/>
      <c r="BG15036" s="84">
        <f t="shared" si="236"/>
        <v>54644.5</v>
      </c>
    </row>
    <row r="15037" spans="47:59">
      <c r="AU15037" s="91"/>
      <c r="AW15037" s="89"/>
      <c r="BE15037" s="90"/>
      <c r="BF15037" s="84"/>
      <c r="BG15037" s="84">
        <f t="shared" si="236"/>
        <v>54645</v>
      </c>
    </row>
    <row r="15038" spans="47:59">
      <c r="AU15038" s="91"/>
      <c r="AW15038" s="89"/>
      <c r="BE15038" s="90"/>
      <c r="BF15038" s="84"/>
      <c r="BG15038" s="84">
        <f t="shared" si="236"/>
        <v>54645.5</v>
      </c>
    </row>
    <row r="15039" spans="47:59">
      <c r="AU15039" s="91"/>
      <c r="AW15039" s="89"/>
      <c r="BE15039" s="90"/>
      <c r="BF15039" s="84"/>
      <c r="BG15039" s="84">
        <f t="shared" si="236"/>
        <v>54646</v>
      </c>
    </row>
    <row r="15040" spans="47:59">
      <c r="AU15040" s="91"/>
      <c r="AW15040" s="89"/>
      <c r="BE15040" s="90"/>
      <c r="BF15040" s="84"/>
      <c r="BG15040" s="84">
        <f t="shared" si="236"/>
        <v>54646.5</v>
      </c>
    </row>
    <row r="15041" spans="47:59">
      <c r="AU15041" s="91"/>
      <c r="AW15041" s="89"/>
      <c r="BE15041" s="90"/>
      <c r="BF15041" s="84"/>
      <c r="BG15041" s="84">
        <f t="shared" si="236"/>
        <v>54647</v>
      </c>
    </row>
    <row r="15042" spans="47:59">
      <c r="AU15042" s="91"/>
      <c r="AW15042" s="89"/>
      <c r="BE15042" s="90"/>
      <c r="BF15042" s="84"/>
      <c r="BG15042" s="84">
        <f t="shared" si="236"/>
        <v>54647.5</v>
      </c>
    </row>
    <row r="15043" spans="47:59">
      <c r="AU15043" s="91"/>
      <c r="AW15043" s="89"/>
      <c r="BE15043" s="90"/>
      <c r="BF15043" s="84"/>
      <c r="BG15043" s="84">
        <f t="shared" si="236"/>
        <v>54648</v>
      </c>
    </row>
    <row r="15044" spans="47:59">
      <c r="AU15044" s="91"/>
      <c r="AW15044" s="89"/>
      <c r="BE15044" s="90"/>
      <c r="BF15044" s="84"/>
      <c r="BG15044" s="84">
        <f t="shared" si="236"/>
        <v>54648.5</v>
      </c>
    </row>
    <row r="15045" spans="47:59">
      <c r="AU15045" s="91"/>
      <c r="AW15045" s="89"/>
      <c r="BE15045" s="90"/>
      <c r="BF15045" s="84"/>
      <c r="BG15045" s="84">
        <f t="shared" ref="BG15045:BG15108" si="237">BG15044+0.5</f>
        <v>54649</v>
      </c>
    </row>
    <row r="15046" spans="47:59">
      <c r="AU15046" s="91"/>
      <c r="AW15046" s="89"/>
      <c r="BE15046" s="90"/>
      <c r="BF15046" s="84"/>
      <c r="BG15046" s="84">
        <f t="shared" si="237"/>
        <v>54649.5</v>
      </c>
    </row>
    <row r="15047" spans="47:59">
      <c r="AU15047" s="91"/>
      <c r="AW15047" s="89"/>
      <c r="BE15047" s="90"/>
      <c r="BF15047" s="84"/>
      <c r="BG15047" s="84">
        <f t="shared" si="237"/>
        <v>54650</v>
      </c>
    </row>
    <row r="15048" spans="47:59">
      <c r="AU15048" s="91"/>
      <c r="AW15048" s="89"/>
      <c r="BE15048" s="90"/>
      <c r="BF15048" s="84"/>
      <c r="BG15048" s="84">
        <f t="shared" si="237"/>
        <v>54650.5</v>
      </c>
    </row>
    <row r="15049" spans="47:59">
      <c r="AU15049" s="91"/>
      <c r="AW15049" s="89"/>
      <c r="BE15049" s="90"/>
      <c r="BF15049" s="84"/>
      <c r="BG15049" s="84">
        <f t="shared" si="237"/>
        <v>54651</v>
      </c>
    </row>
    <row r="15050" spans="47:59">
      <c r="AU15050" s="91"/>
      <c r="AW15050" s="89"/>
      <c r="BE15050" s="90"/>
      <c r="BF15050" s="84"/>
      <c r="BG15050" s="84">
        <f t="shared" si="237"/>
        <v>54651.5</v>
      </c>
    </row>
    <row r="15051" spans="47:59">
      <c r="AU15051" s="91"/>
      <c r="AW15051" s="89"/>
      <c r="BE15051" s="90"/>
      <c r="BF15051" s="84"/>
      <c r="BG15051" s="84">
        <f t="shared" si="237"/>
        <v>54652</v>
      </c>
    </row>
    <row r="15052" spans="47:59">
      <c r="AU15052" s="91"/>
      <c r="AW15052" s="89"/>
      <c r="BE15052" s="90"/>
      <c r="BF15052" s="84"/>
      <c r="BG15052" s="84">
        <f t="shared" si="237"/>
        <v>54652.5</v>
      </c>
    </row>
    <row r="15053" spans="47:59">
      <c r="AU15053" s="91"/>
      <c r="AW15053" s="89"/>
      <c r="BE15053" s="90"/>
      <c r="BF15053" s="84"/>
      <c r="BG15053" s="84">
        <f t="shared" si="237"/>
        <v>54653</v>
      </c>
    </row>
    <row r="15054" spans="47:59">
      <c r="AU15054" s="91"/>
      <c r="AW15054" s="89"/>
      <c r="BE15054" s="90"/>
      <c r="BF15054" s="84"/>
      <c r="BG15054" s="84">
        <f t="shared" si="237"/>
        <v>54653.5</v>
      </c>
    </row>
    <row r="15055" spans="47:59">
      <c r="AU15055" s="91"/>
      <c r="AW15055" s="89"/>
      <c r="BE15055" s="90"/>
      <c r="BF15055" s="84"/>
      <c r="BG15055" s="84">
        <f t="shared" si="237"/>
        <v>54654</v>
      </c>
    </row>
    <row r="15056" spans="47:59">
      <c r="AU15056" s="91"/>
      <c r="AW15056" s="89"/>
      <c r="BE15056" s="90"/>
      <c r="BF15056" s="84"/>
      <c r="BG15056" s="84">
        <f t="shared" si="237"/>
        <v>54654.5</v>
      </c>
    </row>
    <row r="15057" spans="47:59">
      <c r="AU15057" s="91"/>
      <c r="AW15057" s="89"/>
      <c r="BE15057" s="90"/>
      <c r="BF15057" s="84"/>
      <c r="BG15057" s="84">
        <f t="shared" si="237"/>
        <v>54655</v>
      </c>
    </row>
    <row r="15058" spans="47:59">
      <c r="AU15058" s="91"/>
      <c r="AW15058" s="89"/>
      <c r="BE15058" s="90"/>
      <c r="BF15058" s="84"/>
      <c r="BG15058" s="84">
        <f t="shared" si="237"/>
        <v>54655.5</v>
      </c>
    </row>
    <row r="15059" spans="47:59">
      <c r="AU15059" s="91"/>
      <c r="AW15059" s="89"/>
      <c r="BE15059" s="90"/>
      <c r="BF15059" s="84"/>
      <c r="BG15059" s="84">
        <f t="shared" si="237"/>
        <v>54656</v>
      </c>
    </row>
    <row r="15060" spans="47:59">
      <c r="AU15060" s="91"/>
      <c r="AW15060" s="89"/>
      <c r="BE15060" s="90"/>
      <c r="BF15060" s="84"/>
      <c r="BG15060" s="84">
        <f t="shared" si="237"/>
        <v>54656.5</v>
      </c>
    </row>
    <row r="15061" spans="47:59">
      <c r="AU15061" s="91"/>
      <c r="AW15061" s="89"/>
      <c r="BE15061" s="90"/>
      <c r="BF15061" s="84"/>
      <c r="BG15061" s="84">
        <f t="shared" si="237"/>
        <v>54657</v>
      </c>
    </row>
    <row r="15062" spans="47:59">
      <c r="AU15062" s="91"/>
      <c r="AW15062" s="89"/>
      <c r="BE15062" s="90"/>
      <c r="BF15062" s="84"/>
      <c r="BG15062" s="84">
        <f t="shared" si="237"/>
        <v>54657.5</v>
      </c>
    </row>
    <row r="15063" spans="47:59">
      <c r="AU15063" s="91"/>
      <c r="AW15063" s="89"/>
      <c r="BE15063" s="90"/>
      <c r="BF15063" s="84"/>
      <c r="BG15063" s="84">
        <f t="shared" si="237"/>
        <v>54658</v>
      </c>
    </row>
    <row r="15064" spans="47:59">
      <c r="AU15064" s="91"/>
      <c r="AW15064" s="89"/>
      <c r="BE15064" s="90"/>
      <c r="BF15064" s="84"/>
      <c r="BG15064" s="84">
        <f t="shared" si="237"/>
        <v>54658.5</v>
      </c>
    </row>
    <row r="15065" spans="47:59">
      <c r="AU15065" s="91"/>
      <c r="AW15065" s="89"/>
      <c r="BE15065" s="90"/>
      <c r="BF15065" s="84"/>
      <c r="BG15065" s="84">
        <f t="shared" si="237"/>
        <v>54659</v>
      </c>
    </row>
    <row r="15066" spans="47:59">
      <c r="AU15066" s="91"/>
      <c r="AW15066" s="89"/>
      <c r="BE15066" s="90"/>
      <c r="BF15066" s="84"/>
      <c r="BG15066" s="84">
        <f t="shared" si="237"/>
        <v>54659.5</v>
      </c>
    </row>
    <row r="15067" spans="47:59">
      <c r="AU15067" s="91"/>
      <c r="AW15067" s="89"/>
      <c r="BE15067" s="90"/>
      <c r="BF15067" s="84"/>
      <c r="BG15067" s="84">
        <f t="shared" si="237"/>
        <v>54660</v>
      </c>
    </row>
    <row r="15068" spans="47:59">
      <c r="AU15068" s="91"/>
      <c r="AW15068" s="89"/>
      <c r="BE15068" s="90"/>
      <c r="BF15068" s="84"/>
      <c r="BG15068" s="84">
        <f t="shared" si="237"/>
        <v>54660.5</v>
      </c>
    </row>
    <row r="15069" spans="47:59">
      <c r="AU15069" s="91"/>
      <c r="AW15069" s="89"/>
      <c r="BE15069" s="90"/>
      <c r="BF15069" s="84"/>
      <c r="BG15069" s="84">
        <f t="shared" si="237"/>
        <v>54661</v>
      </c>
    </row>
    <row r="15070" spans="47:59">
      <c r="AU15070" s="91"/>
      <c r="AW15070" s="89"/>
      <c r="BE15070" s="90"/>
      <c r="BF15070" s="84"/>
      <c r="BG15070" s="84">
        <f t="shared" si="237"/>
        <v>54661.5</v>
      </c>
    </row>
    <row r="15071" spans="47:59">
      <c r="AU15071" s="91"/>
      <c r="AW15071" s="89"/>
      <c r="BE15071" s="90"/>
      <c r="BF15071" s="84"/>
      <c r="BG15071" s="84">
        <f t="shared" si="237"/>
        <v>54662</v>
      </c>
    </row>
    <row r="15072" spans="47:59">
      <c r="AU15072" s="91"/>
      <c r="AW15072" s="89"/>
      <c r="BE15072" s="90"/>
      <c r="BF15072" s="84"/>
      <c r="BG15072" s="84">
        <f t="shared" si="237"/>
        <v>54662.5</v>
      </c>
    </row>
    <row r="15073" spans="47:59">
      <c r="AU15073" s="91"/>
      <c r="AW15073" s="89"/>
      <c r="BE15073" s="90"/>
      <c r="BF15073" s="84"/>
      <c r="BG15073" s="84">
        <f t="shared" si="237"/>
        <v>54663</v>
      </c>
    </row>
    <row r="15074" spans="47:59">
      <c r="AU15074" s="91"/>
      <c r="AW15074" s="89"/>
      <c r="BE15074" s="90"/>
      <c r="BF15074" s="84"/>
      <c r="BG15074" s="84">
        <f t="shared" si="237"/>
        <v>54663.5</v>
      </c>
    </row>
    <row r="15075" spans="47:59">
      <c r="AU15075" s="91"/>
      <c r="AW15075" s="89"/>
      <c r="BE15075" s="90"/>
      <c r="BF15075" s="84"/>
      <c r="BG15075" s="84">
        <f t="shared" si="237"/>
        <v>54664</v>
      </c>
    </row>
    <row r="15076" spans="47:59">
      <c r="AU15076" s="91"/>
      <c r="AW15076" s="89"/>
      <c r="BE15076" s="90"/>
      <c r="BF15076" s="84"/>
      <c r="BG15076" s="84">
        <f t="shared" si="237"/>
        <v>54664.5</v>
      </c>
    </row>
    <row r="15077" spans="47:59">
      <c r="AU15077" s="91"/>
      <c r="AW15077" s="89"/>
      <c r="BE15077" s="90"/>
      <c r="BF15077" s="84"/>
      <c r="BG15077" s="84">
        <f t="shared" si="237"/>
        <v>54665</v>
      </c>
    </row>
    <row r="15078" spans="47:59">
      <c r="AU15078" s="91"/>
      <c r="AW15078" s="89"/>
      <c r="BE15078" s="90"/>
      <c r="BF15078" s="84"/>
      <c r="BG15078" s="84">
        <f t="shared" si="237"/>
        <v>54665.5</v>
      </c>
    </row>
    <row r="15079" spans="47:59">
      <c r="AU15079" s="91"/>
      <c r="AW15079" s="89"/>
      <c r="BE15079" s="90"/>
      <c r="BF15079" s="84"/>
      <c r="BG15079" s="84">
        <f t="shared" si="237"/>
        <v>54666</v>
      </c>
    </row>
    <row r="15080" spans="47:59">
      <c r="AU15080" s="91"/>
      <c r="AW15080" s="89"/>
      <c r="BE15080" s="90"/>
      <c r="BF15080" s="84"/>
      <c r="BG15080" s="84">
        <f t="shared" si="237"/>
        <v>54666.5</v>
      </c>
    </row>
    <row r="15081" spans="47:59">
      <c r="AU15081" s="91"/>
      <c r="AW15081" s="89"/>
      <c r="BE15081" s="90"/>
      <c r="BF15081" s="84"/>
      <c r="BG15081" s="84">
        <f t="shared" si="237"/>
        <v>54667</v>
      </c>
    </row>
    <row r="15082" spans="47:59">
      <c r="AU15082" s="91"/>
      <c r="AW15082" s="89"/>
      <c r="BE15082" s="90"/>
      <c r="BF15082" s="84"/>
      <c r="BG15082" s="84">
        <f t="shared" si="237"/>
        <v>54667.5</v>
      </c>
    </row>
    <row r="15083" spans="47:59">
      <c r="AU15083" s="91"/>
      <c r="AW15083" s="89"/>
      <c r="BE15083" s="90"/>
      <c r="BF15083" s="84"/>
      <c r="BG15083" s="84">
        <f t="shared" si="237"/>
        <v>54668</v>
      </c>
    </row>
    <row r="15084" spans="47:59">
      <c r="AU15084" s="91"/>
      <c r="AW15084" s="89"/>
      <c r="BE15084" s="90"/>
      <c r="BF15084" s="84"/>
      <c r="BG15084" s="84">
        <f t="shared" si="237"/>
        <v>54668.5</v>
      </c>
    </row>
    <row r="15085" spans="47:59">
      <c r="AU15085" s="91"/>
      <c r="AW15085" s="89"/>
      <c r="BE15085" s="90"/>
      <c r="BF15085" s="84"/>
      <c r="BG15085" s="84">
        <f t="shared" si="237"/>
        <v>54669</v>
      </c>
    </row>
    <row r="15086" spans="47:59">
      <c r="AU15086" s="91"/>
      <c r="AW15086" s="89"/>
      <c r="BE15086" s="90"/>
      <c r="BF15086" s="84"/>
      <c r="BG15086" s="84">
        <f t="shared" si="237"/>
        <v>54669.5</v>
      </c>
    </row>
    <row r="15087" spans="47:59">
      <c r="AU15087" s="91"/>
      <c r="AW15087" s="89"/>
      <c r="BE15087" s="90"/>
      <c r="BF15087" s="84"/>
      <c r="BG15087" s="84">
        <f t="shared" si="237"/>
        <v>54670</v>
      </c>
    </row>
    <row r="15088" spans="47:59">
      <c r="AU15088" s="91"/>
      <c r="AW15088" s="89"/>
      <c r="BE15088" s="90"/>
      <c r="BF15088" s="84"/>
      <c r="BG15088" s="84">
        <f t="shared" si="237"/>
        <v>54670.5</v>
      </c>
    </row>
    <row r="15089" spans="47:59">
      <c r="AU15089" s="91"/>
      <c r="AW15089" s="89"/>
      <c r="BE15089" s="90"/>
      <c r="BF15089" s="84"/>
      <c r="BG15089" s="84">
        <f t="shared" si="237"/>
        <v>54671</v>
      </c>
    </row>
    <row r="15090" spans="47:59">
      <c r="AU15090" s="91"/>
      <c r="AW15090" s="89"/>
      <c r="BE15090" s="90"/>
      <c r="BF15090" s="84"/>
      <c r="BG15090" s="84">
        <f t="shared" si="237"/>
        <v>54671.5</v>
      </c>
    </row>
    <row r="15091" spans="47:59">
      <c r="AU15091" s="91"/>
      <c r="AW15091" s="89"/>
      <c r="BE15091" s="90"/>
      <c r="BF15091" s="84"/>
      <c r="BG15091" s="84">
        <f t="shared" si="237"/>
        <v>54672</v>
      </c>
    </row>
    <row r="15092" spans="47:59">
      <c r="AU15092" s="91"/>
      <c r="AW15092" s="89"/>
      <c r="BE15092" s="90"/>
      <c r="BF15092" s="84"/>
      <c r="BG15092" s="84">
        <f t="shared" si="237"/>
        <v>54672.5</v>
      </c>
    </row>
    <row r="15093" spans="47:59">
      <c r="AU15093" s="91"/>
      <c r="AW15093" s="89"/>
      <c r="BE15093" s="90"/>
      <c r="BF15093" s="84"/>
      <c r="BG15093" s="84">
        <f t="shared" si="237"/>
        <v>54673</v>
      </c>
    </row>
    <row r="15094" spans="47:59">
      <c r="AU15094" s="91"/>
      <c r="AW15094" s="89"/>
      <c r="BE15094" s="90"/>
      <c r="BF15094" s="84"/>
      <c r="BG15094" s="84">
        <f t="shared" si="237"/>
        <v>54673.5</v>
      </c>
    </row>
    <row r="15095" spans="47:59">
      <c r="AU15095" s="91"/>
      <c r="AW15095" s="89"/>
      <c r="BE15095" s="90"/>
      <c r="BF15095" s="84"/>
      <c r="BG15095" s="84">
        <f t="shared" si="237"/>
        <v>54674</v>
      </c>
    </row>
    <row r="15096" spans="47:59">
      <c r="AU15096" s="91"/>
      <c r="AW15096" s="89"/>
      <c r="BE15096" s="90"/>
      <c r="BF15096" s="84"/>
      <c r="BG15096" s="84">
        <f t="shared" si="237"/>
        <v>54674.5</v>
      </c>
    </row>
    <row r="15097" spans="47:59">
      <c r="AU15097" s="91"/>
      <c r="AW15097" s="89"/>
      <c r="BE15097" s="90"/>
      <c r="BF15097" s="84"/>
      <c r="BG15097" s="84">
        <f t="shared" si="237"/>
        <v>54675</v>
      </c>
    </row>
    <row r="15098" spans="47:59">
      <c r="AU15098" s="91"/>
      <c r="AW15098" s="89"/>
      <c r="BE15098" s="90"/>
      <c r="BF15098" s="84"/>
      <c r="BG15098" s="84">
        <f t="shared" si="237"/>
        <v>54675.5</v>
      </c>
    </row>
    <row r="15099" spans="47:59">
      <c r="AU15099" s="91"/>
      <c r="AW15099" s="89"/>
      <c r="BE15099" s="90"/>
      <c r="BF15099" s="84"/>
      <c r="BG15099" s="84">
        <f t="shared" si="237"/>
        <v>54676</v>
      </c>
    </row>
    <row r="15100" spans="47:59">
      <c r="AU15100" s="91"/>
      <c r="AW15100" s="89"/>
      <c r="BE15100" s="90"/>
      <c r="BF15100" s="84"/>
      <c r="BG15100" s="84">
        <f t="shared" si="237"/>
        <v>54676.5</v>
      </c>
    </row>
    <row r="15101" spans="47:59">
      <c r="AU15101" s="91"/>
      <c r="AW15101" s="89"/>
      <c r="BE15101" s="90"/>
      <c r="BF15101" s="84"/>
      <c r="BG15101" s="84">
        <f t="shared" si="237"/>
        <v>54677</v>
      </c>
    </row>
    <row r="15102" spans="47:59">
      <c r="AU15102" s="91"/>
      <c r="AW15102" s="89"/>
      <c r="BE15102" s="90"/>
      <c r="BF15102" s="84"/>
      <c r="BG15102" s="84">
        <f t="shared" si="237"/>
        <v>54677.5</v>
      </c>
    </row>
    <row r="15103" spans="47:59">
      <c r="AU15103" s="91"/>
      <c r="AW15103" s="89"/>
      <c r="BE15103" s="90"/>
      <c r="BF15103" s="84"/>
      <c r="BG15103" s="84">
        <f t="shared" si="237"/>
        <v>54678</v>
      </c>
    </row>
    <row r="15104" spans="47:59">
      <c r="AU15104" s="91"/>
      <c r="AW15104" s="89"/>
      <c r="BE15104" s="90"/>
      <c r="BF15104" s="84"/>
      <c r="BG15104" s="84">
        <f t="shared" si="237"/>
        <v>54678.5</v>
      </c>
    </row>
    <row r="15105" spans="47:59">
      <c r="AU15105" s="91"/>
      <c r="AW15105" s="89"/>
      <c r="BE15105" s="90"/>
      <c r="BF15105" s="84"/>
      <c r="BG15105" s="84">
        <f t="shared" si="237"/>
        <v>54679</v>
      </c>
    </row>
    <row r="15106" spans="47:59">
      <c r="AU15106" s="91"/>
      <c r="AW15106" s="89"/>
      <c r="BE15106" s="90"/>
      <c r="BF15106" s="84"/>
      <c r="BG15106" s="84">
        <f t="shared" si="237"/>
        <v>54679.5</v>
      </c>
    </row>
    <row r="15107" spans="47:59">
      <c r="AU15107" s="91"/>
      <c r="AW15107" s="89"/>
      <c r="BE15107" s="90"/>
      <c r="BF15107" s="84"/>
      <c r="BG15107" s="84">
        <f t="shared" si="237"/>
        <v>54680</v>
      </c>
    </row>
    <row r="15108" spans="47:59">
      <c r="AU15108" s="91"/>
      <c r="AW15108" s="89"/>
      <c r="BE15108" s="90"/>
      <c r="BF15108" s="84"/>
      <c r="BG15108" s="84">
        <f t="shared" si="237"/>
        <v>54680.5</v>
      </c>
    </row>
    <row r="15109" spans="47:59">
      <c r="AU15109" s="91"/>
      <c r="AW15109" s="89"/>
      <c r="BE15109" s="90"/>
      <c r="BF15109" s="84"/>
      <c r="BG15109" s="84">
        <f t="shared" ref="BG15109:BG15172" si="238">BG15108+0.5</f>
        <v>54681</v>
      </c>
    </row>
    <row r="15110" spans="47:59">
      <c r="AU15110" s="91"/>
      <c r="AW15110" s="89"/>
      <c r="BE15110" s="90"/>
      <c r="BF15110" s="84"/>
      <c r="BG15110" s="84">
        <f t="shared" si="238"/>
        <v>54681.5</v>
      </c>
    </row>
    <row r="15111" spans="47:59">
      <c r="AU15111" s="91"/>
      <c r="AW15111" s="89"/>
      <c r="BE15111" s="90"/>
      <c r="BF15111" s="84"/>
      <c r="BG15111" s="84">
        <f t="shared" si="238"/>
        <v>54682</v>
      </c>
    </row>
    <row r="15112" spans="47:59">
      <c r="AU15112" s="91"/>
      <c r="AW15112" s="89"/>
      <c r="BE15112" s="90"/>
      <c r="BF15112" s="84"/>
      <c r="BG15112" s="84">
        <f t="shared" si="238"/>
        <v>54682.5</v>
      </c>
    </row>
    <row r="15113" spans="47:59">
      <c r="AU15113" s="91"/>
      <c r="AW15113" s="89"/>
      <c r="BE15113" s="90"/>
      <c r="BF15113" s="84"/>
      <c r="BG15113" s="84">
        <f t="shared" si="238"/>
        <v>54683</v>
      </c>
    </row>
    <row r="15114" spans="47:59">
      <c r="AU15114" s="91"/>
      <c r="AW15114" s="89"/>
      <c r="BE15114" s="90"/>
      <c r="BF15114" s="84"/>
      <c r="BG15114" s="84">
        <f t="shared" si="238"/>
        <v>54683.5</v>
      </c>
    </row>
    <row r="15115" spans="47:59">
      <c r="AU15115" s="91"/>
      <c r="AW15115" s="89"/>
      <c r="BE15115" s="90"/>
      <c r="BF15115" s="84"/>
      <c r="BG15115" s="84">
        <f t="shared" si="238"/>
        <v>54684</v>
      </c>
    </row>
    <row r="15116" spans="47:59">
      <c r="AU15116" s="91"/>
      <c r="AW15116" s="89"/>
      <c r="BE15116" s="90"/>
      <c r="BF15116" s="84"/>
      <c r="BG15116" s="84">
        <f t="shared" si="238"/>
        <v>54684.5</v>
      </c>
    </row>
    <row r="15117" spans="47:59">
      <c r="AU15117" s="91"/>
      <c r="AW15117" s="89"/>
      <c r="BE15117" s="90"/>
      <c r="BF15117" s="84"/>
      <c r="BG15117" s="84">
        <f t="shared" si="238"/>
        <v>54685</v>
      </c>
    </row>
    <row r="15118" spans="47:59">
      <c r="AU15118" s="91"/>
      <c r="AW15118" s="89"/>
      <c r="BE15118" s="90"/>
      <c r="BF15118" s="84"/>
      <c r="BG15118" s="84">
        <f t="shared" si="238"/>
        <v>54685.5</v>
      </c>
    </row>
    <row r="15119" spans="47:59">
      <c r="AU15119" s="91"/>
      <c r="AW15119" s="89"/>
      <c r="BE15119" s="90"/>
      <c r="BF15119" s="84"/>
      <c r="BG15119" s="84">
        <f t="shared" si="238"/>
        <v>54686</v>
      </c>
    </row>
    <row r="15120" spans="47:59">
      <c r="AU15120" s="91"/>
      <c r="AW15120" s="89"/>
      <c r="BE15120" s="90"/>
      <c r="BF15120" s="84"/>
      <c r="BG15120" s="84">
        <f t="shared" si="238"/>
        <v>54686.5</v>
      </c>
    </row>
    <row r="15121" spans="47:59">
      <c r="AU15121" s="91"/>
      <c r="AW15121" s="89"/>
      <c r="BE15121" s="90"/>
      <c r="BF15121" s="84"/>
      <c r="BG15121" s="84">
        <f t="shared" si="238"/>
        <v>54687</v>
      </c>
    </row>
    <row r="15122" spans="47:59">
      <c r="AU15122" s="91"/>
      <c r="AW15122" s="89"/>
      <c r="BE15122" s="90"/>
      <c r="BF15122" s="84"/>
      <c r="BG15122" s="84">
        <f t="shared" si="238"/>
        <v>54687.5</v>
      </c>
    </row>
    <row r="15123" spans="47:59">
      <c r="AU15123" s="91"/>
      <c r="AW15123" s="89"/>
      <c r="BE15123" s="90"/>
      <c r="BF15123" s="84"/>
      <c r="BG15123" s="84">
        <f t="shared" si="238"/>
        <v>54688</v>
      </c>
    </row>
    <row r="15124" spans="47:59">
      <c r="AU15124" s="91"/>
      <c r="AW15124" s="89"/>
      <c r="BE15124" s="90"/>
      <c r="BF15124" s="84"/>
      <c r="BG15124" s="84">
        <f t="shared" si="238"/>
        <v>54688.5</v>
      </c>
    </row>
    <row r="15125" spans="47:59">
      <c r="AU15125" s="91"/>
      <c r="AW15125" s="89"/>
      <c r="BE15125" s="90"/>
      <c r="BF15125" s="84"/>
      <c r="BG15125" s="84">
        <f t="shared" si="238"/>
        <v>54689</v>
      </c>
    </row>
    <row r="15126" spans="47:59">
      <c r="AU15126" s="91"/>
      <c r="AW15126" s="89"/>
      <c r="BE15126" s="90"/>
      <c r="BF15126" s="84"/>
      <c r="BG15126" s="84">
        <f t="shared" si="238"/>
        <v>54689.5</v>
      </c>
    </row>
    <row r="15127" spans="47:59">
      <c r="AU15127" s="91"/>
      <c r="AW15127" s="89"/>
      <c r="BE15127" s="90"/>
      <c r="BF15127" s="84"/>
      <c r="BG15127" s="84">
        <f t="shared" si="238"/>
        <v>54690</v>
      </c>
    </row>
    <row r="15128" spans="47:59">
      <c r="AU15128" s="91"/>
      <c r="AW15128" s="89"/>
      <c r="BE15128" s="90"/>
      <c r="BF15128" s="84"/>
      <c r="BG15128" s="84">
        <f t="shared" si="238"/>
        <v>54690.5</v>
      </c>
    </row>
    <row r="15129" spans="47:59">
      <c r="AU15129" s="91"/>
      <c r="AW15129" s="89"/>
      <c r="BE15129" s="90"/>
      <c r="BF15129" s="84"/>
      <c r="BG15129" s="84">
        <f t="shared" si="238"/>
        <v>54691</v>
      </c>
    </row>
    <row r="15130" spans="47:59">
      <c r="AU15130" s="91"/>
      <c r="AW15130" s="89"/>
      <c r="BE15130" s="90"/>
      <c r="BF15130" s="84"/>
      <c r="BG15130" s="84">
        <f t="shared" si="238"/>
        <v>54691.5</v>
      </c>
    </row>
    <row r="15131" spans="47:59">
      <c r="AU15131" s="91"/>
      <c r="AW15131" s="89"/>
      <c r="BE15131" s="90"/>
      <c r="BF15131" s="84"/>
      <c r="BG15131" s="84">
        <f t="shared" si="238"/>
        <v>54692</v>
      </c>
    </row>
    <row r="15132" spans="47:59">
      <c r="AU15132" s="91"/>
      <c r="AW15132" s="89"/>
      <c r="BE15132" s="90"/>
      <c r="BF15132" s="84"/>
      <c r="BG15132" s="84">
        <f t="shared" si="238"/>
        <v>54692.5</v>
      </c>
    </row>
    <row r="15133" spans="47:59">
      <c r="AU15133" s="91"/>
      <c r="AW15133" s="89"/>
      <c r="BE15133" s="90"/>
      <c r="BF15133" s="84"/>
      <c r="BG15133" s="84">
        <f t="shared" si="238"/>
        <v>54693</v>
      </c>
    </row>
    <row r="15134" spans="47:59">
      <c r="AU15134" s="91"/>
      <c r="AW15134" s="89"/>
      <c r="BE15134" s="90"/>
      <c r="BF15134" s="84"/>
      <c r="BG15134" s="84">
        <f t="shared" si="238"/>
        <v>54693.5</v>
      </c>
    </row>
    <row r="15135" spans="47:59">
      <c r="AU15135" s="91"/>
      <c r="AW15135" s="89"/>
      <c r="BE15135" s="90"/>
      <c r="BF15135" s="84"/>
      <c r="BG15135" s="84">
        <f t="shared" si="238"/>
        <v>54694</v>
      </c>
    </row>
    <row r="15136" spans="47:59">
      <c r="AU15136" s="91"/>
      <c r="AW15136" s="89"/>
      <c r="BE15136" s="90"/>
      <c r="BF15136" s="84"/>
      <c r="BG15136" s="84">
        <f t="shared" si="238"/>
        <v>54694.5</v>
      </c>
    </row>
    <row r="15137" spans="47:59">
      <c r="AU15137" s="91"/>
      <c r="AW15137" s="89"/>
      <c r="BE15137" s="90"/>
      <c r="BF15137" s="84"/>
      <c r="BG15137" s="84">
        <f t="shared" si="238"/>
        <v>54695</v>
      </c>
    </row>
    <row r="15138" spans="47:59">
      <c r="AU15138" s="91"/>
      <c r="AW15138" s="89"/>
      <c r="BE15138" s="90"/>
      <c r="BF15138" s="84"/>
      <c r="BG15138" s="84">
        <f t="shared" si="238"/>
        <v>54695.5</v>
      </c>
    </row>
    <row r="15139" spans="47:59">
      <c r="AU15139" s="91"/>
      <c r="AW15139" s="89"/>
      <c r="BE15139" s="90"/>
      <c r="BF15139" s="84"/>
      <c r="BG15139" s="84">
        <f t="shared" si="238"/>
        <v>54696</v>
      </c>
    </row>
    <row r="15140" spans="47:59">
      <c r="AU15140" s="91"/>
      <c r="AW15140" s="89"/>
      <c r="BE15140" s="90"/>
      <c r="BF15140" s="84"/>
      <c r="BG15140" s="84">
        <f t="shared" si="238"/>
        <v>54696.5</v>
      </c>
    </row>
    <row r="15141" spans="47:59">
      <c r="AU15141" s="91"/>
      <c r="AW15141" s="89"/>
      <c r="BE15141" s="90"/>
      <c r="BF15141" s="84"/>
      <c r="BG15141" s="84">
        <f t="shared" si="238"/>
        <v>54697</v>
      </c>
    </row>
    <row r="15142" spans="47:59">
      <c r="AU15142" s="91"/>
      <c r="AW15142" s="89"/>
      <c r="BE15142" s="90"/>
      <c r="BF15142" s="84"/>
      <c r="BG15142" s="84">
        <f t="shared" si="238"/>
        <v>54697.5</v>
      </c>
    </row>
    <row r="15143" spans="47:59">
      <c r="AU15143" s="91"/>
      <c r="AW15143" s="89"/>
      <c r="BE15143" s="90"/>
      <c r="BF15143" s="84"/>
      <c r="BG15143" s="84">
        <f t="shared" si="238"/>
        <v>54698</v>
      </c>
    </row>
    <row r="15144" spans="47:59">
      <c r="AU15144" s="91"/>
      <c r="AW15144" s="89"/>
      <c r="BE15144" s="90"/>
      <c r="BF15144" s="84"/>
      <c r="BG15144" s="84">
        <f t="shared" si="238"/>
        <v>54698.5</v>
      </c>
    </row>
    <row r="15145" spans="47:59">
      <c r="AU15145" s="91"/>
      <c r="AW15145" s="89"/>
      <c r="BE15145" s="90"/>
      <c r="BF15145" s="84"/>
      <c r="BG15145" s="84">
        <f t="shared" si="238"/>
        <v>54699</v>
      </c>
    </row>
    <row r="15146" spans="47:59">
      <c r="AU15146" s="91"/>
      <c r="AW15146" s="89"/>
      <c r="BE15146" s="90"/>
      <c r="BF15146" s="84"/>
      <c r="BG15146" s="84">
        <f t="shared" si="238"/>
        <v>54699.5</v>
      </c>
    </row>
    <row r="15147" spans="47:59">
      <c r="AU15147" s="91"/>
      <c r="AW15147" s="89"/>
      <c r="BE15147" s="90"/>
      <c r="BF15147" s="84"/>
      <c r="BG15147" s="84">
        <f t="shared" si="238"/>
        <v>54700</v>
      </c>
    </row>
    <row r="15148" spans="47:59">
      <c r="AU15148" s="91"/>
      <c r="AW15148" s="89"/>
      <c r="BE15148" s="90"/>
      <c r="BF15148" s="84"/>
      <c r="BG15148" s="84">
        <f t="shared" si="238"/>
        <v>54700.5</v>
      </c>
    </row>
    <row r="15149" spans="47:59">
      <c r="AU15149" s="91"/>
      <c r="AW15149" s="89"/>
      <c r="BE15149" s="90"/>
      <c r="BF15149" s="84"/>
      <c r="BG15149" s="84">
        <f t="shared" si="238"/>
        <v>54701</v>
      </c>
    </row>
    <row r="15150" spans="47:59">
      <c r="AU15150" s="91"/>
      <c r="AW15150" s="89"/>
      <c r="BE15150" s="90"/>
      <c r="BF15150" s="84"/>
      <c r="BG15150" s="84">
        <f t="shared" si="238"/>
        <v>54701.5</v>
      </c>
    </row>
    <row r="15151" spans="47:59">
      <c r="AU15151" s="91"/>
      <c r="AW15151" s="89"/>
      <c r="BE15151" s="90"/>
      <c r="BF15151" s="84"/>
      <c r="BG15151" s="84">
        <f t="shared" si="238"/>
        <v>54702</v>
      </c>
    </row>
    <row r="15152" spans="47:59">
      <c r="AU15152" s="91"/>
      <c r="AW15152" s="89"/>
      <c r="BE15152" s="90"/>
      <c r="BF15152" s="84"/>
      <c r="BG15152" s="84">
        <f t="shared" si="238"/>
        <v>54702.5</v>
      </c>
    </row>
    <row r="15153" spans="47:59">
      <c r="AU15153" s="91"/>
      <c r="AW15153" s="89"/>
      <c r="BE15153" s="90"/>
      <c r="BF15153" s="84"/>
      <c r="BG15153" s="84">
        <f t="shared" si="238"/>
        <v>54703</v>
      </c>
    </row>
    <row r="15154" spans="47:59">
      <c r="AU15154" s="91"/>
      <c r="AW15154" s="89"/>
      <c r="BE15154" s="90"/>
      <c r="BF15154" s="84"/>
      <c r="BG15154" s="84">
        <f t="shared" si="238"/>
        <v>54703.5</v>
      </c>
    </row>
    <row r="15155" spans="47:59">
      <c r="AU15155" s="91"/>
      <c r="AW15155" s="89"/>
      <c r="BE15155" s="90"/>
      <c r="BF15155" s="84"/>
      <c r="BG15155" s="84">
        <f t="shared" si="238"/>
        <v>54704</v>
      </c>
    </row>
    <row r="15156" spans="47:59">
      <c r="AU15156" s="91"/>
      <c r="AW15156" s="89"/>
      <c r="BE15156" s="90"/>
      <c r="BF15156" s="84"/>
      <c r="BG15156" s="84">
        <f t="shared" si="238"/>
        <v>54704.5</v>
      </c>
    </row>
    <row r="15157" spans="47:59">
      <c r="AU15157" s="91"/>
      <c r="AW15157" s="89"/>
      <c r="BE15157" s="90"/>
      <c r="BF15157" s="84"/>
      <c r="BG15157" s="84">
        <f t="shared" si="238"/>
        <v>54705</v>
      </c>
    </row>
    <row r="15158" spans="47:59">
      <c r="AU15158" s="91"/>
      <c r="AW15158" s="89"/>
      <c r="BE15158" s="90"/>
      <c r="BF15158" s="84"/>
      <c r="BG15158" s="84">
        <f t="shared" si="238"/>
        <v>54705.5</v>
      </c>
    </row>
    <row r="15159" spans="47:59">
      <c r="AU15159" s="91"/>
      <c r="AW15159" s="89"/>
      <c r="BE15159" s="90"/>
      <c r="BF15159" s="84"/>
      <c r="BG15159" s="84">
        <f t="shared" si="238"/>
        <v>54706</v>
      </c>
    </row>
    <row r="15160" spans="47:59">
      <c r="AU15160" s="91"/>
      <c r="AW15160" s="89"/>
      <c r="BE15160" s="90"/>
      <c r="BF15160" s="84"/>
      <c r="BG15160" s="84">
        <f t="shared" si="238"/>
        <v>54706.5</v>
      </c>
    </row>
    <row r="15161" spans="47:59">
      <c r="AU15161" s="91"/>
      <c r="AW15161" s="89"/>
      <c r="BE15161" s="90"/>
      <c r="BF15161" s="84"/>
      <c r="BG15161" s="84">
        <f t="shared" si="238"/>
        <v>54707</v>
      </c>
    </row>
    <row r="15162" spans="47:59">
      <c r="AU15162" s="91"/>
      <c r="AW15162" s="89"/>
      <c r="BE15162" s="90"/>
      <c r="BF15162" s="84"/>
      <c r="BG15162" s="84">
        <f t="shared" si="238"/>
        <v>54707.5</v>
      </c>
    </row>
    <row r="15163" spans="47:59">
      <c r="AU15163" s="91"/>
      <c r="AW15163" s="89"/>
      <c r="BE15163" s="90"/>
      <c r="BF15163" s="84"/>
      <c r="BG15163" s="84">
        <f t="shared" si="238"/>
        <v>54708</v>
      </c>
    </row>
    <row r="15164" spans="47:59">
      <c r="AU15164" s="91"/>
      <c r="AW15164" s="89"/>
      <c r="BE15164" s="90"/>
      <c r="BF15164" s="84"/>
      <c r="BG15164" s="84">
        <f t="shared" si="238"/>
        <v>54708.5</v>
      </c>
    </row>
    <row r="15165" spans="47:59">
      <c r="AU15165" s="91"/>
      <c r="AW15165" s="89"/>
      <c r="BE15165" s="90"/>
      <c r="BF15165" s="84"/>
      <c r="BG15165" s="84">
        <f t="shared" si="238"/>
        <v>54709</v>
      </c>
    </row>
    <row r="15166" spans="47:59">
      <c r="AU15166" s="91"/>
      <c r="AW15166" s="89"/>
      <c r="BE15166" s="90"/>
      <c r="BF15166" s="84"/>
      <c r="BG15166" s="84">
        <f t="shared" si="238"/>
        <v>54709.5</v>
      </c>
    </row>
    <row r="15167" spans="47:59">
      <c r="AU15167" s="91"/>
      <c r="AW15167" s="89"/>
      <c r="BE15167" s="90"/>
      <c r="BF15167" s="84"/>
      <c r="BG15167" s="84">
        <f t="shared" si="238"/>
        <v>54710</v>
      </c>
    </row>
    <row r="15168" spans="47:59">
      <c r="AU15168" s="91"/>
      <c r="AW15168" s="89"/>
      <c r="BE15168" s="90"/>
      <c r="BF15168" s="84"/>
      <c r="BG15168" s="84">
        <f t="shared" si="238"/>
        <v>54710.5</v>
      </c>
    </row>
    <row r="15169" spans="47:59">
      <c r="AU15169" s="91"/>
      <c r="AW15169" s="89"/>
      <c r="BE15169" s="90"/>
      <c r="BF15169" s="84"/>
      <c r="BG15169" s="84">
        <f t="shared" si="238"/>
        <v>54711</v>
      </c>
    </row>
    <row r="15170" spans="47:59">
      <c r="AU15170" s="91"/>
      <c r="AW15170" s="89"/>
      <c r="BE15170" s="90"/>
      <c r="BF15170" s="84"/>
      <c r="BG15170" s="84">
        <f t="shared" si="238"/>
        <v>54711.5</v>
      </c>
    </row>
    <row r="15171" spans="47:59">
      <c r="AU15171" s="91"/>
      <c r="AW15171" s="89"/>
      <c r="BE15171" s="90"/>
      <c r="BF15171" s="84"/>
      <c r="BG15171" s="84">
        <f t="shared" si="238"/>
        <v>54712</v>
      </c>
    </row>
    <row r="15172" spans="47:59">
      <c r="AU15172" s="91"/>
      <c r="AW15172" s="89"/>
      <c r="BE15172" s="90"/>
      <c r="BF15172" s="84"/>
      <c r="BG15172" s="84">
        <f t="shared" si="238"/>
        <v>54712.5</v>
      </c>
    </row>
    <row r="15173" spans="47:59">
      <c r="AU15173" s="91"/>
      <c r="AW15173" s="89"/>
      <c r="BE15173" s="90"/>
      <c r="BF15173" s="84"/>
      <c r="BG15173" s="84">
        <f t="shared" ref="BG15173:BG15236" si="239">BG15172+0.5</f>
        <v>54713</v>
      </c>
    </row>
    <row r="15174" spans="47:59">
      <c r="AU15174" s="91"/>
      <c r="AW15174" s="89"/>
      <c r="BE15174" s="90"/>
      <c r="BF15174" s="84"/>
      <c r="BG15174" s="84">
        <f t="shared" si="239"/>
        <v>54713.5</v>
      </c>
    </row>
    <row r="15175" spans="47:59">
      <c r="AU15175" s="91"/>
      <c r="AW15175" s="89"/>
      <c r="BE15175" s="90"/>
      <c r="BF15175" s="84"/>
      <c r="BG15175" s="84">
        <f t="shared" si="239"/>
        <v>54714</v>
      </c>
    </row>
    <row r="15176" spans="47:59">
      <c r="AU15176" s="91"/>
      <c r="AW15176" s="89"/>
      <c r="BE15176" s="90"/>
      <c r="BF15176" s="84"/>
      <c r="BG15176" s="84">
        <f t="shared" si="239"/>
        <v>54714.5</v>
      </c>
    </row>
    <row r="15177" spans="47:59">
      <c r="AU15177" s="91"/>
      <c r="AW15177" s="89"/>
      <c r="BE15177" s="90"/>
      <c r="BF15177" s="84"/>
      <c r="BG15177" s="84">
        <f t="shared" si="239"/>
        <v>54715</v>
      </c>
    </row>
    <row r="15178" spans="47:59">
      <c r="AU15178" s="91"/>
      <c r="AW15178" s="89"/>
      <c r="BE15178" s="90"/>
      <c r="BF15178" s="84"/>
      <c r="BG15178" s="84">
        <f t="shared" si="239"/>
        <v>54715.5</v>
      </c>
    </row>
    <row r="15179" spans="47:59">
      <c r="AU15179" s="91"/>
      <c r="AW15179" s="89"/>
      <c r="BE15179" s="90"/>
      <c r="BF15179" s="84"/>
      <c r="BG15179" s="84">
        <f t="shared" si="239"/>
        <v>54716</v>
      </c>
    </row>
    <row r="15180" spans="47:59">
      <c r="AU15180" s="91"/>
      <c r="AW15180" s="89"/>
      <c r="BE15180" s="90"/>
      <c r="BF15180" s="84"/>
      <c r="BG15180" s="84">
        <f t="shared" si="239"/>
        <v>54716.5</v>
      </c>
    </row>
    <row r="15181" spans="47:59">
      <c r="AU15181" s="91"/>
      <c r="AW15181" s="89"/>
      <c r="BE15181" s="90"/>
      <c r="BF15181" s="84"/>
      <c r="BG15181" s="84">
        <f t="shared" si="239"/>
        <v>54717</v>
      </c>
    </row>
    <row r="15182" spans="47:59">
      <c r="AU15182" s="91"/>
      <c r="AW15182" s="89"/>
      <c r="BE15182" s="90"/>
      <c r="BF15182" s="84"/>
      <c r="BG15182" s="84">
        <f t="shared" si="239"/>
        <v>54717.5</v>
      </c>
    </row>
    <row r="15183" spans="47:59">
      <c r="AU15183" s="91"/>
      <c r="AW15183" s="89"/>
      <c r="BE15183" s="90"/>
      <c r="BF15183" s="84"/>
      <c r="BG15183" s="84">
        <f t="shared" si="239"/>
        <v>54718</v>
      </c>
    </row>
    <row r="15184" spans="47:59">
      <c r="AU15184" s="91"/>
      <c r="AW15184" s="89"/>
      <c r="BE15184" s="90"/>
      <c r="BF15184" s="84"/>
      <c r="BG15184" s="84">
        <f t="shared" si="239"/>
        <v>54718.5</v>
      </c>
    </row>
    <row r="15185" spans="47:59">
      <c r="AU15185" s="91"/>
      <c r="AW15185" s="89"/>
      <c r="BE15185" s="90"/>
      <c r="BF15185" s="84"/>
      <c r="BG15185" s="84">
        <f t="shared" si="239"/>
        <v>54719</v>
      </c>
    </row>
    <row r="15186" spans="47:59">
      <c r="AU15186" s="91"/>
      <c r="AW15186" s="89"/>
      <c r="BE15186" s="90"/>
      <c r="BF15186" s="84"/>
      <c r="BG15186" s="84">
        <f t="shared" si="239"/>
        <v>54719.5</v>
      </c>
    </row>
    <row r="15187" spans="47:59">
      <c r="AU15187" s="91"/>
      <c r="AW15187" s="89"/>
      <c r="BE15187" s="90"/>
      <c r="BF15187" s="84"/>
      <c r="BG15187" s="84">
        <f t="shared" si="239"/>
        <v>54720</v>
      </c>
    </row>
    <row r="15188" spans="47:59">
      <c r="AU15188" s="91"/>
      <c r="AW15188" s="89"/>
      <c r="BE15188" s="90"/>
      <c r="BF15188" s="84"/>
      <c r="BG15188" s="84">
        <f t="shared" si="239"/>
        <v>54720.5</v>
      </c>
    </row>
    <row r="15189" spans="47:59">
      <c r="AU15189" s="91"/>
      <c r="AW15189" s="89"/>
      <c r="BE15189" s="90"/>
      <c r="BF15189" s="84"/>
      <c r="BG15189" s="84">
        <f t="shared" si="239"/>
        <v>54721</v>
      </c>
    </row>
    <row r="15190" spans="47:59">
      <c r="AU15190" s="91"/>
      <c r="AW15190" s="89"/>
      <c r="BE15190" s="90"/>
      <c r="BF15190" s="84"/>
      <c r="BG15190" s="84">
        <f t="shared" si="239"/>
        <v>54721.5</v>
      </c>
    </row>
    <row r="15191" spans="47:59">
      <c r="AU15191" s="91"/>
      <c r="AW15191" s="89"/>
      <c r="BE15191" s="90"/>
      <c r="BF15191" s="84"/>
      <c r="BG15191" s="84">
        <f t="shared" si="239"/>
        <v>54722</v>
      </c>
    </row>
    <row r="15192" spans="47:59">
      <c r="AU15192" s="91"/>
      <c r="AW15192" s="89"/>
      <c r="BE15192" s="90"/>
      <c r="BF15192" s="84"/>
      <c r="BG15192" s="84">
        <f t="shared" si="239"/>
        <v>54722.5</v>
      </c>
    </row>
    <row r="15193" spans="47:59">
      <c r="AU15193" s="91"/>
      <c r="AW15193" s="89"/>
      <c r="BE15193" s="90"/>
      <c r="BF15193" s="84"/>
      <c r="BG15193" s="84">
        <f t="shared" si="239"/>
        <v>54723</v>
      </c>
    </row>
    <row r="15194" spans="47:59">
      <c r="AU15194" s="91"/>
      <c r="AW15194" s="89"/>
      <c r="BE15194" s="90"/>
      <c r="BF15194" s="84"/>
      <c r="BG15194" s="84">
        <f t="shared" si="239"/>
        <v>54723.5</v>
      </c>
    </row>
    <row r="15195" spans="47:59">
      <c r="AU15195" s="91"/>
      <c r="AW15195" s="89"/>
      <c r="BE15195" s="90"/>
      <c r="BF15195" s="84"/>
      <c r="BG15195" s="84">
        <f t="shared" si="239"/>
        <v>54724</v>
      </c>
    </row>
    <row r="15196" spans="47:59">
      <c r="AU15196" s="91"/>
      <c r="AW15196" s="89"/>
      <c r="BE15196" s="90"/>
      <c r="BF15196" s="84"/>
      <c r="BG15196" s="84">
        <f t="shared" si="239"/>
        <v>54724.5</v>
      </c>
    </row>
    <row r="15197" spans="47:59">
      <c r="AU15197" s="91"/>
      <c r="AW15197" s="89"/>
      <c r="BE15197" s="90"/>
      <c r="BF15197" s="84"/>
      <c r="BG15197" s="84">
        <f t="shared" si="239"/>
        <v>54725</v>
      </c>
    </row>
    <row r="15198" spans="47:59">
      <c r="AU15198" s="91"/>
      <c r="AW15198" s="89"/>
      <c r="BE15198" s="90"/>
      <c r="BF15198" s="84"/>
      <c r="BG15198" s="84">
        <f t="shared" si="239"/>
        <v>54725.5</v>
      </c>
    </row>
    <row r="15199" spans="47:59">
      <c r="AU15199" s="91"/>
      <c r="AW15199" s="89"/>
      <c r="BE15199" s="90"/>
      <c r="BF15199" s="84"/>
      <c r="BG15199" s="84">
        <f t="shared" si="239"/>
        <v>54726</v>
      </c>
    </row>
    <row r="15200" spans="47:59">
      <c r="AU15200" s="91"/>
      <c r="AW15200" s="89"/>
      <c r="BE15200" s="90"/>
      <c r="BF15200" s="84"/>
      <c r="BG15200" s="84">
        <f t="shared" si="239"/>
        <v>54726.5</v>
      </c>
    </row>
    <row r="15201" spans="47:59">
      <c r="AU15201" s="91"/>
      <c r="AW15201" s="89"/>
      <c r="BE15201" s="90"/>
      <c r="BF15201" s="84"/>
      <c r="BG15201" s="84">
        <f t="shared" si="239"/>
        <v>54727</v>
      </c>
    </row>
    <row r="15202" spans="47:59">
      <c r="AU15202" s="91"/>
      <c r="AW15202" s="89"/>
      <c r="BE15202" s="90"/>
      <c r="BF15202" s="84"/>
      <c r="BG15202" s="84">
        <f t="shared" si="239"/>
        <v>54727.5</v>
      </c>
    </row>
    <row r="15203" spans="47:59">
      <c r="AU15203" s="91"/>
      <c r="AW15203" s="89"/>
      <c r="BE15203" s="90"/>
      <c r="BF15203" s="84"/>
      <c r="BG15203" s="84">
        <f t="shared" si="239"/>
        <v>54728</v>
      </c>
    </row>
    <row r="15204" spans="47:59">
      <c r="AU15204" s="91"/>
      <c r="AW15204" s="89"/>
      <c r="BE15204" s="90"/>
      <c r="BF15204" s="84"/>
      <c r="BG15204" s="84">
        <f t="shared" si="239"/>
        <v>54728.5</v>
      </c>
    </row>
    <row r="15205" spans="47:59">
      <c r="AU15205" s="91"/>
      <c r="AW15205" s="89"/>
      <c r="BE15205" s="90"/>
      <c r="BF15205" s="84"/>
      <c r="BG15205" s="84">
        <f t="shared" si="239"/>
        <v>54729</v>
      </c>
    </row>
    <row r="15206" spans="47:59">
      <c r="AU15206" s="91"/>
      <c r="AW15206" s="89"/>
      <c r="BE15206" s="90"/>
      <c r="BF15206" s="84"/>
      <c r="BG15206" s="84">
        <f t="shared" si="239"/>
        <v>54729.5</v>
      </c>
    </row>
    <row r="15207" spans="47:59">
      <c r="AU15207" s="91"/>
      <c r="AW15207" s="89"/>
      <c r="BE15207" s="90"/>
      <c r="BF15207" s="84"/>
      <c r="BG15207" s="84">
        <f t="shared" si="239"/>
        <v>54730</v>
      </c>
    </row>
    <row r="15208" spans="47:59">
      <c r="AU15208" s="91"/>
      <c r="AW15208" s="89"/>
      <c r="BE15208" s="90"/>
      <c r="BF15208" s="84"/>
      <c r="BG15208" s="84">
        <f t="shared" si="239"/>
        <v>54730.5</v>
      </c>
    </row>
    <row r="15209" spans="47:59">
      <c r="AU15209" s="91"/>
      <c r="AW15209" s="89"/>
      <c r="BE15209" s="90"/>
      <c r="BF15209" s="84"/>
      <c r="BG15209" s="84">
        <f t="shared" si="239"/>
        <v>54731</v>
      </c>
    </row>
    <row r="15210" spans="47:59">
      <c r="AU15210" s="91"/>
      <c r="AW15210" s="89"/>
      <c r="BE15210" s="90"/>
      <c r="BF15210" s="84"/>
      <c r="BG15210" s="84">
        <f t="shared" si="239"/>
        <v>54731.5</v>
      </c>
    </row>
    <row r="15211" spans="47:59">
      <c r="AU15211" s="91"/>
      <c r="AW15211" s="89"/>
      <c r="BE15211" s="90"/>
      <c r="BF15211" s="84"/>
      <c r="BG15211" s="84">
        <f t="shared" si="239"/>
        <v>54732</v>
      </c>
    </row>
    <row r="15212" spans="47:59">
      <c r="AU15212" s="91"/>
      <c r="AW15212" s="89"/>
      <c r="BE15212" s="90"/>
      <c r="BF15212" s="84"/>
      <c r="BG15212" s="84">
        <f t="shared" si="239"/>
        <v>54732.5</v>
      </c>
    </row>
    <row r="15213" spans="47:59">
      <c r="AU15213" s="91"/>
      <c r="AW15213" s="89"/>
      <c r="BE15213" s="90"/>
      <c r="BF15213" s="84"/>
      <c r="BG15213" s="84">
        <f t="shared" si="239"/>
        <v>54733</v>
      </c>
    </row>
    <row r="15214" spans="47:59">
      <c r="AU15214" s="91"/>
      <c r="AW15214" s="89"/>
      <c r="BE15214" s="90"/>
      <c r="BF15214" s="84"/>
      <c r="BG15214" s="84">
        <f t="shared" si="239"/>
        <v>54733.5</v>
      </c>
    </row>
    <row r="15215" spans="47:59">
      <c r="AU15215" s="91"/>
      <c r="AW15215" s="89"/>
      <c r="BE15215" s="90"/>
      <c r="BF15215" s="84"/>
      <c r="BG15215" s="84">
        <f t="shared" si="239"/>
        <v>54734</v>
      </c>
    </row>
    <row r="15216" spans="47:59">
      <c r="AU15216" s="91"/>
      <c r="AW15216" s="89"/>
      <c r="BE15216" s="90"/>
      <c r="BF15216" s="84"/>
      <c r="BG15216" s="84">
        <f t="shared" si="239"/>
        <v>54734.5</v>
      </c>
    </row>
    <row r="15217" spans="47:59">
      <c r="AU15217" s="91"/>
      <c r="AW15217" s="89"/>
      <c r="BE15217" s="90"/>
      <c r="BF15217" s="84"/>
      <c r="BG15217" s="84">
        <f t="shared" si="239"/>
        <v>54735</v>
      </c>
    </row>
    <row r="15218" spans="47:59">
      <c r="AU15218" s="91"/>
      <c r="AW15218" s="89"/>
      <c r="BE15218" s="90"/>
      <c r="BF15218" s="84"/>
      <c r="BG15218" s="84">
        <f t="shared" si="239"/>
        <v>54735.5</v>
      </c>
    </row>
    <row r="15219" spans="47:59">
      <c r="AU15219" s="91"/>
      <c r="AW15219" s="89"/>
      <c r="BE15219" s="90"/>
      <c r="BF15219" s="84"/>
      <c r="BG15219" s="84">
        <f t="shared" si="239"/>
        <v>54736</v>
      </c>
    </row>
    <row r="15220" spans="47:59">
      <c r="AU15220" s="91"/>
      <c r="AW15220" s="89"/>
      <c r="BE15220" s="90"/>
      <c r="BF15220" s="84"/>
      <c r="BG15220" s="84">
        <f t="shared" si="239"/>
        <v>54736.5</v>
      </c>
    </row>
    <row r="15221" spans="47:59">
      <c r="AU15221" s="91"/>
      <c r="AW15221" s="89"/>
      <c r="BE15221" s="90"/>
      <c r="BF15221" s="84"/>
      <c r="BG15221" s="84">
        <f t="shared" si="239"/>
        <v>54737</v>
      </c>
    </row>
    <row r="15222" spans="47:59">
      <c r="AU15222" s="91"/>
      <c r="AW15222" s="89"/>
      <c r="BE15222" s="90"/>
      <c r="BF15222" s="84"/>
      <c r="BG15222" s="84">
        <f t="shared" si="239"/>
        <v>54737.5</v>
      </c>
    </row>
    <row r="15223" spans="47:59">
      <c r="AU15223" s="91"/>
      <c r="AW15223" s="89"/>
      <c r="BE15223" s="90"/>
      <c r="BF15223" s="84"/>
      <c r="BG15223" s="84">
        <f t="shared" si="239"/>
        <v>54738</v>
      </c>
    </row>
    <row r="15224" spans="47:59">
      <c r="AU15224" s="91"/>
      <c r="AW15224" s="89"/>
      <c r="BE15224" s="90"/>
      <c r="BF15224" s="84"/>
      <c r="BG15224" s="84">
        <f t="shared" si="239"/>
        <v>54738.5</v>
      </c>
    </row>
    <row r="15225" spans="47:59">
      <c r="AU15225" s="91"/>
      <c r="AW15225" s="89"/>
      <c r="BE15225" s="90"/>
      <c r="BF15225" s="84"/>
      <c r="BG15225" s="84">
        <f t="shared" si="239"/>
        <v>54739</v>
      </c>
    </row>
    <row r="15226" spans="47:59">
      <c r="AU15226" s="91"/>
      <c r="AW15226" s="89"/>
      <c r="BE15226" s="90"/>
      <c r="BF15226" s="84"/>
      <c r="BG15226" s="84">
        <f t="shared" si="239"/>
        <v>54739.5</v>
      </c>
    </row>
    <row r="15227" spans="47:59">
      <c r="AU15227" s="91"/>
      <c r="AW15227" s="89"/>
      <c r="BE15227" s="90"/>
      <c r="BF15227" s="84"/>
      <c r="BG15227" s="84">
        <f t="shared" si="239"/>
        <v>54740</v>
      </c>
    </row>
    <row r="15228" spans="47:59">
      <c r="AU15228" s="91"/>
      <c r="AW15228" s="89"/>
      <c r="BE15228" s="90"/>
      <c r="BF15228" s="84"/>
      <c r="BG15228" s="84">
        <f t="shared" si="239"/>
        <v>54740.5</v>
      </c>
    </row>
    <row r="15229" spans="47:59">
      <c r="AU15229" s="91"/>
      <c r="AW15229" s="89"/>
      <c r="BE15229" s="90"/>
      <c r="BF15229" s="84"/>
      <c r="BG15229" s="84">
        <f t="shared" si="239"/>
        <v>54741</v>
      </c>
    </row>
    <row r="15230" spans="47:59">
      <c r="AU15230" s="91"/>
      <c r="AW15230" s="89"/>
      <c r="BE15230" s="90"/>
      <c r="BF15230" s="84"/>
      <c r="BG15230" s="84">
        <f t="shared" si="239"/>
        <v>54741.5</v>
      </c>
    </row>
    <row r="15231" spans="47:59">
      <c r="AU15231" s="91"/>
      <c r="AW15231" s="89"/>
      <c r="BE15231" s="90"/>
      <c r="BF15231" s="84"/>
      <c r="BG15231" s="84">
        <f t="shared" si="239"/>
        <v>54742</v>
      </c>
    </row>
    <row r="15232" spans="47:59">
      <c r="AU15232" s="91"/>
      <c r="AW15232" s="89"/>
      <c r="BE15232" s="90"/>
      <c r="BF15232" s="84"/>
      <c r="BG15232" s="84">
        <f t="shared" si="239"/>
        <v>54742.5</v>
      </c>
    </row>
    <row r="15233" spans="47:59">
      <c r="AU15233" s="91"/>
      <c r="AW15233" s="89"/>
      <c r="BE15233" s="90"/>
      <c r="BF15233" s="84"/>
      <c r="BG15233" s="84">
        <f t="shared" si="239"/>
        <v>54743</v>
      </c>
    </row>
    <row r="15234" spans="47:59">
      <c r="AU15234" s="91"/>
      <c r="AW15234" s="89"/>
      <c r="BE15234" s="90"/>
      <c r="BF15234" s="84"/>
      <c r="BG15234" s="84">
        <f t="shared" si="239"/>
        <v>54743.5</v>
      </c>
    </row>
    <row r="15235" spans="47:59">
      <c r="AU15235" s="91"/>
      <c r="AW15235" s="89"/>
      <c r="BE15235" s="90"/>
      <c r="BF15235" s="84"/>
      <c r="BG15235" s="84">
        <f t="shared" si="239"/>
        <v>54744</v>
      </c>
    </row>
    <row r="15236" spans="47:59">
      <c r="AU15236" s="91"/>
      <c r="AW15236" s="89"/>
      <c r="BE15236" s="90"/>
      <c r="BF15236" s="84"/>
      <c r="BG15236" s="84">
        <f t="shared" si="239"/>
        <v>54744.5</v>
      </c>
    </row>
    <row r="15237" spans="47:59">
      <c r="AU15237" s="91"/>
      <c r="AW15237" s="89"/>
      <c r="BE15237" s="90"/>
      <c r="BF15237" s="84"/>
      <c r="BG15237" s="84">
        <f t="shared" ref="BG15237:BG15300" si="240">BG15236+0.5</f>
        <v>54745</v>
      </c>
    </row>
    <row r="15238" spans="47:59">
      <c r="AU15238" s="91"/>
      <c r="AW15238" s="89"/>
      <c r="BE15238" s="90"/>
      <c r="BF15238" s="84"/>
      <c r="BG15238" s="84">
        <f t="shared" si="240"/>
        <v>54745.5</v>
      </c>
    </row>
    <row r="15239" spans="47:59">
      <c r="AU15239" s="91"/>
      <c r="AW15239" s="89"/>
      <c r="BE15239" s="90"/>
      <c r="BF15239" s="84"/>
      <c r="BG15239" s="84">
        <f t="shared" si="240"/>
        <v>54746</v>
      </c>
    </row>
    <row r="15240" spans="47:59">
      <c r="AU15240" s="91"/>
      <c r="AW15240" s="89"/>
      <c r="BE15240" s="90"/>
      <c r="BF15240" s="84"/>
      <c r="BG15240" s="84">
        <f t="shared" si="240"/>
        <v>54746.5</v>
      </c>
    </row>
    <row r="15241" spans="47:59">
      <c r="AU15241" s="91"/>
      <c r="AW15241" s="89"/>
      <c r="BE15241" s="90"/>
      <c r="BF15241" s="84"/>
      <c r="BG15241" s="84">
        <f t="shared" si="240"/>
        <v>54747</v>
      </c>
    </row>
    <row r="15242" spans="47:59">
      <c r="AU15242" s="91"/>
      <c r="AW15242" s="89"/>
      <c r="BE15242" s="90"/>
      <c r="BF15242" s="84"/>
      <c r="BG15242" s="84">
        <f t="shared" si="240"/>
        <v>54747.5</v>
      </c>
    </row>
    <row r="15243" spans="47:59">
      <c r="AU15243" s="91"/>
      <c r="AW15243" s="89"/>
      <c r="BE15243" s="90"/>
      <c r="BF15243" s="84"/>
      <c r="BG15243" s="84">
        <f t="shared" si="240"/>
        <v>54748</v>
      </c>
    </row>
    <row r="15244" spans="47:59">
      <c r="AU15244" s="91"/>
      <c r="AW15244" s="89"/>
      <c r="BE15244" s="90"/>
      <c r="BF15244" s="84"/>
      <c r="BG15244" s="84">
        <f t="shared" si="240"/>
        <v>54748.5</v>
      </c>
    </row>
    <row r="15245" spans="47:59">
      <c r="AU15245" s="91"/>
      <c r="AW15245" s="89"/>
      <c r="BE15245" s="90"/>
      <c r="BF15245" s="84"/>
      <c r="BG15245" s="84">
        <f t="shared" si="240"/>
        <v>54749</v>
      </c>
    </row>
    <row r="15246" spans="47:59">
      <c r="AU15246" s="91"/>
      <c r="AW15246" s="89"/>
      <c r="BE15246" s="90"/>
      <c r="BF15246" s="84"/>
      <c r="BG15246" s="84">
        <f t="shared" si="240"/>
        <v>54749.5</v>
      </c>
    </row>
    <row r="15247" spans="47:59">
      <c r="AU15247" s="91"/>
      <c r="AW15247" s="89"/>
      <c r="BE15247" s="90"/>
      <c r="BF15247" s="84"/>
      <c r="BG15247" s="84">
        <f t="shared" si="240"/>
        <v>54750</v>
      </c>
    </row>
    <row r="15248" spans="47:59">
      <c r="AU15248" s="91"/>
      <c r="AW15248" s="89"/>
      <c r="BE15248" s="90"/>
      <c r="BF15248" s="84"/>
      <c r="BG15248" s="84">
        <f t="shared" si="240"/>
        <v>54750.5</v>
      </c>
    </row>
    <row r="15249" spans="47:59">
      <c r="AU15249" s="91"/>
      <c r="AW15249" s="89"/>
      <c r="BE15249" s="90"/>
      <c r="BF15249" s="84"/>
      <c r="BG15249" s="84">
        <f t="shared" si="240"/>
        <v>54751</v>
      </c>
    </row>
    <row r="15250" spans="47:59">
      <c r="AU15250" s="91"/>
      <c r="AW15250" s="89"/>
      <c r="BE15250" s="90"/>
      <c r="BF15250" s="84"/>
      <c r="BG15250" s="84">
        <f t="shared" si="240"/>
        <v>54751.5</v>
      </c>
    </row>
    <row r="15251" spans="47:59">
      <c r="AU15251" s="91"/>
      <c r="AW15251" s="89"/>
      <c r="BE15251" s="90"/>
      <c r="BF15251" s="84"/>
      <c r="BG15251" s="84">
        <f t="shared" si="240"/>
        <v>54752</v>
      </c>
    </row>
    <row r="15252" spans="47:59">
      <c r="AU15252" s="91"/>
      <c r="AW15252" s="89"/>
      <c r="BE15252" s="90"/>
      <c r="BF15252" s="84"/>
      <c r="BG15252" s="84">
        <f t="shared" si="240"/>
        <v>54752.5</v>
      </c>
    </row>
    <row r="15253" spans="47:59">
      <c r="AU15253" s="91"/>
      <c r="AW15253" s="89"/>
      <c r="BE15253" s="90"/>
      <c r="BF15253" s="84"/>
      <c r="BG15253" s="84">
        <f t="shared" si="240"/>
        <v>54753</v>
      </c>
    </row>
    <row r="15254" spans="47:59">
      <c r="AU15254" s="91"/>
      <c r="AW15254" s="89"/>
      <c r="BE15254" s="90"/>
      <c r="BF15254" s="84"/>
      <c r="BG15254" s="84">
        <f t="shared" si="240"/>
        <v>54753.5</v>
      </c>
    </row>
    <row r="15255" spans="47:59">
      <c r="AU15255" s="91"/>
      <c r="AW15255" s="89"/>
      <c r="BE15255" s="90"/>
      <c r="BF15255" s="84"/>
      <c r="BG15255" s="84">
        <f t="shared" si="240"/>
        <v>54754</v>
      </c>
    </row>
    <row r="15256" spans="47:59">
      <c r="AU15256" s="91"/>
      <c r="AW15256" s="89"/>
      <c r="BE15256" s="90"/>
      <c r="BF15256" s="84"/>
      <c r="BG15256" s="84">
        <f t="shared" si="240"/>
        <v>54754.5</v>
      </c>
    </row>
    <row r="15257" spans="47:59">
      <c r="AU15257" s="91"/>
      <c r="AW15257" s="89"/>
      <c r="BE15257" s="90"/>
      <c r="BF15257" s="84"/>
      <c r="BG15257" s="84">
        <f t="shared" si="240"/>
        <v>54755</v>
      </c>
    </row>
    <row r="15258" spans="47:59">
      <c r="AU15258" s="91"/>
      <c r="AW15258" s="89"/>
      <c r="BE15258" s="90"/>
      <c r="BF15258" s="84"/>
      <c r="BG15258" s="84">
        <f t="shared" si="240"/>
        <v>54755.5</v>
      </c>
    </row>
    <row r="15259" spans="47:59">
      <c r="AU15259" s="91"/>
      <c r="AW15259" s="89"/>
      <c r="BE15259" s="90"/>
      <c r="BF15259" s="84"/>
      <c r="BG15259" s="84">
        <f t="shared" si="240"/>
        <v>54756</v>
      </c>
    </row>
    <row r="15260" spans="47:59">
      <c r="AU15260" s="91"/>
      <c r="AW15260" s="89"/>
      <c r="BE15260" s="90"/>
      <c r="BF15260" s="84"/>
      <c r="BG15260" s="84">
        <f t="shared" si="240"/>
        <v>54756.5</v>
      </c>
    </row>
    <row r="15261" spans="47:59">
      <c r="AU15261" s="91"/>
      <c r="AW15261" s="89"/>
      <c r="BE15261" s="90"/>
      <c r="BF15261" s="84"/>
      <c r="BG15261" s="84">
        <f t="shared" si="240"/>
        <v>54757</v>
      </c>
    </row>
    <row r="15262" spans="47:59">
      <c r="AU15262" s="91"/>
      <c r="AW15262" s="89"/>
      <c r="BE15262" s="90"/>
      <c r="BF15262" s="84"/>
      <c r="BG15262" s="84">
        <f t="shared" si="240"/>
        <v>54757.5</v>
      </c>
    </row>
    <row r="15263" spans="47:59">
      <c r="AU15263" s="91"/>
      <c r="AW15263" s="89"/>
      <c r="BE15263" s="90"/>
      <c r="BF15263" s="84"/>
      <c r="BG15263" s="84">
        <f t="shared" si="240"/>
        <v>54758</v>
      </c>
    </row>
    <row r="15264" spans="47:59">
      <c r="AU15264" s="91"/>
      <c r="AW15264" s="89"/>
      <c r="BE15264" s="90"/>
      <c r="BF15264" s="84"/>
      <c r="BG15264" s="84">
        <f t="shared" si="240"/>
        <v>54758.5</v>
      </c>
    </row>
    <row r="15265" spans="47:59">
      <c r="AU15265" s="91"/>
      <c r="AW15265" s="89"/>
      <c r="BE15265" s="90"/>
      <c r="BF15265" s="84"/>
      <c r="BG15265" s="84">
        <f t="shared" si="240"/>
        <v>54759</v>
      </c>
    </row>
    <row r="15266" spans="47:59">
      <c r="AU15266" s="91"/>
      <c r="AW15266" s="89"/>
      <c r="BE15266" s="90"/>
      <c r="BF15266" s="84"/>
      <c r="BG15266" s="84">
        <f t="shared" si="240"/>
        <v>54759.5</v>
      </c>
    </row>
    <row r="15267" spans="47:59">
      <c r="AU15267" s="91"/>
      <c r="AW15267" s="89"/>
      <c r="BE15267" s="90"/>
      <c r="BF15267" s="84"/>
      <c r="BG15267" s="84">
        <f t="shared" si="240"/>
        <v>54760</v>
      </c>
    </row>
    <row r="15268" spans="47:59">
      <c r="AU15268" s="91"/>
      <c r="AW15268" s="89"/>
      <c r="BE15268" s="90"/>
      <c r="BF15268" s="84"/>
      <c r="BG15268" s="84">
        <f t="shared" si="240"/>
        <v>54760.5</v>
      </c>
    </row>
    <row r="15269" spans="47:59">
      <c r="AU15269" s="91"/>
      <c r="AW15269" s="89"/>
      <c r="BE15269" s="90"/>
      <c r="BF15269" s="84"/>
      <c r="BG15269" s="84">
        <f t="shared" si="240"/>
        <v>54761</v>
      </c>
    </row>
    <row r="15270" spans="47:59">
      <c r="AU15270" s="91"/>
      <c r="AW15270" s="89"/>
      <c r="BE15270" s="90"/>
      <c r="BF15270" s="84"/>
      <c r="BG15270" s="84">
        <f t="shared" si="240"/>
        <v>54761.5</v>
      </c>
    </row>
    <row r="15271" spans="47:59">
      <c r="AU15271" s="91"/>
      <c r="AW15271" s="89"/>
      <c r="BE15271" s="90"/>
      <c r="BF15271" s="84"/>
      <c r="BG15271" s="84">
        <f t="shared" si="240"/>
        <v>54762</v>
      </c>
    </row>
    <row r="15272" spans="47:59">
      <c r="AU15272" s="91"/>
      <c r="AW15272" s="89"/>
      <c r="BE15272" s="90"/>
      <c r="BF15272" s="84"/>
      <c r="BG15272" s="84">
        <f t="shared" si="240"/>
        <v>54762.5</v>
      </c>
    </row>
    <row r="15273" spans="47:59">
      <c r="AU15273" s="91"/>
      <c r="AW15273" s="89"/>
      <c r="BE15273" s="90"/>
      <c r="BF15273" s="84"/>
      <c r="BG15273" s="84">
        <f t="shared" si="240"/>
        <v>54763</v>
      </c>
    </row>
    <row r="15274" spans="47:59">
      <c r="AU15274" s="91"/>
      <c r="AW15274" s="89"/>
      <c r="BE15274" s="90"/>
      <c r="BF15274" s="84"/>
      <c r="BG15274" s="84">
        <f t="shared" si="240"/>
        <v>54763.5</v>
      </c>
    </row>
    <row r="15275" spans="47:59">
      <c r="AU15275" s="91"/>
      <c r="AW15275" s="89"/>
      <c r="BE15275" s="90"/>
      <c r="BF15275" s="84"/>
      <c r="BG15275" s="84">
        <f t="shared" si="240"/>
        <v>54764</v>
      </c>
    </row>
    <row r="15276" spans="47:59">
      <c r="AU15276" s="91"/>
      <c r="AW15276" s="89"/>
      <c r="BE15276" s="90"/>
      <c r="BF15276" s="84"/>
      <c r="BG15276" s="84">
        <f t="shared" si="240"/>
        <v>54764.5</v>
      </c>
    </row>
    <row r="15277" spans="47:59">
      <c r="AU15277" s="91"/>
      <c r="AW15277" s="89"/>
      <c r="BE15277" s="90"/>
      <c r="BF15277" s="84"/>
      <c r="BG15277" s="84">
        <f t="shared" si="240"/>
        <v>54765</v>
      </c>
    </row>
    <row r="15278" spans="47:59">
      <c r="AU15278" s="91"/>
      <c r="AW15278" s="89"/>
      <c r="BE15278" s="90"/>
      <c r="BF15278" s="84"/>
      <c r="BG15278" s="84">
        <f t="shared" si="240"/>
        <v>54765.5</v>
      </c>
    </row>
    <row r="15279" spans="47:59">
      <c r="AU15279" s="91"/>
      <c r="AW15279" s="89"/>
      <c r="BE15279" s="90"/>
      <c r="BF15279" s="84"/>
      <c r="BG15279" s="84">
        <f t="shared" si="240"/>
        <v>54766</v>
      </c>
    </row>
    <row r="15280" spans="47:59">
      <c r="AU15280" s="91"/>
      <c r="AW15280" s="89"/>
      <c r="BE15280" s="90"/>
      <c r="BF15280" s="84"/>
      <c r="BG15280" s="84">
        <f t="shared" si="240"/>
        <v>54766.5</v>
      </c>
    </row>
    <row r="15281" spans="47:59">
      <c r="AU15281" s="91"/>
      <c r="AW15281" s="89"/>
      <c r="BE15281" s="90"/>
      <c r="BF15281" s="84"/>
      <c r="BG15281" s="84">
        <f t="shared" si="240"/>
        <v>54767</v>
      </c>
    </row>
    <row r="15282" spans="47:59">
      <c r="AU15282" s="91"/>
      <c r="AW15282" s="89"/>
      <c r="BE15282" s="90"/>
      <c r="BF15282" s="84"/>
      <c r="BG15282" s="84">
        <f t="shared" si="240"/>
        <v>54767.5</v>
      </c>
    </row>
    <row r="15283" spans="47:59">
      <c r="AU15283" s="91"/>
      <c r="AW15283" s="89"/>
      <c r="BE15283" s="90"/>
      <c r="BF15283" s="84"/>
      <c r="BG15283" s="84">
        <f t="shared" si="240"/>
        <v>54768</v>
      </c>
    </row>
    <row r="15284" spans="47:59">
      <c r="AU15284" s="91"/>
      <c r="AW15284" s="89"/>
      <c r="BE15284" s="90"/>
      <c r="BF15284" s="84"/>
      <c r="BG15284" s="84">
        <f t="shared" si="240"/>
        <v>54768.5</v>
      </c>
    </row>
    <row r="15285" spans="47:59">
      <c r="AU15285" s="91"/>
      <c r="AW15285" s="89"/>
      <c r="BE15285" s="90"/>
      <c r="BF15285" s="84"/>
      <c r="BG15285" s="84">
        <f t="shared" si="240"/>
        <v>54769</v>
      </c>
    </row>
    <row r="15286" spans="47:59">
      <c r="AU15286" s="91"/>
      <c r="AW15286" s="89"/>
      <c r="BE15286" s="90"/>
      <c r="BF15286" s="84"/>
      <c r="BG15286" s="84">
        <f t="shared" si="240"/>
        <v>54769.5</v>
      </c>
    </row>
    <row r="15287" spans="47:59">
      <c r="AU15287" s="91"/>
      <c r="AW15287" s="89"/>
      <c r="BE15287" s="90"/>
      <c r="BF15287" s="84"/>
      <c r="BG15287" s="84">
        <f t="shared" si="240"/>
        <v>54770</v>
      </c>
    </row>
    <row r="15288" spans="47:59">
      <c r="AU15288" s="91"/>
      <c r="AW15288" s="89"/>
      <c r="BE15288" s="90"/>
      <c r="BF15288" s="84"/>
      <c r="BG15288" s="84">
        <f t="shared" si="240"/>
        <v>54770.5</v>
      </c>
    </row>
    <row r="15289" spans="47:59">
      <c r="AU15289" s="91"/>
      <c r="AW15289" s="89"/>
      <c r="BE15289" s="90"/>
      <c r="BF15289" s="84"/>
      <c r="BG15289" s="84">
        <f t="shared" si="240"/>
        <v>54771</v>
      </c>
    </row>
    <row r="15290" spans="47:59">
      <c r="AU15290" s="91"/>
      <c r="AW15290" s="89"/>
      <c r="BE15290" s="90"/>
      <c r="BF15290" s="84"/>
      <c r="BG15290" s="84">
        <f t="shared" si="240"/>
        <v>54771.5</v>
      </c>
    </row>
    <row r="15291" spans="47:59">
      <c r="AU15291" s="91"/>
      <c r="AW15291" s="89"/>
      <c r="BE15291" s="90"/>
      <c r="BF15291" s="84"/>
      <c r="BG15291" s="84">
        <f t="shared" si="240"/>
        <v>54772</v>
      </c>
    </row>
    <row r="15292" spans="47:59">
      <c r="AU15292" s="91"/>
      <c r="AW15292" s="89"/>
      <c r="BE15292" s="90"/>
      <c r="BF15292" s="84"/>
      <c r="BG15292" s="84">
        <f t="shared" si="240"/>
        <v>54772.5</v>
      </c>
    </row>
    <row r="15293" spans="47:59">
      <c r="AU15293" s="91"/>
      <c r="AW15293" s="89"/>
      <c r="BE15293" s="90"/>
      <c r="BF15293" s="84"/>
      <c r="BG15293" s="84">
        <f t="shared" si="240"/>
        <v>54773</v>
      </c>
    </row>
    <row r="15294" spans="47:59">
      <c r="AU15294" s="91"/>
      <c r="AW15294" s="89"/>
      <c r="BE15294" s="90"/>
      <c r="BF15294" s="84"/>
      <c r="BG15294" s="84">
        <f t="shared" si="240"/>
        <v>54773.5</v>
      </c>
    </row>
    <row r="15295" spans="47:59">
      <c r="AU15295" s="91"/>
      <c r="AW15295" s="89"/>
      <c r="BE15295" s="90"/>
      <c r="BF15295" s="84"/>
      <c r="BG15295" s="84">
        <f t="shared" si="240"/>
        <v>54774</v>
      </c>
    </row>
    <row r="15296" spans="47:59">
      <c r="AU15296" s="91"/>
      <c r="AW15296" s="89"/>
      <c r="BE15296" s="90"/>
      <c r="BF15296" s="84"/>
      <c r="BG15296" s="84">
        <f t="shared" si="240"/>
        <v>54774.5</v>
      </c>
    </row>
    <row r="15297" spans="47:59">
      <c r="AU15297" s="91"/>
      <c r="AW15297" s="89"/>
      <c r="BE15297" s="90"/>
      <c r="BF15297" s="84"/>
      <c r="BG15297" s="84">
        <f t="shared" si="240"/>
        <v>54775</v>
      </c>
    </row>
    <row r="15298" spans="47:59">
      <c r="AU15298" s="91"/>
      <c r="AW15298" s="89"/>
      <c r="BE15298" s="90"/>
      <c r="BF15298" s="84"/>
      <c r="BG15298" s="84">
        <f t="shared" si="240"/>
        <v>54775.5</v>
      </c>
    </row>
    <row r="15299" spans="47:59">
      <c r="AU15299" s="91"/>
      <c r="AW15299" s="89"/>
      <c r="BE15299" s="90"/>
      <c r="BF15299" s="84"/>
      <c r="BG15299" s="84">
        <f t="shared" si="240"/>
        <v>54776</v>
      </c>
    </row>
    <row r="15300" spans="47:59">
      <c r="AU15300" s="91"/>
      <c r="AW15300" s="89"/>
      <c r="BE15300" s="90"/>
      <c r="BF15300" s="84"/>
      <c r="BG15300" s="84">
        <f t="shared" si="240"/>
        <v>54776.5</v>
      </c>
    </row>
    <row r="15301" spans="47:59">
      <c r="AU15301" s="91"/>
      <c r="AW15301" s="89"/>
      <c r="BE15301" s="90"/>
      <c r="BF15301" s="84"/>
      <c r="BG15301" s="84">
        <f t="shared" ref="BG15301:BG15364" si="241">BG15300+0.5</f>
        <v>54777</v>
      </c>
    </row>
    <row r="15302" spans="47:59">
      <c r="AU15302" s="91"/>
      <c r="AW15302" s="89"/>
      <c r="BE15302" s="90"/>
      <c r="BF15302" s="84"/>
      <c r="BG15302" s="84">
        <f t="shared" si="241"/>
        <v>54777.5</v>
      </c>
    </row>
    <row r="15303" spans="47:59">
      <c r="AU15303" s="91"/>
      <c r="AW15303" s="89"/>
      <c r="BE15303" s="90"/>
      <c r="BF15303" s="84"/>
      <c r="BG15303" s="84">
        <f t="shared" si="241"/>
        <v>54778</v>
      </c>
    </row>
    <row r="15304" spans="47:59">
      <c r="AU15304" s="91"/>
      <c r="AW15304" s="89"/>
      <c r="BE15304" s="90"/>
      <c r="BF15304" s="84"/>
      <c r="BG15304" s="84">
        <f t="shared" si="241"/>
        <v>54778.5</v>
      </c>
    </row>
    <row r="15305" spans="47:59">
      <c r="AU15305" s="91"/>
      <c r="AW15305" s="89"/>
      <c r="BE15305" s="90"/>
      <c r="BF15305" s="84"/>
      <c r="BG15305" s="84">
        <f t="shared" si="241"/>
        <v>54779</v>
      </c>
    </row>
    <row r="15306" spans="47:59">
      <c r="AU15306" s="91"/>
      <c r="AW15306" s="89"/>
      <c r="BE15306" s="90"/>
      <c r="BF15306" s="84"/>
      <c r="BG15306" s="84">
        <f t="shared" si="241"/>
        <v>54779.5</v>
      </c>
    </row>
    <row r="15307" spans="47:59">
      <c r="AU15307" s="91"/>
      <c r="AW15307" s="89"/>
      <c r="BE15307" s="90"/>
      <c r="BF15307" s="84"/>
      <c r="BG15307" s="84">
        <f t="shared" si="241"/>
        <v>54780</v>
      </c>
    </row>
    <row r="15308" spans="47:59">
      <c r="AU15308" s="91"/>
      <c r="AW15308" s="89"/>
      <c r="BE15308" s="90"/>
      <c r="BF15308" s="84"/>
      <c r="BG15308" s="84">
        <f t="shared" si="241"/>
        <v>54780.5</v>
      </c>
    </row>
    <row r="15309" spans="47:59">
      <c r="AU15309" s="91"/>
      <c r="AW15309" s="89"/>
      <c r="BE15309" s="90"/>
      <c r="BF15309" s="84"/>
      <c r="BG15309" s="84">
        <f t="shared" si="241"/>
        <v>54781</v>
      </c>
    </row>
    <row r="15310" spans="47:59">
      <c r="AU15310" s="91"/>
      <c r="AW15310" s="89"/>
      <c r="BE15310" s="90"/>
      <c r="BF15310" s="84"/>
      <c r="BG15310" s="84">
        <f t="shared" si="241"/>
        <v>54781.5</v>
      </c>
    </row>
    <row r="15311" spans="47:59">
      <c r="AU15311" s="91"/>
      <c r="AW15311" s="89"/>
      <c r="BE15311" s="90"/>
      <c r="BF15311" s="84"/>
      <c r="BG15311" s="84">
        <f t="shared" si="241"/>
        <v>54782</v>
      </c>
    </row>
    <row r="15312" spans="47:59">
      <c r="AU15312" s="91"/>
      <c r="AW15312" s="89"/>
      <c r="BE15312" s="90"/>
      <c r="BF15312" s="84"/>
      <c r="BG15312" s="84">
        <f t="shared" si="241"/>
        <v>54782.5</v>
      </c>
    </row>
    <row r="15313" spans="47:59">
      <c r="AU15313" s="91"/>
      <c r="AW15313" s="89"/>
      <c r="BE15313" s="90"/>
      <c r="BF15313" s="84"/>
      <c r="BG15313" s="84">
        <f t="shared" si="241"/>
        <v>54783</v>
      </c>
    </row>
    <row r="15314" spans="47:59">
      <c r="AU15314" s="91"/>
      <c r="AW15314" s="89"/>
      <c r="BE15314" s="90"/>
      <c r="BF15314" s="84"/>
      <c r="BG15314" s="84">
        <f t="shared" si="241"/>
        <v>54783.5</v>
      </c>
    </row>
    <row r="15315" spans="47:59">
      <c r="AU15315" s="91"/>
      <c r="AW15315" s="89"/>
      <c r="BE15315" s="90"/>
      <c r="BF15315" s="84"/>
      <c r="BG15315" s="84">
        <f t="shared" si="241"/>
        <v>54784</v>
      </c>
    </row>
    <row r="15316" spans="47:59">
      <c r="AU15316" s="91"/>
      <c r="AW15316" s="89"/>
      <c r="BE15316" s="90"/>
      <c r="BF15316" s="84"/>
      <c r="BG15316" s="84">
        <f t="shared" si="241"/>
        <v>54784.5</v>
      </c>
    </row>
    <row r="15317" spans="47:59">
      <c r="AU15317" s="91"/>
      <c r="AW15317" s="89"/>
      <c r="BE15317" s="90"/>
      <c r="BF15317" s="84"/>
      <c r="BG15317" s="84">
        <f t="shared" si="241"/>
        <v>54785</v>
      </c>
    </row>
    <row r="15318" spans="47:59">
      <c r="AU15318" s="91"/>
      <c r="AW15318" s="89"/>
      <c r="BE15318" s="90"/>
      <c r="BF15318" s="84"/>
      <c r="BG15318" s="84">
        <f t="shared" si="241"/>
        <v>54785.5</v>
      </c>
    </row>
    <row r="15319" spans="47:59">
      <c r="AU15319" s="91"/>
      <c r="AW15319" s="89"/>
      <c r="BE15319" s="90"/>
      <c r="BF15319" s="84"/>
      <c r="BG15319" s="84">
        <f t="shared" si="241"/>
        <v>54786</v>
      </c>
    </row>
    <row r="15320" spans="47:59">
      <c r="AU15320" s="91"/>
      <c r="AW15320" s="89"/>
      <c r="BE15320" s="90"/>
      <c r="BF15320" s="84"/>
      <c r="BG15320" s="84">
        <f t="shared" si="241"/>
        <v>54786.5</v>
      </c>
    </row>
    <row r="15321" spans="47:59">
      <c r="AU15321" s="91"/>
      <c r="AW15321" s="89"/>
      <c r="BE15321" s="90"/>
      <c r="BF15321" s="84"/>
      <c r="BG15321" s="84">
        <f t="shared" si="241"/>
        <v>54787</v>
      </c>
    </row>
    <row r="15322" spans="47:59">
      <c r="AU15322" s="91"/>
      <c r="AW15322" s="89"/>
      <c r="BE15322" s="90"/>
      <c r="BF15322" s="84"/>
      <c r="BG15322" s="84">
        <f t="shared" si="241"/>
        <v>54787.5</v>
      </c>
    </row>
    <row r="15323" spans="47:59">
      <c r="AU15323" s="91"/>
      <c r="AW15323" s="89"/>
      <c r="BE15323" s="90"/>
      <c r="BF15323" s="84"/>
      <c r="BG15323" s="84">
        <f t="shared" si="241"/>
        <v>54788</v>
      </c>
    </row>
    <row r="15324" spans="47:59">
      <c r="AU15324" s="91"/>
      <c r="AW15324" s="89"/>
      <c r="BE15324" s="90"/>
      <c r="BF15324" s="84"/>
      <c r="BG15324" s="84">
        <f t="shared" si="241"/>
        <v>54788.5</v>
      </c>
    </row>
    <row r="15325" spans="47:59">
      <c r="AU15325" s="91"/>
      <c r="AW15325" s="89"/>
      <c r="BE15325" s="90"/>
      <c r="BF15325" s="84"/>
      <c r="BG15325" s="84">
        <f t="shared" si="241"/>
        <v>54789</v>
      </c>
    </row>
    <row r="15326" spans="47:59">
      <c r="AU15326" s="91"/>
      <c r="AW15326" s="89"/>
      <c r="BE15326" s="90"/>
      <c r="BF15326" s="84"/>
      <c r="BG15326" s="84">
        <f t="shared" si="241"/>
        <v>54789.5</v>
      </c>
    </row>
    <row r="15327" spans="47:59">
      <c r="AU15327" s="91"/>
      <c r="AW15327" s="89"/>
      <c r="BE15327" s="90"/>
      <c r="BF15327" s="84"/>
      <c r="BG15327" s="84">
        <f t="shared" si="241"/>
        <v>54790</v>
      </c>
    </row>
    <row r="15328" spans="47:59">
      <c r="AU15328" s="91"/>
      <c r="AW15328" s="89"/>
      <c r="BE15328" s="90"/>
      <c r="BF15328" s="84"/>
      <c r="BG15328" s="84">
        <f t="shared" si="241"/>
        <v>54790.5</v>
      </c>
    </row>
    <row r="15329" spans="47:59">
      <c r="AU15329" s="91"/>
      <c r="AW15329" s="89"/>
      <c r="BE15329" s="90"/>
      <c r="BF15329" s="84"/>
      <c r="BG15329" s="84">
        <f t="shared" si="241"/>
        <v>54791</v>
      </c>
    </row>
    <row r="15330" spans="47:59">
      <c r="AU15330" s="91"/>
      <c r="AW15330" s="89"/>
      <c r="BE15330" s="90"/>
      <c r="BF15330" s="84"/>
      <c r="BG15330" s="84">
        <f t="shared" si="241"/>
        <v>54791.5</v>
      </c>
    </row>
    <row r="15331" spans="47:59">
      <c r="AU15331" s="91"/>
      <c r="AW15331" s="89"/>
      <c r="BE15331" s="90"/>
      <c r="BF15331" s="84"/>
      <c r="BG15331" s="84">
        <f t="shared" si="241"/>
        <v>54792</v>
      </c>
    </row>
    <row r="15332" spans="47:59">
      <c r="AU15332" s="91"/>
      <c r="AW15332" s="89"/>
      <c r="BE15332" s="90"/>
      <c r="BF15332" s="84"/>
      <c r="BG15332" s="84">
        <f t="shared" si="241"/>
        <v>54792.5</v>
      </c>
    </row>
    <row r="15333" spans="47:59">
      <c r="AU15333" s="91"/>
      <c r="AW15333" s="89"/>
      <c r="BE15333" s="90"/>
      <c r="BF15333" s="84"/>
      <c r="BG15333" s="84">
        <f t="shared" si="241"/>
        <v>54793</v>
      </c>
    </row>
    <row r="15334" spans="47:59">
      <c r="AU15334" s="91"/>
      <c r="AW15334" s="89"/>
      <c r="BE15334" s="90"/>
      <c r="BF15334" s="84"/>
      <c r="BG15334" s="84">
        <f t="shared" si="241"/>
        <v>54793.5</v>
      </c>
    </row>
    <row r="15335" spans="47:59">
      <c r="AU15335" s="91"/>
      <c r="AW15335" s="89"/>
      <c r="BE15335" s="90"/>
      <c r="BF15335" s="84"/>
      <c r="BG15335" s="84">
        <f t="shared" si="241"/>
        <v>54794</v>
      </c>
    </row>
    <row r="15336" spans="47:59">
      <c r="AU15336" s="91"/>
      <c r="AW15336" s="89"/>
      <c r="BE15336" s="90"/>
      <c r="BF15336" s="84"/>
      <c r="BG15336" s="84">
        <f t="shared" si="241"/>
        <v>54794.5</v>
      </c>
    </row>
    <row r="15337" spans="47:59">
      <c r="AU15337" s="91"/>
      <c r="AW15337" s="89"/>
      <c r="BE15337" s="90"/>
      <c r="BF15337" s="84"/>
      <c r="BG15337" s="84">
        <f t="shared" si="241"/>
        <v>54795</v>
      </c>
    </row>
    <row r="15338" spans="47:59">
      <c r="AU15338" s="91"/>
      <c r="AW15338" s="89"/>
      <c r="BE15338" s="90"/>
      <c r="BF15338" s="84"/>
      <c r="BG15338" s="84">
        <f t="shared" si="241"/>
        <v>54795.5</v>
      </c>
    </row>
    <row r="15339" spans="47:59">
      <c r="AU15339" s="91"/>
      <c r="AW15339" s="89"/>
      <c r="BE15339" s="90"/>
      <c r="BF15339" s="84"/>
      <c r="BG15339" s="84">
        <f t="shared" si="241"/>
        <v>54796</v>
      </c>
    </row>
    <row r="15340" spans="47:59">
      <c r="AU15340" s="91"/>
      <c r="AW15340" s="89"/>
      <c r="BE15340" s="90"/>
      <c r="BF15340" s="84"/>
      <c r="BG15340" s="84">
        <f t="shared" si="241"/>
        <v>54796.5</v>
      </c>
    </row>
    <row r="15341" spans="47:59">
      <c r="AU15341" s="91"/>
      <c r="AW15341" s="89"/>
      <c r="BE15341" s="90"/>
      <c r="BF15341" s="84"/>
      <c r="BG15341" s="84">
        <f t="shared" si="241"/>
        <v>54797</v>
      </c>
    </row>
    <row r="15342" spans="47:59">
      <c r="AU15342" s="91"/>
      <c r="AW15342" s="89"/>
      <c r="BE15342" s="90"/>
      <c r="BF15342" s="84"/>
      <c r="BG15342" s="84">
        <f t="shared" si="241"/>
        <v>54797.5</v>
      </c>
    </row>
    <row r="15343" spans="47:59">
      <c r="AU15343" s="91"/>
      <c r="AW15343" s="89"/>
      <c r="BE15343" s="90"/>
      <c r="BF15343" s="84"/>
      <c r="BG15343" s="84">
        <f t="shared" si="241"/>
        <v>54798</v>
      </c>
    </row>
    <row r="15344" spans="47:59">
      <c r="AU15344" s="91"/>
      <c r="AW15344" s="89"/>
      <c r="BE15344" s="90"/>
      <c r="BF15344" s="84"/>
      <c r="BG15344" s="84">
        <f t="shared" si="241"/>
        <v>54798.5</v>
      </c>
    </row>
    <row r="15345" spans="47:59">
      <c r="AU15345" s="91"/>
      <c r="AW15345" s="89"/>
      <c r="BE15345" s="90"/>
      <c r="BF15345" s="84"/>
      <c r="BG15345" s="84">
        <f t="shared" si="241"/>
        <v>54799</v>
      </c>
    </row>
    <row r="15346" spans="47:59">
      <c r="AU15346" s="91"/>
      <c r="AW15346" s="89"/>
      <c r="BE15346" s="90"/>
      <c r="BF15346" s="84"/>
      <c r="BG15346" s="84">
        <f t="shared" si="241"/>
        <v>54799.5</v>
      </c>
    </row>
    <row r="15347" spans="47:59">
      <c r="AU15347" s="91"/>
      <c r="AW15347" s="89"/>
      <c r="BE15347" s="90"/>
      <c r="BF15347" s="84"/>
      <c r="BG15347" s="84">
        <f t="shared" si="241"/>
        <v>54800</v>
      </c>
    </row>
    <row r="15348" spans="47:59">
      <c r="AU15348" s="91"/>
      <c r="AW15348" s="89"/>
      <c r="BE15348" s="90"/>
      <c r="BF15348" s="84"/>
      <c r="BG15348" s="84">
        <f t="shared" si="241"/>
        <v>54800.5</v>
      </c>
    </row>
    <row r="15349" spans="47:59">
      <c r="AU15349" s="91"/>
      <c r="AW15349" s="89"/>
      <c r="BE15349" s="90"/>
      <c r="BF15349" s="84"/>
      <c r="BG15349" s="84">
        <f t="shared" si="241"/>
        <v>54801</v>
      </c>
    </row>
    <row r="15350" spans="47:59">
      <c r="AU15350" s="91"/>
      <c r="AW15350" s="89"/>
      <c r="BE15350" s="90"/>
      <c r="BF15350" s="84"/>
      <c r="BG15350" s="84">
        <f t="shared" si="241"/>
        <v>54801.5</v>
      </c>
    </row>
    <row r="15351" spans="47:59">
      <c r="AU15351" s="91"/>
      <c r="AW15351" s="89"/>
      <c r="BE15351" s="90"/>
      <c r="BF15351" s="84"/>
      <c r="BG15351" s="84">
        <f t="shared" si="241"/>
        <v>54802</v>
      </c>
    </row>
    <row r="15352" spans="47:59">
      <c r="AU15352" s="91"/>
      <c r="AW15352" s="89"/>
      <c r="BE15352" s="90"/>
      <c r="BF15352" s="84"/>
      <c r="BG15352" s="84">
        <f t="shared" si="241"/>
        <v>54802.5</v>
      </c>
    </row>
    <row r="15353" spans="47:59">
      <c r="AU15353" s="91"/>
      <c r="AW15353" s="89"/>
      <c r="BE15353" s="90"/>
      <c r="BF15353" s="84"/>
      <c r="BG15353" s="84">
        <f t="shared" si="241"/>
        <v>54803</v>
      </c>
    </row>
    <row r="15354" spans="47:59">
      <c r="AU15354" s="91"/>
      <c r="AW15354" s="89"/>
      <c r="BE15354" s="90"/>
      <c r="BF15354" s="84"/>
      <c r="BG15354" s="84">
        <f t="shared" si="241"/>
        <v>54803.5</v>
      </c>
    </row>
    <row r="15355" spans="47:59">
      <c r="AU15355" s="91"/>
      <c r="AW15355" s="89"/>
      <c r="BE15355" s="90"/>
      <c r="BF15355" s="84"/>
      <c r="BG15355" s="84">
        <f t="shared" si="241"/>
        <v>54804</v>
      </c>
    </row>
    <row r="15356" spans="47:59">
      <c r="AU15356" s="91"/>
      <c r="AW15356" s="89"/>
      <c r="BE15356" s="90"/>
      <c r="BF15356" s="84"/>
      <c r="BG15356" s="84">
        <f t="shared" si="241"/>
        <v>54804.5</v>
      </c>
    </row>
    <row r="15357" spans="47:59">
      <c r="AU15357" s="91"/>
      <c r="AW15357" s="89"/>
      <c r="BE15357" s="90"/>
      <c r="BF15357" s="84"/>
      <c r="BG15357" s="84">
        <f t="shared" si="241"/>
        <v>54805</v>
      </c>
    </row>
    <row r="15358" spans="47:59">
      <c r="AU15358" s="91"/>
      <c r="AW15358" s="89"/>
      <c r="BE15358" s="90"/>
      <c r="BF15358" s="84"/>
      <c r="BG15358" s="84">
        <f t="shared" si="241"/>
        <v>54805.5</v>
      </c>
    </row>
    <row r="15359" spans="47:59">
      <c r="AU15359" s="91"/>
      <c r="AW15359" s="89"/>
      <c r="BE15359" s="90"/>
      <c r="BF15359" s="84"/>
      <c r="BG15359" s="84">
        <f t="shared" si="241"/>
        <v>54806</v>
      </c>
    </row>
    <row r="15360" spans="47:59">
      <c r="AU15360" s="91"/>
      <c r="AW15360" s="89"/>
      <c r="BE15360" s="90"/>
      <c r="BF15360" s="84"/>
      <c r="BG15360" s="84">
        <f t="shared" si="241"/>
        <v>54806.5</v>
      </c>
    </row>
    <row r="15361" spans="47:59">
      <c r="AU15361" s="91"/>
      <c r="AW15361" s="89"/>
      <c r="BE15361" s="90"/>
      <c r="BF15361" s="84"/>
      <c r="BG15361" s="84">
        <f t="shared" si="241"/>
        <v>54807</v>
      </c>
    </row>
    <row r="15362" spans="47:59">
      <c r="AU15362" s="91"/>
      <c r="AW15362" s="89"/>
      <c r="BE15362" s="90"/>
      <c r="BF15362" s="84"/>
      <c r="BG15362" s="84">
        <f t="shared" si="241"/>
        <v>54807.5</v>
      </c>
    </row>
    <row r="15363" spans="47:59">
      <c r="AU15363" s="91"/>
      <c r="AW15363" s="89"/>
      <c r="BE15363" s="90"/>
      <c r="BF15363" s="84"/>
      <c r="BG15363" s="84">
        <f t="shared" si="241"/>
        <v>54808</v>
      </c>
    </row>
    <row r="15364" spans="47:59">
      <c r="AU15364" s="91"/>
      <c r="AW15364" s="89"/>
      <c r="BE15364" s="90"/>
      <c r="BF15364" s="84"/>
      <c r="BG15364" s="84">
        <f t="shared" si="241"/>
        <v>54808.5</v>
      </c>
    </row>
    <row r="15365" spans="47:59">
      <c r="AU15365" s="91"/>
      <c r="AW15365" s="89"/>
      <c r="BE15365" s="90"/>
      <c r="BF15365" s="84"/>
      <c r="BG15365" s="84">
        <f t="shared" ref="BG15365:BG15428" si="242">BG15364+0.5</f>
        <v>54809</v>
      </c>
    </row>
    <row r="15366" spans="47:59">
      <c r="AU15366" s="91"/>
      <c r="AW15366" s="89"/>
      <c r="BE15366" s="90"/>
      <c r="BF15366" s="84"/>
      <c r="BG15366" s="84">
        <f t="shared" si="242"/>
        <v>54809.5</v>
      </c>
    </row>
    <row r="15367" spans="47:59">
      <c r="AU15367" s="91"/>
      <c r="AW15367" s="89"/>
      <c r="BE15367" s="90"/>
      <c r="BF15367" s="84"/>
      <c r="BG15367" s="84">
        <f t="shared" si="242"/>
        <v>54810</v>
      </c>
    </row>
    <row r="15368" spans="47:59">
      <c r="AU15368" s="91"/>
      <c r="AW15368" s="89"/>
      <c r="BE15368" s="90"/>
      <c r="BF15368" s="84"/>
      <c r="BG15368" s="84">
        <f t="shared" si="242"/>
        <v>54810.5</v>
      </c>
    </row>
    <row r="15369" spans="47:59">
      <c r="AU15369" s="91"/>
      <c r="AW15369" s="89"/>
      <c r="BE15369" s="90"/>
      <c r="BF15369" s="84"/>
      <c r="BG15369" s="84">
        <f t="shared" si="242"/>
        <v>54811</v>
      </c>
    </row>
    <row r="15370" spans="47:59">
      <c r="AU15370" s="91"/>
      <c r="AW15370" s="89"/>
      <c r="BE15370" s="90"/>
      <c r="BF15370" s="84"/>
      <c r="BG15370" s="84">
        <f t="shared" si="242"/>
        <v>54811.5</v>
      </c>
    </row>
    <row r="15371" spans="47:59">
      <c r="AU15371" s="91"/>
      <c r="AW15371" s="89"/>
      <c r="BE15371" s="90"/>
      <c r="BF15371" s="84"/>
      <c r="BG15371" s="84">
        <f t="shared" si="242"/>
        <v>54812</v>
      </c>
    </row>
    <row r="15372" spans="47:59">
      <c r="AU15372" s="91"/>
      <c r="AW15372" s="89"/>
      <c r="BE15372" s="90"/>
      <c r="BF15372" s="84"/>
      <c r="BG15372" s="84">
        <f t="shared" si="242"/>
        <v>54812.5</v>
      </c>
    </row>
    <row r="15373" spans="47:59">
      <c r="AU15373" s="91"/>
      <c r="AW15373" s="89"/>
      <c r="BE15373" s="90"/>
      <c r="BF15373" s="84"/>
      <c r="BG15373" s="84">
        <f t="shared" si="242"/>
        <v>54813</v>
      </c>
    </row>
    <row r="15374" spans="47:59">
      <c r="AU15374" s="91"/>
      <c r="AW15374" s="89"/>
      <c r="BE15374" s="90"/>
      <c r="BF15374" s="84"/>
      <c r="BG15374" s="84">
        <f t="shared" si="242"/>
        <v>54813.5</v>
      </c>
    </row>
    <row r="15375" spans="47:59">
      <c r="AU15375" s="91"/>
      <c r="AW15375" s="89"/>
      <c r="BE15375" s="90"/>
      <c r="BF15375" s="84"/>
      <c r="BG15375" s="84">
        <f t="shared" si="242"/>
        <v>54814</v>
      </c>
    </row>
    <row r="15376" spans="47:59">
      <c r="AU15376" s="91"/>
      <c r="AW15376" s="89"/>
      <c r="BE15376" s="90"/>
      <c r="BF15376" s="84"/>
      <c r="BG15376" s="84">
        <f t="shared" si="242"/>
        <v>54814.5</v>
      </c>
    </row>
    <row r="15377" spans="47:59">
      <c r="AU15377" s="91"/>
      <c r="AW15377" s="89"/>
      <c r="BE15377" s="90"/>
      <c r="BF15377" s="84"/>
      <c r="BG15377" s="84">
        <f t="shared" si="242"/>
        <v>54815</v>
      </c>
    </row>
    <row r="15378" spans="47:59">
      <c r="AU15378" s="91"/>
      <c r="AW15378" s="89"/>
      <c r="BE15378" s="90"/>
      <c r="BF15378" s="84"/>
      <c r="BG15378" s="84">
        <f t="shared" si="242"/>
        <v>54815.5</v>
      </c>
    </row>
    <row r="15379" spans="47:59">
      <c r="AU15379" s="91"/>
      <c r="AW15379" s="89"/>
      <c r="BE15379" s="90"/>
      <c r="BF15379" s="84"/>
      <c r="BG15379" s="84">
        <f t="shared" si="242"/>
        <v>54816</v>
      </c>
    </row>
    <row r="15380" spans="47:59">
      <c r="AU15380" s="91"/>
      <c r="AW15380" s="89"/>
      <c r="BE15380" s="90"/>
      <c r="BF15380" s="84"/>
      <c r="BG15380" s="84">
        <f t="shared" si="242"/>
        <v>54816.5</v>
      </c>
    </row>
    <row r="15381" spans="47:59">
      <c r="AU15381" s="91"/>
      <c r="AW15381" s="89"/>
      <c r="BE15381" s="90"/>
      <c r="BF15381" s="84"/>
      <c r="BG15381" s="84">
        <f t="shared" si="242"/>
        <v>54817</v>
      </c>
    </row>
    <row r="15382" spans="47:59">
      <c r="AU15382" s="91"/>
      <c r="AW15382" s="89"/>
      <c r="BE15382" s="90"/>
      <c r="BF15382" s="84"/>
      <c r="BG15382" s="84">
        <f t="shared" si="242"/>
        <v>54817.5</v>
      </c>
    </row>
    <row r="15383" spans="47:59">
      <c r="AU15383" s="91"/>
      <c r="AW15383" s="89"/>
      <c r="BE15383" s="90"/>
      <c r="BF15383" s="84"/>
      <c r="BG15383" s="84">
        <f t="shared" si="242"/>
        <v>54818</v>
      </c>
    </row>
    <row r="15384" spans="47:59">
      <c r="AU15384" s="91"/>
      <c r="AW15384" s="89"/>
      <c r="BE15384" s="90"/>
      <c r="BF15384" s="84"/>
      <c r="BG15384" s="84">
        <f t="shared" si="242"/>
        <v>54818.5</v>
      </c>
    </row>
    <row r="15385" spans="47:59">
      <c r="AU15385" s="91"/>
      <c r="AW15385" s="89"/>
      <c r="BE15385" s="90"/>
      <c r="BF15385" s="84"/>
      <c r="BG15385" s="84">
        <f t="shared" si="242"/>
        <v>54819</v>
      </c>
    </row>
    <row r="15386" spans="47:59">
      <c r="AU15386" s="91"/>
      <c r="AW15386" s="89"/>
      <c r="BE15386" s="90"/>
      <c r="BF15386" s="84"/>
      <c r="BG15386" s="84">
        <f t="shared" si="242"/>
        <v>54819.5</v>
      </c>
    </row>
    <row r="15387" spans="47:59">
      <c r="AU15387" s="91"/>
      <c r="AW15387" s="89"/>
      <c r="BE15387" s="90"/>
      <c r="BF15387" s="84"/>
      <c r="BG15387" s="84">
        <f t="shared" si="242"/>
        <v>54820</v>
      </c>
    </row>
    <row r="15388" spans="47:59">
      <c r="AU15388" s="91"/>
      <c r="AW15388" s="89"/>
      <c r="BE15388" s="90"/>
      <c r="BF15388" s="84"/>
      <c r="BG15388" s="84">
        <f t="shared" si="242"/>
        <v>54820.5</v>
      </c>
    </row>
    <row r="15389" spans="47:59">
      <c r="AU15389" s="91"/>
      <c r="AW15389" s="89"/>
      <c r="BE15389" s="90"/>
      <c r="BF15389" s="84"/>
      <c r="BG15389" s="84">
        <f t="shared" si="242"/>
        <v>54821</v>
      </c>
    </row>
    <row r="15390" spans="47:59">
      <c r="AU15390" s="91"/>
      <c r="AW15390" s="89"/>
      <c r="BE15390" s="90"/>
      <c r="BF15390" s="84"/>
      <c r="BG15390" s="84">
        <f t="shared" si="242"/>
        <v>54821.5</v>
      </c>
    </row>
    <row r="15391" spans="47:59">
      <c r="AU15391" s="91"/>
      <c r="AW15391" s="89"/>
      <c r="BE15391" s="90"/>
      <c r="BF15391" s="84"/>
      <c r="BG15391" s="84">
        <f t="shared" si="242"/>
        <v>54822</v>
      </c>
    </row>
    <row r="15392" spans="47:59">
      <c r="AU15392" s="91"/>
      <c r="AW15392" s="89"/>
      <c r="BE15392" s="90"/>
      <c r="BF15392" s="84"/>
      <c r="BG15392" s="84">
        <f t="shared" si="242"/>
        <v>54822.5</v>
      </c>
    </row>
    <row r="15393" spans="47:59">
      <c r="AU15393" s="91"/>
      <c r="AW15393" s="89"/>
      <c r="BE15393" s="90"/>
      <c r="BF15393" s="84"/>
      <c r="BG15393" s="84">
        <f t="shared" si="242"/>
        <v>54823</v>
      </c>
    </row>
    <row r="15394" spans="47:59">
      <c r="AU15394" s="91"/>
      <c r="AW15394" s="89"/>
      <c r="BE15394" s="90"/>
      <c r="BF15394" s="84"/>
      <c r="BG15394" s="84">
        <f t="shared" si="242"/>
        <v>54823.5</v>
      </c>
    </row>
    <row r="15395" spans="47:59">
      <c r="AU15395" s="91"/>
      <c r="AW15395" s="89"/>
      <c r="BE15395" s="90"/>
      <c r="BF15395" s="84"/>
      <c r="BG15395" s="84">
        <f t="shared" si="242"/>
        <v>54824</v>
      </c>
    </row>
    <row r="15396" spans="47:59">
      <c r="AU15396" s="91"/>
      <c r="AW15396" s="89"/>
      <c r="BE15396" s="90"/>
      <c r="BF15396" s="84"/>
      <c r="BG15396" s="84">
        <f t="shared" si="242"/>
        <v>54824.5</v>
      </c>
    </row>
    <row r="15397" spans="47:59">
      <c r="AU15397" s="91"/>
      <c r="AW15397" s="89"/>
      <c r="BE15397" s="90"/>
      <c r="BF15397" s="84"/>
      <c r="BG15397" s="84">
        <f t="shared" si="242"/>
        <v>54825</v>
      </c>
    </row>
    <row r="15398" spans="47:59">
      <c r="AU15398" s="91"/>
      <c r="AW15398" s="89"/>
      <c r="BE15398" s="90"/>
      <c r="BF15398" s="84"/>
      <c r="BG15398" s="84">
        <f t="shared" si="242"/>
        <v>54825.5</v>
      </c>
    </row>
    <row r="15399" spans="47:59">
      <c r="AU15399" s="91"/>
      <c r="AW15399" s="89"/>
      <c r="BE15399" s="90"/>
      <c r="BF15399" s="84"/>
      <c r="BG15399" s="84">
        <f t="shared" si="242"/>
        <v>54826</v>
      </c>
    </row>
    <row r="15400" spans="47:59">
      <c r="AU15400" s="91"/>
      <c r="AW15400" s="89"/>
      <c r="BE15400" s="90"/>
      <c r="BF15400" s="84"/>
      <c r="BG15400" s="84">
        <f t="shared" si="242"/>
        <v>54826.5</v>
      </c>
    </row>
    <row r="15401" spans="47:59">
      <c r="AU15401" s="91"/>
      <c r="AW15401" s="89"/>
      <c r="BE15401" s="90"/>
      <c r="BF15401" s="84"/>
      <c r="BG15401" s="84">
        <f t="shared" si="242"/>
        <v>54827</v>
      </c>
    </row>
    <row r="15402" spans="47:59">
      <c r="AU15402" s="91"/>
      <c r="AW15402" s="89"/>
      <c r="BE15402" s="90"/>
      <c r="BF15402" s="84"/>
      <c r="BG15402" s="84">
        <f t="shared" si="242"/>
        <v>54827.5</v>
      </c>
    </row>
    <row r="15403" spans="47:59">
      <c r="AU15403" s="91"/>
      <c r="AW15403" s="89"/>
      <c r="BE15403" s="90"/>
      <c r="BF15403" s="84"/>
      <c r="BG15403" s="84">
        <f t="shared" si="242"/>
        <v>54828</v>
      </c>
    </row>
    <row r="15404" spans="47:59">
      <c r="AU15404" s="91"/>
      <c r="AW15404" s="89"/>
      <c r="BE15404" s="90"/>
      <c r="BF15404" s="84"/>
      <c r="BG15404" s="84">
        <f t="shared" si="242"/>
        <v>54828.5</v>
      </c>
    </row>
    <row r="15405" spans="47:59">
      <c r="AU15405" s="91"/>
      <c r="AW15405" s="89"/>
      <c r="BE15405" s="90"/>
      <c r="BF15405" s="84"/>
      <c r="BG15405" s="84">
        <f t="shared" si="242"/>
        <v>54829</v>
      </c>
    </row>
    <row r="15406" spans="47:59">
      <c r="AU15406" s="91"/>
      <c r="AW15406" s="89"/>
      <c r="BE15406" s="90"/>
      <c r="BF15406" s="84"/>
      <c r="BG15406" s="84">
        <f t="shared" si="242"/>
        <v>54829.5</v>
      </c>
    </row>
    <row r="15407" spans="47:59">
      <c r="AU15407" s="91"/>
      <c r="AW15407" s="89"/>
      <c r="BE15407" s="90"/>
      <c r="BF15407" s="84"/>
      <c r="BG15407" s="84">
        <f t="shared" si="242"/>
        <v>54830</v>
      </c>
    </row>
    <row r="15408" spans="47:59">
      <c r="AU15408" s="91"/>
      <c r="AW15408" s="89"/>
      <c r="BE15408" s="90"/>
      <c r="BF15408" s="84"/>
      <c r="BG15408" s="84">
        <f t="shared" si="242"/>
        <v>54830.5</v>
      </c>
    </row>
    <row r="15409" spans="47:59">
      <c r="AU15409" s="91"/>
      <c r="AW15409" s="89"/>
      <c r="BE15409" s="90"/>
      <c r="BF15409" s="84"/>
      <c r="BG15409" s="84">
        <f t="shared" si="242"/>
        <v>54831</v>
      </c>
    </row>
    <row r="15410" spans="47:59">
      <c r="AU15410" s="91"/>
      <c r="AW15410" s="89"/>
      <c r="BE15410" s="90"/>
      <c r="BF15410" s="84"/>
      <c r="BG15410" s="84">
        <f t="shared" si="242"/>
        <v>54831.5</v>
      </c>
    </row>
    <row r="15411" spans="47:59">
      <c r="AU15411" s="91"/>
      <c r="AW15411" s="89"/>
      <c r="BE15411" s="90"/>
      <c r="BF15411" s="84"/>
      <c r="BG15411" s="84">
        <f t="shared" si="242"/>
        <v>54832</v>
      </c>
    </row>
    <row r="15412" spans="47:59">
      <c r="AU15412" s="91"/>
      <c r="AW15412" s="89"/>
      <c r="BE15412" s="90"/>
      <c r="BF15412" s="84"/>
      <c r="BG15412" s="84">
        <f t="shared" si="242"/>
        <v>54832.5</v>
      </c>
    </row>
    <row r="15413" spans="47:59">
      <c r="AU15413" s="91"/>
      <c r="AW15413" s="89"/>
      <c r="BE15413" s="90"/>
      <c r="BF15413" s="84"/>
      <c r="BG15413" s="84">
        <f t="shared" si="242"/>
        <v>54833</v>
      </c>
    </row>
    <row r="15414" spans="47:59">
      <c r="AU15414" s="91"/>
      <c r="AW15414" s="89"/>
      <c r="BE15414" s="90"/>
      <c r="BF15414" s="84"/>
      <c r="BG15414" s="84">
        <f t="shared" si="242"/>
        <v>54833.5</v>
      </c>
    </row>
    <row r="15415" spans="47:59">
      <c r="AU15415" s="91"/>
      <c r="AW15415" s="89"/>
      <c r="BE15415" s="90"/>
      <c r="BF15415" s="84"/>
      <c r="BG15415" s="84">
        <f t="shared" si="242"/>
        <v>54834</v>
      </c>
    </row>
    <row r="15416" spans="47:59">
      <c r="AU15416" s="91"/>
      <c r="AW15416" s="89"/>
      <c r="BE15416" s="90"/>
      <c r="BF15416" s="84"/>
      <c r="BG15416" s="84">
        <f t="shared" si="242"/>
        <v>54834.5</v>
      </c>
    </row>
    <row r="15417" spans="47:59">
      <c r="AU15417" s="91"/>
      <c r="AW15417" s="89"/>
      <c r="BE15417" s="90"/>
      <c r="BF15417" s="84"/>
      <c r="BG15417" s="84">
        <f t="shared" si="242"/>
        <v>54835</v>
      </c>
    </row>
    <row r="15418" spans="47:59">
      <c r="AU15418" s="91"/>
      <c r="AW15418" s="89"/>
      <c r="BE15418" s="90"/>
      <c r="BF15418" s="84"/>
      <c r="BG15418" s="84">
        <f t="shared" si="242"/>
        <v>54835.5</v>
      </c>
    </row>
    <row r="15419" spans="47:59">
      <c r="AU15419" s="91"/>
      <c r="AW15419" s="89"/>
      <c r="BE15419" s="90"/>
      <c r="BF15419" s="84"/>
      <c r="BG15419" s="84">
        <f t="shared" si="242"/>
        <v>54836</v>
      </c>
    </row>
    <row r="15420" spans="47:59">
      <c r="AU15420" s="91"/>
      <c r="AW15420" s="89"/>
      <c r="BE15420" s="90"/>
      <c r="BF15420" s="84"/>
      <c r="BG15420" s="84">
        <f t="shared" si="242"/>
        <v>54836.5</v>
      </c>
    </row>
    <row r="15421" spans="47:59">
      <c r="AU15421" s="91"/>
      <c r="AW15421" s="89"/>
      <c r="BE15421" s="90"/>
      <c r="BF15421" s="84"/>
      <c r="BG15421" s="84">
        <f t="shared" si="242"/>
        <v>54837</v>
      </c>
    </row>
    <row r="15422" spans="47:59">
      <c r="AU15422" s="91"/>
      <c r="AW15422" s="89"/>
      <c r="BE15422" s="90"/>
      <c r="BF15422" s="84"/>
      <c r="BG15422" s="84">
        <f t="shared" si="242"/>
        <v>54837.5</v>
      </c>
    </row>
    <row r="15423" spans="47:59">
      <c r="AU15423" s="91"/>
      <c r="AW15423" s="89"/>
      <c r="BE15423" s="90"/>
      <c r="BF15423" s="84"/>
      <c r="BG15423" s="84">
        <f t="shared" si="242"/>
        <v>54838</v>
      </c>
    </row>
    <row r="15424" spans="47:59">
      <c r="AU15424" s="91"/>
      <c r="AW15424" s="89"/>
      <c r="BE15424" s="90"/>
      <c r="BF15424" s="84"/>
      <c r="BG15424" s="84">
        <f t="shared" si="242"/>
        <v>54838.5</v>
      </c>
    </row>
    <row r="15425" spans="47:59">
      <c r="AU15425" s="91"/>
      <c r="AW15425" s="89"/>
      <c r="BE15425" s="90"/>
      <c r="BF15425" s="84"/>
      <c r="BG15425" s="84">
        <f t="shared" si="242"/>
        <v>54839</v>
      </c>
    </row>
    <row r="15426" spans="47:59">
      <c r="AU15426" s="91"/>
      <c r="AW15426" s="89"/>
      <c r="BE15426" s="90"/>
      <c r="BF15426" s="84"/>
      <c r="BG15426" s="84">
        <f t="shared" si="242"/>
        <v>54839.5</v>
      </c>
    </row>
    <row r="15427" spans="47:59">
      <c r="AU15427" s="91"/>
      <c r="AW15427" s="89"/>
      <c r="BE15427" s="90"/>
      <c r="BF15427" s="84"/>
      <c r="BG15427" s="84">
        <f t="shared" si="242"/>
        <v>54840</v>
      </c>
    </row>
    <row r="15428" spans="47:59">
      <c r="AU15428" s="91"/>
      <c r="AW15428" s="89"/>
      <c r="BE15428" s="90"/>
      <c r="BF15428" s="84"/>
      <c r="BG15428" s="84">
        <f t="shared" si="242"/>
        <v>54840.5</v>
      </c>
    </row>
    <row r="15429" spans="47:59">
      <c r="AU15429" s="91"/>
      <c r="AW15429" s="89"/>
      <c r="BE15429" s="90"/>
      <c r="BF15429" s="84"/>
      <c r="BG15429" s="84">
        <f t="shared" ref="BG15429:BG15492" si="243">BG15428+0.5</f>
        <v>54841</v>
      </c>
    </row>
    <row r="15430" spans="47:59">
      <c r="AU15430" s="91"/>
      <c r="AW15430" s="89"/>
      <c r="BE15430" s="90"/>
      <c r="BF15430" s="84"/>
      <c r="BG15430" s="84">
        <f t="shared" si="243"/>
        <v>54841.5</v>
      </c>
    </row>
    <row r="15431" spans="47:59">
      <c r="AU15431" s="91"/>
      <c r="AW15431" s="89"/>
      <c r="BE15431" s="90"/>
      <c r="BF15431" s="84"/>
      <c r="BG15431" s="84">
        <f t="shared" si="243"/>
        <v>54842</v>
      </c>
    </row>
    <row r="15432" spans="47:59">
      <c r="AU15432" s="91"/>
      <c r="AW15432" s="89"/>
      <c r="BE15432" s="90"/>
      <c r="BF15432" s="84"/>
      <c r="BG15432" s="84">
        <f t="shared" si="243"/>
        <v>54842.5</v>
      </c>
    </row>
    <row r="15433" spans="47:59">
      <c r="AU15433" s="91"/>
      <c r="AW15433" s="89"/>
      <c r="BE15433" s="90"/>
      <c r="BF15433" s="84"/>
      <c r="BG15433" s="84">
        <f t="shared" si="243"/>
        <v>54843</v>
      </c>
    </row>
    <row r="15434" spans="47:59">
      <c r="AU15434" s="91"/>
      <c r="AW15434" s="89"/>
      <c r="BE15434" s="90"/>
      <c r="BF15434" s="84"/>
      <c r="BG15434" s="84">
        <f t="shared" si="243"/>
        <v>54843.5</v>
      </c>
    </row>
    <row r="15435" spans="47:59">
      <c r="AU15435" s="91"/>
      <c r="AW15435" s="89"/>
      <c r="BE15435" s="90"/>
      <c r="BF15435" s="84"/>
      <c r="BG15435" s="84">
        <f t="shared" si="243"/>
        <v>54844</v>
      </c>
    </row>
    <row r="15436" spans="47:59">
      <c r="AU15436" s="91"/>
      <c r="AW15436" s="89"/>
      <c r="BE15436" s="90"/>
      <c r="BF15436" s="84"/>
      <c r="BG15436" s="84">
        <f t="shared" si="243"/>
        <v>54844.5</v>
      </c>
    </row>
    <row r="15437" spans="47:59">
      <c r="AU15437" s="91"/>
      <c r="AW15437" s="89"/>
      <c r="BE15437" s="90"/>
      <c r="BF15437" s="84"/>
      <c r="BG15437" s="84">
        <f t="shared" si="243"/>
        <v>54845</v>
      </c>
    </row>
    <row r="15438" spans="47:59">
      <c r="AU15438" s="91"/>
      <c r="AW15438" s="89"/>
      <c r="BE15438" s="90"/>
      <c r="BF15438" s="84"/>
      <c r="BG15438" s="84">
        <f t="shared" si="243"/>
        <v>54845.5</v>
      </c>
    </row>
    <row r="15439" spans="47:59">
      <c r="AU15439" s="91"/>
      <c r="AW15439" s="89"/>
      <c r="BE15439" s="90"/>
      <c r="BF15439" s="84"/>
      <c r="BG15439" s="84">
        <f t="shared" si="243"/>
        <v>54846</v>
      </c>
    </row>
    <row r="15440" spans="47:59">
      <c r="AU15440" s="91"/>
      <c r="AW15440" s="89"/>
      <c r="BE15440" s="90"/>
      <c r="BF15440" s="84"/>
      <c r="BG15440" s="84">
        <f t="shared" si="243"/>
        <v>54846.5</v>
      </c>
    </row>
    <row r="15441" spans="47:59">
      <c r="AU15441" s="91"/>
      <c r="AW15441" s="89"/>
      <c r="BE15441" s="90"/>
      <c r="BF15441" s="84"/>
      <c r="BG15441" s="84">
        <f t="shared" si="243"/>
        <v>54847</v>
      </c>
    </row>
    <row r="15442" spans="47:59">
      <c r="AU15442" s="91"/>
      <c r="AW15442" s="89"/>
      <c r="BE15442" s="90"/>
      <c r="BF15442" s="84"/>
      <c r="BG15442" s="84">
        <f t="shared" si="243"/>
        <v>54847.5</v>
      </c>
    </row>
    <row r="15443" spans="47:59">
      <c r="AU15443" s="91"/>
      <c r="AW15443" s="89"/>
      <c r="BE15443" s="90"/>
      <c r="BF15443" s="84"/>
      <c r="BG15443" s="84">
        <f t="shared" si="243"/>
        <v>54848</v>
      </c>
    </row>
    <row r="15444" spans="47:59">
      <c r="AU15444" s="91"/>
      <c r="AW15444" s="89"/>
      <c r="BE15444" s="90"/>
      <c r="BF15444" s="84"/>
      <c r="BG15444" s="84">
        <f t="shared" si="243"/>
        <v>54848.5</v>
      </c>
    </row>
    <row r="15445" spans="47:59">
      <c r="AU15445" s="91"/>
      <c r="AW15445" s="89"/>
      <c r="BE15445" s="90"/>
      <c r="BF15445" s="84"/>
      <c r="BG15445" s="84">
        <f t="shared" si="243"/>
        <v>54849</v>
      </c>
    </row>
    <row r="15446" spans="47:59">
      <c r="AU15446" s="91"/>
      <c r="AW15446" s="89"/>
      <c r="BE15446" s="90"/>
      <c r="BF15446" s="84"/>
      <c r="BG15446" s="84">
        <f t="shared" si="243"/>
        <v>54849.5</v>
      </c>
    </row>
    <row r="15447" spans="47:59">
      <c r="AU15447" s="91"/>
      <c r="AW15447" s="89"/>
      <c r="BE15447" s="90"/>
      <c r="BF15447" s="84"/>
      <c r="BG15447" s="84">
        <f t="shared" si="243"/>
        <v>54850</v>
      </c>
    </row>
    <row r="15448" spans="47:59">
      <c r="AU15448" s="91"/>
      <c r="AW15448" s="89"/>
      <c r="BE15448" s="90"/>
      <c r="BF15448" s="84"/>
      <c r="BG15448" s="84">
        <f t="shared" si="243"/>
        <v>54850.5</v>
      </c>
    </row>
    <row r="15449" spans="47:59">
      <c r="AU15449" s="91"/>
      <c r="AW15449" s="89"/>
      <c r="BE15449" s="90"/>
      <c r="BF15449" s="84"/>
      <c r="BG15449" s="84">
        <f t="shared" si="243"/>
        <v>54851</v>
      </c>
    </row>
    <row r="15450" spans="47:59">
      <c r="AU15450" s="91"/>
      <c r="AW15450" s="89"/>
      <c r="BE15450" s="90"/>
      <c r="BF15450" s="84"/>
      <c r="BG15450" s="84">
        <f t="shared" si="243"/>
        <v>54851.5</v>
      </c>
    </row>
    <row r="15451" spans="47:59">
      <c r="AU15451" s="91"/>
      <c r="AW15451" s="89"/>
      <c r="BE15451" s="90"/>
      <c r="BF15451" s="84"/>
      <c r="BG15451" s="84">
        <f t="shared" si="243"/>
        <v>54852</v>
      </c>
    </row>
    <row r="15452" spans="47:59">
      <c r="AU15452" s="91"/>
      <c r="AW15452" s="89"/>
      <c r="BE15452" s="90"/>
      <c r="BF15452" s="84"/>
      <c r="BG15452" s="84">
        <f t="shared" si="243"/>
        <v>54852.5</v>
      </c>
    </row>
    <row r="15453" spans="47:59">
      <c r="AU15453" s="91"/>
      <c r="AW15453" s="89"/>
      <c r="BE15453" s="90"/>
      <c r="BF15453" s="84"/>
      <c r="BG15453" s="84">
        <f t="shared" si="243"/>
        <v>54853</v>
      </c>
    </row>
    <row r="15454" spans="47:59">
      <c r="AU15454" s="91"/>
      <c r="AW15454" s="89"/>
      <c r="BE15454" s="90"/>
      <c r="BF15454" s="84"/>
      <c r="BG15454" s="84">
        <f t="shared" si="243"/>
        <v>54853.5</v>
      </c>
    </row>
    <row r="15455" spans="47:59">
      <c r="AU15455" s="91"/>
      <c r="AW15455" s="89"/>
      <c r="BE15455" s="90"/>
      <c r="BF15455" s="84"/>
      <c r="BG15455" s="84">
        <f t="shared" si="243"/>
        <v>54854</v>
      </c>
    </row>
    <row r="15456" spans="47:59">
      <c r="AU15456" s="91"/>
      <c r="AW15456" s="89"/>
      <c r="BE15456" s="90"/>
      <c r="BF15456" s="84"/>
      <c r="BG15456" s="84">
        <f t="shared" si="243"/>
        <v>54854.5</v>
      </c>
    </row>
    <row r="15457" spans="47:59">
      <c r="AU15457" s="91"/>
      <c r="AW15457" s="89"/>
      <c r="BE15457" s="90"/>
      <c r="BF15457" s="84"/>
      <c r="BG15457" s="84">
        <f t="shared" si="243"/>
        <v>54855</v>
      </c>
    </row>
    <row r="15458" spans="47:59">
      <c r="AU15458" s="91"/>
      <c r="AW15458" s="89"/>
      <c r="BE15458" s="90"/>
      <c r="BF15458" s="84"/>
      <c r="BG15458" s="84">
        <f t="shared" si="243"/>
        <v>54855.5</v>
      </c>
    </row>
    <row r="15459" spans="47:59">
      <c r="AU15459" s="91"/>
      <c r="AW15459" s="89"/>
      <c r="BE15459" s="90"/>
      <c r="BF15459" s="84"/>
      <c r="BG15459" s="84">
        <f t="shared" si="243"/>
        <v>54856</v>
      </c>
    </row>
    <row r="15460" spans="47:59">
      <c r="AU15460" s="91"/>
      <c r="AW15460" s="89"/>
      <c r="BE15460" s="90"/>
      <c r="BF15460" s="84"/>
      <c r="BG15460" s="84">
        <f t="shared" si="243"/>
        <v>54856.5</v>
      </c>
    </row>
    <row r="15461" spans="47:59">
      <c r="AU15461" s="91"/>
      <c r="AW15461" s="89"/>
      <c r="BE15461" s="90"/>
      <c r="BF15461" s="84"/>
      <c r="BG15461" s="84">
        <f t="shared" si="243"/>
        <v>54857</v>
      </c>
    </row>
    <row r="15462" spans="47:59">
      <c r="AU15462" s="91"/>
      <c r="AW15462" s="89"/>
      <c r="BE15462" s="90"/>
      <c r="BF15462" s="84"/>
      <c r="BG15462" s="84">
        <f t="shared" si="243"/>
        <v>54857.5</v>
      </c>
    </row>
    <row r="15463" spans="47:59">
      <c r="AU15463" s="91"/>
      <c r="AW15463" s="89"/>
      <c r="BE15463" s="90"/>
      <c r="BF15463" s="84"/>
      <c r="BG15463" s="84">
        <f t="shared" si="243"/>
        <v>54858</v>
      </c>
    </row>
    <row r="15464" spans="47:59">
      <c r="AU15464" s="91"/>
      <c r="AW15464" s="89"/>
      <c r="BE15464" s="90"/>
      <c r="BF15464" s="84"/>
      <c r="BG15464" s="84">
        <f t="shared" si="243"/>
        <v>54858.5</v>
      </c>
    </row>
    <row r="15465" spans="47:59">
      <c r="AU15465" s="91"/>
      <c r="AW15465" s="89"/>
      <c r="BE15465" s="90"/>
      <c r="BF15465" s="84"/>
      <c r="BG15465" s="84">
        <f t="shared" si="243"/>
        <v>54859</v>
      </c>
    </row>
    <row r="15466" spans="47:59">
      <c r="AU15466" s="91"/>
      <c r="AW15466" s="89"/>
      <c r="BE15466" s="90"/>
      <c r="BF15466" s="84"/>
      <c r="BG15466" s="84">
        <f t="shared" si="243"/>
        <v>54859.5</v>
      </c>
    </row>
    <row r="15467" spans="47:59">
      <c r="AU15467" s="91"/>
      <c r="AW15467" s="89"/>
      <c r="BE15467" s="90"/>
      <c r="BF15467" s="84"/>
      <c r="BG15467" s="84">
        <f t="shared" si="243"/>
        <v>54860</v>
      </c>
    </row>
    <row r="15468" spans="47:59">
      <c r="AU15468" s="91"/>
      <c r="AW15468" s="89"/>
      <c r="BE15468" s="90"/>
      <c r="BF15468" s="84"/>
      <c r="BG15468" s="84">
        <f t="shared" si="243"/>
        <v>54860.5</v>
      </c>
    </row>
    <row r="15469" spans="47:59">
      <c r="AU15469" s="91"/>
      <c r="AW15469" s="89"/>
      <c r="BE15469" s="90"/>
      <c r="BF15469" s="84"/>
      <c r="BG15469" s="84">
        <f t="shared" si="243"/>
        <v>54861</v>
      </c>
    </row>
    <row r="15470" spans="47:59">
      <c r="AU15470" s="91"/>
      <c r="AW15470" s="89"/>
      <c r="BE15470" s="90"/>
      <c r="BF15470" s="84"/>
      <c r="BG15470" s="84">
        <f t="shared" si="243"/>
        <v>54861.5</v>
      </c>
    </row>
    <row r="15471" spans="47:59">
      <c r="AU15471" s="91"/>
      <c r="AW15471" s="89"/>
      <c r="BE15471" s="90"/>
      <c r="BF15471" s="84"/>
      <c r="BG15471" s="84">
        <f t="shared" si="243"/>
        <v>54862</v>
      </c>
    </row>
    <row r="15472" spans="47:59">
      <c r="AU15472" s="91"/>
      <c r="AW15472" s="89"/>
      <c r="BE15472" s="90"/>
      <c r="BF15472" s="84"/>
      <c r="BG15472" s="84">
        <f t="shared" si="243"/>
        <v>54862.5</v>
      </c>
    </row>
    <row r="15473" spans="47:59">
      <c r="AU15473" s="91"/>
      <c r="AW15473" s="89"/>
      <c r="BE15473" s="90"/>
      <c r="BF15473" s="84"/>
      <c r="BG15473" s="84">
        <f t="shared" si="243"/>
        <v>54863</v>
      </c>
    </row>
    <row r="15474" spans="47:59">
      <c r="AU15474" s="91"/>
      <c r="AW15474" s="89"/>
      <c r="BE15474" s="90"/>
      <c r="BF15474" s="84"/>
      <c r="BG15474" s="84">
        <f t="shared" si="243"/>
        <v>54863.5</v>
      </c>
    </row>
    <row r="15475" spans="47:59">
      <c r="AU15475" s="91"/>
      <c r="AW15475" s="89"/>
      <c r="BE15475" s="90"/>
      <c r="BF15475" s="84"/>
      <c r="BG15475" s="84">
        <f t="shared" si="243"/>
        <v>54864</v>
      </c>
    </row>
    <row r="15476" spans="47:59">
      <c r="AU15476" s="91"/>
      <c r="AW15476" s="89"/>
      <c r="BE15476" s="90"/>
      <c r="BF15476" s="84"/>
      <c r="BG15476" s="84">
        <f t="shared" si="243"/>
        <v>54864.5</v>
      </c>
    </row>
    <row r="15477" spans="47:59">
      <c r="AU15477" s="91"/>
      <c r="AW15477" s="89"/>
      <c r="BE15477" s="90"/>
      <c r="BF15477" s="84"/>
      <c r="BG15477" s="84">
        <f t="shared" si="243"/>
        <v>54865</v>
      </c>
    </row>
    <row r="15478" spans="47:59">
      <c r="AU15478" s="91"/>
      <c r="AW15478" s="89"/>
      <c r="BE15478" s="90"/>
      <c r="BF15478" s="84"/>
      <c r="BG15478" s="84">
        <f t="shared" si="243"/>
        <v>54865.5</v>
      </c>
    </row>
    <row r="15479" spans="47:59">
      <c r="AU15479" s="91"/>
      <c r="AW15479" s="89"/>
      <c r="BE15479" s="90"/>
      <c r="BF15479" s="84"/>
      <c r="BG15479" s="84">
        <f t="shared" si="243"/>
        <v>54866</v>
      </c>
    </row>
    <row r="15480" spans="47:59">
      <c r="AU15480" s="91"/>
      <c r="AW15480" s="89"/>
      <c r="BE15480" s="90"/>
      <c r="BF15480" s="84"/>
      <c r="BG15480" s="84">
        <f t="shared" si="243"/>
        <v>54866.5</v>
      </c>
    </row>
    <row r="15481" spans="47:59">
      <c r="AU15481" s="91"/>
      <c r="AW15481" s="89"/>
      <c r="BE15481" s="90"/>
      <c r="BF15481" s="84"/>
      <c r="BG15481" s="84">
        <f t="shared" si="243"/>
        <v>54867</v>
      </c>
    </row>
    <row r="15482" spans="47:59">
      <c r="AU15482" s="91"/>
      <c r="AW15482" s="89"/>
      <c r="BE15482" s="90"/>
      <c r="BF15482" s="84"/>
      <c r="BG15482" s="84">
        <f t="shared" si="243"/>
        <v>54867.5</v>
      </c>
    </row>
    <row r="15483" spans="47:59">
      <c r="AU15483" s="91"/>
      <c r="AW15483" s="89"/>
      <c r="BE15483" s="90"/>
      <c r="BF15483" s="84"/>
      <c r="BG15483" s="84">
        <f t="shared" si="243"/>
        <v>54868</v>
      </c>
    </row>
    <row r="15484" spans="47:59">
      <c r="AU15484" s="91"/>
      <c r="AW15484" s="89"/>
      <c r="BE15484" s="90"/>
      <c r="BF15484" s="84"/>
      <c r="BG15484" s="84">
        <f t="shared" si="243"/>
        <v>54868.5</v>
      </c>
    </row>
    <row r="15485" spans="47:59">
      <c r="AU15485" s="91"/>
      <c r="AW15485" s="89"/>
      <c r="BE15485" s="90"/>
      <c r="BF15485" s="84"/>
      <c r="BG15485" s="84">
        <f t="shared" si="243"/>
        <v>54869</v>
      </c>
    </row>
    <row r="15486" spans="47:59">
      <c r="AU15486" s="91"/>
      <c r="AW15486" s="89"/>
      <c r="BE15486" s="90"/>
      <c r="BF15486" s="84"/>
      <c r="BG15486" s="84">
        <f t="shared" si="243"/>
        <v>54869.5</v>
      </c>
    </row>
    <row r="15487" spans="47:59">
      <c r="AU15487" s="91"/>
      <c r="AW15487" s="89"/>
      <c r="BE15487" s="90"/>
      <c r="BF15487" s="84"/>
      <c r="BG15487" s="84">
        <f t="shared" si="243"/>
        <v>54870</v>
      </c>
    </row>
    <row r="15488" spans="47:59">
      <c r="AU15488" s="91"/>
      <c r="AW15488" s="89"/>
      <c r="BE15488" s="90"/>
      <c r="BF15488" s="84"/>
      <c r="BG15488" s="84">
        <f t="shared" si="243"/>
        <v>54870.5</v>
      </c>
    </row>
    <row r="15489" spans="47:59">
      <c r="AU15489" s="91"/>
      <c r="AW15489" s="89"/>
      <c r="BE15489" s="90"/>
      <c r="BF15489" s="84"/>
      <c r="BG15489" s="84">
        <f t="shared" si="243"/>
        <v>54871</v>
      </c>
    </row>
    <row r="15490" spans="47:59">
      <c r="AU15490" s="91"/>
      <c r="AW15490" s="89"/>
      <c r="BE15490" s="90"/>
      <c r="BF15490" s="84"/>
      <c r="BG15490" s="84">
        <f t="shared" si="243"/>
        <v>54871.5</v>
      </c>
    </row>
    <row r="15491" spans="47:59">
      <c r="AU15491" s="91"/>
      <c r="AW15491" s="89"/>
      <c r="BE15491" s="90"/>
      <c r="BF15491" s="84"/>
      <c r="BG15491" s="84">
        <f t="shared" si="243"/>
        <v>54872</v>
      </c>
    </row>
    <row r="15492" spans="47:59">
      <c r="AU15492" s="91"/>
      <c r="AW15492" s="89"/>
      <c r="BE15492" s="90"/>
      <c r="BF15492" s="84"/>
      <c r="BG15492" s="84">
        <f t="shared" si="243"/>
        <v>54872.5</v>
      </c>
    </row>
    <row r="15493" spans="47:59">
      <c r="AU15493" s="91"/>
      <c r="AW15493" s="89"/>
      <c r="BE15493" s="90"/>
      <c r="BF15493" s="84"/>
      <c r="BG15493" s="84">
        <f t="shared" ref="BG15493:BG15556" si="244">BG15492+0.5</f>
        <v>54873</v>
      </c>
    </row>
    <row r="15494" spans="47:59">
      <c r="AU15494" s="91"/>
      <c r="AW15494" s="89"/>
      <c r="BE15494" s="90"/>
      <c r="BF15494" s="84"/>
      <c r="BG15494" s="84">
        <f t="shared" si="244"/>
        <v>54873.5</v>
      </c>
    </row>
    <row r="15495" spans="47:59">
      <c r="AU15495" s="91"/>
      <c r="AW15495" s="89"/>
      <c r="BE15495" s="90"/>
      <c r="BF15495" s="84"/>
      <c r="BG15495" s="84">
        <f t="shared" si="244"/>
        <v>54874</v>
      </c>
    </row>
    <row r="15496" spans="47:59">
      <c r="AU15496" s="91"/>
      <c r="AW15496" s="89"/>
      <c r="BE15496" s="90"/>
      <c r="BF15496" s="84"/>
      <c r="BG15496" s="84">
        <f t="shared" si="244"/>
        <v>54874.5</v>
      </c>
    </row>
    <row r="15497" spans="47:59">
      <c r="AU15497" s="91"/>
      <c r="AW15497" s="89"/>
      <c r="BE15497" s="90"/>
      <c r="BF15497" s="84"/>
      <c r="BG15497" s="84">
        <f t="shared" si="244"/>
        <v>54875</v>
      </c>
    </row>
    <row r="15498" spans="47:59">
      <c r="AU15498" s="91"/>
      <c r="AW15498" s="89"/>
      <c r="BE15498" s="90"/>
      <c r="BF15498" s="84"/>
      <c r="BG15498" s="84">
        <f t="shared" si="244"/>
        <v>54875.5</v>
      </c>
    </row>
    <row r="15499" spans="47:59">
      <c r="AU15499" s="91"/>
      <c r="AW15499" s="89"/>
      <c r="BE15499" s="90"/>
      <c r="BF15499" s="84"/>
      <c r="BG15499" s="84">
        <f t="shared" si="244"/>
        <v>54876</v>
      </c>
    </row>
    <row r="15500" spans="47:59">
      <c r="AU15500" s="91"/>
      <c r="AW15500" s="89"/>
      <c r="BE15500" s="90"/>
      <c r="BF15500" s="84"/>
      <c r="BG15500" s="84">
        <f t="shared" si="244"/>
        <v>54876.5</v>
      </c>
    </row>
    <row r="15501" spans="47:59">
      <c r="AU15501" s="91"/>
      <c r="AW15501" s="89"/>
      <c r="BE15501" s="90"/>
      <c r="BF15501" s="84"/>
      <c r="BG15501" s="84">
        <f t="shared" si="244"/>
        <v>54877</v>
      </c>
    </row>
    <row r="15502" spans="47:59">
      <c r="AU15502" s="91"/>
      <c r="AW15502" s="89"/>
      <c r="BE15502" s="90"/>
      <c r="BF15502" s="84"/>
      <c r="BG15502" s="84">
        <f t="shared" si="244"/>
        <v>54877.5</v>
      </c>
    </row>
    <row r="15503" spans="47:59">
      <c r="AU15503" s="91"/>
      <c r="AW15503" s="89"/>
      <c r="BE15503" s="90"/>
      <c r="BF15503" s="84"/>
      <c r="BG15503" s="84">
        <f t="shared" si="244"/>
        <v>54878</v>
      </c>
    </row>
    <row r="15504" spans="47:59">
      <c r="AU15504" s="91"/>
      <c r="AW15504" s="89"/>
      <c r="BE15504" s="90"/>
      <c r="BF15504" s="84"/>
      <c r="BG15504" s="84">
        <f t="shared" si="244"/>
        <v>54878.5</v>
      </c>
    </row>
    <row r="15505" spans="47:59">
      <c r="AU15505" s="91"/>
      <c r="AW15505" s="89"/>
      <c r="BE15505" s="90"/>
      <c r="BF15505" s="84"/>
      <c r="BG15505" s="84">
        <f t="shared" si="244"/>
        <v>54879</v>
      </c>
    </row>
    <row r="15506" spans="47:59">
      <c r="AU15506" s="91"/>
      <c r="AW15506" s="89"/>
      <c r="BE15506" s="90"/>
      <c r="BF15506" s="84"/>
      <c r="BG15506" s="84">
        <f t="shared" si="244"/>
        <v>54879.5</v>
      </c>
    </row>
    <row r="15507" spans="47:59">
      <c r="AU15507" s="91"/>
      <c r="AW15507" s="89"/>
      <c r="BE15507" s="90"/>
      <c r="BF15507" s="84"/>
      <c r="BG15507" s="84">
        <f t="shared" si="244"/>
        <v>54880</v>
      </c>
    </row>
    <row r="15508" spans="47:59">
      <c r="AU15508" s="91"/>
      <c r="AW15508" s="89"/>
      <c r="BE15508" s="90"/>
      <c r="BF15508" s="84"/>
      <c r="BG15508" s="84">
        <f t="shared" si="244"/>
        <v>54880.5</v>
      </c>
    </row>
    <row r="15509" spans="47:59">
      <c r="AU15509" s="91"/>
      <c r="AW15509" s="89"/>
      <c r="BE15509" s="90"/>
      <c r="BF15509" s="84"/>
      <c r="BG15509" s="84">
        <f t="shared" si="244"/>
        <v>54881</v>
      </c>
    </row>
    <row r="15510" spans="47:59">
      <c r="AU15510" s="91"/>
      <c r="AW15510" s="89"/>
      <c r="BE15510" s="90"/>
      <c r="BF15510" s="84"/>
      <c r="BG15510" s="84">
        <f t="shared" si="244"/>
        <v>54881.5</v>
      </c>
    </row>
    <row r="15511" spans="47:59">
      <c r="AU15511" s="91"/>
      <c r="AW15511" s="89"/>
      <c r="BE15511" s="90"/>
      <c r="BF15511" s="84"/>
      <c r="BG15511" s="84">
        <f t="shared" si="244"/>
        <v>54882</v>
      </c>
    </row>
    <row r="15512" spans="47:59">
      <c r="AU15512" s="91"/>
      <c r="AW15512" s="89"/>
      <c r="BE15512" s="90"/>
      <c r="BF15512" s="84"/>
      <c r="BG15512" s="84">
        <f t="shared" si="244"/>
        <v>54882.5</v>
      </c>
    </row>
    <row r="15513" spans="47:59">
      <c r="AU15513" s="91"/>
      <c r="AW15513" s="89"/>
      <c r="BE15513" s="90"/>
      <c r="BF15513" s="84"/>
      <c r="BG15513" s="84">
        <f t="shared" si="244"/>
        <v>54883</v>
      </c>
    </row>
    <row r="15514" spans="47:59">
      <c r="AU15514" s="91"/>
      <c r="AW15514" s="89"/>
      <c r="BE15514" s="90"/>
      <c r="BF15514" s="84"/>
      <c r="BG15514" s="84">
        <f t="shared" si="244"/>
        <v>54883.5</v>
      </c>
    </row>
    <row r="15515" spans="47:59">
      <c r="AU15515" s="91"/>
      <c r="AW15515" s="89"/>
      <c r="BE15515" s="90"/>
      <c r="BF15515" s="84"/>
      <c r="BG15515" s="84">
        <f t="shared" si="244"/>
        <v>54884</v>
      </c>
    </row>
    <row r="15516" spans="47:59">
      <c r="AU15516" s="91"/>
      <c r="AW15516" s="89"/>
      <c r="BE15516" s="90"/>
      <c r="BF15516" s="84"/>
      <c r="BG15516" s="84">
        <f t="shared" si="244"/>
        <v>54884.5</v>
      </c>
    </row>
    <row r="15517" spans="47:59">
      <c r="AU15517" s="91"/>
      <c r="AW15517" s="89"/>
      <c r="BE15517" s="90"/>
      <c r="BF15517" s="84"/>
      <c r="BG15517" s="84">
        <f t="shared" si="244"/>
        <v>54885</v>
      </c>
    </row>
    <row r="15518" spans="47:59">
      <c r="AU15518" s="91"/>
      <c r="AW15518" s="89"/>
      <c r="BE15518" s="90"/>
      <c r="BF15518" s="84"/>
      <c r="BG15518" s="84">
        <f t="shared" si="244"/>
        <v>54885.5</v>
      </c>
    </row>
    <row r="15519" spans="47:59">
      <c r="AU15519" s="91"/>
      <c r="AW15519" s="89"/>
      <c r="BE15519" s="90"/>
      <c r="BF15519" s="84"/>
      <c r="BG15519" s="84">
        <f t="shared" si="244"/>
        <v>54886</v>
      </c>
    </row>
    <row r="15520" spans="47:59">
      <c r="AU15520" s="91"/>
      <c r="AW15520" s="89"/>
      <c r="BE15520" s="90"/>
      <c r="BF15520" s="84"/>
      <c r="BG15520" s="84">
        <f t="shared" si="244"/>
        <v>54886.5</v>
      </c>
    </row>
    <row r="15521" spans="47:59">
      <c r="AU15521" s="91"/>
      <c r="AW15521" s="89"/>
      <c r="BE15521" s="90"/>
      <c r="BF15521" s="84"/>
      <c r="BG15521" s="84">
        <f t="shared" si="244"/>
        <v>54887</v>
      </c>
    </row>
    <row r="15522" spans="47:59">
      <c r="AU15522" s="91"/>
      <c r="AW15522" s="89"/>
      <c r="BE15522" s="90"/>
      <c r="BF15522" s="84"/>
      <c r="BG15522" s="84">
        <f t="shared" si="244"/>
        <v>54887.5</v>
      </c>
    </row>
    <row r="15523" spans="47:59">
      <c r="AU15523" s="91"/>
      <c r="AW15523" s="89"/>
      <c r="BE15523" s="90"/>
      <c r="BF15523" s="84"/>
      <c r="BG15523" s="84">
        <f t="shared" si="244"/>
        <v>54888</v>
      </c>
    </row>
    <row r="15524" spans="47:59">
      <c r="AU15524" s="91"/>
      <c r="AW15524" s="89"/>
      <c r="BE15524" s="90"/>
      <c r="BF15524" s="84"/>
      <c r="BG15524" s="84">
        <f t="shared" si="244"/>
        <v>54888.5</v>
      </c>
    </row>
    <row r="15525" spans="47:59">
      <c r="AU15525" s="91"/>
      <c r="AW15525" s="89"/>
      <c r="BE15525" s="90"/>
      <c r="BF15525" s="84"/>
      <c r="BG15525" s="84">
        <f t="shared" si="244"/>
        <v>54889</v>
      </c>
    </row>
    <row r="15526" spans="47:59">
      <c r="AU15526" s="91"/>
      <c r="AW15526" s="89"/>
      <c r="BE15526" s="90"/>
      <c r="BF15526" s="84"/>
      <c r="BG15526" s="84">
        <f t="shared" si="244"/>
        <v>54889.5</v>
      </c>
    </row>
    <row r="15527" spans="47:59">
      <c r="AU15527" s="91"/>
      <c r="AW15527" s="89"/>
      <c r="BE15527" s="90"/>
      <c r="BF15527" s="84"/>
      <c r="BG15527" s="84">
        <f t="shared" si="244"/>
        <v>54890</v>
      </c>
    </row>
    <row r="15528" spans="47:59">
      <c r="AU15528" s="91"/>
      <c r="AW15528" s="89"/>
      <c r="BE15528" s="90"/>
      <c r="BF15528" s="84"/>
      <c r="BG15528" s="84">
        <f t="shared" si="244"/>
        <v>54890.5</v>
      </c>
    </row>
    <row r="15529" spans="47:59">
      <c r="AU15529" s="91"/>
      <c r="AW15529" s="89"/>
      <c r="BE15529" s="90"/>
      <c r="BF15529" s="84"/>
      <c r="BG15529" s="84">
        <f t="shared" si="244"/>
        <v>54891</v>
      </c>
    </row>
    <row r="15530" spans="47:59">
      <c r="AU15530" s="91"/>
      <c r="AW15530" s="89"/>
      <c r="BE15530" s="90"/>
      <c r="BF15530" s="84"/>
      <c r="BG15530" s="84">
        <f t="shared" si="244"/>
        <v>54891.5</v>
      </c>
    </row>
    <row r="15531" spans="47:59">
      <c r="AU15531" s="91"/>
      <c r="AW15531" s="89"/>
      <c r="BE15531" s="90"/>
      <c r="BF15531" s="84"/>
      <c r="BG15531" s="84">
        <f t="shared" si="244"/>
        <v>54892</v>
      </c>
    </row>
    <row r="15532" spans="47:59">
      <c r="AU15532" s="91"/>
      <c r="AW15532" s="89"/>
      <c r="BE15532" s="90"/>
      <c r="BF15532" s="84"/>
      <c r="BG15532" s="84">
        <f t="shared" si="244"/>
        <v>54892.5</v>
      </c>
    </row>
    <row r="15533" spans="47:59">
      <c r="AU15533" s="91"/>
      <c r="AW15533" s="89"/>
      <c r="BE15533" s="90"/>
      <c r="BF15533" s="84"/>
      <c r="BG15533" s="84">
        <f t="shared" si="244"/>
        <v>54893</v>
      </c>
    </row>
    <row r="15534" spans="47:59">
      <c r="AU15534" s="91"/>
      <c r="AW15534" s="89"/>
      <c r="BE15534" s="90"/>
      <c r="BF15534" s="84"/>
      <c r="BG15534" s="84">
        <f t="shared" si="244"/>
        <v>54893.5</v>
      </c>
    </row>
    <row r="15535" spans="47:59">
      <c r="AU15535" s="91"/>
      <c r="AW15535" s="89"/>
      <c r="BE15535" s="90"/>
      <c r="BF15535" s="84"/>
      <c r="BG15535" s="84">
        <f t="shared" si="244"/>
        <v>54894</v>
      </c>
    </row>
    <row r="15536" spans="47:59">
      <c r="AU15536" s="91"/>
      <c r="AW15536" s="89"/>
      <c r="BE15536" s="90"/>
      <c r="BF15536" s="84"/>
      <c r="BG15536" s="84">
        <f t="shared" si="244"/>
        <v>54894.5</v>
      </c>
    </row>
    <row r="15537" spans="47:59">
      <c r="AU15537" s="91"/>
      <c r="AW15537" s="89"/>
      <c r="BE15537" s="90"/>
      <c r="BF15537" s="84"/>
      <c r="BG15537" s="84">
        <f t="shared" si="244"/>
        <v>54895</v>
      </c>
    </row>
    <row r="15538" spans="47:59">
      <c r="AU15538" s="91"/>
      <c r="AW15538" s="89"/>
      <c r="BE15538" s="90"/>
      <c r="BF15538" s="84"/>
      <c r="BG15538" s="84">
        <f t="shared" si="244"/>
        <v>54895.5</v>
      </c>
    </row>
    <row r="15539" spans="47:59">
      <c r="AU15539" s="91"/>
      <c r="AW15539" s="89"/>
      <c r="BE15539" s="90"/>
      <c r="BF15539" s="84"/>
      <c r="BG15539" s="84">
        <f t="shared" si="244"/>
        <v>54896</v>
      </c>
    </row>
    <row r="15540" spans="47:59">
      <c r="AU15540" s="91"/>
      <c r="AW15540" s="89"/>
      <c r="BE15540" s="90"/>
      <c r="BF15540" s="84"/>
      <c r="BG15540" s="84">
        <f t="shared" si="244"/>
        <v>54896.5</v>
      </c>
    </row>
    <row r="15541" spans="47:59">
      <c r="AU15541" s="91"/>
      <c r="AW15541" s="89"/>
      <c r="BE15541" s="90"/>
      <c r="BF15541" s="84"/>
      <c r="BG15541" s="84">
        <f t="shared" si="244"/>
        <v>54897</v>
      </c>
    </row>
    <row r="15542" spans="47:59">
      <c r="AU15542" s="91"/>
      <c r="AW15542" s="89"/>
      <c r="BE15542" s="90"/>
      <c r="BF15542" s="84"/>
      <c r="BG15542" s="84">
        <f t="shared" si="244"/>
        <v>54897.5</v>
      </c>
    </row>
    <row r="15543" spans="47:59">
      <c r="AU15543" s="91"/>
      <c r="AW15543" s="89"/>
      <c r="BE15543" s="90"/>
      <c r="BF15543" s="84"/>
      <c r="BG15543" s="84">
        <f t="shared" si="244"/>
        <v>54898</v>
      </c>
    </row>
    <row r="15544" spans="47:59">
      <c r="AU15544" s="91"/>
      <c r="AW15544" s="89"/>
      <c r="BE15544" s="90"/>
      <c r="BF15544" s="84"/>
      <c r="BG15544" s="84">
        <f t="shared" si="244"/>
        <v>54898.5</v>
      </c>
    </row>
    <row r="15545" spans="47:59">
      <c r="AU15545" s="91"/>
      <c r="AW15545" s="89"/>
      <c r="BE15545" s="90"/>
      <c r="BF15545" s="84"/>
      <c r="BG15545" s="84">
        <f t="shared" si="244"/>
        <v>54899</v>
      </c>
    </row>
    <row r="15546" spans="47:59">
      <c r="AU15546" s="91"/>
      <c r="AW15546" s="89"/>
      <c r="BE15546" s="90"/>
      <c r="BF15546" s="84"/>
      <c r="BG15546" s="84">
        <f t="shared" si="244"/>
        <v>54899.5</v>
      </c>
    </row>
    <row r="15547" spans="47:59">
      <c r="AU15547" s="91"/>
      <c r="AW15547" s="89"/>
      <c r="BE15547" s="90"/>
      <c r="BF15547" s="84"/>
      <c r="BG15547" s="84">
        <f t="shared" si="244"/>
        <v>54900</v>
      </c>
    </row>
    <row r="15548" spans="47:59">
      <c r="AU15548" s="91"/>
      <c r="AW15548" s="89"/>
      <c r="BE15548" s="90"/>
      <c r="BF15548" s="84"/>
      <c r="BG15548" s="84">
        <f t="shared" si="244"/>
        <v>54900.5</v>
      </c>
    </row>
    <row r="15549" spans="47:59">
      <c r="AU15549" s="91"/>
      <c r="AW15549" s="89"/>
      <c r="BE15549" s="90"/>
      <c r="BF15549" s="84"/>
      <c r="BG15549" s="84">
        <f t="shared" si="244"/>
        <v>54901</v>
      </c>
    </row>
    <row r="15550" spans="47:59">
      <c r="AU15550" s="91"/>
      <c r="AW15550" s="89"/>
      <c r="BE15550" s="90"/>
      <c r="BF15550" s="84"/>
      <c r="BG15550" s="84">
        <f t="shared" si="244"/>
        <v>54901.5</v>
      </c>
    </row>
    <row r="15551" spans="47:59">
      <c r="AU15551" s="91"/>
      <c r="AW15551" s="89"/>
      <c r="BE15551" s="90"/>
      <c r="BF15551" s="84"/>
      <c r="BG15551" s="84">
        <f t="shared" si="244"/>
        <v>54902</v>
      </c>
    </row>
    <row r="15552" spans="47:59">
      <c r="AU15552" s="91"/>
      <c r="AW15552" s="89"/>
      <c r="BE15552" s="90"/>
      <c r="BF15552" s="84"/>
      <c r="BG15552" s="84">
        <f t="shared" si="244"/>
        <v>54902.5</v>
      </c>
    </row>
    <row r="15553" spans="47:59">
      <c r="AU15553" s="91"/>
      <c r="AW15553" s="89"/>
      <c r="BE15553" s="90"/>
      <c r="BF15553" s="84"/>
      <c r="BG15553" s="84">
        <f t="shared" si="244"/>
        <v>54903</v>
      </c>
    </row>
    <row r="15554" spans="47:59">
      <c r="AU15554" s="91"/>
      <c r="AW15554" s="89"/>
      <c r="BE15554" s="90"/>
      <c r="BF15554" s="84"/>
      <c r="BG15554" s="84">
        <f t="shared" si="244"/>
        <v>54903.5</v>
      </c>
    </row>
    <row r="15555" spans="47:59">
      <c r="AU15555" s="91"/>
      <c r="AW15555" s="89"/>
      <c r="BE15555" s="90"/>
      <c r="BF15555" s="84"/>
      <c r="BG15555" s="84">
        <f t="shared" si="244"/>
        <v>54904</v>
      </c>
    </row>
    <row r="15556" spans="47:59">
      <c r="AU15556" s="91"/>
      <c r="AW15556" s="89"/>
      <c r="BE15556" s="90"/>
      <c r="BF15556" s="84"/>
      <c r="BG15556" s="84">
        <f t="shared" si="244"/>
        <v>54904.5</v>
      </c>
    </row>
    <row r="15557" spans="47:59">
      <c r="AU15557" s="91"/>
      <c r="AW15557" s="89"/>
      <c r="BE15557" s="90"/>
      <c r="BF15557" s="84"/>
      <c r="BG15557" s="84">
        <f t="shared" ref="BG15557:BG15620" si="245">BG15556+0.5</f>
        <v>54905</v>
      </c>
    </row>
    <row r="15558" spans="47:59">
      <c r="AU15558" s="91"/>
      <c r="AW15558" s="89"/>
      <c r="BE15558" s="90"/>
      <c r="BF15558" s="84"/>
      <c r="BG15558" s="84">
        <f t="shared" si="245"/>
        <v>54905.5</v>
      </c>
    </row>
    <row r="15559" spans="47:59">
      <c r="AU15559" s="91"/>
      <c r="AW15559" s="89"/>
      <c r="BE15559" s="90"/>
      <c r="BF15559" s="84"/>
      <c r="BG15559" s="84">
        <f t="shared" si="245"/>
        <v>54906</v>
      </c>
    </row>
    <row r="15560" spans="47:59">
      <c r="AU15560" s="91"/>
      <c r="AW15560" s="89"/>
      <c r="BE15560" s="90"/>
      <c r="BF15560" s="84"/>
      <c r="BG15560" s="84">
        <f t="shared" si="245"/>
        <v>54906.5</v>
      </c>
    </row>
    <row r="15561" spans="47:59">
      <c r="AU15561" s="91"/>
      <c r="AW15561" s="89"/>
      <c r="BE15561" s="90"/>
      <c r="BF15561" s="84"/>
      <c r="BG15561" s="84">
        <f t="shared" si="245"/>
        <v>54907</v>
      </c>
    </row>
    <row r="15562" spans="47:59">
      <c r="AU15562" s="91"/>
      <c r="AW15562" s="89"/>
      <c r="BE15562" s="90"/>
      <c r="BF15562" s="84"/>
      <c r="BG15562" s="84">
        <f t="shared" si="245"/>
        <v>54907.5</v>
      </c>
    </row>
    <row r="15563" spans="47:59">
      <c r="AU15563" s="91"/>
      <c r="AW15563" s="89"/>
      <c r="BE15563" s="90"/>
      <c r="BF15563" s="84"/>
      <c r="BG15563" s="84">
        <f t="shared" si="245"/>
        <v>54908</v>
      </c>
    </row>
    <row r="15564" spans="47:59">
      <c r="AU15564" s="91"/>
      <c r="AW15564" s="89"/>
      <c r="BE15564" s="90"/>
      <c r="BF15564" s="84"/>
      <c r="BG15564" s="84">
        <f t="shared" si="245"/>
        <v>54908.5</v>
      </c>
    </row>
    <row r="15565" spans="47:59">
      <c r="AU15565" s="91"/>
      <c r="AW15565" s="89"/>
      <c r="BE15565" s="90"/>
      <c r="BF15565" s="84"/>
      <c r="BG15565" s="84">
        <f t="shared" si="245"/>
        <v>54909</v>
      </c>
    </row>
    <row r="15566" spans="47:59">
      <c r="AU15566" s="91"/>
      <c r="AW15566" s="89"/>
      <c r="BE15566" s="90"/>
      <c r="BF15566" s="84"/>
      <c r="BG15566" s="84">
        <f t="shared" si="245"/>
        <v>54909.5</v>
      </c>
    </row>
    <row r="15567" spans="47:59">
      <c r="AU15567" s="91"/>
      <c r="AW15567" s="89"/>
      <c r="BE15567" s="90"/>
      <c r="BF15567" s="84"/>
      <c r="BG15567" s="84">
        <f t="shared" si="245"/>
        <v>54910</v>
      </c>
    </row>
    <row r="15568" spans="47:59">
      <c r="AU15568" s="91"/>
      <c r="AW15568" s="89"/>
      <c r="BE15568" s="90"/>
      <c r="BF15568" s="84"/>
      <c r="BG15568" s="84">
        <f t="shared" si="245"/>
        <v>54910.5</v>
      </c>
    </row>
    <row r="15569" spans="47:59">
      <c r="AU15569" s="91"/>
      <c r="AW15569" s="89"/>
      <c r="BE15569" s="90"/>
      <c r="BF15569" s="84"/>
      <c r="BG15569" s="84">
        <f t="shared" si="245"/>
        <v>54911</v>
      </c>
    </row>
    <row r="15570" spans="47:59">
      <c r="AU15570" s="91"/>
      <c r="AW15570" s="89"/>
      <c r="BE15570" s="90"/>
      <c r="BF15570" s="84"/>
      <c r="BG15570" s="84">
        <f t="shared" si="245"/>
        <v>54911.5</v>
      </c>
    </row>
    <row r="15571" spans="47:59">
      <c r="AU15571" s="91"/>
      <c r="AW15571" s="89"/>
      <c r="BE15571" s="90"/>
      <c r="BF15571" s="84"/>
      <c r="BG15571" s="84">
        <f t="shared" si="245"/>
        <v>54912</v>
      </c>
    </row>
    <row r="15572" spans="47:59">
      <c r="AU15572" s="91"/>
      <c r="AW15572" s="89"/>
      <c r="BE15572" s="90"/>
      <c r="BF15572" s="84"/>
      <c r="BG15572" s="84">
        <f t="shared" si="245"/>
        <v>54912.5</v>
      </c>
    </row>
    <row r="15573" spans="47:59">
      <c r="AU15573" s="91"/>
      <c r="AW15573" s="89"/>
      <c r="BE15573" s="90"/>
      <c r="BF15573" s="84"/>
      <c r="BG15573" s="84">
        <f t="shared" si="245"/>
        <v>54913</v>
      </c>
    </row>
    <row r="15574" spans="47:59">
      <c r="AU15574" s="91"/>
      <c r="AW15574" s="89"/>
      <c r="BE15574" s="90"/>
      <c r="BF15574" s="84"/>
      <c r="BG15574" s="84">
        <f t="shared" si="245"/>
        <v>54913.5</v>
      </c>
    </row>
    <row r="15575" spans="47:59">
      <c r="AU15575" s="91"/>
      <c r="AW15575" s="89"/>
      <c r="BE15575" s="90"/>
      <c r="BF15575" s="84"/>
      <c r="BG15575" s="84">
        <f t="shared" si="245"/>
        <v>54914</v>
      </c>
    </row>
    <row r="15576" spans="47:59">
      <c r="AU15576" s="91"/>
      <c r="AW15576" s="89"/>
      <c r="BE15576" s="90"/>
      <c r="BF15576" s="84"/>
      <c r="BG15576" s="84">
        <f t="shared" si="245"/>
        <v>54914.5</v>
      </c>
    </row>
    <row r="15577" spans="47:59">
      <c r="AU15577" s="91"/>
      <c r="AW15577" s="89"/>
      <c r="BE15577" s="90"/>
      <c r="BF15577" s="84"/>
      <c r="BG15577" s="84">
        <f t="shared" si="245"/>
        <v>54915</v>
      </c>
    </row>
    <row r="15578" spans="47:59">
      <c r="AU15578" s="91"/>
      <c r="AW15578" s="89"/>
      <c r="BE15578" s="90"/>
      <c r="BF15578" s="84"/>
      <c r="BG15578" s="84">
        <f t="shared" si="245"/>
        <v>54915.5</v>
      </c>
    </row>
    <row r="15579" spans="47:59">
      <c r="AU15579" s="91"/>
      <c r="AW15579" s="89"/>
      <c r="BE15579" s="90"/>
      <c r="BF15579" s="84"/>
      <c r="BG15579" s="84">
        <f t="shared" si="245"/>
        <v>54916</v>
      </c>
    </row>
    <row r="15580" spans="47:59">
      <c r="AU15580" s="91"/>
      <c r="AW15580" s="89"/>
      <c r="BE15580" s="90"/>
      <c r="BF15580" s="84"/>
      <c r="BG15580" s="84">
        <f t="shared" si="245"/>
        <v>54916.5</v>
      </c>
    </row>
    <row r="15581" spans="47:59">
      <c r="AU15581" s="91"/>
      <c r="AW15581" s="89"/>
      <c r="BE15581" s="90"/>
      <c r="BF15581" s="84"/>
      <c r="BG15581" s="84">
        <f t="shared" si="245"/>
        <v>54917</v>
      </c>
    </row>
    <row r="15582" spans="47:59">
      <c r="AU15582" s="91"/>
      <c r="AW15582" s="89"/>
      <c r="BE15582" s="90"/>
      <c r="BF15582" s="84"/>
      <c r="BG15582" s="84">
        <f t="shared" si="245"/>
        <v>54917.5</v>
      </c>
    </row>
    <row r="15583" spans="47:59">
      <c r="AU15583" s="91"/>
      <c r="AW15583" s="89"/>
      <c r="BE15583" s="90"/>
      <c r="BF15583" s="84"/>
      <c r="BG15583" s="84">
        <f t="shared" si="245"/>
        <v>54918</v>
      </c>
    </row>
    <row r="15584" spans="47:59">
      <c r="AU15584" s="91"/>
      <c r="AW15584" s="89"/>
      <c r="BE15584" s="90"/>
      <c r="BF15584" s="84"/>
      <c r="BG15584" s="84">
        <f t="shared" si="245"/>
        <v>54918.5</v>
      </c>
    </row>
    <row r="15585" spans="47:59">
      <c r="AU15585" s="91"/>
      <c r="AW15585" s="89"/>
      <c r="BE15585" s="90"/>
      <c r="BF15585" s="84"/>
      <c r="BG15585" s="84">
        <f t="shared" si="245"/>
        <v>54919</v>
      </c>
    </row>
    <row r="15586" spans="47:59">
      <c r="AU15586" s="91"/>
      <c r="AW15586" s="89"/>
      <c r="BE15586" s="90"/>
      <c r="BF15586" s="84"/>
      <c r="BG15586" s="84">
        <f t="shared" si="245"/>
        <v>54919.5</v>
      </c>
    </row>
    <row r="15587" spans="47:59">
      <c r="AU15587" s="91"/>
      <c r="AW15587" s="89"/>
      <c r="BE15587" s="90"/>
      <c r="BF15587" s="84"/>
      <c r="BG15587" s="84">
        <f t="shared" si="245"/>
        <v>54920</v>
      </c>
    </row>
    <row r="15588" spans="47:59">
      <c r="AU15588" s="91"/>
      <c r="AW15588" s="89"/>
      <c r="BE15588" s="90"/>
      <c r="BF15588" s="84"/>
      <c r="BG15588" s="84">
        <f t="shared" si="245"/>
        <v>54920.5</v>
      </c>
    </row>
    <row r="15589" spans="47:59">
      <c r="AU15589" s="91"/>
      <c r="AW15589" s="89"/>
      <c r="BE15589" s="90"/>
      <c r="BF15589" s="84"/>
      <c r="BG15589" s="84">
        <f t="shared" si="245"/>
        <v>54921</v>
      </c>
    </row>
    <row r="15590" spans="47:59">
      <c r="AU15590" s="91"/>
      <c r="AW15590" s="89"/>
      <c r="BE15590" s="90"/>
      <c r="BF15590" s="84"/>
      <c r="BG15590" s="84">
        <f t="shared" si="245"/>
        <v>54921.5</v>
      </c>
    </row>
    <row r="15591" spans="47:59">
      <c r="AU15591" s="91"/>
      <c r="AW15591" s="89"/>
      <c r="BE15591" s="90"/>
      <c r="BF15591" s="84"/>
      <c r="BG15591" s="84">
        <f t="shared" si="245"/>
        <v>54922</v>
      </c>
    </row>
    <row r="15592" spans="47:59">
      <c r="AU15592" s="91"/>
      <c r="AW15592" s="89"/>
      <c r="BE15592" s="90"/>
      <c r="BF15592" s="84"/>
      <c r="BG15592" s="84">
        <f t="shared" si="245"/>
        <v>54922.5</v>
      </c>
    </row>
    <row r="15593" spans="47:59">
      <c r="AU15593" s="91"/>
      <c r="AW15593" s="89"/>
      <c r="BE15593" s="90"/>
      <c r="BF15593" s="84"/>
      <c r="BG15593" s="84">
        <f t="shared" si="245"/>
        <v>54923</v>
      </c>
    </row>
    <row r="15594" spans="47:59">
      <c r="AU15594" s="91"/>
      <c r="AW15594" s="89"/>
      <c r="BE15594" s="90"/>
      <c r="BF15594" s="84"/>
      <c r="BG15594" s="84">
        <f t="shared" si="245"/>
        <v>54923.5</v>
      </c>
    </row>
    <row r="15595" spans="47:59">
      <c r="AU15595" s="91"/>
      <c r="AW15595" s="89"/>
      <c r="BE15595" s="90"/>
      <c r="BF15595" s="84"/>
      <c r="BG15595" s="84">
        <f t="shared" si="245"/>
        <v>54924</v>
      </c>
    </row>
    <row r="15596" spans="47:59">
      <c r="AU15596" s="91"/>
      <c r="AW15596" s="89"/>
      <c r="BE15596" s="90"/>
      <c r="BF15596" s="84"/>
      <c r="BG15596" s="84">
        <f t="shared" si="245"/>
        <v>54924.5</v>
      </c>
    </row>
    <row r="15597" spans="47:59">
      <c r="AU15597" s="91"/>
      <c r="AW15597" s="89"/>
      <c r="BE15597" s="90"/>
      <c r="BF15597" s="84"/>
      <c r="BG15597" s="84">
        <f t="shared" si="245"/>
        <v>54925</v>
      </c>
    </row>
    <row r="15598" spans="47:59">
      <c r="AU15598" s="91"/>
      <c r="AW15598" s="89"/>
      <c r="BE15598" s="90"/>
      <c r="BF15598" s="84"/>
      <c r="BG15598" s="84">
        <f t="shared" si="245"/>
        <v>54925.5</v>
      </c>
    </row>
    <row r="15599" spans="47:59">
      <c r="AU15599" s="91"/>
      <c r="AW15599" s="89"/>
      <c r="BE15599" s="90"/>
      <c r="BF15599" s="84"/>
      <c r="BG15599" s="84">
        <f t="shared" si="245"/>
        <v>54926</v>
      </c>
    </row>
    <row r="15600" spans="47:59">
      <c r="AU15600" s="91"/>
      <c r="AW15600" s="89"/>
      <c r="BE15600" s="90"/>
      <c r="BF15600" s="84"/>
      <c r="BG15600" s="84">
        <f t="shared" si="245"/>
        <v>54926.5</v>
      </c>
    </row>
    <row r="15601" spans="47:59">
      <c r="AU15601" s="91"/>
      <c r="AW15601" s="89"/>
      <c r="BE15601" s="90"/>
      <c r="BF15601" s="84"/>
      <c r="BG15601" s="84">
        <f t="shared" si="245"/>
        <v>54927</v>
      </c>
    </row>
    <row r="15602" spans="47:59">
      <c r="AU15602" s="91"/>
      <c r="AW15602" s="89"/>
      <c r="BE15602" s="90"/>
      <c r="BF15602" s="84"/>
      <c r="BG15602" s="84">
        <f t="shared" si="245"/>
        <v>54927.5</v>
      </c>
    </row>
    <row r="15603" spans="47:59">
      <c r="AU15603" s="91"/>
      <c r="AW15603" s="89"/>
      <c r="BE15603" s="90"/>
      <c r="BF15603" s="84"/>
      <c r="BG15603" s="84">
        <f t="shared" si="245"/>
        <v>54928</v>
      </c>
    </row>
    <row r="15604" spans="47:59">
      <c r="AU15604" s="91"/>
      <c r="AW15604" s="89"/>
      <c r="BE15604" s="90"/>
      <c r="BF15604" s="84"/>
      <c r="BG15604" s="84">
        <f t="shared" si="245"/>
        <v>54928.5</v>
      </c>
    </row>
    <row r="15605" spans="47:59">
      <c r="AU15605" s="91"/>
      <c r="AW15605" s="89"/>
      <c r="BE15605" s="90"/>
      <c r="BF15605" s="84"/>
      <c r="BG15605" s="84">
        <f t="shared" si="245"/>
        <v>54929</v>
      </c>
    </row>
    <row r="15606" spans="47:59">
      <c r="AU15606" s="91"/>
      <c r="AW15606" s="89"/>
      <c r="BE15606" s="90"/>
      <c r="BF15606" s="84"/>
      <c r="BG15606" s="84">
        <f t="shared" si="245"/>
        <v>54929.5</v>
      </c>
    </row>
    <row r="15607" spans="47:59">
      <c r="AU15607" s="91"/>
      <c r="AW15607" s="89"/>
      <c r="BE15607" s="90"/>
      <c r="BF15607" s="84"/>
      <c r="BG15607" s="84">
        <f t="shared" si="245"/>
        <v>54930</v>
      </c>
    </row>
    <row r="15608" spans="47:59">
      <c r="AU15608" s="91"/>
      <c r="AW15608" s="89"/>
      <c r="BE15608" s="90"/>
      <c r="BF15608" s="84"/>
      <c r="BG15608" s="84">
        <f t="shared" si="245"/>
        <v>54930.5</v>
      </c>
    </row>
    <row r="15609" spans="47:59">
      <c r="AU15609" s="91"/>
      <c r="AW15609" s="89"/>
      <c r="BE15609" s="90"/>
      <c r="BF15609" s="84"/>
      <c r="BG15609" s="84">
        <f t="shared" si="245"/>
        <v>54931</v>
      </c>
    </row>
    <row r="15610" spans="47:59">
      <c r="AU15610" s="91"/>
      <c r="AW15610" s="89"/>
      <c r="BE15610" s="90"/>
      <c r="BF15610" s="84"/>
      <c r="BG15610" s="84">
        <f t="shared" si="245"/>
        <v>54931.5</v>
      </c>
    </row>
    <row r="15611" spans="47:59">
      <c r="AU15611" s="91"/>
      <c r="AW15611" s="89"/>
      <c r="BE15611" s="90"/>
      <c r="BF15611" s="84"/>
      <c r="BG15611" s="84">
        <f t="shared" si="245"/>
        <v>54932</v>
      </c>
    </row>
    <row r="15612" spans="47:59">
      <c r="AU15612" s="91"/>
      <c r="AW15612" s="89"/>
      <c r="BE15612" s="90"/>
      <c r="BF15612" s="84"/>
      <c r="BG15612" s="84">
        <f t="shared" si="245"/>
        <v>54932.5</v>
      </c>
    </row>
    <row r="15613" spans="47:59">
      <c r="AU15613" s="91"/>
      <c r="AW15613" s="89"/>
      <c r="BE15613" s="90"/>
      <c r="BF15613" s="84"/>
      <c r="BG15613" s="84">
        <f t="shared" si="245"/>
        <v>54933</v>
      </c>
    </row>
    <row r="15614" spans="47:59">
      <c r="AU15614" s="91"/>
      <c r="AW15614" s="89"/>
      <c r="BE15614" s="90"/>
      <c r="BF15614" s="84"/>
      <c r="BG15614" s="84">
        <f t="shared" si="245"/>
        <v>54933.5</v>
      </c>
    </row>
    <row r="15615" spans="47:59">
      <c r="AU15615" s="91"/>
      <c r="AW15615" s="89"/>
      <c r="BE15615" s="90"/>
      <c r="BF15615" s="84"/>
      <c r="BG15615" s="84">
        <f t="shared" si="245"/>
        <v>54934</v>
      </c>
    </row>
    <row r="15616" spans="47:59">
      <c r="AU15616" s="91"/>
      <c r="AW15616" s="89"/>
      <c r="BE15616" s="90"/>
      <c r="BF15616" s="84"/>
      <c r="BG15616" s="84">
        <f t="shared" si="245"/>
        <v>54934.5</v>
      </c>
    </row>
    <row r="15617" spans="47:59">
      <c r="AU15617" s="91"/>
      <c r="AW15617" s="89"/>
      <c r="BE15617" s="90"/>
      <c r="BF15617" s="84"/>
      <c r="BG15617" s="84">
        <f t="shared" si="245"/>
        <v>54935</v>
      </c>
    </row>
    <row r="15618" spans="47:59">
      <c r="AU15618" s="91"/>
      <c r="AW15618" s="89"/>
      <c r="BE15618" s="90"/>
      <c r="BF15618" s="84"/>
      <c r="BG15618" s="84">
        <f t="shared" si="245"/>
        <v>54935.5</v>
      </c>
    </row>
    <row r="15619" spans="47:59">
      <c r="AU15619" s="91"/>
      <c r="AW15619" s="89"/>
      <c r="BE15619" s="90"/>
      <c r="BF15619" s="84"/>
      <c r="BG15619" s="84">
        <f t="shared" si="245"/>
        <v>54936</v>
      </c>
    </row>
    <row r="15620" spans="47:59">
      <c r="AU15620" s="91"/>
      <c r="AW15620" s="89"/>
      <c r="BE15620" s="90"/>
      <c r="BF15620" s="84"/>
      <c r="BG15620" s="84">
        <f t="shared" si="245"/>
        <v>54936.5</v>
      </c>
    </row>
    <row r="15621" spans="47:59">
      <c r="AU15621" s="91"/>
      <c r="AW15621" s="89"/>
      <c r="BE15621" s="90"/>
      <c r="BF15621" s="84"/>
      <c r="BG15621" s="84">
        <f t="shared" ref="BG15621:BG15684" si="246">BG15620+0.5</f>
        <v>54937</v>
      </c>
    </row>
    <row r="15622" spans="47:59">
      <c r="AU15622" s="91"/>
      <c r="AW15622" s="89"/>
      <c r="BE15622" s="90"/>
      <c r="BF15622" s="84"/>
      <c r="BG15622" s="84">
        <f t="shared" si="246"/>
        <v>54937.5</v>
      </c>
    </row>
    <row r="15623" spans="47:59">
      <c r="AU15623" s="91"/>
      <c r="AW15623" s="89"/>
      <c r="BE15623" s="90"/>
      <c r="BF15623" s="84"/>
      <c r="BG15623" s="84">
        <f t="shared" si="246"/>
        <v>54938</v>
      </c>
    </row>
    <row r="15624" spans="47:59">
      <c r="AU15624" s="91"/>
      <c r="AW15624" s="89"/>
      <c r="BE15624" s="90"/>
      <c r="BF15624" s="84"/>
      <c r="BG15624" s="84">
        <f t="shared" si="246"/>
        <v>54938.5</v>
      </c>
    </row>
    <row r="15625" spans="47:59">
      <c r="AU15625" s="91"/>
      <c r="AW15625" s="89"/>
      <c r="BE15625" s="90"/>
      <c r="BF15625" s="84"/>
      <c r="BG15625" s="84">
        <f t="shared" si="246"/>
        <v>54939</v>
      </c>
    </row>
    <row r="15626" spans="47:59">
      <c r="AU15626" s="91"/>
      <c r="AW15626" s="89"/>
      <c r="BE15626" s="90"/>
      <c r="BF15626" s="84"/>
      <c r="BG15626" s="84">
        <f t="shared" si="246"/>
        <v>54939.5</v>
      </c>
    </row>
    <row r="15627" spans="47:59">
      <c r="AU15627" s="91"/>
      <c r="AW15627" s="89"/>
      <c r="BE15627" s="90"/>
      <c r="BF15627" s="84"/>
      <c r="BG15627" s="84">
        <f t="shared" si="246"/>
        <v>54940</v>
      </c>
    </row>
    <row r="15628" spans="47:59">
      <c r="AU15628" s="91"/>
      <c r="AW15628" s="89"/>
      <c r="BE15628" s="90"/>
      <c r="BF15628" s="84"/>
      <c r="BG15628" s="84">
        <f t="shared" si="246"/>
        <v>54940.5</v>
      </c>
    </row>
    <row r="15629" spans="47:59">
      <c r="AU15629" s="91"/>
      <c r="AW15629" s="89"/>
      <c r="BE15629" s="90"/>
      <c r="BF15629" s="84"/>
      <c r="BG15629" s="84">
        <f t="shared" si="246"/>
        <v>54941</v>
      </c>
    </row>
    <row r="15630" spans="47:59">
      <c r="AU15630" s="91"/>
      <c r="AW15630" s="89"/>
      <c r="BE15630" s="90"/>
      <c r="BF15630" s="84"/>
      <c r="BG15630" s="84">
        <f t="shared" si="246"/>
        <v>54941.5</v>
      </c>
    </row>
    <row r="15631" spans="47:59">
      <c r="AU15631" s="91"/>
      <c r="AW15631" s="89"/>
      <c r="BE15631" s="90"/>
      <c r="BF15631" s="84"/>
      <c r="BG15631" s="84">
        <f t="shared" si="246"/>
        <v>54942</v>
      </c>
    </row>
    <row r="15632" spans="47:59">
      <c r="AU15632" s="91"/>
      <c r="AW15632" s="89"/>
      <c r="BE15632" s="90"/>
      <c r="BF15632" s="84"/>
      <c r="BG15632" s="84">
        <f t="shared" si="246"/>
        <v>54942.5</v>
      </c>
    </row>
    <row r="15633" spans="47:59">
      <c r="AU15633" s="91"/>
      <c r="AW15633" s="89"/>
      <c r="BE15633" s="90"/>
      <c r="BF15633" s="84"/>
      <c r="BG15633" s="84">
        <f t="shared" si="246"/>
        <v>54943</v>
      </c>
    </row>
    <row r="15634" spans="47:59">
      <c r="AU15634" s="91"/>
      <c r="AW15634" s="89"/>
      <c r="BE15634" s="90"/>
      <c r="BF15634" s="84"/>
      <c r="BG15634" s="84">
        <f t="shared" si="246"/>
        <v>54943.5</v>
      </c>
    </row>
    <row r="15635" spans="47:59">
      <c r="AU15635" s="91"/>
      <c r="AW15635" s="89"/>
      <c r="BE15635" s="90"/>
      <c r="BF15635" s="84"/>
      <c r="BG15635" s="84">
        <f t="shared" si="246"/>
        <v>54944</v>
      </c>
    </row>
    <row r="15636" spans="47:59">
      <c r="AU15636" s="91"/>
      <c r="AW15636" s="89"/>
      <c r="BE15636" s="90"/>
      <c r="BF15636" s="84"/>
      <c r="BG15636" s="84">
        <f t="shared" si="246"/>
        <v>54944.5</v>
      </c>
    </row>
    <row r="15637" spans="47:59">
      <c r="AU15637" s="91"/>
      <c r="AW15637" s="89"/>
      <c r="BE15637" s="90"/>
      <c r="BF15637" s="84"/>
      <c r="BG15637" s="84">
        <f t="shared" si="246"/>
        <v>54945</v>
      </c>
    </row>
    <row r="15638" spans="47:59">
      <c r="AU15638" s="91"/>
      <c r="AW15638" s="89"/>
      <c r="BE15638" s="90"/>
      <c r="BF15638" s="84"/>
      <c r="BG15638" s="84">
        <f t="shared" si="246"/>
        <v>54945.5</v>
      </c>
    </row>
    <row r="15639" spans="47:59">
      <c r="AU15639" s="91"/>
      <c r="AW15639" s="89"/>
      <c r="BE15639" s="90"/>
      <c r="BF15639" s="84"/>
      <c r="BG15639" s="84">
        <f t="shared" si="246"/>
        <v>54946</v>
      </c>
    </row>
    <row r="15640" spans="47:59">
      <c r="AU15640" s="91"/>
      <c r="AW15640" s="89"/>
      <c r="BE15640" s="90"/>
      <c r="BF15640" s="84"/>
      <c r="BG15640" s="84">
        <f t="shared" si="246"/>
        <v>54946.5</v>
      </c>
    </row>
    <row r="15641" spans="47:59">
      <c r="AU15641" s="91"/>
      <c r="AW15641" s="89"/>
      <c r="BE15641" s="90"/>
      <c r="BF15641" s="84"/>
      <c r="BG15641" s="84">
        <f t="shared" si="246"/>
        <v>54947</v>
      </c>
    </row>
    <row r="15642" spans="47:59">
      <c r="AU15642" s="91"/>
      <c r="AW15642" s="89"/>
      <c r="BE15642" s="90"/>
      <c r="BF15642" s="84"/>
      <c r="BG15642" s="84">
        <f t="shared" si="246"/>
        <v>54947.5</v>
      </c>
    </row>
    <row r="15643" spans="47:59">
      <c r="AU15643" s="91"/>
      <c r="AW15643" s="89"/>
      <c r="BE15643" s="90"/>
      <c r="BF15643" s="84"/>
      <c r="BG15643" s="84">
        <f t="shared" si="246"/>
        <v>54948</v>
      </c>
    </row>
    <row r="15644" spans="47:59">
      <c r="AU15644" s="91"/>
      <c r="AW15644" s="89"/>
      <c r="BE15644" s="90"/>
      <c r="BF15644" s="84"/>
      <c r="BG15644" s="84">
        <f t="shared" si="246"/>
        <v>54948.5</v>
      </c>
    </row>
    <row r="15645" spans="47:59">
      <c r="AU15645" s="91"/>
      <c r="AW15645" s="89"/>
      <c r="BE15645" s="90"/>
      <c r="BF15645" s="84"/>
      <c r="BG15645" s="84">
        <f t="shared" si="246"/>
        <v>54949</v>
      </c>
    </row>
    <row r="15646" spans="47:59">
      <c r="AU15646" s="91"/>
      <c r="AW15646" s="89"/>
      <c r="BE15646" s="90"/>
      <c r="BF15646" s="84"/>
      <c r="BG15646" s="84">
        <f t="shared" si="246"/>
        <v>54949.5</v>
      </c>
    </row>
    <row r="15647" spans="47:59">
      <c r="AU15647" s="91"/>
      <c r="AW15647" s="89"/>
      <c r="BE15647" s="90"/>
      <c r="BF15647" s="84"/>
      <c r="BG15647" s="84">
        <f t="shared" si="246"/>
        <v>54950</v>
      </c>
    </row>
    <row r="15648" spans="47:59">
      <c r="AU15648" s="91"/>
      <c r="AW15648" s="89"/>
      <c r="BE15648" s="90"/>
      <c r="BF15648" s="84"/>
      <c r="BG15648" s="84">
        <f t="shared" si="246"/>
        <v>54950.5</v>
      </c>
    </row>
    <row r="15649" spans="47:59">
      <c r="AU15649" s="91"/>
      <c r="AW15649" s="89"/>
      <c r="BE15649" s="90"/>
      <c r="BF15649" s="84"/>
      <c r="BG15649" s="84">
        <f t="shared" si="246"/>
        <v>54951</v>
      </c>
    </row>
    <row r="15650" spans="47:59">
      <c r="AU15650" s="91"/>
      <c r="AW15650" s="89"/>
      <c r="BE15650" s="90"/>
      <c r="BF15650" s="84"/>
      <c r="BG15650" s="84">
        <f t="shared" si="246"/>
        <v>54951.5</v>
      </c>
    </row>
    <row r="15651" spans="47:59">
      <c r="AU15651" s="91"/>
      <c r="AW15651" s="89"/>
      <c r="BE15651" s="90"/>
      <c r="BF15651" s="84"/>
      <c r="BG15651" s="84">
        <f t="shared" si="246"/>
        <v>54952</v>
      </c>
    </row>
    <row r="15652" spans="47:59">
      <c r="AU15652" s="91"/>
      <c r="AW15652" s="89"/>
      <c r="BE15652" s="90"/>
      <c r="BF15652" s="84"/>
      <c r="BG15652" s="84">
        <f t="shared" si="246"/>
        <v>54952.5</v>
      </c>
    </row>
    <row r="15653" spans="47:59">
      <c r="AU15653" s="91"/>
      <c r="AW15653" s="89"/>
      <c r="BE15653" s="90"/>
      <c r="BF15653" s="84"/>
      <c r="BG15653" s="84">
        <f t="shared" si="246"/>
        <v>54953</v>
      </c>
    </row>
    <row r="15654" spans="47:59">
      <c r="AU15654" s="91"/>
      <c r="AW15654" s="89"/>
      <c r="BE15654" s="90"/>
      <c r="BF15654" s="84"/>
      <c r="BG15654" s="84">
        <f t="shared" si="246"/>
        <v>54953.5</v>
      </c>
    </row>
    <row r="15655" spans="47:59">
      <c r="AU15655" s="91"/>
      <c r="AW15655" s="89"/>
      <c r="BE15655" s="90"/>
      <c r="BF15655" s="84"/>
      <c r="BG15655" s="84">
        <f t="shared" si="246"/>
        <v>54954</v>
      </c>
    </row>
    <row r="15656" spans="47:59">
      <c r="AU15656" s="91"/>
      <c r="AW15656" s="89"/>
      <c r="BE15656" s="90"/>
      <c r="BF15656" s="84"/>
      <c r="BG15656" s="84">
        <f t="shared" si="246"/>
        <v>54954.5</v>
      </c>
    </row>
    <row r="15657" spans="47:59">
      <c r="AU15657" s="91"/>
      <c r="AW15657" s="89"/>
      <c r="BE15657" s="90"/>
      <c r="BF15657" s="84"/>
      <c r="BG15657" s="84">
        <f t="shared" si="246"/>
        <v>54955</v>
      </c>
    </row>
    <row r="15658" spans="47:59">
      <c r="AU15658" s="91"/>
      <c r="AW15658" s="89"/>
      <c r="BE15658" s="90"/>
      <c r="BF15658" s="84"/>
      <c r="BG15658" s="84">
        <f t="shared" si="246"/>
        <v>54955.5</v>
      </c>
    </row>
    <row r="15659" spans="47:59">
      <c r="AU15659" s="91"/>
      <c r="AW15659" s="89"/>
      <c r="BE15659" s="90"/>
      <c r="BF15659" s="84"/>
      <c r="BG15659" s="84">
        <f t="shared" si="246"/>
        <v>54956</v>
      </c>
    </row>
    <row r="15660" spans="47:59">
      <c r="AU15660" s="91"/>
      <c r="AW15660" s="89"/>
      <c r="BE15660" s="90"/>
      <c r="BF15660" s="84"/>
      <c r="BG15660" s="84">
        <f t="shared" si="246"/>
        <v>54956.5</v>
      </c>
    </row>
    <row r="15661" spans="47:59">
      <c r="AU15661" s="91"/>
      <c r="AW15661" s="89"/>
      <c r="BE15661" s="90"/>
      <c r="BF15661" s="84"/>
      <c r="BG15661" s="84">
        <f t="shared" si="246"/>
        <v>54957</v>
      </c>
    </row>
    <row r="15662" spans="47:59">
      <c r="AU15662" s="91"/>
      <c r="AW15662" s="89"/>
      <c r="BE15662" s="90"/>
      <c r="BF15662" s="84"/>
      <c r="BG15662" s="84">
        <f t="shared" si="246"/>
        <v>54957.5</v>
      </c>
    </row>
    <row r="15663" spans="47:59">
      <c r="AU15663" s="91"/>
      <c r="AW15663" s="89"/>
      <c r="BE15663" s="90"/>
      <c r="BF15663" s="84"/>
      <c r="BG15663" s="84">
        <f t="shared" si="246"/>
        <v>54958</v>
      </c>
    </row>
    <row r="15664" spans="47:59">
      <c r="AU15664" s="91"/>
      <c r="AW15664" s="89"/>
      <c r="BE15664" s="90"/>
      <c r="BF15664" s="84"/>
      <c r="BG15664" s="84">
        <f t="shared" si="246"/>
        <v>54958.5</v>
      </c>
    </row>
    <row r="15665" spans="47:59">
      <c r="AU15665" s="91"/>
      <c r="AW15665" s="89"/>
      <c r="BE15665" s="90"/>
      <c r="BF15665" s="84"/>
      <c r="BG15665" s="84">
        <f t="shared" si="246"/>
        <v>54959</v>
      </c>
    </row>
    <row r="15666" spans="47:59">
      <c r="AU15666" s="91"/>
      <c r="AW15666" s="89"/>
      <c r="BE15666" s="90"/>
      <c r="BF15666" s="84"/>
      <c r="BG15666" s="84">
        <f t="shared" si="246"/>
        <v>54959.5</v>
      </c>
    </row>
    <row r="15667" spans="47:59">
      <c r="AU15667" s="91"/>
      <c r="AW15667" s="89"/>
      <c r="BE15667" s="90"/>
      <c r="BF15667" s="84"/>
      <c r="BG15667" s="84">
        <f t="shared" si="246"/>
        <v>54960</v>
      </c>
    </row>
    <row r="15668" spans="47:59">
      <c r="AU15668" s="91"/>
      <c r="AW15668" s="89"/>
      <c r="BE15668" s="90"/>
      <c r="BF15668" s="84"/>
      <c r="BG15668" s="84">
        <f t="shared" si="246"/>
        <v>54960.5</v>
      </c>
    </row>
    <row r="15669" spans="47:59">
      <c r="AU15669" s="91"/>
      <c r="AW15669" s="89"/>
      <c r="BE15669" s="90"/>
      <c r="BF15669" s="84"/>
      <c r="BG15669" s="84">
        <f t="shared" si="246"/>
        <v>54961</v>
      </c>
    </row>
    <row r="15670" spans="47:59">
      <c r="AU15670" s="91"/>
      <c r="AW15670" s="89"/>
      <c r="BE15670" s="90"/>
      <c r="BF15670" s="84"/>
      <c r="BG15670" s="84">
        <f t="shared" si="246"/>
        <v>54961.5</v>
      </c>
    </row>
    <row r="15671" spans="47:59">
      <c r="AU15671" s="91"/>
      <c r="AW15671" s="89"/>
      <c r="BE15671" s="90"/>
      <c r="BF15671" s="84"/>
      <c r="BG15671" s="84">
        <f t="shared" si="246"/>
        <v>54962</v>
      </c>
    </row>
    <row r="15672" spans="47:59">
      <c r="AU15672" s="91"/>
      <c r="AW15672" s="89"/>
      <c r="BE15672" s="90"/>
      <c r="BF15672" s="84"/>
      <c r="BG15672" s="84">
        <f t="shared" si="246"/>
        <v>54962.5</v>
      </c>
    </row>
    <row r="15673" spans="47:59">
      <c r="AU15673" s="91"/>
      <c r="AW15673" s="89"/>
      <c r="BE15673" s="90"/>
      <c r="BF15673" s="84"/>
      <c r="BG15673" s="84">
        <f t="shared" si="246"/>
        <v>54963</v>
      </c>
    </row>
    <row r="15674" spans="47:59">
      <c r="AU15674" s="91"/>
      <c r="AW15674" s="89"/>
      <c r="BE15674" s="90"/>
      <c r="BF15674" s="84"/>
      <c r="BG15674" s="84">
        <f t="shared" si="246"/>
        <v>54963.5</v>
      </c>
    </row>
    <row r="15675" spans="47:59">
      <c r="AU15675" s="91"/>
      <c r="AW15675" s="89"/>
      <c r="BE15675" s="90"/>
      <c r="BF15675" s="84"/>
      <c r="BG15675" s="84">
        <f t="shared" si="246"/>
        <v>54964</v>
      </c>
    </row>
    <row r="15676" spans="47:59">
      <c r="AU15676" s="91"/>
      <c r="AW15676" s="89"/>
      <c r="BE15676" s="90"/>
      <c r="BF15676" s="84"/>
      <c r="BG15676" s="84">
        <f t="shared" si="246"/>
        <v>54964.5</v>
      </c>
    </row>
    <row r="15677" spans="47:59">
      <c r="AU15677" s="91"/>
      <c r="AW15677" s="89"/>
      <c r="BE15677" s="90"/>
      <c r="BF15677" s="84"/>
      <c r="BG15677" s="84">
        <f t="shared" si="246"/>
        <v>54965</v>
      </c>
    </row>
    <row r="15678" spans="47:59">
      <c r="AU15678" s="91"/>
      <c r="AW15678" s="89"/>
      <c r="BE15678" s="90"/>
      <c r="BF15678" s="84"/>
      <c r="BG15678" s="84">
        <f t="shared" si="246"/>
        <v>54965.5</v>
      </c>
    </row>
    <row r="15679" spans="47:59">
      <c r="AU15679" s="91"/>
      <c r="AW15679" s="89"/>
      <c r="BE15679" s="90"/>
      <c r="BF15679" s="84"/>
      <c r="BG15679" s="84">
        <f t="shared" si="246"/>
        <v>54966</v>
      </c>
    </row>
    <row r="15680" spans="47:59">
      <c r="AU15680" s="91"/>
      <c r="AW15680" s="89"/>
      <c r="BE15680" s="90"/>
      <c r="BF15680" s="84"/>
      <c r="BG15680" s="84">
        <f t="shared" si="246"/>
        <v>54966.5</v>
      </c>
    </row>
    <row r="15681" spans="47:59">
      <c r="AU15681" s="91"/>
      <c r="AW15681" s="89"/>
      <c r="BE15681" s="90"/>
      <c r="BF15681" s="84"/>
      <c r="BG15681" s="84">
        <f t="shared" si="246"/>
        <v>54967</v>
      </c>
    </row>
    <row r="15682" spans="47:59">
      <c r="AU15682" s="91"/>
      <c r="AW15682" s="89"/>
      <c r="BE15682" s="90"/>
      <c r="BF15682" s="84"/>
      <c r="BG15682" s="84">
        <f t="shared" si="246"/>
        <v>54967.5</v>
      </c>
    </row>
    <row r="15683" spans="47:59">
      <c r="AU15683" s="91"/>
      <c r="AW15683" s="89"/>
      <c r="BE15683" s="90"/>
      <c r="BF15683" s="84"/>
      <c r="BG15683" s="84">
        <f t="shared" si="246"/>
        <v>54968</v>
      </c>
    </row>
    <row r="15684" spans="47:59">
      <c r="AU15684" s="91"/>
      <c r="AW15684" s="89"/>
      <c r="BE15684" s="90"/>
      <c r="BF15684" s="84"/>
      <c r="BG15684" s="84">
        <f t="shared" si="246"/>
        <v>54968.5</v>
      </c>
    </row>
    <row r="15685" spans="47:59">
      <c r="AU15685" s="91"/>
      <c r="AW15685" s="89"/>
      <c r="BE15685" s="90"/>
      <c r="BF15685" s="84"/>
      <c r="BG15685" s="84">
        <f t="shared" ref="BG15685:BG15748" si="247">BG15684+0.5</f>
        <v>54969</v>
      </c>
    </row>
    <row r="15686" spans="47:59">
      <c r="AU15686" s="91"/>
      <c r="AW15686" s="89"/>
      <c r="BE15686" s="90"/>
      <c r="BF15686" s="84"/>
      <c r="BG15686" s="84">
        <f t="shared" si="247"/>
        <v>54969.5</v>
      </c>
    </row>
    <row r="15687" spans="47:59">
      <c r="AU15687" s="91"/>
      <c r="AW15687" s="89"/>
      <c r="BE15687" s="90"/>
      <c r="BF15687" s="84"/>
      <c r="BG15687" s="84">
        <f t="shared" si="247"/>
        <v>54970</v>
      </c>
    </row>
    <row r="15688" spans="47:59">
      <c r="AU15688" s="91"/>
      <c r="AW15688" s="89"/>
      <c r="BE15688" s="90"/>
      <c r="BF15688" s="84"/>
      <c r="BG15688" s="84">
        <f t="shared" si="247"/>
        <v>54970.5</v>
      </c>
    </row>
    <row r="15689" spans="47:59">
      <c r="AU15689" s="91"/>
      <c r="AW15689" s="89"/>
      <c r="BE15689" s="90"/>
      <c r="BF15689" s="84"/>
      <c r="BG15689" s="84">
        <f t="shared" si="247"/>
        <v>54971</v>
      </c>
    </row>
    <row r="15690" spans="47:59">
      <c r="AU15690" s="91"/>
      <c r="AW15690" s="89"/>
      <c r="BE15690" s="90"/>
      <c r="BF15690" s="84"/>
      <c r="BG15690" s="84">
        <f t="shared" si="247"/>
        <v>54971.5</v>
      </c>
    </row>
    <row r="15691" spans="47:59">
      <c r="AU15691" s="91"/>
      <c r="AW15691" s="89"/>
      <c r="BE15691" s="90"/>
      <c r="BF15691" s="84"/>
      <c r="BG15691" s="84">
        <f t="shared" si="247"/>
        <v>54972</v>
      </c>
    </row>
    <row r="15692" spans="47:59">
      <c r="AU15692" s="91"/>
      <c r="AW15692" s="89"/>
      <c r="BE15692" s="90"/>
      <c r="BF15692" s="84"/>
      <c r="BG15692" s="84">
        <f t="shared" si="247"/>
        <v>54972.5</v>
      </c>
    </row>
    <row r="15693" spans="47:59">
      <c r="AU15693" s="91"/>
      <c r="AW15693" s="89"/>
      <c r="BE15693" s="90"/>
      <c r="BF15693" s="84"/>
      <c r="BG15693" s="84">
        <f t="shared" si="247"/>
        <v>54973</v>
      </c>
    </row>
    <row r="15694" spans="47:59">
      <c r="AU15694" s="91"/>
      <c r="AW15694" s="89"/>
      <c r="BE15694" s="90"/>
      <c r="BF15694" s="84"/>
      <c r="BG15694" s="84">
        <f t="shared" si="247"/>
        <v>54973.5</v>
      </c>
    </row>
    <row r="15695" spans="47:59">
      <c r="AU15695" s="91"/>
      <c r="AW15695" s="89"/>
      <c r="BE15695" s="90"/>
      <c r="BF15695" s="84"/>
      <c r="BG15695" s="84">
        <f t="shared" si="247"/>
        <v>54974</v>
      </c>
    </row>
    <row r="15696" spans="47:59">
      <c r="AU15696" s="91"/>
      <c r="AW15696" s="89"/>
      <c r="BE15696" s="90"/>
      <c r="BF15696" s="84"/>
      <c r="BG15696" s="84">
        <f t="shared" si="247"/>
        <v>54974.5</v>
      </c>
    </row>
    <row r="15697" spans="47:59">
      <c r="AU15697" s="91"/>
      <c r="AW15697" s="89"/>
      <c r="BE15697" s="90"/>
      <c r="BF15697" s="84"/>
      <c r="BG15697" s="84">
        <f t="shared" si="247"/>
        <v>54975</v>
      </c>
    </row>
    <row r="15698" spans="47:59">
      <c r="AU15698" s="91"/>
      <c r="AW15698" s="89"/>
      <c r="BE15698" s="90"/>
      <c r="BF15698" s="84"/>
      <c r="BG15698" s="84">
        <f t="shared" si="247"/>
        <v>54975.5</v>
      </c>
    </row>
    <row r="15699" spans="47:59">
      <c r="AU15699" s="91"/>
      <c r="AW15699" s="89"/>
      <c r="BE15699" s="90"/>
      <c r="BF15699" s="84"/>
      <c r="BG15699" s="84">
        <f t="shared" si="247"/>
        <v>54976</v>
      </c>
    </row>
    <row r="15700" spans="47:59">
      <c r="AU15700" s="91"/>
      <c r="AW15700" s="89"/>
      <c r="BE15700" s="90"/>
      <c r="BF15700" s="84"/>
      <c r="BG15700" s="84">
        <f t="shared" si="247"/>
        <v>54976.5</v>
      </c>
    </row>
    <row r="15701" spans="47:59">
      <c r="AU15701" s="91"/>
      <c r="AW15701" s="89"/>
      <c r="BE15701" s="90"/>
      <c r="BF15701" s="84"/>
      <c r="BG15701" s="84">
        <f t="shared" si="247"/>
        <v>54977</v>
      </c>
    </row>
    <row r="15702" spans="47:59">
      <c r="AU15702" s="91"/>
      <c r="AW15702" s="89"/>
      <c r="BE15702" s="90"/>
      <c r="BF15702" s="84"/>
      <c r="BG15702" s="84">
        <f t="shared" si="247"/>
        <v>54977.5</v>
      </c>
    </row>
    <row r="15703" spans="47:59">
      <c r="AU15703" s="91"/>
      <c r="AW15703" s="89"/>
      <c r="BE15703" s="90"/>
      <c r="BF15703" s="84"/>
      <c r="BG15703" s="84">
        <f t="shared" si="247"/>
        <v>54978</v>
      </c>
    </row>
    <row r="15704" spans="47:59">
      <c r="AU15704" s="91"/>
      <c r="AW15704" s="89"/>
      <c r="BE15704" s="90"/>
      <c r="BF15704" s="84"/>
      <c r="BG15704" s="84">
        <f t="shared" si="247"/>
        <v>54978.5</v>
      </c>
    </row>
    <row r="15705" spans="47:59">
      <c r="AU15705" s="91"/>
      <c r="AW15705" s="89"/>
      <c r="BE15705" s="90"/>
      <c r="BF15705" s="84"/>
      <c r="BG15705" s="84">
        <f t="shared" si="247"/>
        <v>54979</v>
      </c>
    </row>
    <row r="15706" spans="47:59">
      <c r="AU15706" s="91"/>
      <c r="AW15706" s="89"/>
      <c r="BE15706" s="90"/>
      <c r="BF15706" s="84"/>
      <c r="BG15706" s="84">
        <f t="shared" si="247"/>
        <v>54979.5</v>
      </c>
    </row>
    <row r="15707" spans="47:59">
      <c r="AU15707" s="91"/>
      <c r="AW15707" s="89"/>
      <c r="BE15707" s="90"/>
      <c r="BF15707" s="84"/>
      <c r="BG15707" s="84">
        <f t="shared" si="247"/>
        <v>54980</v>
      </c>
    </row>
    <row r="15708" spans="47:59">
      <c r="AU15708" s="91"/>
      <c r="AW15708" s="89"/>
      <c r="BE15708" s="90"/>
      <c r="BF15708" s="84"/>
      <c r="BG15708" s="84">
        <f t="shared" si="247"/>
        <v>54980.5</v>
      </c>
    </row>
    <row r="15709" spans="47:59">
      <c r="AU15709" s="91"/>
      <c r="AW15709" s="89"/>
      <c r="BE15709" s="90"/>
      <c r="BF15709" s="84"/>
      <c r="BG15709" s="84">
        <f t="shared" si="247"/>
        <v>54981</v>
      </c>
    </row>
    <row r="15710" spans="47:59">
      <c r="AU15710" s="91"/>
      <c r="AW15710" s="89"/>
      <c r="BE15710" s="90"/>
      <c r="BF15710" s="84"/>
      <c r="BG15710" s="84">
        <f t="shared" si="247"/>
        <v>54981.5</v>
      </c>
    </row>
    <row r="15711" spans="47:59">
      <c r="AU15711" s="91"/>
      <c r="AW15711" s="89"/>
      <c r="BE15711" s="90"/>
      <c r="BF15711" s="84"/>
      <c r="BG15711" s="84">
        <f t="shared" si="247"/>
        <v>54982</v>
      </c>
    </row>
    <row r="15712" spans="47:59">
      <c r="AU15712" s="91"/>
      <c r="AW15712" s="89"/>
      <c r="BE15712" s="90"/>
      <c r="BF15712" s="84"/>
      <c r="BG15712" s="84">
        <f t="shared" si="247"/>
        <v>54982.5</v>
      </c>
    </row>
    <row r="15713" spans="47:59">
      <c r="AU15713" s="91"/>
      <c r="AW15713" s="89"/>
      <c r="BE15713" s="90"/>
      <c r="BF15713" s="84"/>
      <c r="BG15713" s="84">
        <f t="shared" si="247"/>
        <v>54983</v>
      </c>
    </row>
    <row r="15714" spans="47:59">
      <c r="AU15714" s="91"/>
      <c r="AW15714" s="89"/>
      <c r="BE15714" s="90"/>
      <c r="BF15714" s="84"/>
      <c r="BG15714" s="84">
        <f t="shared" si="247"/>
        <v>54983.5</v>
      </c>
    </row>
    <row r="15715" spans="47:59">
      <c r="AU15715" s="91"/>
      <c r="AW15715" s="89"/>
      <c r="BE15715" s="90"/>
      <c r="BF15715" s="84"/>
      <c r="BG15715" s="84">
        <f t="shared" si="247"/>
        <v>54984</v>
      </c>
    </row>
    <row r="15716" spans="47:59">
      <c r="AU15716" s="91"/>
      <c r="AW15716" s="89"/>
      <c r="BE15716" s="90"/>
      <c r="BF15716" s="84"/>
      <c r="BG15716" s="84">
        <f t="shared" si="247"/>
        <v>54984.5</v>
      </c>
    </row>
    <row r="15717" spans="47:59">
      <c r="AU15717" s="91"/>
      <c r="AW15717" s="89"/>
      <c r="BE15717" s="90"/>
      <c r="BF15717" s="84"/>
      <c r="BG15717" s="84">
        <f t="shared" si="247"/>
        <v>54985</v>
      </c>
    </row>
    <row r="15718" spans="47:59">
      <c r="AU15718" s="91"/>
      <c r="AW15718" s="89"/>
      <c r="BE15718" s="90"/>
      <c r="BF15718" s="84"/>
      <c r="BG15718" s="84">
        <f t="shared" si="247"/>
        <v>54985.5</v>
      </c>
    </row>
    <row r="15719" spans="47:59">
      <c r="AU15719" s="91"/>
      <c r="AW15719" s="89"/>
      <c r="BE15719" s="90"/>
      <c r="BF15719" s="84"/>
      <c r="BG15719" s="84">
        <f t="shared" si="247"/>
        <v>54986</v>
      </c>
    </row>
    <row r="15720" spans="47:59">
      <c r="AU15720" s="91"/>
      <c r="AW15720" s="89"/>
      <c r="BE15720" s="90"/>
      <c r="BF15720" s="84"/>
      <c r="BG15720" s="84">
        <f t="shared" si="247"/>
        <v>54986.5</v>
      </c>
    </row>
    <row r="15721" spans="47:59">
      <c r="AU15721" s="91"/>
      <c r="AW15721" s="89"/>
      <c r="BE15721" s="90"/>
      <c r="BF15721" s="84"/>
      <c r="BG15721" s="84">
        <f t="shared" si="247"/>
        <v>54987</v>
      </c>
    </row>
    <row r="15722" spans="47:59">
      <c r="AU15722" s="91"/>
      <c r="AW15722" s="89"/>
      <c r="BE15722" s="90"/>
      <c r="BF15722" s="84"/>
      <c r="BG15722" s="84">
        <f t="shared" si="247"/>
        <v>54987.5</v>
      </c>
    </row>
    <row r="15723" spans="47:59">
      <c r="AU15723" s="91"/>
      <c r="AW15723" s="89"/>
      <c r="BE15723" s="90"/>
      <c r="BF15723" s="84"/>
      <c r="BG15723" s="84">
        <f t="shared" si="247"/>
        <v>54988</v>
      </c>
    </row>
    <row r="15724" spans="47:59">
      <c r="AU15724" s="91"/>
      <c r="AW15724" s="89"/>
      <c r="BE15724" s="90"/>
      <c r="BF15724" s="84"/>
      <c r="BG15724" s="84">
        <f t="shared" si="247"/>
        <v>54988.5</v>
      </c>
    </row>
    <row r="15725" spans="47:59">
      <c r="AU15725" s="91"/>
      <c r="AW15725" s="89"/>
      <c r="BE15725" s="90"/>
      <c r="BF15725" s="84"/>
      <c r="BG15725" s="84">
        <f t="shared" si="247"/>
        <v>54989</v>
      </c>
    </row>
    <row r="15726" spans="47:59">
      <c r="AU15726" s="91"/>
      <c r="AW15726" s="89"/>
      <c r="BE15726" s="90"/>
      <c r="BF15726" s="84"/>
      <c r="BG15726" s="84">
        <f t="shared" si="247"/>
        <v>54989.5</v>
      </c>
    </row>
    <row r="15727" spans="47:59">
      <c r="AU15727" s="91"/>
      <c r="AW15727" s="89"/>
      <c r="BE15727" s="90"/>
      <c r="BF15727" s="84"/>
      <c r="BG15727" s="84">
        <f t="shared" si="247"/>
        <v>54990</v>
      </c>
    </row>
    <row r="15728" spans="47:59">
      <c r="AU15728" s="91"/>
      <c r="AW15728" s="89"/>
      <c r="BE15728" s="90"/>
      <c r="BF15728" s="84"/>
      <c r="BG15728" s="84">
        <f t="shared" si="247"/>
        <v>54990.5</v>
      </c>
    </row>
    <row r="15729" spans="47:59">
      <c r="AU15729" s="91"/>
      <c r="AW15729" s="89"/>
      <c r="BE15729" s="90"/>
      <c r="BF15729" s="84"/>
      <c r="BG15729" s="84">
        <f t="shared" si="247"/>
        <v>54991</v>
      </c>
    </row>
    <row r="15730" spans="47:59">
      <c r="AU15730" s="91"/>
      <c r="AW15730" s="89"/>
      <c r="BE15730" s="90"/>
      <c r="BF15730" s="84"/>
      <c r="BG15730" s="84">
        <f t="shared" si="247"/>
        <v>54991.5</v>
      </c>
    </row>
    <row r="15731" spans="47:59">
      <c r="AU15731" s="91"/>
      <c r="AW15731" s="89"/>
      <c r="BE15731" s="90"/>
      <c r="BF15731" s="84"/>
      <c r="BG15731" s="84">
        <f t="shared" si="247"/>
        <v>54992</v>
      </c>
    </row>
    <row r="15732" spans="47:59">
      <c r="AU15732" s="91"/>
      <c r="AW15732" s="89"/>
      <c r="BE15732" s="90"/>
      <c r="BF15732" s="84"/>
      <c r="BG15732" s="84">
        <f t="shared" si="247"/>
        <v>54992.5</v>
      </c>
    </row>
    <row r="15733" spans="47:59">
      <c r="AU15733" s="91"/>
      <c r="AW15733" s="89"/>
      <c r="BE15733" s="90"/>
      <c r="BF15733" s="84"/>
      <c r="BG15733" s="84">
        <f t="shared" si="247"/>
        <v>54993</v>
      </c>
    </row>
    <row r="15734" spans="47:59">
      <c r="AU15734" s="91"/>
      <c r="AW15734" s="89"/>
      <c r="BE15734" s="90"/>
      <c r="BF15734" s="84"/>
      <c r="BG15734" s="84">
        <f t="shared" si="247"/>
        <v>54993.5</v>
      </c>
    </row>
    <row r="15735" spans="47:59">
      <c r="AU15735" s="91"/>
      <c r="AW15735" s="89"/>
      <c r="BE15735" s="90"/>
      <c r="BF15735" s="84"/>
      <c r="BG15735" s="84">
        <f t="shared" si="247"/>
        <v>54994</v>
      </c>
    </row>
    <row r="15736" spans="47:59">
      <c r="AU15736" s="91"/>
      <c r="AW15736" s="89"/>
      <c r="BE15736" s="90"/>
      <c r="BF15736" s="84"/>
      <c r="BG15736" s="84">
        <f t="shared" si="247"/>
        <v>54994.5</v>
      </c>
    </row>
    <row r="15737" spans="47:59">
      <c r="AU15737" s="91"/>
      <c r="AW15737" s="89"/>
      <c r="BE15737" s="90"/>
      <c r="BF15737" s="84"/>
      <c r="BG15737" s="84">
        <f t="shared" si="247"/>
        <v>54995</v>
      </c>
    </row>
    <row r="15738" spans="47:59">
      <c r="AU15738" s="91"/>
      <c r="AW15738" s="89"/>
      <c r="BE15738" s="90"/>
      <c r="BF15738" s="84"/>
      <c r="BG15738" s="84">
        <f t="shared" si="247"/>
        <v>54995.5</v>
      </c>
    </row>
    <row r="15739" spans="47:59">
      <c r="AU15739" s="91"/>
      <c r="AW15739" s="89"/>
      <c r="BE15739" s="90"/>
      <c r="BF15739" s="84"/>
      <c r="BG15739" s="84">
        <f t="shared" si="247"/>
        <v>54996</v>
      </c>
    </row>
    <row r="15740" spans="47:59">
      <c r="AU15740" s="91"/>
      <c r="AW15740" s="89"/>
      <c r="BE15740" s="90"/>
      <c r="BF15740" s="84"/>
      <c r="BG15740" s="84">
        <f t="shared" si="247"/>
        <v>54996.5</v>
      </c>
    </row>
    <row r="15741" spans="47:59">
      <c r="AU15741" s="91"/>
      <c r="AW15741" s="89"/>
      <c r="BE15741" s="90"/>
      <c r="BF15741" s="84"/>
      <c r="BG15741" s="84">
        <f t="shared" si="247"/>
        <v>54997</v>
      </c>
    </row>
    <row r="15742" spans="47:59">
      <c r="AU15742" s="91"/>
      <c r="AW15742" s="89"/>
      <c r="BE15742" s="90"/>
      <c r="BF15742" s="84"/>
      <c r="BG15742" s="84">
        <f t="shared" si="247"/>
        <v>54997.5</v>
      </c>
    </row>
    <row r="15743" spans="47:59">
      <c r="AU15743" s="91"/>
      <c r="AW15743" s="89"/>
      <c r="BE15743" s="90"/>
      <c r="BF15743" s="84"/>
      <c r="BG15743" s="84">
        <f t="shared" si="247"/>
        <v>54998</v>
      </c>
    </row>
    <row r="15744" spans="47:59">
      <c r="AU15744" s="91"/>
      <c r="AW15744" s="89"/>
      <c r="BE15744" s="90"/>
      <c r="BF15744" s="84"/>
      <c r="BG15744" s="84">
        <f t="shared" si="247"/>
        <v>54998.5</v>
      </c>
    </row>
    <row r="15745" spans="47:59">
      <c r="AU15745" s="91"/>
      <c r="AW15745" s="89"/>
      <c r="BE15745" s="90"/>
      <c r="BF15745" s="84"/>
      <c r="BG15745" s="84">
        <f t="shared" si="247"/>
        <v>54999</v>
      </c>
    </row>
    <row r="15746" spans="47:59">
      <c r="AU15746" s="91"/>
      <c r="AW15746" s="89"/>
      <c r="BE15746" s="90"/>
      <c r="BF15746" s="84"/>
      <c r="BG15746" s="84">
        <f t="shared" si="247"/>
        <v>54999.5</v>
      </c>
    </row>
    <row r="15747" spans="47:59">
      <c r="AU15747" s="91"/>
      <c r="AW15747" s="89"/>
      <c r="BE15747" s="90"/>
      <c r="BF15747" s="84"/>
      <c r="BG15747" s="84">
        <f t="shared" si="247"/>
        <v>55000</v>
      </c>
    </row>
    <row r="15748" spans="47:59">
      <c r="AU15748" s="91"/>
      <c r="AW15748" s="89"/>
      <c r="BE15748" s="90"/>
      <c r="BF15748" s="84"/>
      <c r="BG15748" s="84">
        <f t="shared" si="247"/>
        <v>55000.5</v>
      </c>
    </row>
    <row r="15749" spans="47:59">
      <c r="AU15749" s="91"/>
      <c r="AW15749" s="89"/>
      <c r="BE15749" s="90"/>
      <c r="BF15749" s="84"/>
      <c r="BG15749" s="84">
        <f t="shared" ref="BG15749:BG15812" si="248">BG15748+0.5</f>
        <v>55001</v>
      </c>
    </row>
    <row r="15750" spans="47:59">
      <c r="AU15750" s="91"/>
      <c r="AW15750" s="89"/>
      <c r="BE15750" s="90"/>
      <c r="BF15750" s="84"/>
      <c r="BG15750" s="84">
        <f t="shared" si="248"/>
        <v>55001.5</v>
      </c>
    </row>
    <row r="15751" spans="47:59">
      <c r="AU15751" s="91"/>
      <c r="AW15751" s="89"/>
      <c r="BE15751" s="90"/>
      <c r="BF15751" s="84"/>
      <c r="BG15751" s="84">
        <f t="shared" si="248"/>
        <v>55002</v>
      </c>
    </row>
    <row r="15752" spans="47:59">
      <c r="AU15752" s="91"/>
      <c r="AW15752" s="89"/>
      <c r="BE15752" s="90"/>
      <c r="BF15752" s="84"/>
      <c r="BG15752" s="84">
        <f t="shared" si="248"/>
        <v>55002.5</v>
      </c>
    </row>
    <row r="15753" spans="47:59">
      <c r="AU15753" s="91"/>
      <c r="AW15753" s="89"/>
      <c r="BE15753" s="90"/>
      <c r="BF15753" s="84"/>
      <c r="BG15753" s="84">
        <f t="shared" si="248"/>
        <v>55003</v>
      </c>
    </row>
    <row r="15754" spans="47:59">
      <c r="AU15754" s="91"/>
      <c r="AW15754" s="89"/>
      <c r="BE15754" s="90"/>
      <c r="BF15754" s="84"/>
      <c r="BG15754" s="84">
        <f t="shared" si="248"/>
        <v>55003.5</v>
      </c>
    </row>
    <row r="15755" spans="47:59">
      <c r="AU15755" s="91"/>
      <c r="AW15755" s="89"/>
      <c r="BE15755" s="90"/>
      <c r="BF15755" s="84"/>
      <c r="BG15755" s="84">
        <f t="shared" si="248"/>
        <v>55004</v>
      </c>
    </row>
    <row r="15756" spans="47:59">
      <c r="AU15756" s="91"/>
      <c r="AW15756" s="89"/>
      <c r="BE15756" s="90"/>
      <c r="BF15756" s="84"/>
      <c r="BG15756" s="84">
        <f t="shared" si="248"/>
        <v>55004.5</v>
      </c>
    </row>
    <row r="15757" spans="47:59">
      <c r="AU15757" s="91"/>
      <c r="AW15757" s="89"/>
      <c r="BE15757" s="90"/>
      <c r="BF15757" s="84"/>
      <c r="BG15757" s="84">
        <f t="shared" si="248"/>
        <v>55005</v>
      </c>
    </row>
    <row r="15758" spans="47:59">
      <c r="AU15758" s="91"/>
      <c r="AW15758" s="89"/>
      <c r="BE15758" s="90"/>
      <c r="BF15758" s="84"/>
      <c r="BG15758" s="84">
        <f t="shared" si="248"/>
        <v>55005.5</v>
      </c>
    </row>
    <row r="15759" spans="47:59">
      <c r="AU15759" s="91"/>
      <c r="AW15759" s="89"/>
      <c r="BE15759" s="90"/>
      <c r="BF15759" s="84"/>
      <c r="BG15759" s="84">
        <f t="shared" si="248"/>
        <v>55006</v>
      </c>
    </row>
    <row r="15760" spans="47:59">
      <c r="AU15760" s="91"/>
      <c r="AW15760" s="89"/>
      <c r="BE15760" s="90"/>
      <c r="BF15760" s="84"/>
      <c r="BG15760" s="84">
        <f t="shared" si="248"/>
        <v>55006.5</v>
      </c>
    </row>
    <row r="15761" spans="47:59">
      <c r="AU15761" s="91"/>
      <c r="AW15761" s="89"/>
      <c r="BE15761" s="90"/>
      <c r="BF15761" s="84"/>
      <c r="BG15761" s="84">
        <f t="shared" si="248"/>
        <v>55007</v>
      </c>
    </row>
    <row r="15762" spans="47:59">
      <c r="AU15762" s="91"/>
      <c r="AW15762" s="89"/>
      <c r="BE15762" s="90"/>
      <c r="BF15762" s="84"/>
      <c r="BG15762" s="84">
        <f t="shared" si="248"/>
        <v>55007.5</v>
      </c>
    </row>
    <row r="15763" spans="47:59">
      <c r="AU15763" s="91"/>
      <c r="AW15763" s="89"/>
      <c r="BE15763" s="90"/>
      <c r="BF15763" s="84"/>
      <c r="BG15763" s="84">
        <f t="shared" si="248"/>
        <v>55008</v>
      </c>
    </row>
    <row r="15764" spans="47:59">
      <c r="AU15764" s="91"/>
      <c r="AW15764" s="89"/>
      <c r="BE15764" s="90"/>
      <c r="BF15764" s="84"/>
      <c r="BG15764" s="84">
        <f t="shared" si="248"/>
        <v>55008.5</v>
      </c>
    </row>
    <row r="15765" spans="47:59">
      <c r="AU15765" s="91"/>
      <c r="AW15765" s="89"/>
      <c r="BE15765" s="90"/>
      <c r="BF15765" s="84"/>
      <c r="BG15765" s="84">
        <f t="shared" si="248"/>
        <v>55009</v>
      </c>
    </row>
    <row r="15766" spans="47:59">
      <c r="AU15766" s="91"/>
      <c r="AW15766" s="89"/>
      <c r="BE15766" s="90"/>
      <c r="BF15766" s="84"/>
      <c r="BG15766" s="84">
        <f t="shared" si="248"/>
        <v>55009.5</v>
      </c>
    </row>
    <row r="15767" spans="47:59">
      <c r="AU15767" s="91"/>
      <c r="AW15767" s="89"/>
      <c r="BE15767" s="90"/>
      <c r="BF15767" s="84"/>
      <c r="BG15767" s="84">
        <f t="shared" si="248"/>
        <v>55010</v>
      </c>
    </row>
    <row r="15768" spans="47:59">
      <c r="AU15768" s="91"/>
      <c r="AW15768" s="89"/>
      <c r="BE15768" s="90"/>
      <c r="BF15768" s="84"/>
      <c r="BG15768" s="84">
        <f t="shared" si="248"/>
        <v>55010.5</v>
      </c>
    </row>
    <row r="15769" spans="47:59">
      <c r="AU15769" s="91"/>
      <c r="AW15769" s="89"/>
      <c r="BE15769" s="90"/>
      <c r="BF15769" s="84"/>
      <c r="BG15769" s="84">
        <f t="shared" si="248"/>
        <v>55011</v>
      </c>
    </row>
    <row r="15770" spans="47:59">
      <c r="AU15770" s="91"/>
      <c r="AW15770" s="89"/>
      <c r="BE15770" s="90"/>
      <c r="BF15770" s="84"/>
      <c r="BG15770" s="84">
        <f t="shared" si="248"/>
        <v>55011.5</v>
      </c>
    </row>
    <row r="15771" spans="47:59">
      <c r="AU15771" s="91"/>
      <c r="AW15771" s="89"/>
      <c r="BE15771" s="90"/>
      <c r="BF15771" s="84"/>
      <c r="BG15771" s="84">
        <f t="shared" si="248"/>
        <v>55012</v>
      </c>
    </row>
    <row r="15772" spans="47:59">
      <c r="AU15772" s="91"/>
      <c r="AW15772" s="89"/>
      <c r="BE15772" s="90"/>
      <c r="BF15772" s="84"/>
      <c r="BG15772" s="84">
        <f t="shared" si="248"/>
        <v>55012.5</v>
      </c>
    </row>
    <row r="15773" spans="47:59">
      <c r="AU15773" s="91"/>
      <c r="AW15773" s="89"/>
      <c r="BE15773" s="90"/>
      <c r="BF15773" s="84"/>
      <c r="BG15773" s="84">
        <f t="shared" si="248"/>
        <v>55013</v>
      </c>
    </row>
    <row r="15774" spans="47:59">
      <c r="AU15774" s="91"/>
      <c r="AW15774" s="89"/>
      <c r="BE15774" s="90"/>
      <c r="BF15774" s="84"/>
      <c r="BG15774" s="84">
        <f t="shared" si="248"/>
        <v>55013.5</v>
      </c>
    </row>
    <row r="15775" spans="47:59">
      <c r="AU15775" s="91"/>
      <c r="AW15775" s="89"/>
      <c r="BE15775" s="90"/>
      <c r="BF15775" s="84"/>
      <c r="BG15775" s="84">
        <f t="shared" si="248"/>
        <v>55014</v>
      </c>
    </row>
    <row r="15776" spans="47:59">
      <c r="AU15776" s="91"/>
      <c r="AW15776" s="89"/>
      <c r="BE15776" s="90"/>
      <c r="BF15776" s="84"/>
      <c r="BG15776" s="84">
        <f t="shared" si="248"/>
        <v>55014.5</v>
      </c>
    </row>
    <row r="15777" spans="47:59">
      <c r="AU15777" s="91"/>
      <c r="AW15777" s="89"/>
      <c r="BE15777" s="90"/>
      <c r="BF15777" s="84"/>
      <c r="BG15777" s="84">
        <f t="shared" si="248"/>
        <v>55015</v>
      </c>
    </row>
    <row r="15778" spans="47:59">
      <c r="AU15778" s="91"/>
      <c r="AW15778" s="89"/>
      <c r="BE15778" s="90"/>
      <c r="BF15778" s="84"/>
      <c r="BG15778" s="84">
        <f t="shared" si="248"/>
        <v>55015.5</v>
      </c>
    </row>
    <row r="15779" spans="47:59">
      <c r="AU15779" s="91"/>
      <c r="AW15779" s="89"/>
      <c r="BE15779" s="90"/>
      <c r="BF15779" s="84"/>
      <c r="BG15779" s="84">
        <f t="shared" si="248"/>
        <v>55016</v>
      </c>
    </row>
    <row r="15780" spans="47:59">
      <c r="AU15780" s="91"/>
      <c r="AW15780" s="89"/>
      <c r="BE15780" s="90"/>
      <c r="BF15780" s="84"/>
      <c r="BG15780" s="84">
        <f t="shared" si="248"/>
        <v>55016.5</v>
      </c>
    </row>
    <row r="15781" spans="47:59">
      <c r="AU15781" s="91"/>
      <c r="AW15781" s="89"/>
      <c r="BE15781" s="90"/>
      <c r="BF15781" s="84"/>
      <c r="BG15781" s="84">
        <f t="shared" si="248"/>
        <v>55017</v>
      </c>
    </row>
    <row r="15782" spans="47:59">
      <c r="AU15782" s="91"/>
      <c r="AW15782" s="89"/>
      <c r="BE15782" s="90"/>
      <c r="BF15782" s="84"/>
      <c r="BG15782" s="84">
        <f t="shared" si="248"/>
        <v>55017.5</v>
      </c>
    </row>
    <row r="15783" spans="47:59">
      <c r="AU15783" s="91"/>
      <c r="AW15783" s="89"/>
      <c r="BE15783" s="90"/>
      <c r="BF15783" s="84"/>
      <c r="BG15783" s="84">
        <f t="shared" si="248"/>
        <v>55018</v>
      </c>
    </row>
    <row r="15784" spans="47:59">
      <c r="AU15784" s="91"/>
      <c r="AW15784" s="89"/>
      <c r="BE15784" s="90"/>
      <c r="BF15784" s="84"/>
      <c r="BG15784" s="84">
        <f t="shared" si="248"/>
        <v>55018.5</v>
      </c>
    </row>
    <row r="15785" spans="47:59">
      <c r="AU15785" s="91"/>
      <c r="AW15785" s="89"/>
      <c r="BE15785" s="90"/>
      <c r="BF15785" s="84"/>
      <c r="BG15785" s="84">
        <f t="shared" si="248"/>
        <v>55019</v>
      </c>
    </row>
    <row r="15786" spans="47:59">
      <c r="AU15786" s="91"/>
      <c r="AW15786" s="89"/>
      <c r="BE15786" s="90"/>
      <c r="BF15786" s="84"/>
      <c r="BG15786" s="84">
        <f t="shared" si="248"/>
        <v>55019.5</v>
      </c>
    </row>
    <row r="15787" spans="47:59">
      <c r="AU15787" s="91"/>
      <c r="AW15787" s="89"/>
      <c r="BE15787" s="90"/>
      <c r="BF15787" s="84"/>
      <c r="BG15787" s="84">
        <f t="shared" si="248"/>
        <v>55020</v>
      </c>
    </row>
    <row r="15788" spans="47:59">
      <c r="AU15788" s="91"/>
      <c r="AW15788" s="89"/>
      <c r="BE15788" s="90"/>
      <c r="BF15788" s="84"/>
      <c r="BG15788" s="84">
        <f t="shared" si="248"/>
        <v>55020.5</v>
      </c>
    </row>
    <row r="15789" spans="47:59">
      <c r="AU15789" s="91"/>
      <c r="AW15789" s="89"/>
      <c r="BE15789" s="90"/>
      <c r="BF15789" s="84"/>
      <c r="BG15789" s="84">
        <f t="shared" si="248"/>
        <v>55021</v>
      </c>
    </row>
    <row r="15790" spans="47:59">
      <c r="AU15790" s="91"/>
      <c r="AW15790" s="89"/>
      <c r="BE15790" s="90"/>
      <c r="BF15790" s="84"/>
      <c r="BG15790" s="84">
        <f t="shared" si="248"/>
        <v>55021.5</v>
      </c>
    </row>
    <row r="15791" spans="47:59">
      <c r="AU15791" s="91"/>
      <c r="AW15791" s="89"/>
      <c r="BE15791" s="90"/>
      <c r="BF15791" s="84"/>
      <c r="BG15791" s="84">
        <f t="shared" si="248"/>
        <v>55022</v>
      </c>
    </row>
    <row r="15792" spans="47:59">
      <c r="AU15792" s="91"/>
      <c r="AW15792" s="89"/>
      <c r="BE15792" s="90"/>
      <c r="BF15792" s="84"/>
      <c r="BG15792" s="84">
        <f t="shared" si="248"/>
        <v>55022.5</v>
      </c>
    </row>
    <row r="15793" spans="47:59">
      <c r="AU15793" s="91"/>
      <c r="AW15793" s="89"/>
      <c r="BE15793" s="90"/>
      <c r="BF15793" s="84"/>
      <c r="BG15793" s="84">
        <f t="shared" si="248"/>
        <v>55023</v>
      </c>
    </row>
    <row r="15794" spans="47:59">
      <c r="AU15794" s="91"/>
      <c r="AW15794" s="89"/>
      <c r="BE15794" s="90"/>
      <c r="BF15794" s="84"/>
      <c r="BG15794" s="84">
        <f t="shared" si="248"/>
        <v>55023.5</v>
      </c>
    </row>
    <row r="15795" spans="47:59">
      <c r="AU15795" s="91"/>
      <c r="AW15795" s="89"/>
      <c r="BE15795" s="90"/>
      <c r="BF15795" s="84"/>
      <c r="BG15795" s="84">
        <f t="shared" si="248"/>
        <v>55024</v>
      </c>
    </row>
    <row r="15796" spans="47:59">
      <c r="AU15796" s="91"/>
      <c r="AW15796" s="89"/>
      <c r="BE15796" s="90"/>
      <c r="BF15796" s="84"/>
      <c r="BG15796" s="84">
        <f t="shared" si="248"/>
        <v>55024.5</v>
      </c>
    </row>
    <row r="15797" spans="47:59">
      <c r="AU15797" s="91"/>
      <c r="AW15797" s="89"/>
      <c r="BE15797" s="90"/>
      <c r="BF15797" s="84"/>
      <c r="BG15797" s="84">
        <f t="shared" si="248"/>
        <v>55025</v>
      </c>
    </row>
    <row r="15798" spans="47:59">
      <c r="AU15798" s="91"/>
      <c r="AW15798" s="89"/>
      <c r="BE15798" s="90"/>
      <c r="BF15798" s="84"/>
      <c r="BG15798" s="84">
        <f t="shared" si="248"/>
        <v>55025.5</v>
      </c>
    </row>
    <row r="15799" spans="47:59">
      <c r="AU15799" s="91"/>
      <c r="AW15799" s="89"/>
      <c r="BE15799" s="90"/>
      <c r="BF15799" s="84"/>
      <c r="BG15799" s="84">
        <f t="shared" si="248"/>
        <v>55026</v>
      </c>
    </row>
    <row r="15800" spans="47:59">
      <c r="AU15800" s="91"/>
      <c r="AW15800" s="89"/>
      <c r="BE15800" s="90"/>
      <c r="BF15800" s="84"/>
      <c r="BG15800" s="84">
        <f t="shared" si="248"/>
        <v>55026.5</v>
      </c>
    </row>
    <row r="15801" spans="47:59">
      <c r="AU15801" s="91"/>
      <c r="AW15801" s="89"/>
      <c r="BE15801" s="90"/>
      <c r="BF15801" s="84"/>
      <c r="BG15801" s="84">
        <f t="shared" si="248"/>
        <v>55027</v>
      </c>
    </row>
    <row r="15802" spans="47:59">
      <c r="AU15802" s="91"/>
      <c r="AW15802" s="89"/>
      <c r="BE15802" s="90"/>
      <c r="BF15802" s="84"/>
      <c r="BG15802" s="84">
        <f t="shared" si="248"/>
        <v>55027.5</v>
      </c>
    </row>
    <row r="15803" spans="47:59">
      <c r="AU15803" s="91"/>
      <c r="AW15803" s="89"/>
      <c r="BE15803" s="90"/>
      <c r="BF15803" s="84"/>
      <c r="BG15803" s="84">
        <f t="shared" si="248"/>
        <v>55028</v>
      </c>
    </row>
    <row r="15804" spans="47:59">
      <c r="AU15804" s="91"/>
      <c r="AW15804" s="89"/>
      <c r="BE15804" s="90"/>
      <c r="BF15804" s="84"/>
      <c r="BG15804" s="84">
        <f t="shared" si="248"/>
        <v>55028.5</v>
      </c>
    </row>
    <row r="15805" spans="47:59">
      <c r="AU15805" s="91"/>
      <c r="AW15805" s="89"/>
      <c r="BE15805" s="90"/>
      <c r="BF15805" s="84"/>
      <c r="BG15805" s="84">
        <f t="shared" si="248"/>
        <v>55029</v>
      </c>
    </row>
    <row r="15806" spans="47:59">
      <c r="AU15806" s="91"/>
      <c r="AW15806" s="89"/>
      <c r="BE15806" s="90"/>
      <c r="BF15806" s="84"/>
      <c r="BG15806" s="84">
        <f t="shared" si="248"/>
        <v>55029.5</v>
      </c>
    </row>
    <row r="15807" spans="47:59">
      <c r="AU15807" s="91"/>
      <c r="AW15807" s="89"/>
      <c r="BE15807" s="90"/>
      <c r="BF15807" s="84"/>
      <c r="BG15807" s="84">
        <f t="shared" si="248"/>
        <v>55030</v>
      </c>
    </row>
    <row r="15808" spans="47:59">
      <c r="AU15808" s="91"/>
      <c r="AW15808" s="89"/>
      <c r="BE15808" s="90"/>
      <c r="BF15808" s="84"/>
      <c r="BG15808" s="84">
        <f t="shared" si="248"/>
        <v>55030.5</v>
      </c>
    </row>
    <row r="15809" spans="47:59">
      <c r="AU15809" s="91"/>
      <c r="AW15809" s="89"/>
      <c r="BE15809" s="90"/>
      <c r="BF15809" s="84"/>
      <c r="BG15809" s="84">
        <f t="shared" si="248"/>
        <v>55031</v>
      </c>
    </row>
    <row r="15810" spans="47:59">
      <c r="AU15810" s="91"/>
      <c r="AW15810" s="89"/>
      <c r="BE15810" s="90"/>
      <c r="BF15810" s="84"/>
      <c r="BG15810" s="84">
        <f t="shared" si="248"/>
        <v>55031.5</v>
      </c>
    </row>
    <row r="15811" spans="47:59">
      <c r="AU15811" s="91"/>
      <c r="AW15811" s="89"/>
      <c r="BE15811" s="90"/>
      <c r="BF15811" s="84"/>
      <c r="BG15811" s="84">
        <f t="shared" si="248"/>
        <v>55032</v>
      </c>
    </row>
    <row r="15812" spans="47:59">
      <c r="AU15812" s="91"/>
      <c r="AW15812" s="89"/>
      <c r="BE15812" s="90"/>
      <c r="BF15812" s="84"/>
      <c r="BG15812" s="84">
        <f t="shared" si="248"/>
        <v>55032.5</v>
      </c>
    </row>
    <row r="15813" spans="47:59">
      <c r="AU15813" s="91"/>
      <c r="AW15813" s="89"/>
      <c r="BE15813" s="90"/>
      <c r="BF15813" s="84"/>
      <c r="BG15813" s="84">
        <f t="shared" ref="BG15813:BG15876" si="249">BG15812+0.5</f>
        <v>55033</v>
      </c>
    </row>
    <row r="15814" spans="47:59">
      <c r="AU15814" s="91"/>
      <c r="AW15814" s="89"/>
      <c r="BE15814" s="90"/>
      <c r="BF15814" s="84"/>
      <c r="BG15814" s="84">
        <f t="shared" si="249"/>
        <v>55033.5</v>
      </c>
    </row>
    <row r="15815" spans="47:59">
      <c r="AU15815" s="91"/>
      <c r="AW15815" s="89"/>
      <c r="BE15815" s="90"/>
      <c r="BF15815" s="84"/>
      <c r="BG15815" s="84">
        <f t="shared" si="249"/>
        <v>55034</v>
      </c>
    </row>
    <row r="15816" spans="47:59">
      <c r="AU15816" s="91"/>
      <c r="AW15816" s="89"/>
      <c r="BE15816" s="90"/>
      <c r="BF15816" s="84"/>
      <c r="BG15816" s="84">
        <f t="shared" si="249"/>
        <v>55034.5</v>
      </c>
    </row>
    <row r="15817" spans="47:59">
      <c r="AU15817" s="91"/>
      <c r="AW15817" s="89"/>
      <c r="BE15817" s="90"/>
      <c r="BF15817" s="84"/>
      <c r="BG15817" s="84">
        <f t="shared" si="249"/>
        <v>55035</v>
      </c>
    </row>
    <row r="15818" spans="47:59">
      <c r="AU15818" s="91"/>
      <c r="AW15818" s="89"/>
      <c r="BE15818" s="90"/>
      <c r="BF15818" s="84"/>
      <c r="BG15818" s="84">
        <f t="shared" si="249"/>
        <v>55035.5</v>
      </c>
    </row>
    <row r="15819" spans="47:59">
      <c r="AU15819" s="91"/>
      <c r="AW15819" s="89"/>
      <c r="BE15819" s="90"/>
      <c r="BF15819" s="84"/>
      <c r="BG15819" s="84">
        <f t="shared" si="249"/>
        <v>55036</v>
      </c>
    </row>
    <row r="15820" spans="47:59">
      <c r="AU15820" s="91"/>
      <c r="AW15820" s="89"/>
      <c r="BE15820" s="90"/>
      <c r="BF15820" s="84"/>
      <c r="BG15820" s="84">
        <f t="shared" si="249"/>
        <v>55036.5</v>
      </c>
    </row>
    <row r="15821" spans="47:59">
      <c r="AU15821" s="91"/>
      <c r="AW15821" s="89"/>
      <c r="BE15821" s="90"/>
      <c r="BF15821" s="84"/>
      <c r="BG15821" s="84">
        <f t="shared" si="249"/>
        <v>55037</v>
      </c>
    </row>
    <row r="15822" spans="47:59">
      <c r="AU15822" s="91"/>
      <c r="AW15822" s="89"/>
      <c r="BE15822" s="90"/>
      <c r="BF15822" s="84"/>
      <c r="BG15822" s="84">
        <f t="shared" si="249"/>
        <v>55037.5</v>
      </c>
    </row>
    <row r="15823" spans="47:59">
      <c r="AU15823" s="91"/>
      <c r="AW15823" s="89"/>
      <c r="BE15823" s="90"/>
      <c r="BF15823" s="84"/>
      <c r="BG15823" s="84">
        <f t="shared" si="249"/>
        <v>55038</v>
      </c>
    </row>
    <row r="15824" spans="47:59">
      <c r="AU15824" s="91"/>
      <c r="AW15824" s="89"/>
      <c r="BE15824" s="90"/>
      <c r="BF15824" s="84"/>
      <c r="BG15824" s="84">
        <f t="shared" si="249"/>
        <v>55038.5</v>
      </c>
    </row>
    <row r="15825" spans="47:59">
      <c r="AU15825" s="91"/>
      <c r="AW15825" s="89"/>
      <c r="BE15825" s="90"/>
      <c r="BF15825" s="84"/>
      <c r="BG15825" s="84">
        <f t="shared" si="249"/>
        <v>55039</v>
      </c>
    </row>
    <row r="15826" spans="47:59">
      <c r="AU15826" s="91"/>
      <c r="AW15826" s="89"/>
      <c r="BE15826" s="90"/>
      <c r="BF15826" s="84"/>
      <c r="BG15826" s="84">
        <f t="shared" si="249"/>
        <v>55039.5</v>
      </c>
    </row>
    <row r="15827" spans="47:59">
      <c r="AU15827" s="91"/>
      <c r="AW15827" s="89"/>
      <c r="BE15827" s="90"/>
      <c r="BF15827" s="84"/>
      <c r="BG15827" s="84">
        <f t="shared" si="249"/>
        <v>55040</v>
      </c>
    </row>
    <row r="15828" spans="47:59">
      <c r="AU15828" s="91"/>
      <c r="AW15828" s="89"/>
      <c r="BE15828" s="90"/>
      <c r="BF15828" s="84"/>
      <c r="BG15828" s="84">
        <f t="shared" si="249"/>
        <v>55040.5</v>
      </c>
    </row>
    <row r="15829" spans="47:59">
      <c r="AU15829" s="91"/>
      <c r="AW15829" s="89"/>
      <c r="BE15829" s="90"/>
      <c r="BF15829" s="84"/>
      <c r="BG15829" s="84">
        <f t="shared" si="249"/>
        <v>55041</v>
      </c>
    </row>
    <row r="15830" spans="47:59">
      <c r="AU15830" s="91"/>
      <c r="AW15830" s="89"/>
      <c r="BE15830" s="90"/>
      <c r="BF15830" s="84"/>
      <c r="BG15830" s="84">
        <f t="shared" si="249"/>
        <v>55041.5</v>
      </c>
    </row>
    <row r="15831" spans="47:59">
      <c r="AU15831" s="91"/>
      <c r="AW15831" s="89"/>
      <c r="BE15831" s="90"/>
      <c r="BF15831" s="84"/>
      <c r="BG15831" s="84">
        <f t="shared" si="249"/>
        <v>55042</v>
      </c>
    </row>
    <row r="15832" spans="47:59">
      <c r="AU15832" s="91"/>
      <c r="AW15832" s="89"/>
      <c r="BE15832" s="90"/>
      <c r="BF15832" s="84"/>
      <c r="BG15832" s="84">
        <f t="shared" si="249"/>
        <v>55042.5</v>
      </c>
    </row>
    <row r="15833" spans="47:59">
      <c r="AU15833" s="91"/>
      <c r="AW15833" s="89"/>
      <c r="BE15833" s="90"/>
      <c r="BF15833" s="84"/>
      <c r="BG15833" s="84">
        <f t="shared" si="249"/>
        <v>55043</v>
      </c>
    </row>
    <row r="15834" spans="47:59">
      <c r="AU15834" s="91"/>
      <c r="AW15834" s="89"/>
      <c r="BE15834" s="90"/>
      <c r="BF15834" s="84"/>
      <c r="BG15834" s="84">
        <f t="shared" si="249"/>
        <v>55043.5</v>
      </c>
    </row>
    <row r="15835" spans="47:59">
      <c r="AU15835" s="91"/>
      <c r="AW15835" s="89"/>
      <c r="BE15835" s="90"/>
      <c r="BF15835" s="84"/>
      <c r="BG15835" s="84">
        <f t="shared" si="249"/>
        <v>55044</v>
      </c>
    </row>
    <row r="15836" spans="47:59">
      <c r="AU15836" s="91"/>
      <c r="AW15836" s="89"/>
      <c r="BE15836" s="90"/>
      <c r="BF15836" s="84"/>
      <c r="BG15836" s="84">
        <f t="shared" si="249"/>
        <v>55044.5</v>
      </c>
    </row>
    <row r="15837" spans="47:59">
      <c r="AU15837" s="91"/>
      <c r="AW15837" s="89"/>
      <c r="BE15837" s="90"/>
      <c r="BF15837" s="84"/>
      <c r="BG15837" s="84">
        <f t="shared" si="249"/>
        <v>55045</v>
      </c>
    </row>
    <row r="15838" spans="47:59">
      <c r="AU15838" s="91"/>
      <c r="AW15838" s="89"/>
      <c r="BE15838" s="90"/>
      <c r="BF15838" s="84"/>
      <c r="BG15838" s="84">
        <f t="shared" si="249"/>
        <v>55045.5</v>
      </c>
    </row>
    <row r="15839" spans="47:59">
      <c r="AU15839" s="91"/>
      <c r="AW15839" s="89"/>
      <c r="BE15839" s="90"/>
      <c r="BF15839" s="84"/>
      <c r="BG15839" s="84">
        <f t="shared" si="249"/>
        <v>55046</v>
      </c>
    </row>
    <row r="15840" spans="47:59">
      <c r="AU15840" s="91"/>
      <c r="AW15840" s="89"/>
      <c r="BE15840" s="90"/>
      <c r="BF15840" s="84"/>
      <c r="BG15840" s="84">
        <f t="shared" si="249"/>
        <v>55046.5</v>
      </c>
    </row>
    <row r="15841" spans="47:59">
      <c r="AU15841" s="91"/>
      <c r="AW15841" s="89"/>
      <c r="BE15841" s="90"/>
      <c r="BF15841" s="84"/>
      <c r="BG15841" s="84">
        <f t="shared" si="249"/>
        <v>55047</v>
      </c>
    </row>
    <row r="15842" spans="47:59">
      <c r="AU15842" s="91"/>
      <c r="AW15842" s="89"/>
      <c r="BE15842" s="90"/>
      <c r="BF15842" s="84"/>
      <c r="BG15842" s="84">
        <f t="shared" si="249"/>
        <v>55047.5</v>
      </c>
    </row>
    <row r="15843" spans="47:59">
      <c r="AU15843" s="91"/>
      <c r="AW15843" s="89"/>
      <c r="BE15843" s="90"/>
      <c r="BF15843" s="84"/>
      <c r="BG15843" s="84">
        <f t="shared" si="249"/>
        <v>55048</v>
      </c>
    </row>
    <row r="15844" spans="47:59">
      <c r="AU15844" s="91"/>
      <c r="AW15844" s="89"/>
      <c r="BE15844" s="90"/>
      <c r="BF15844" s="84"/>
      <c r="BG15844" s="84">
        <f t="shared" si="249"/>
        <v>55048.5</v>
      </c>
    </row>
    <row r="15845" spans="47:59">
      <c r="AU15845" s="91"/>
      <c r="AW15845" s="89"/>
      <c r="BE15845" s="90"/>
      <c r="BF15845" s="84"/>
      <c r="BG15845" s="84">
        <f t="shared" si="249"/>
        <v>55049</v>
      </c>
    </row>
    <row r="15846" spans="47:59">
      <c r="AU15846" s="91"/>
      <c r="AW15846" s="89"/>
      <c r="BE15846" s="90"/>
      <c r="BF15846" s="84"/>
      <c r="BG15846" s="84">
        <f t="shared" si="249"/>
        <v>55049.5</v>
      </c>
    </row>
    <row r="15847" spans="47:59">
      <c r="AU15847" s="91"/>
      <c r="AW15847" s="89"/>
      <c r="BE15847" s="90"/>
      <c r="BF15847" s="84"/>
      <c r="BG15847" s="84">
        <f t="shared" si="249"/>
        <v>55050</v>
      </c>
    </row>
    <row r="15848" spans="47:59">
      <c r="AU15848" s="91"/>
      <c r="AW15848" s="89"/>
      <c r="BE15848" s="90"/>
      <c r="BF15848" s="84"/>
      <c r="BG15848" s="84">
        <f t="shared" si="249"/>
        <v>55050.5</v>
      </c>
    </row>
    <row r="15849" spans="47:59">
      <c r="AU15849" s="91"/>
      <c r="AW15849" s="89"/>
      <c r="BE15849" s="90"/>
      <c r="BF15849" s="84"/>
      <c r="BG15849" s="84">
        <f t="shared" si="249"/>
        <v>55051</v>
      </c>
    </row>
    <row r="15850" spans="47:59">
      <c r="AU15850" s="91"/>
      <c r="AW15850" s="89"/>
      <c r="BE15850" s="90"/>
      <c r="BF15850" s="84"/>
      <c r="BG15850" s="84">
        <f t="shared" si="249"/>
        <v>55051.5</v>
      </c>
    </row>
    <row r="15851" spans="47:59">
      <c r="AU15851" s="91"/>
      <c r="AW15851" s="89"/>
      <c r="BE15851" s="90"/>
      <c r="BF15851" s="84"/>
      <c r="BG15851" s="84">
        <f t="shared" si="249"/>
        <v>55052</v>
      </c>
    </row>
    <row r="15852" spans="47:59">
      <c r="AU15852" s="91"/>
      <c r="AW15852" s="89"/>
      <c r="BE15852" s="90"/>
      <c r="BF15852" s="84"/>
      <c r="BG15852" s="84">
        <f t="shared" si="249"/>
        <v>55052.5</v>
      </c>
    </row>
    <row r="15853" spans="47:59">
      <c r="AU15853" s="91"/>
      <c r="AW15853" s="89"/>
      <c r="BE15853" s="90"/>
      <c r="BF15853" s="84"/>
      <c r="BG15853" s="84">
        <f t="shared" si="249"/>
        <v>55053</v>
      </c>
    </row>
    <row r="15854" spans="47:59">
      <c r="AU15854" s="91"/>
      <c r="AW15854" s="89"/>
      <c r="BE15854" s="90"/>
      <c r="BF15854" s="84"/>
      <c r="BG15854" s="84">
        <f t="shared" si="249"/>
        <v>55053.5</v>
      </c>
    </row>
    <row r="15855" spans="47:59">
      <c r="AU15855" s="91"/>
      <c r="AW15855" s="89"/>
      <c r="BE15855" s="90"/>
      <c r="BF15855" s="84"/>
      <c r="BG15855" s="84">
        <f t="shared" si="249"/>
        <v>55054</v>
      </c>
    </row>
    <row r="15856" spans="47:59">
      <c r="AU15856" s="91"/>
      <c r="AW15856" s="89"/>
      <c r="BE15856" s="90"/>
      <c r="BF15856" s="84"/>
      <c r="BG15856" s="84">
        <f t="shared" si="249"/>
        <v>55054.5</v>
      </c>
    </row>
    <row r="15857" spans="47:59">
      <c r="AU15857" s="91"/>
      <c r="AW15857" s="89"/>
      <c r="BE15857" s="90"/>
      <c r="BF15857" s="84"/>
      <c r="BG15857" s="84">
        <f t="shared" si="249"/>
        <v>55055</v>
      </c>
    </row>
    <row r="15858" spans="47:59">
      <c r="AU15858" s="91"/>
      <c r="AW15858" s="89"/>
      <c r="BE15858" s="90"/>
      <c r="BF15858" s="84"/>
      <c r="BG15858" s="84">
        <f t="shared" si="249"/>
        <v>55055.5</v>
      </c>
    </row>
    <row r="15859" spans="47:59">
      <c r="AU15859" s="91"/>
      <c r="AW15859" s="89"/>
      <c r="BE15859" s="90"/>
      <c r="BF15859" s="84"/>
      <c r="BG15859" s="84">
        <f t="shared" si="249"/>
        <v>55056</v>
      </c>
    </row>
    <row r="15860" spans="47:59">
      <c r="AU15860" s="91"/>
      <c r="AW15860" s="89"/>
      <c r="BE15860" s="90"/>
      <c r="BF15860" s="84"/>
      <c r="BG15860" s="84">
        <f t="shared" si="249"/>
        <v>55056.5</v>
      </c>
    </row>
    <row r="15861" spans="47:59">
      <c r="AU15861" s="91"/>
      <c r="AW15861" s="89"/>
      <c r="BE15861" s="90"/>
      <c r="BF15861" s="84"/>
      <c r="BG15861" s="84">
        <f t="shared" si="249"/>
        <v>55057</v>
      </c>
    </row>
    <row r="15862" spans="47:59">
      <c r="AU15862" s="91"/>
      <c r="AW15862" s="89"/>
      <c r="BE15862" s="90"/>
      <c r="BF15862" s="84"/>
      <c r="BG15862" s="84">
        <f t="shared" si="249"/>
        <v>55057.5</v>
      </c>
    </row>
    <row r="15863" spans="47:59">
      <c r="AU15863" s="91"/>
      <c r="AW15863" s="89"/>
      <c r="BE15863" s="90"/>
      <c r="BF15863" s="84"/>
      <c r="BG15863" s="84">
        <f t="shared" si="249"/>
        <v>55058</v>
      </c>
    </row>
    <row r="15864" spans="47:59">
      <c r="AU15864" s="91"/>
      <c r="AW15864" s="89"/>
      <c r="BE15864" s="90"/>
      <c r="BF15864" s="84"/>
      <c r="BG15864" s="84">
        <f t="shared" si="249"/>
        <v>55058.5</v>
      </c>
    </row>
    <row r="15865" spans="47:59">
      <c r="AU15865" s="91"/>
      <c r="AW15865" s="89"/>
      <c r="BE15865" s="90"/>
      <c r="BF15865" s="84"/>
      <c r="BG15865" s="84">
        <f t="shared" si="249"/>
        <v>55059</v>
      </c>
    </row>
    <row r="15866" spans="47:59">
      <c r="AU15866" s="91"/>
      <c r="AW15866" s="89"/>
      <c r="BE15866" s="90"/>
      <c r="BF15866" s="84"/>
      <c r="BG15866" s="84">
        <f t="shared" si="249"/>
        <v>55059.5</v>
      </c>
    </row>
    <row r="15867" spans="47:59">
      <c r="AU15867" s="91"/>
      <c r="AW15867" s="89"/>
      <c r="BE15867" s="90"/>
      <c r="BF15867" s="84"/>
      <c r="BG15867" s="84">
        <f t="shared" si="249"/>
        <v>55060</v>
      </c>
    </row>
    <row r="15868" spans="47:59">
      <c r="AU15868" s="91"/>
      <c r="AW15868" s="89"/>
      <c r="BE15868" s="90"/>
      <c r="BF15868" s="84"/>
      <c r="BG15868" s="84">
        <f t="shared" si="249"/>
        <v>55060.5</v>
      </c>
    </row>
    <row r="15869" spans="47:59">
      <c r="AU15869" s="91"/>
      <c r="AW15869" s="89"/>
      <c r="BE15869" s="90"/>
      <c r="BF15869" s="84"/>
      <c r="BG15869" s="84">
        <f t="shared" si="249"/>
        <v>55061</v>
      </c>
    </row>
    <row r="15870" spans="47:59">
      <c r="AU15870" s="91"/>
      <c r="AW15870" s="89"/>
      <c r="BE15870" s="90"/>
      <c r="BF15870" s="84"/>
      <c r="BG15870" s="84">
        <f t="shared" si="249"/>
        <v>55061.5</v>
      </c>
    </row>
    <row r="15871" spans="47:59">
      <c r="AU15871" s="91"/>
      <c r="AW15871" s="89"/>
      <c r="BE15871" s="90"/>
      <c r="BF15871" s="84"/>
      <c r="BG15871" s="84">
        <f t="shared" si="249"/>
        <v>55062</v>
      </c>
    </row>
    <row r="15872" spans="47:59">
      <c r="AU15872" s="91"/>
      <c r="AW15872" s="89"/>
      <c r="BE15872" s="90"/>
      <c r="BF15872" s="84"/>
      <c r="BG15872" s="84">
        <f t="shared" si="249"/>
        <v>55062.5</v>
      </c>
    </row>
    <row r="15873" spans="47:59">
      <c r="AU15873" s="91"/>
      <c r="AW15873" s="89"/>
      <c r="BE15873" s="90"/>
      <c r="BF15873" s="84"/>
      <c r="BG15873" s="84">
        <f t="shared" si="249"/>
        <v>55063</v>
      </c>
    </row>
    <row r="15874" spans="47:59">
      <c r="AU15874" s="91"/>
      <c r="AW15874" s="89"/>
      <c r="BE15874" s="90"/>
      <c r="BF15874" s="84"/>
      <c r="BG15874" s="84">
        <f t="shared" si="249"/>
        <v>55063.5</v>
      </c>
    </row>
    <row r="15875" spans="47:59">
      <c r="AU15875" s="91"/>
      <c r="AW15875" s="89"/>
      <c r="BE15875" s="90"/>
      <c r="BF15875" s="84"/>
      <c r="BG15875" s="84">
        <f t="shared" si="249"/>
        <v>55064</v>
      </c>
    </row>
    <row r="15876" spans="47:59">
      <c r="AU15876" s="91"/>
      <c r="AW15876" s="89"/>
      <c r="BE15876" s="90"/>
      <c r="BF15876" s="84"/>
      <c r="BG15876" s="84">
        <f t="shared" si="249"/>
        <v>55064.5</v>
      </c>
    </row>
    <row r="15877" spans="47:59">
      <c r="AU15877" s="91"/>
      <c r="AW15877" s="89"/>
      <c r="BE15877" s="90"/>
      <c r="BF15877" s="84"/>
      <c r="BG15877" s="84">
        <f t="shared" ref="BG15877:BG15940" si="250">BG15876+0.5</f>
        <v>55065</v>
      </c>
    </row>
    <row r="15878" spans="47:59">
      <c r="AU15878" s="91"/>
      <c r="AW15878" s="89"/>
      <c r="BE15878" s="90"/>
      <c r="BF15878" s="84"/>
      <c r="BG15878" s="84">
        <f t="shared" si="250"/>
        <v>55065.5</v>
      </c>
    </row>
    <row r="15879" spans="47:59">
      <c r="AU15879" s="91"/>
      <c r="AW15879" s="89"/>
      <c r="BE15879" s="90"/>
      <c r="BF15879" s="84"/>
      <c r="BG15879" s="84">
        <f t="shared" si="250"/>
        <v>55066</v>
      </c>
    </row>
    <row r="15880" spans="47:59">
      <c r="AU15880" s="91"/>
      <c r="AW15880" s="89"/>
      <c r="BE15880" s="90"/>
      <c r="BF15880" s="84"/>
      <c r="BG15880" s="84">
        <f t="shared" si="250"/>
        <v>55066.5</v>
      </c>
    </row>
    <row r="15881" spans="47:59">
      <c r="AU15881" s="91"/>
      <c r="AW15881" s="89"/>
      <c r="BE15881" s="90"/>
      <c r="BF15881" s="84"/>
      <c r="BG15881" s="84">
        <f t="shared" si="250"/>
        <v>55067</v>
      </c>
    </row>
    <row r="15882" spans="47:59">
      <c r="AU15882" s="91"/>
      <c r="AW15882" s="89"/>
      <c r="BE15882" s="90"/>
      <c r="BF15882" s="84"/>
      <c r="BG15882" s="84">
        <f t="shared" si="250"/>
        <v>55067.5</v>
      </c>
    </row>
    <row r="15883" spans="47:59">
      <c r="AU15883" s="91"/>
      <c r="AW15883" s="89"/>
      <c r="BE15883" s="90"/>
      <c r="BF15883" s="84"/>
      <c r="BG15883" s="84">
        <f t="shared" si="250"/>
        <v>55068</v>
      </c>
    </row>
    <row r="15884" spans="47:59">
      <c r="AU15884" s="91"/>
      <c r="AW15884" s="89"/>
      <c r="BE15884" s="90"/>
      <c r="BF15884" s="84"/>
      <c r="BG15884" s="84">
        <f t="shared" si="250"/>
        <v>55068.5</v>
      </c>
    </row>
    <row r="15885" spans="47:59">
      <c r="AU15885" s="91"/>
      <c r="AW15885" s="89"/>
      <c r="BE15885" s="90"/>
      <c r="BF15885" s="84"/>
      <c r="BG15885" s="84">
        <f t="shared" si="250"/>
        <v>55069</v>
      </c>
    </row>
    <row r="15886" spans="47:59">
      <c r="AU15886" s="91"/>
      <c r="AW15886" s="89"/>
      <c r="BE15886" s="90"/>
      <c r="BF15886" s="84"/>
      <c r="BG15886" s="84">
        <f t="shared" si="250"/>
        <v>55069.5</v>
      </c>
    </row>
    <row r="15887" spans="47:59">
      <c r="AU15887" s="91"/>
      <c r="AW15887" s="89"/>
      <c r="BE15887" s="90"/>
      <c r="BF15887" s="84"/>
      <c r="BG15887" s="84">
        <f t="shared" si="250"/>
        <v>55070</v>
      </c>
    </row>
    <row r="15888" spans="47:59">
      <c r="AU15888" s="91"/>
      <c r="AW15888" s="89"/>
      <c r="BE15888" s="90"/>
      <c r="BF15888" s="84"/>
      <c r="BG15888" s="84">
        <f t="shared" si="250"/>
        <v>55070.5</v>
      </c>
    </row>
    <row r="15889" spans="47:59">
      <c r="AU15889" s="91"/>
      <c r="AW15889" s="89"/>
      <c r="BE15889" s="90"/>
      <c r="BF15889" s="84"/>
      <c r="BG15889" s="84">
        <f t="shared" si="250"/>
        <v>55071</v>
      </c>
    </row>
    <row r="15890" spans="47:59">
      <c r="AU15890" s="91"/>
      <c r="AW15890" s="89"/>
      <c r="BE15890" s="90"/>
      <c r="BF15890" s="84"/>
      <c r="BG15890" s="84">
        <f t="shared" si="250"/>
        <v>55071.5</v>
      </c>
    </row>
    <row r="15891" spans="47:59">
      <c r="AU15891" s="91"/>
      <c r="AW15891" s="89"/>
      <c r="BE15891" s="90"/>
      <c r="BF15891" s="84"/>
      <c r="BG15891" s="84">
        <f t="shared" si="250"/>
        <v>55072</v>
      </c>
    </row>
    <row r="15892" spans="47:59">
      <c r="AU15892" s="91"/>
      <c r="AW15892" s="89"/>
      <c r="BE15892" s="90"/>
      <c r="BF15892" s="84"/>
      <c r="BG15892" s="84">
        <f t="shared" si="250"/>
        <v>55072.5</v>
      </c>
    </row>
    <row r="15893" spans="47:59">
      <c r="AU15893" s="91"/>
      <c r="AW15893" s="89"/>
      <c r="BE15893" s="90"/>
      <c r="BF15893" s="84"/>
      <c r="BG15893" s="84">
        <f t="shared" si="250"/>
        <v>55073</v>
      </c>
    </row>
    <row r="15894" spans="47:59">
      <c r="AU15894" s="91"/>
      <c r="AW15894" s="89"/>
      <c r="BE15894" s="90"/>
      <c r="BF15894" s="84"/>
      <c r="BG15894" s="84">
        <f t="shared" si="250"/>
        <v>55073.5</v>
      </c>
    </row>
    <row r="15895" spans="47:59">
      <c r="AU15895" s="91"/>
      <c r="AW15895" s="89"/>
      <c r="BE15895" s="90"/>
      <c r="BF15895" s="84"/>
      <c r="BG15895" s="84">
        <f t="shared" si="250"/>
        <v>55074</v>
      </c>
    </row>
    <row r="15896" spans="47:59">
      <c r="AU15896" s="91"/>
      <c r="AW15896" s="89"/>
      <c r="BE15896" s="90"/>
      <c r="BF15896" s="84"/>
      <c r="BG15896" s="84">
        <f t="shared" si="250"/>
        <v>55074.5</v>
      </c>
    </row>
    <row r="15897" spans="47:59">
      <c r="AU15897" s="91"/>
      <c r="AW15897" s="89"/>
      <c r="BE15897" s="90"/>
      <c r="BF15897" s="84"/>
      <c r="BG15897" s="84">
        <f t="shared" si="250"/>
        <v>55075</v>
      </c>
    </row>
    <row r="15898" spans="47:59">
      <c r="AU15898" s="91"/>
      <c r="AW15898" s="89"/>
      <c r="BE15898" s="90"/>
      <c r="BF15898" s="84"/>
      <c r="BG15898" s="84">
        <f t="shared" si="250"/>
        <v>55075.5</v>
      </c>
    </row>
    <row r="15899" spans="47:59">
      <c r="AU15899" s="91"/>
      <c r="AW15899" s="89"/>
      <c r="BE15899" s="90"/>
      <c r="BF15899" s="84"/>
      <c r="BG15899" s="84">
        <f t="shared" si="250"/>
        <v>55076</v>
      </c>
    </row>
    <row r="15900" spans="47:59">
      <c r="AU15900" s="91"/>
      <c r="AW15900" s="89"/>
      <c r="BE15900" s="90"/>
      <c r="BF15900" s="84"/>
      <c r="BG15900" s="84">
        <f t="shared" si="250"/>
        <v>55076.5</v>
      </c>
    </row>
    <row r="15901" spans="47:59">
      <c r="AU15901" s="91"/>
      <c r="AW15901" s="89"/>
      <c r="BE15901" s="90"/>
      <c r="BF15901" s="84"/>
      <c r="BG15901" s="84">
        <f t="shared" si="250"/>
        <v>55077</v>
      </c>
    </row>
    <row r="15902" spans="47:59">
      <c r="AU15902" s="91"/>
      <c r="AW15902" s="89"/>
      <c r="BE15902" s="90"/>
      <c r="BF15902" s="84"/>
      <c r="BG15902" s="84">
        <f t="shared" si="250"/>
        <v>55077.5</v>
      </c>
    </row>
    <row r="15903" spans="47:59">
      <c r="AU15903" s="91"/>
      <c r="AW15903" s="89"/>
      <c r="BE15903" s="90"/>
      <c r="BF15903" s="84"/>
      <c r="BG15903" s="84">
        <f t="shared" si="250"/>
        <v>55078</v>
      </c>
    </row>
    <row r="15904" spans="47:59">
      <c r="AU15904" s="91"/>
      <c r="AW15904" s="89"/>
      <c r="BE15904" s="90"/>
      <c r="BF15904" s="84"/>
      <c r="BG15904" s="84">
        <f t="shared" si="250"/>
        <v>55078.5</v>
      </c>
    </row>
    <row r="15905" spans="47:59">
      <c r="AU15905" s="91"/>
      <c r="AW15905" s="89"/>
      <c r="BE15905" s="90"/>
      <c r="BF15905" s="84"/>
      <c r="BG15905" s="84">
        <f t="shared" si="250"/>
        <v>55079</v>
      </c>
    </row>
    <row r="15906" spans="47:59">
      <c r="AU15906" s="91"/>
      <c r="AW15906" s="89"/>
      <c r="BE15906" s="90"/>
      <c r="BF15906" s="84"/>
      <c r="BG15906" s="84">
        <f t="shared" si="250"/>
        <v>55079.5</v>
      </c>
    </row>
    <row r="15907" spans="47:59">
      <c r="AU15907" s="91"/>
      <c r="AW15907" s="89"/>
      <c r="BE15907" s="90"/>
      <c r="BF15907" s="84"/>
      <c r="BG15907" s="84">
        <f t="shared" si="250"/>
        <v>55080</v>
      </c>
    </row>
    <row r="15908" spans="47:59">
      <c r="AU15908" s="91"/>
      <c r="AW15908" s="89"/>
      <c r="BE15908" s="90"/>
      <c r="BF15908" s="84"/>
      <c r="BG15908" s="84">
        <f t="shared" si="250"/>
        <v>55080.5</v>
      </c>
    </row>
    <row r="15909" spans="47:59">
      <c r="AU15909" s="91"/>
      <c r="AW15909" s="89"/>
      <c r="BE15909" s="90"/>
      <c r="BF15909" s="84"/>
      <c r="BG15909" s="84">
        <f t="shared" si="250"/>
        <v>55081</v>
      </c>
    </row>
    <row r="15910" spans="47:59">
      <c r="AU15910" s="91"/>
      <c r="AW15910" s="89"/>
      <c r="BE15910" s="90"/>
      <c r="BF15910" s="84"/>
      <c r="BG15910" s="84">
        <f t="shared" si="250"/>
        <v>55081.5</v>
      </c>
    </row>
    <row r="15911" spans="47:59">
      <c r="AU15911" s="91"/>
      <c r="AW15911" s="89"/>
      <c r="BE15911" s="90"/>
      <c r="BF15911" s="84"/>
      <c r="BG15911" s="84">
        <f t="shared" si="250"/>
        <v>55082</v>
      </c>
    </row>
    <row r="15912" spans="47:59">
      <c r="AU15912" s="91"/>
      <c r="AW15912" s="89"/>
      <c r="BE15912" s="90"/>
      <c r="BF15912" s="84"/>
      <c r="BG15912" s="84">
        <f t="shared" si="250"/>
        <v>55082.5</v>
      </c>
    </row>
    <row r="15913" spans="47:59">
      <c r="AU15913" s="91"/>
      <c r="AW15913" s="89"/>
      <c r="BE15913" s="90"/>
      <c r="BF15913" s="84"/>
      <c r="BG15913" s="84">
        <f t="shared" si="250"/>
        <v>55083</v>
      </c>
    </row>
    <row r="15914" spans="47:59">
      <c r="AU15914" s="91"/>
      <c r="AW15914" s="89"/>
      <c r="BE15914" s="90"/>
      <c r="BF15914" s="84"/>
      <c r="BG15914" s="84">
        <f t="shared" si="250"/>
        <v>55083.5</v>
      </c>
    </row>
    <row r="15915" spans="47:59">
      <c r="AU15915" s="91"/>
      <c r="AW15915" s="89"/>
      <c r="BE15915" s="90"/>
      <c r="BF15915" s="84"/>
      <c r="BG15915" s="84">
        <f t="shared" si="250"/>
        <v>55084</v>
      </c>
    </row>
    <row r="15916" spans="47:59">
      <c r="AU15916" s="91"/>
      <c r="AW15916" s="89"/>
      <c r="BE15916" s="90"/>
      <c r="BF15916" s="84"/>
      <c r="BG15916" s="84">
        <f t="shared" si="250"/>
        <v>55084.5</v>
      </c>
    </row>
    <row r="15917" spans="47:59">
      <c r="AU15917" s="91"/>
      <c r="AW15917" s="89"/>
      <c r="BE15917" s="90"/>
      <c r="BF15917" s="84"/>
      <c r="BG15917" s="84">
        <f t="shared" si="250"/>
        <v>55085</v>
      </c>
    </row>
    <row r="15918" spans="47:59">
      <c r="AU15918" s="91"/>
      <c r="AW15918" s="89"/>
      <c r="BE15918" s="90"/>
      <c r="BF15918" s="84"/>
      <c r="BG15918" s="84">
        <f t="shared" si="250"/>
        <v>55085.5</v>
      </c>
    </row>
    <row r="15919" spans="47:59">
      <c r="AU15919" s="91"/>
      <c r="AW15919" s="89"/>
      <c r="BE15919" s="90"/>
      <c r="BF15919" s="84"/>
      <c r="BG15919" s="84">
        <f t="shared" si="250"/>
        <v>55086</v>
      </c>
    </row>
    <row r="15920" spans="47:59">
      <c r="AU15920" s="91"/>
      <c r="AW15920" s="89"/>
      <c r="BE15920" s="90"/>
      <c r="BF15920" s="84"/>
      <c r="BG15920" s="84">
        <f t="shared" si="250"/>
        <v>55086.5</v>
      </c>
    </row>
    <row r="15921" spans="47:59">
      <c r="AU15921" s="91"/>
      <c r="AW15921" s="89"/>
      <c r="BE15921" s="90"/>
      <c r="BF15921" s="84"/>
      <c r="BG15921" s="84">
        <f t="shared" si="250"/>
        <v>55087</v>
      </c>
    </row>
    <row r="15922" spans="47:59">
      <c r="AU15922" s="91"/>
      <c r="AW15922" s="89"/>
      <c r="BE15922" s="90"/>
      <c r="BF15922" s="84"/>
      <c r="BG15922" s="84">
        <f t="shared" si="250"/>
        <v>55087.5</v>
      </c>
    </row>
    <row r="15923" spans="47:59">
      <c r="AU15923" s="91"/>
      <c r="AW15923" s="89"/>
      <c r="BE15923" s="90"/>
      <c r="BF15923" s="84"/>
      <c r="BG15923" s="84">
        <f t="shared" si="250"/>
        <v>55088</v>
      </c>
    </row>
    <row r="15924" spans="47:59">
      <c r="AU15924" s="91"/>
      <c r="AW15924" s="89"/>
      <c r="BE15924" s="90"/>
      <c r="BF15924" s="84"/>
      <c r="BG15924" s="84">
        <f t="shared" si="250"/>
        <v>55088.5</v>
      </c>
    </row>
    <row r="15925" spans="47:59">
      <c r="AU15925" s="91"/>
      <c r="AW15925" s="89"/>
      <c r="BE15925" s="90"/>
      <c r="BF15925" s="84"/>
      <c r="BG15925" s="84">
        <f t="shared" si="250"/>
        <v>55089</v>
      </c>
    </row>
    <row r="15926" spans="47:59">
      <c r="AU15926" s="91"/>
      <c r="AW15926" s="89"/>
      <c r="BE15926" s="90"/>
      <c r="BF15926" s="84"/>
      <c r="BG15926" s="84">
        <f t="shared" si="250"/>
        <v>55089.5</v>
      </c>
    </row>
    <row r="15927" spans="47:59">
      <c r="AU15927" s="91"/>
      <c r="AW15927" s="89"/>
      <c r="BE15927" s="90"/>
      <c r="BF15927" s="84"/>
      <c r="BG15927" s="84">
        <f t="shared" si="250"/>
        <v>55090</v>
      </c>
    </row>
    <row r="15928" spans="47:59">
      <c r="AU15928" s="91"/>
      <c r="AW15928" s="89"/>
      <c r="BE15928" s="90"/>
      <c r="BF15928" s="84"/>
      <c r="BG15928" s="84">
        <f t="shared" si="250"/>
        <v>55090.5</v>
      </c>
    </row>
    <row r="15929" spans="47:59">
      <c r="AU15929" s="91"/>
      <c r="AW15929" s="89"/>
      <c r="BE15929" s="90"/>
      <c r="BF15929" s="84"/>
      <c r="BG15929" s="84">
        <f t="shared" si="250"/>
        <v>55091</v>
      </c>
    </row>
    <row r="15930" spans="47:59">
      <c r="AU15930" s="91"/>
      <c r="AW15930" s="89"/>
      <c r="BE15930" s="90"/>
      <c r="BF15930" s="84"/>
      <c r="BG15930" s="84">
        <f t="shared" si="250"/>
        <v>55091.5</v>
      </c>
    </row>
    <row r="15931" spans="47:59">
      <c r="AU15931" s="91"/>
      <c r="AW15931" s="89"/>
      <c r="BE15931" s="90"/>
      <c r="BF15931" s="84"/>
      <c r="BG15931" s="84">
        <f t="shared" si="250"/>
        <v>55092</v>
      </c>
    </row>
    <row r="15932" spans="47:59">
      <c r="AU15932" s="91"/>
      <c r="AW15932" s="89"/>
      <c r="BE15932" s="90"/>
      <c r="BF15932" s="84"/>
      <c r="BG15932" s="84">
        <f t="shared" si="250"/>
        <v>55092.5</v>
      </c>
    </row>
    <row r="15933" spans="47:59">
      <c r="AU15933" s="91"/>
      <c r="AW15933" s="89"/>
      <c r="BE15933" s="90"/>
      <c r="BF15933" s="84"/>
      <c r="BG15933" s="84">
        <f t="shared" si="250"/>
        <v>55093</v>
      </c>
    </row>
    <row r="15934" spans="47:59">
      <c r="AU15934" s="91"/>
      <c r="AW15934" s="89"/>
      <c r="BE15934" s="90"/>
      <c r="BF15934" s="84"/>
      <c r="BG15934" s="84">
        <f t="shared" si="250"/>
        <v>55093.5</v>
      </c>
    </row>
    <row r="15935" spans="47:59">
      <c r="AU15935" s="91"/>
      <c r="AW15935" s="89"/>
      <c r="BE15935" s="90"/>
      <c r="BF15935" s="84"/>
      <c r="BG15935" s="84">
        <f t="shared" si="250"/>
        <v>55094</v>
      </c>
    </row>
    <row r="15936" spans="47:59">
      <c r="AU15936" s="91"/>
      <c r="AW15936" s="89"/>
      <c r="BE15936" s="90"/>
      <c r="BF15936" s="84"/>
      <c r="BG15936" s="84">
        <f t="shared" si="250"/>
        <v>55094.5</v>
      </c>
    </row>
    <row r="15937" spans="47:59">
      <c r="AU15937" s="91"/>
      <c r="AW15937" s="89"/>
      <c r="BE15937" s="90"/>
      <c r="BF15937" s="84"/>
      <c r="BG15937" s="84">
        <f t="shared" si="250"/>
        <v>55095</v>
      </c>
    </row>
    <row r="15938" spans="47:59">
      <c r="AU15938" s="91"/>
      <c r="AW15938" s="89"/>
      <c r="BE15938" s="90"/>
      <c r="BF15938" s="84"/>
      <c r="BG15938" s="84">
        <f t="shared" si="250"/>
        <v>55095.5</v>
      </c>
    </row>
    <row r="15939" spans="47:59">
      <c r="AU15939" s="91"/>
      <c r="AW15939" s="89"/>
      <c r="BE15939" s="90"/>
      <c r="BF15939" s="84"/>
      <c r="BG15939" s="84">
        <f t="shared" si="250"/>
        <v>55096</v>
      </c>
    </row>
    <row r="15940" spans="47:59">
      <c r="AU15940" s="91"/>
      <c r="AW15940" s="89"/>
      <c r="BE15940" s="90"/>
      <c r="BF15940" s="84"/>
      <c r="BG15940" s="84">
        <f t="shared" si="250"/>
        <v>55096.5</v>
      </c>
    </row>
    <row r="15941" spans="47:59">
      <c r="AU15941" s="91"/>
      <c r="AW15941" s="89"/>
      <c r="BE15941" s="90"/>
      <c r="BF15941" s="84"/>
      <c r="BG15941" s="84">
        <f t="shared" ref="BG15941:BG16004" si="251">BG15940+0.5</f>
        <v>55097</v>
      </c>
    </row>
    <row r="15942" spans="47:59">
      <c r="AU15942" s="91"/>
      <c r="AW15942" s="89"/>
      <c r="BE15942" s="90"/>
      <c r="BF15942" s="84"/>
      <c r="BG15942" s="84">
        <f t="shared" si="251"/>
        <v>55097.5</v>
      </c>
    </row>
    <row r="15943" spans="47:59">
      <c r="AU15943" s="91"/>
      <c r="AW15943" s="89"/>
      <c r="BE15943" s="90"/>
      <c r="BF15943" s="84"/>
      <c r="BG15943" s="84">
        <f t="shared" si="251"/>
        <v>55098</v>
      </c>
    </row>
    <row r="15944" spans="47:59">
      <c r="AU15944" s="91"/>
      <c r="AW15944" s="89"/>
      <c r="BE15944" s="90"/>
      <c r="BF15944" s="84"/>
      <c r="BG15944" s="84">
        <f t="shared" si="251"/>
        <v>55098.5</v>
      </c>
    </row>
    <row r="15945" spans="47:59">
      <c r="AU15945" s="91"/>
      <c r="AW15945" s="89"/>
      <c r="BE15945" s="90"/>
      <c r="BF15945" s="84"/>
      <c r="BG15945" s="84">
        <f t="shared" si="251"/>
        <v>55099</v>
      </c>
    </row>
    <row r="15946" spans="47:59">
      <c r="AU15946" s="91"/>
      <c r="AW15946" s="89"/>
      <c r="BE15946" s="90"/>
      <c r="BF15946" s="84"/>
      <c r="BG15946" s="84">
        <f t="shared" si="251"/>
        <v>55099.5</v>
      </c>
    </row>
    <row r="15947" spans="47:59">
      <c r="AU15947" s="91"/>
      <c r="AW15947" s="89"/>
      <c r="BE15947" s="90"/>
      <c r="BF15947" s="84"/>
      <c r="BG15947" s="84">
        <f t="shared" si="251"/>
        <v>55100</v>
      </c>
    </row>
    <row r="15948" spans="47:59">
      <c r="AU15948" s="91"/>
      <c r="AW15948" s="89"/>
      <c r="BE15948" s="90"/>
      <c r="BF15948" s="84"/>
      <c r="BG15948" s="84">
        <f t="shared" si="251"/>
        <v>55100.5</v>
      </c>
    </row>
    <row r="15949" spans="47:59">
      <c r="AU15949" s="91"/>
      <c r="AW15949" s="89"/>
      <c r="BE15949" s="90"/>
      <c r="BF15949" s="84"/>
      <c r="BG15949" s="84">
        <f t="shared" si="251"/>
        <v>55101</v>
      </c>
    </row>
    <row r="15950" spans="47:59">
      <c r="AU15950" s="91"/>
      <c r="AW15950" s="89"/>
      <c r="BE15950" s="90"/>
      <c r="BF15950" s="84"/>
      <c r="BG15950" s="84">
        <f t="shared" si="251"/>
        <v>55101.5</v>
      </c>
    </row>
    <row r="15951" spans="47:59">
      <c r="AU15951" s="91"/>
      <c r="AW15951" s="89"/>
      <c r="BE15951" s="90"/>
      <c r="BF15951" s="84"/>
      <c r="BG15951" s="84">
        <f t="shared" si="251"/>
        <v>55102</v>
      </c>
    </row>
    <row r="15952" spans="47:59">
      <c r="AU15952" s="91"/>
      <c r="AW15952" s="89"/>
      <c r="BE15952" s="90"/>
      <c r="BF15952" s="84"/>
      <c r="BG15952" s="84">
        <f t="shared" si="251"/>
        <v>55102.5</v>
      </c>
    </row>
    <row r="15953" spans="47:59">
      <c r="AU15953" s="91"/>
      <c r="AW15953" s="89"/>
      <c r="BE15953" s="90"/>
      <c r="BF15953" s="84"/>
      <c r="BG15953" s="84">
        <f t="shared" si="251"/>
        <v>55103</v>
      </c>
    </row>
    <row r="15954" spans="47:59">
      <c r="AU15954" s="91"/>
      <c r="AW15954" s="89"/>
      <c r="BE15954" s="90"/>
      <c r="BF15954" s="84"/>
      <c r="BG15954" s="84">
        <f t="shared" si="251"/>
        <v>55103.5</v>
      </c>
    </row>
    <row r="15955" spans="47:59">
      <c r="AU15955" s="91"/>
      <c r="AW15955" s="89"/>
      <c r="BE15955" s="90"/>
      <c r="BF15955" s="84"/>
      <c r="BG15955" s="84">
        <f t="shared" si="251"/>
        <v>55104</v>
      </c>
    </row>
    <row r="15956" spans="47:59">
      <c r="AU15956" s="91"/>
      <c r="AW15956" s="89"/>
      <c r="BE15956" s="90"/>
      <c r="BF15956" s="84"/>
      <c r="BG15956" s="84">
        <f t="shared" si="251"/>
        <v>55104.5</v>
      </c>
    </row>
    <row r="15957" spans="47:59">
      <c r="AU15957" s="91"/>
      <c r="AW15957" s="89"/>
      <c r="BE15957" s="90"/>
      <c r="BF15957" s="84"/>
      <c r="BG15957" s="84">
        <f t="shared" si="251"/>
        <v>55105</v>
      </c>
    </row>
    <row r="15958" spans="47:59">
      <c r="AU15958" s="91"/>
      <c r="AW15958" s="89"/>
      <c r="BE15958" s="90"/>
      <c r="BF15958" s="84"/>
      <c r="BG15958" s="84">
        <f t="shared" si="251"/>
        <v>55105.5</v>
      </c>
    </row>
    <row r="15959" spans="47:59">
      <c r="AU15959" s="91"/>
      <c r="AW15959" s="89"/>
      <c r="BE15959" s="90"/>
      <c r="BF15959" s="84"/>
      <c r="BG15959" s="84">
        <f t="shared" si="251"/>
        <v>55106</v>
      </c>
    </row>
    <row r="15960" spans="47:59">
      <c r="AU15960" s="91"/>
      <c r="AW15960" s="89"/>
      <c r="BE15960" s="90"/>
      <c r="BF15960" s="84"/>
      <c r="BG15960" s="84">
        <f t="shared" si="251"/>
        <v>55106.5</v>
      </c>
    </row>
    <row r="15961" spans="47:59">
      <c r="AU15961" s="91"/>
      <c r="AW15961" s="89"/>
      <c r="BE15961" s="90"/>
      <c r="BF15961" s="84"/>
      <c r="BG15961" s="84">
        <f t="shared" si="251"/>
        <v>55107</v>
      </c>
    </row>
    <row r="15962" spans="47:59">
      <c r="AU15962" s="91"/>
      <c r="AW15962" s="89"/>
      <c r="BE15962" s="90"/>
      <c r="BF15962" s="84"/>
      <c r="BG15962" s="84">
        <f t="shared" si="251"/>
        <v>55107.5</v>
      </c>
    </row>
    <row r="15963" spans="47:59">
      <c r="AU15963" s="91"/>
      <c r="AW15963" s="89"/>
      <c r="BE15963" s="90"/>
      <c r="BF15963" s="84"/>
      <c r="BG15963" s="84">
        <f t="shared" si="251"/>
        <v>55108</v>
      </c>
    </row>
    <row r="15964" spans="47:59">
      <c r="AU15964" s="91"/>
      <c r="AW15964" s="89"/>
      <c r="BE15964" s="90"/>
      <c r="BF15964" s="84"/>
      <c r="BG15964" s="84">
        <f t="shared" si="251"/>
        <v>55108.5</v>
      </c>
    </row>
    <row r="15965" spans="47:59">
      <c r="AU15965" s="91"/>
      <c r="AW15965" s="89"/>
      <c r="BE15965" s="90"/>
      <c r="BF15965" s="84"/>
      <c r="BG15965" s="84">
        <f t="shared" si="251"/>
        <v>55109</v>
      </c>
    </row>
    <row r="15966" spans="47:59">
      <c r="AU15966" s="91"/>
      <c r="AW15966" s="89"/>
      <c r="BE15966" s="90"/>
      <c r="BF15966" s="84"/>
      <c r="BG15966" s="84">
        <f t="shared" si="251"/>
        <v>55109.5</v>
      </c>
    </row>
    <row r="15967" spans="47:59">
      <c r="AU15967" s="91"/>
      <c r="AW15967" s="89"/>
      <c r="BE15967" s="90"/>
      <c r="BF15967" s="84"/>
      <c r="BG15967" s="84">
        <f t="shared" si="251"/>
        <v>55110</v>
      </c>
    </row>
    <row r="15968" spans="47:59">
      <c r="AU15968" s="91"/>
      <c r="AW15968" s="89"/>
      <c r="BE15968" s="90"/>
      <c r="BF15968" s="84"/>
      <c r="BG15968" s="84">
        <f t="shared" si="251"/>
        <v>55110.5</v>
      </c>
    </row>
    <row r="15969" spans="47:59">
      <c r="AU15969" s="91"/>
      <c r="AW15969" s="89"/>
      <c r="BE15969" s="90"/>
      <c r="BF15969" s="84"/>
      <c r="BG15969" s="84">
        <f t="shared" si="251"/>
        <v>55111</v>
      </c>
    </row>
    <row r="15970" spans="47:59">
      <c r="AU15970" s="91"/>
      <c r="AW15970" s="89"/>
      <c r="BE15970" s="90"/>
      <c r="BF15970" s="84"/>
      <c r="BG15970" s="84">
        <f t="shared" si="251"/>
        <v>55111.5</v>
      </c>
    </row>
    <row r="15971" spans="47:59">
      <c r="AU15971" s="91"/>
      <c r="AW15971" s="89"/>
      <c r="BE15971" s="90"/>
      <c r="BF15971" s="84"/>
      <c r="BG15971" s="84">
        <f t="shared" si="251"/>
        <v>55112</v>
      </c>
    </row>
    <row r="15972" spans="47:59">
      <c r="AU15972" s="91"/>
      <c r="AW15972" s="89"/>
      <c r="BE15972" s="90"/>
      <c r="BF15972" s="84"/>
      <c r="BG15972" s="84">
        <f t="shared" si="251"/>
        <v>55112.5</v>
      </c>
    </row>
    <row r="15973" spans="47:59">
      <c r="AU15973" s="91"/>
      <c r="AW15973" s="89"/>
      <c r="BE15973" s="90"/>
      <c r="BF15973" s="84"/>
      <c r="BG15973" s="84">
        <f t="shared" si="251"/>
        <v>55113</v>
      </c>
    </row>
    <row r="15974" spans="47:59">
      <c r="AU15974" s="91"/>
      <c r="AW15974" s="89"/>
      <c r="BE15974" s="90"/>
      <c r="BF15974" s="84"/>
      <c r="BG15974" s="84">
        <f t="shared" si="251"/>
        <v>55113.5</v>
      </c>
    </row>
    <row r="15975" spans="47:59">
      <c r="AU15975" s="91"/>
      <c r="AW15975" s="89"/>
      <c r="BE15975" s="90"/>
      <c r="BF15975" s="84"/>
      <c r="BG15975" s="84">
        <f t="shared" si="251"/>
        <v>55114</v>
      </c>
    </row>
    <row r="15976" spans="47:59">
      <c r="AU15976" s="91"/>
      <c r="AW15976" s="89"/>
      <c r="BE15976" s="90"/>
      <c r="BF15976" s="84"/>
      <c r="BG15976" s="84">
        <f t="shared" si="251"/>
        <v>55114.5</v>
      </c>
    </row>
    <row r="15977" spans="47:59">
      <c r="AU15977" s="91"/>
      <c r="AW15977" s="89"/>
      <c r="BE15977" s="90"/>
      <c r="BF15977" s="84"/>
      <c r="BG15977" s="84">
        <f t="shared" si="251"/>
        <v>55115</v>
      </c>
    </row>
    <row r="15978" spans="47:59">
      <c r="AU15978" s="91"/>
      <c r="AW15978" s="89"/>
      <c r="BE15978" s="90"/>
      <c r="BF15978" s="84"/>
      <c r="BG15978" s="84">
        <f t="shared" si="251"/>
        <v>55115.5</v>
      </c>
    </row>
    <row r="15979" spans="47:59">
      <c r="AU15979" s="91"/>
      <c r="AW15979" s="89"/>
      <c r="BE15979" s="90"/>
      <c r="BF15979" s="84"/>
      <c r="BG15979" s="84">
        <f t="shared" si="251"/>
        <v>55116</v>
      </c>
    </row>
    <row r="15980" spans="47:59">
      <c r="AU15980" s="91"/>
      <c r="AW15980" s="89"/>
      <c r="BE15980" s="90"/>
      <c r="BF15980" s="84"/>
      <c r="BG15980" s="84">
        <f t="shared" si="251"/>
        <v>55116.5</v>
      </c>
    </row>
    <row r="15981" spans="47:59">
      <c r="AU15981" s="91"/>
      <c r="AW15981" s="89"/>
      <c r="BE15981" s="90"/>
      <c r="BF15981" s="84"/>
      <c r="BG15981" s="84">
        <f t="shared" si="251"/>
        <v>55117</v>
      </c>
    </row>
    <row r="15982" spans="47:59">
      <c r="AU15982" s="91"/>
      <c r="AW15982" s="89"/>
      <c r="BE15982" s="90"/>
      <c r="BF15982" s="84"/>
      <c r="BG15982" s="84">
        <f t="shared" si="251"/>
        <v>55117.5</v>
      </c>
    </row>
    <row r="15983" spans="47:59">
      <c r="AU15983" s="91"/>
      <c r="AW15983" s="89"/>
      <c r="BE15983" s="90"/>
      <c r="BF15983" s="84"/>
      <c r="BG15983" s="84">
        <f t="shared" si="251"/>
        <v>55118</v>
      </c>
    </row>
    <row r="15984" spans="47:59">
      <c r="AU15984" s="91"/>
      <c r="AW15984" s="89"/>
      <c r="BE15984" s="90"/>
      <c r="BF15984" s="84"/>
      <c r="BG15984" s="84">
        <f t="shared" si="251"/>
        <v>55118.5</v>
      </c>
    </row>
    <row r="15985" spans="47:59">
      <c r="AU15985" s="91"/>
      <c r="AW15985" s="89"/>
      <c r="BE15985" s="90"/>
      <c r="BF15985" s="84"/>
      <c r="BG15985" s="84">
        <f t="shared" si="251"/>
        <v>55119</v>
      </c>
    </row>
    <row r="15986" spans="47:59">
      <c r="AU15986" s="91"/>
      <c r="AW15986" s="89"/>
      <c r="BE15986" s="90"/>
      <c r="BF15986" s="84"/>
      <c r="BG15986" s="84">
        <f t="shared" si="251"/>
        <v>55119.5</v>
      </c>
    </row>
    <row r="15987" spans="47:59">
      <c r="AU15987" s="91"/>
      <c r="AW15987" s="89"/>
      <c r="BE15987" s="90"/>
      <c r="BF15987" s="84"/>
      <c r="BG15987" s="84">
        <f t="shared" si="251"/>
        <v>55120</v>
      </c>
    </row>
    <row r="15988" spans="47:59">
      <c r="AU15988" s="91"/>
      <c r="AW15988" s="89"/>
      <c r="BE15988" s="90"/>
      <c r="BF15988" s="84"/>
      <c r="BG15988" s="84">
        <f t="shared" si="251"/>
        <v>55120.5</v>
      </c>
    </row>
    <row r="15989" spans="47:59">
      <c r="AU15989" s="91"/>
      <c r="AW15989" s="89"/>
      <c r="BE15989" s="90"/>
      <c r="BF15989" s="84"/>
      <c r="BG15989" s="84">
        <f t="shared" si="251"/>
        <v>55121</v>
      </c>
    </row>
    <row r="15990" spans="47:59">
      <c r="AU15990" s="91"/>
      <c r="AW15990" s="89"/>
      <c r="BE15990" s="90"/>
      <c r="BF15990" s="84"/>
      <c r="BG15990" s="84">
        <f t="shared" si="251"/>
        <v>55121.5</v>
      </c>
    </row>
    <row r="15991" spans="47:59">
      <c r="AU15991" s="91"/>
      <c r="AW15991" s="89"/>
      <c r="BE15991" s="90"/>
      <c r="BF15991" s="84"/>
      <c r="BG15991" s="84">
        <f t="shared" si="251"/>
        <v>55122</v>
      </c>
    </row>
    <row r="15992" spans="47:59">
      <c r="AU15992" s="91"/>
      <c r="AW15992" s="89"/>
      <c r="BE15992" s="90"/>
      <c r="BF15992" s="84"/>
      <c r="BG15992" s="84">
        <f t="shared" si="251"/>
        <v>55122.5</v>
      </c>
    </row>
    <row r="15993" spans="47:59">
      <c r="AU15993" s="91"/>
      <c r="AW15993" s="89"/>
      <c r="BE15993" s="90"/>
      <c r="BF15993" s="84"/>
      <c r="BG15993" s="84">
        <f t="shared" si="251"/>
        <v>55123</v>
      </c>
    </row>
    <row r="15994" spans="47:59">
      <c r="AU15994" s="91"/>
      <c r="AW15994" s="89"/>
      <c r="BE15994" s="90"/>
      <c r="BF15994" s="84"/>
      <c r="BG15994" s="84">
        <f t="shared" si="251"/>
        <v>55123.5</v>
      </c>
    </row>
    <row r="15995" spans="47:59">
      <c r="AU15995" s="91"/>
      <c r="AW15995" s="89"/>
      <c r="BE15995" s="90"/>
      <c r="BF15995" s="84"/>
      <c r="BG15995" s="84">
        <f t="shared" si="251"/>
        <v>55124</v>
      </c>
    </row>
    <row r="15996" spans="47:59">
      <c r="AU15996" s="91"/>
      <c r="AW15996" s="89"/>
      <c r="BE15996" s="90"/>
      <c r="BF15996" s="84"/>
      <c r="BG15996" s="84">
        <f t="shared" si="251"/>
        <v>55124.5</v>
      </c>
    </row>
    <row r="15997" spans="47:59">
      <c r="AU15997" s="91"/>
      <c r="AW15997" s="89"/>
      <c r="BE15997" s="90"/>
      <c r="BF15997" s="84"/>
      <c r="BG15997" s="84">
        <f t="shared" si="251"/>
        <v>55125</v>
      </c>
    </row>
    <row r="15998" spans="47:59">
      <c r="AU15998" s="91"/>
      <c r="AW15998" s="89"/>
      <c r="BE15998" s="90"/>
      <c r="BF15998" s="84"/>
      <c r="BG15998" s="84">
        <f t="shared" si="251"/>
        <v>55125.5</v>
      </c>
    </row>
    <row r="15999" spans="47:59">
      <c r="AU15999" s="91"/>
      <c r="AW15999" s="89"/>
      <c r="BE15999" s="90"/>
      <c r="BF15999" s="84"/>
      <c r="BG15999" s="84">
        <f t="shared" si="251"/>
        <v>55126</v>
      </c>
    </row>
    <row r="16000" spans="47:59">
      <c r="AU16000" s="91"/>
      <c r="AW16000" s="89"/>
      <c r="BE16000" s="90"/>
      <c r="BF16000" s="84"/>
      <c r="BG16000" s="84">
        <f t="shared" si="251"/>
        <v>55126.5</v>
      </c>
    </row>
    <row r="16001" spans="47:59">
      <c r="AU16001" s="91"/>
      <c r="AW16001" s="89"/>
      <c r="BE16001" s="90"/>
      <c r="BF16001" s="84"/>
      <c r="BG16001" s="84">
        <f t="shared" si="251"/>
        <v>55127</v>
      </c>
    </row>
    <row r="16002" spans="47:59">
      <c r="AU16002" s="91"/>
      <c r="AW16002" s="89"/>
      <c r="BE16002" s="90"/>
      <c r="BF16002" s="84"/>
      <c r="BG16002" s="84">
        <f t="shared" si="251"/>
        <v>55127.5</v>
      </c>
    </row>
    <row r="16003" spans="47:59">
      <c r="AU16003" s="91"/>
      <c r="AW16003" s="89"/>
      <c r="BE16003" s="90"/>
      <c r="BF16003" s="84"/>
      <c r="BG16003" s="84">
        <f t="shared" si="251"/>
        <v>55128</v>
      </c>
    </row>
    <row r="16004" spans="47:59">
      <c r="AU16004" s="91"/>
      <c r="AW16004" s="89"/>
      <c r="BE16004" s="90"/>
      <c r="BF16004" s="84"/>
      <c r="BG16004" s="84">
        <f t="shared" si="251"/>
        <v>55128.5</v>
      </c>
    </row>
    <row r="16005" spans="47:59">
      <c r="AU16005" s="91"/>
      <c r="AW16005" s="89"/>
      <c r="BE16005" s="90"/>
      <c r="BF16005" s="84"/>
      <c r="BG16005" s="84">
        <f t="shared" ref="BG16005:BG16068" si="252">BG16004+0.5</f>
        <v>55129</v>
      </c>
    </row>
    <row r="16006" spans="47:59">
      <c r="AU16006" s="91"/>
      <c r="AW16006" s="89"/>
      <c r="BE16006" s="90"/>
      <c r="BF16006" s="84"/>
      <c r="BG16006" s="84">
        <f t="shared" si="252"/>
        <v>55129.5</v>
      </c>
    </row>
    <row r="16007" spans="47:59">
      <c r="AU16007" s="91"/>
      <c r="AW16007" s="89"/>
      <c r="BE16007" s="90"/>
      <c r="BF16007" s="84"/>
      <c r="BG16007" s="84">
        <f t="shared" si="252"/>
        <v>55130</v>
      </c>
    </row>
    <row r="16008" spans="47:59">
      <c r="AU16008" s="91"/>
      <c r="AW16008" s="89"/>
      <c r="BE16008" s="90"/>
      <c r="BF16008" s="84"/>
      <c r="BG16008" s="84">
        <f t="shared" si="252"/>
        <v>55130.5</v>
      </c>
    </row>
    <row r="16009" spans="47:59">
      <c r="AU16009" s="91"/>
      <c r="AW16009" s="89"/>
      <c r="BE16009" s="90"/>
      <c r="BF16009" s="84"/>
      <c r="BG16009" s="84">
        <f t="shared" si="252"/>
        <v>55131</v>
      </c>
    </row>
    <row r="16010" spans="47:59">
      <c r="AU16010" s="91"/>
      <c r="AW16010" s="89"/>
      <c r="BE16010" s="90"/>
      <c r="BF16010" s="84"/>
      <c r="BG16010" s="84">
        <f t="shared" si="252"/>
        <v>55131.5</v>
      </c>
    </row>
    <row r="16011" spans="47:59">
      <c r="AU16011" s="91"/>
      <c r="AW16011" s="89"/>
      <c r="BE16011" s="90"/>
      <c r="BF16011" s="84"/>
      <c r="BG16011" s="84">
        <f t="shared" si="252"/>
        <v>55132</v>
      </c>
    </row>
    <row r="16012" spans="47:59">
      <c r="AU16012" s="91"/>
      <c r="AW16012" s="89"/>
      <c r="BE16012" s="90"/>
      <c r="BF16012" s="84"/>
      <c r="BG16012" s="84">
        <f t="shared" si="252"/>
        <v>55132.5</v>
      </c>
    </row>
    <row r="16013" spans="47:59">
      <c r="AU16013" s="91"/>
      <c r="AW16013" s="89"/>
      <c r="BE16013" s="90"/>
      <c r="BF16013" s="84"/>
      <c r="BG16013" s="84">
        <f t="shared" si="252"/>
        <v>55133</v>
      </c>
    </row>
    <row r="16014" spans="47:59">
      <c r="AU16014" s="91"/>
      <c r="AW16014" s="89"/>
      <c r="BE16014" s="90"/>
      <c r="BF16014" s="84"/>
      <c r="BG16014" s="84">
        <f t="shared" si="252"/>
        <v>55133.5</v>
      </c>
    </row>
    <row r="16015" spans="47:59">
      <c r="AU16015" s="91"/>
      <c r="AW16015" s="89"/>
      <c r="BE16015" s="90"/>
      <c r="BF16015" s="84"/>
      <c r="BG16015" s="84">
        <f t="shared" si="252"/>
        <v>55134</v>
      </c>
    </row>
    <row r="16016" spans="47:59">
      <c r="AU16016" s="91"/>
      <c r="AW16016" s="89"/>
      <c r="BE16016" s="90"/>
      <c r="BF16016" s="84"/>
      <c r="BG16016" s="84">
        <f t="shared" si="252"/>
        <v>55134.5</v>
      </c>
    </row>
    <row r="16017" spans="47:59">
      <c r="AU16017" s="91"/>
      <c r="AW16017" s="89"/>
      <c r="BE16017" s="90"/>
      <c r="BF16017" s="84"/>
      <c r="BG16017" s="84">
        <f t="shared" si="252"/>
        <v>55135</v>
      </c>
    </row>
    <row r="16018" spans="47:59">
      <c r="AU16018" s="91"/>
      <c r="AW16018" s="89"/>
      <c r="BE16018" s="90"/>
      <c r="BF16018" s="84"/>
      <c r="BG16018" s="84">
        <f t="shared" si="252"/>
        <v>55135.5</v>
      </c>
    </row>
    <row r="16019" spans="47:59">
      <c r="AU16019" s="91"/>
      <c r="AW16019" s="89"/>
      <c r="BE16019" s="90"/>
      <c r="BF16019" s="84"/>
      <c r="BG16019" s="84">
        <f t="shared" si="252"/>
        <v>55136</v>
      </c>
    </row>
    <row r="16020" spans="47:59">
      <c r="AU16020" s="91"/>
      <c r="AW16020" s="89"/>
      <c r="BE16020" s="90"/>
      <c r="BF16020" s="84"/>
      <c r="BG16020" s="84">
        <f t="shared" si="252"/>
        <v>55136.5</v>
      </c>
    </row>
    <row r="16021" spans="47:59">
      <c r="AU16021" s="91"/>
      <c r="AW16021" s="89"/>
      <c r="BE16021" s="90"/>
      <c r="BF16021" s="84"/>
      <c r="BG16021" s="84">
        <f t="shared" si="252"/>
        <v>55137</v>
      </c>
    </row>
    <row r="16022" spans="47:59">
      <c r="AU16022" s="91"/>
      <c r="AW16022" s="89"/>
      <c r="BE16022" s="90"/>
      <c r="BF16022" s="84"/>
      <c r="BG16022" s="84">
        <f t="shared" si="252"/>
        <v>55137.5</v>
      </c>
    </row>
    <row r="16023" spans="47:59">
      <c r="AU16023" s="91"/>
      <c r="AW16023" s="89"/>
      <c r="BE16023" s="90"/>
      <c r="BF16023" s="84"/>
      <c r="BG16023" s="84">
        <f t="shared" si="252"/>
        <v>55138</v>
      </c>
    </row>
    <row r="16024" spans="47:59">
      <c r="AU16024" s="91"/>
      <c r="AW16024" s="89"/>
      <c r="BE16024" s="90"/>
      <c r="BF16024" s="84"/>
      <c r="BG16024" s="84">
        <f t="shared" si="252"/>
        <v>55138.5</v>
      </c>
    </row>
    <row r="16025" spans="47:59">
      <c r="AU16025" s="91"/>
      <c r="AW16025" s="89"/>
      <c r="BE16025" s="90"/>
      <c r="BF16025" s="84"/>
      <c r="BG16025" s="84">
        <f t="shared" si="252"/>
        <v>55139</v>
      </c>
    </row>
    <row r="16026" spans="47:59">
      <c r="AU16026" s="91"/>
      <c r="AW16026" s="89"/>
      <c r="BE16026" s="90"/>
      <c r="BF16026" s="84"/>
      <c r="BG16026" s="84">
        <f t="shared" si="252"/>
        <v>55139.5</v>
      </c>
    </row>
    <row r="16027" spans="47:59">
      <c r="AU16027" s="91"/>
      <c r="AW16027" s="89"/>
      <c r="BE16027" s="90"/>
      <c r="BF16027" s="84"/>
      <c r="BG16027" s="84">
        <f t="shared" si="252"/>
        <v>55140</v>
      </c>
    </row>
    <row r="16028" spans="47:59">
      <c r="AU16028" s="91"/>
      <c r="AW16028" s="89"/>
      <c r="BE16028" s="90"/>
      <c r="BF16028" s="84"/>
      <c r="BG16028" s="84">
        <f t="shared" si="252"/>
        <v>55140.5</v>
      </c>
    </row>
    <row r="16029" spans="47:59">
      <c r="AU16029" s="91"/>
      <c r="AW16029" s="89"/>
      <c r="BE16029" s="90"/>
      <c r="BF16029" s="84"/>
      <c r="BG16029" s="84">
        <f t="shared" si="252"/>
        <v>55141</v>
      </c>
    </row>
    <row r="16030" spans="47:59">
      <c r="AU16030" s="91"/>
      <c r="AW16030" s="89"/>
      <c r="BE16030" s="90"/>
      <c r="BF16030" s="84"/>
      <c r="BG16030" s="84">
        <f t="shared" si="252"/>
        <v>55141.5</v>
      </c>
    </row>
    <row r="16031" spans="47:59">
      <c r="AU16031" s="91"/>
      <c r="AW16031" s="89"/>
      <c r="BE16031" s="90"/>
      <c r="BF16031" s="84"/>
      <c r="BG16031" s="84">
        <f t="shared" si="252"/>
        <v>55142</v>
      </c>
    </row>
    <row r="16032" spans="47:59">
      <c r="AU16032" s="91"/>
      <c r="AW16032" s="89"/>
      <c r="BE16032" s="90"/>
      <c r="BF16032" s="84"/>
      <c r="BG16032" s="84">
        <f t="shared" si="252"/>
        <v>55142.5</v>
      </c>
    </row>
    <row r="16033" spans="47:59">
      <c r="AU16033" s="91"/>
      <c r="AW16033" s="89"/>
      <c r="BE16033" s="90"/>
      <c r="BF16033" s="84"/>
      <c r="BG16033" s="84">
        <f t="shared" si="252"/>
        <v>55143</v>
      </c>
    </row>
    <row r="16034" spans="47:59">
      <c r="AU16034" s="91"/>
      <c r="AW16034" s="89"/>
      <c r="BE16034" s="90"/>
      <c r="BF16034" s="84"/>
      <c r="BG16034" s="84">
        <f t="shared" si="252"/>
        <v>55143.5</v>
      </c>
    </row>
    <row r="16035" spans="47:59">
      <c r="AU16035" s="91"/>
      <c r="AW16035" s="89"/>
      <c r="BE16035" s="90"/>
      <c r="BF16035" s="84"/>
      <c r="BG16035" s="84">
        <f t="shared" si="252"/>
        <v>55144</v>
      </c>
    </row>
    <row r="16036" spans="47:59">
      <c r="AU16036" s="91"/>
      <c r="AW16036" s="89"/>
      <c r="BE16036" s="90"/>
      <c r="BF16036" s="84"/>
      <c r="BG16036" s="84">
        <f t="shared" si="252"/>
        <v>55144.5</v>
      </c>
    </row>
    <row r="16037" spans="47:59">
      <c r="AU16037" s="91"/>
      <c r="AW16037" s="89"/>
      <c r="BE16037" s="90"/>
      <c r="BF16037" s="84"/>
      <c r="BG16037" s="84">
        <f t="shared" si="252"/>
        <v>55145</v>
      </c>
    </row>
    <row r="16038" spans="47:59">
      <c r="AU16038" s="91"/>
      <c r="AW16038" s="89"/>
      <c r="BE16038" s="90"/>
      <c r="BF16038" s="84"/>
      <c r="BG16038" s="84">
        <f t="shared" si="252"/>
        <v>55145.5</v>
      </c>
    </row>
    <row r="16039" spans="47:59">
      <c r="AU16039" s="91"/>
      <c r="AW16039" s="89"/>
      <c r="BE16039" s="90"/>
      <c r="BF16039" s="84"/>
      <c r="BG16039" s="84">
        <f t="shared" si="252"/>
        <v>55146</v>
      </c>
    </row>
    <row r="16040" spans="47:59">
      <c r="AU16040" s="91"/>
      <c r="AW16040" s="89"/>
      <c r="BE16040" s="90"/>
      <c r="BF16040" s="84"/>
      <c r="BG16040" s="84">
        <f t="shared" si="252"/>
        <v>55146.5</v>
      </c>
    </row>
    <row r="16041" spans="47:59">
      <c r="AU16041" s="91"/>
      <c r="AW16041" s="89"/>
      <c r="BE16041" s="90"/>
      <c r="BF16041" s="84"/>
      <c r="BG16041" s="84">
        <f t="shared" si="252"/>
        <v>55147</v>
      </c>
    </row>
    <row r="16042" spans="47:59">
      <c r="AU16042" s="91"/>
      <c r="AW16042" s="89"/>
      <c r="BE16042" s="90"/>
      <c r="BF16042" s="84"/>
      <c r="BG16042" s="84">
        <f t="shared" si="252"/>
        <v>55147.5</v>
      </c>
    </row>
    <row r="16043" spans="47:59">
      <c r="AU16043" s="91"/>
      <c r="AW16043" s="89"/>
      <c r="BE16043" s="90"/>
      <c r="BF16043" s="84"/>
      <c r="BG16043" s="84">
        <f t="shared" si="252"/>
        <v>55148</v>
      </c>
    </row>
    <row r="16044" spans="47:59">
      <c r="AU16044" s="91"/>
      <c r="AW16044" s="89"/>
      <c r="BE16044" s="90"/>
      <c r="BF16044" s="84"/>
      <c r="BG16044" s="84">
        <f t="shared" si="252"/>
        <v>55148.5</v>
      </c>
    </row>
    <row r="16045" spans="47:59">
      <c r="AU16045" s="91"/>
      <c r="AW16045" s="89"/>
      <c r="BE16045" s="90"/>
      <c r="BF16045" s="84"/>
      <c r="BG16045" s="84">
        <f t="shared" si="252"/>
        <v>55149</v>
      </c>
    </row>
    <row r="16046" spans="47:59">
      <c r="AU16046" s="91"/>
      <c r="AW16046" s="89"/>
      <c r="BE16046" s="90"/>
      <c r="BF16046" s="84"/>
      <c r="BG16046" s="84">
        <f t="shared" si="252"/>
        <v>55149.5</v>
      </c>
    </row>
    <row r="16047" spans="47:59">
      <c r="AU16047" s="91"/>
      <c r="AW16047" s="89"/>
      <c r="BE16047" s="90"/>
      <c r="BF16047" s="84"/>
      <c r="BG16047" s="84">
        <f t="shared" si="252"/>
        <v>55150</v>
      </c>
    </row>
    <row r="16048" spans="47:59">
      <c r="AU16048" s="91"/>
      <c r="AW16048" s="89"/>
      <c r="BE16048" s="90"/>
      <c r="BF16048" s="84"/>
      <c r="BG16048" s="84">
        <f t="shared" si="252"/>
        <v>55150.5</v>
      </c>
    </row>
    <row r="16049" spans="47:59">
      <c r="AU16049" s="91"/>
      <c r="AW16049" s="89"/>
      <c r="BE16049" s="90"/>
      <c r="BF16049" s="84"/>
      <c r="BG16049" s="84">
        <f t="shared" si="252"/>
        <v>55151</v>
      </c>
    </row>
    <row r="16050" spans="47:59">
      <c r="AU16050" s="91"/>
      <c r="AW16050" s="89"/>
      <c r="BE16050" s="90"/>
      <c r="BF16050" s="84"/>
      <c r="BG16050" s="84">
        <f t="shared" si="252"/>
        <v>55151.5</v>
      </c>
    </row>
    <row r="16051" spans="47:59">
      <c r="AU16051" s="91"/>
      <c r="AW16051" s="89"/>
      <c r="BE16051" s="90"/>
      <c r="BF16051" s="84"/>
      <c r="BG16051" s="84">
        <f t="shared" si="252"/>
        <v>55152</v>
      </c>
    </row>
    <row r="16052" spans="47:59">
      <c r="AU16052" s="91"/>
      <c r="AW16052" s="89"/>
      <c r="BE16052" s="90"/>
      <c r="BF16052" s="84"/>
      <c r="BG16052" s="84">
        <f t="shared" si="252"/>
        <v>55152.5</v>
      </c>
    </row>
    <row r="16053" spans="47:59">
      <c r="AU16053" s="91"/>
      <c r="AW16053" s="89"/>
      <c r="BE16053" s="90"/>
      <c r="BF16053" s="84"/>
      <c r="BG16053" s="84">
        <f t="shared" si="252"/>
        <v>55153</v>
      </c>
    </row>
    <row r="16054" spans="47:59">
      <c r="AU16054" s="91"/>
      <c r="AW16054" s="89"/>
      <c r="BE16054" s="90"/>
      <c r="BF16054" s="84"/>
      <c r="BG16054" s="84">
        <f t="shared" si="252"/>
        <v>55153.5</v>
      </c>
    </row>
    <row r="16055" spans="47:59">
      <c r="AU16055" s="91"/>
      <c r="AW16055" s="89"/>
      <c r="BE16055" s="90"/>
      <c r="BF16055" s="84"/>
      <c r="BG16055" s="84">
        <f t="shared" si="252"/>
        <v>55154</v>
      </c>
    </row>
    <row r="16056" spans="47:59">
      <c r="AU16056" s="91"/>
      <c r="AW16056" s="89"/>
      <c r="BE16056" s="90"/>
      <c r="BF16056" s="84"/>
      <c r="BG16056" s="84">
        <f t="shared" si="252"/>
        <v>55154.5</v>
      </c>
    </row>
    <row r="16057" spans="47:59">
      <c r="AU16057" s="91"/>
      <c r="AW16057" s="89"/>
      <c r="BE16057" s="90"/>
      <c r="BF16057" s="84"/>
      <c r="BG16057" s="84">
        <f t="shared" si="252"/>
        <v>55155</v>
      </c>
    </row>
    <row r="16058" spans="47:59">
      <c r="AU16058" s="91"/>
      <c r="AW16058" s="89"/>
      <c r="BE16058" s="90"/>
      <c r="BF16058" s="84"/>
      <c r="BG16058" s="84">
        <f t="shared" si="252"/>
        <v>55155.5</v>
      </c>
    </row>
    <row r="16059" spans="47:59">
      <c r="AU16059" s="91"/>
      <c r="AW16059" s="89"/>
      <c r="BE16059" s="90"/>
      <c r="BF16059" s="84"/>
      <c r="BG16059" s="84">
        <f t="shared" si="252"/>
        <v>55156</v>
      </c>
    </row>
    <row r="16060" spans="47:59">
      <c r="AU16060" s="91"/>
      <c r="AW16060" s="89"/>
      <c r="BE16060" s="90"/>
      <c r="BF16060" s="84"/>
      <c r="BG16060" s="84">
        <f t="shared" si="252"/>
        <v>55156.5</v>
      </c>
    </row>
    <row r="16061" spans="47:59">
      <c r="AU16061" s="91"/>
      <c r="AW16061" s="89"/>
      <c r="BE16061" s="90"/>
      <c r="BF16061" s="84"/>
      <c r="BG16061" s="84">
        <f t="shared" si="252"/>
        <v>55157</v>
      </c>
    </row>
    <row r="16062" spans="47:59">
      <c r="AU16062" s="91"/>
      <c r="AW16062" s="89"/>
      <c r="BE16062" s="90"/>
      <c r="BF16062" s="84"/>
      <c r="BG16062" s="84">
        <f t="shared" si="252"/>
        <v>55157.5</v>
      </c>
    </row>
    <row r="16063" spans="47:59">
      <c r="AU16063" s="91"/>
      <c r="AW16063" s="89"/>
      <c r="BE16063" s="90"/>
      <c r="BF16063" s="84"/>
      <c r="BG16063" s="84">
        <f t="shared" si="252"/>
        <v>55158</v>
      </c>
    </row>
    <row r="16064" spans="47:59">
      <c r="AU16064" s="91"/>
      <c r="AW16064" s="89"/>
      <c r="BE16064" s="90"/>
      <c r="BF16064" s="84"/>
      <c r="BG16064" s="84">
        <f t="shared" si="252"/>
        <v>55158.5</v>
      </c>
    </row>
    <row r="16065" spans="47:59">
      <c r="AU16065" s="91"/>
      <c r="AW16065" s="89"/>
      <c r="BE16065" s="90"/>
      <c r="BF16065" s="84"/>
      <c r="BG16065" s="84">
        <f t="shared" si="252"/>
        <v>55159</v>
      </c>
    </row>
    <row r="16066" spans="47:59">
      <c r="AU16066" s="91"/>
      <c r="AW16066" s="89"/>
      <c r="BE16066" s="90"/>
      <c r="BF16066" s="84"/>
      <c r="BG16066" s="84">
        <f t="shared" si="252"/>
        <v>55159.5</v>
      </c>
    </row>
    <row r="16067" spans="47:59">
      <c r="AU16067" s="91"/>
      <c r="AW16067" s="89"/>
      <c r="BE16067" s="90"/>
      <c r="BF16067" s="84"/>
      <c r="BG16067" s="84">
        <f t="shared" si="252"/>
        <v>55160</v>
      </c>
    </row>
    <row r="16068" spans="47:59">
      <c r="AU16068" s="91"/>
      <c r="AW16068" s="89"/>
      <c r="BE16068" s="90"/>
      <c r="BF16068" s="84"/>
      <c r="BG16068" s="84">
        <f t="shared" si="252"/>
        <v>55160.5</v>
      </c>
    </row>
    <row r="16069" spans="47:59">
      <c r="AU16069" s="91"/>
      <c r="AW16069" s="89"/>
      <c r="BE16069" s="90"/>
      <c r="BF16069" s="84"/>
      <c r="BG16069" s="84">
        <f t="shared" ref="BG16069:BG16132" si="253">BG16068+0.5</f>
        <v>55161</v>
      </c>
    </row>
    <row r="16070" spans="47:59">
      <c r="AU16070" s="91"/>
      <c r="AW16070" s="89"/>
      <c r="BE16070" s="90"/>
      <c r="BF16070" s="84"/>
      <c r="BG16070" s="84">
        <f t="shared" si="253"/>
        <v>55161.5</v>
      </c>
    </row>
    <row r="16071" spans="47:59">
      <c r="AU16071" s="91"/>
      <c r="AW16071" s="89"/>
      <c r="BE16071" s="90"/>
      <c r="BF16071" s="84"/>
      <c r="BG16071" s="84">
        <f t="shared" si="253"/>
        <v>55162</v>
      </c>
    </row>
    <row r="16072" spans="47:59">
      <c r="AU16072" s="91"/>
      <c r="AW16072" s="89"/>
      <c r="BE16072" s="90"/>
      <c r="BF16072" s="84"/>
      <c r="BG16072" s="84">
        <f t="shared" si="253"/>
        <v>55162.5</v>
      </c>
    </row>
    <row r="16073" spans="47:59">
      <c r="AU16073" s="91"/>
      <c r="AW16073" s="89"/>
      <c r="BE16073" s="90"/>
      <c r="BF16073" s="84"/>
      <c r="BG16073" s="84">
        <f t="shared" si="253"/>
        <v>55163</v>
      </c>
    </row>
    <row r="16074" spans="47:59">
      <c r="AU16074" s="91"/>
      <c r="AW16074" s="89"/>
      <c r="BE16074" s="90"/>
      <c r="BF16074" s="84"/>
      <c r="BG16074" s="84">
        <f t="shared" si="253"/>
        <v>55163.5</v>
      </c>
    </row>
    <row r="16075" spans="47:59">
      <c r="AU16075" s="91"/>
      <c r="AW16075" s="89"/>
      <c r="BE16075" s="90"/>
      <c r="BF16075" s="84"/>
      <c r="BG16075" s="84">
        <f t="shared" si="253"/>
        <v>55164</v>
      </c>
    </row>
    <row r="16076" spans="47:59">
      <c r="AU16076" s="91"/>
      <c r="AW16076" s="89"/>
      <c r="BE16076" s="90"/>
      <c r="BF16076" s="84"/>
      <c r="BG16076" s="84">
        <f t="shared" si="253"/>
        <v>55164.5</v>
      </c>
    </row>
    <row r="16077" spans="47:59">
      <c r="AU16077" s="91"/>
      <c r="AW16077" s="89"/>
      <c r="BE16077" s="90"/>
      <c r="BF16077" s="84"/>
      <c r="BG16077" s="84">
        <f t="shared" si="253"/>
        <v>55165</v>
      </c>
    </row>
    <row r="16078" spans="47:59">
      <c r="AU16078" s="91"/>
      <c r="AW16078" s="89"/>
      <c r="BE16078" s="90"/>
      <c r="BF16078" s="84"/>
      <c r="BG16078" s="84">
        <f t="shared" si="253"/>
        <v>55165.5</v>
      </c>
    </row>
    <row r="16079" spans="47:59">
      <c r="AU16079" s="91"/>
      <c r="AW16079" s="89"/>
      <c r="BE16079" s="90"/>
      <c r="BF16079" s="84"/>
      <c r="BG16079" s="84">
        <f t="shared" si="253"/>
        <v>55166</v>
      </c>
    </row>
    <row r="16080" spans="47:59">
      <c r="AU16080" s="91"/>
      <c r="AW16080" s="89"/>
      <c r="BE16080" s="90"/>
      <c r="BF16080" s="84"/>
      <c r="BG16080" s="84">
        <f t="shared" si="253"/>
        <v>55166.5</v>
      </c>
    </row>
    <row r="16081" spans="47:59">
      <c r="AU16081" s="91"/>
      <c r="AW16081" s="89"/>
      <c r="BE16081" s="90"/>
      <c r="BF16081" s="84"/>
      <c r="BG16081" s="84">
        <f t="shared" si="253"/>
        <v>55167</v>
      </c>
    </row>
    <row r="16082" spans="47:59">
      <c r="AU16082" s="91"/>
      <c r="AW16082" s="89"/>
      <c r="BE16082" s="90"/>
      <c r="BF16082" s="84"/>
      <c r="BG16082" s="84">
        <f t="shared" si="253"/>
        <v>55167.5</v>
      </c>
    </row>
    <row r="16083" spans="47:59">
      <c r="AU16083" s="91"/>
      <c r="AW16083" s="89"/>
      <c r="BE16083" s="90"/>
      <c r="BF16083" s="84"/>
      <c r="BG16083" s="84">
        <f t="shared" si="253"/>
        <v>55168</v>
      </c>
    </row>
    <row r="16084" spans="47:59">
      <c r="AU16084" s="91"/>
      <c r="AW16084" s="89"/>
      <c r="BE16084" s="90"/>
      <c r="BF16084" s="84"/>
      <c r="BG16084" s="84">
        <f t="shared" si="253"/>
        <v>55168.5</v>
      </c>
    </row>
    <row r="16085" spans="47:59">
      <c r="AU16085" s="91"/>
      <c r="AW16085" s="89"/>
      <c r="BE16085" s="90"/>
      <c r="BF16085" s="84"/>
      <c r="BG16085" s="84">
        <f t="shared" si="253"/>
        <v>55169</v>
      </c>
    </row>
    <row r="16086" spans="47:59">
      <c r="AU16086" s="91"/>
      <c r="AW16086" s="89"/>
      <c r="BE16086" s="90"/>
      <c r="BF16086" s="84"/>
      <c r="BG16086" s="84">
        <f t="shared" si="253"/>
        <v>55169.5</v>
      </c>
    </row>
    <row r="16087" spans="47:59">
      <c r="AU16087" s="91"/>
      <c r="AW16087" s="89"/>
      <c r="BE16087" s="90"/>
      <c r="BF16087" s="84"/>
      <c r="BG16087" s="84">
        <f t="shared" si="253"/>
        <v>55170</v>
      </c>
    </row>
    <row r="16088" spans="47:59">
      <c r="AU16088" s="91"/>
      <c r="AW16088" s="89"/>
      <c r="BE16088" s="90"/>
      <c r="BF16088" s="84"/>
      <c r="BG16088" s="84">
        <f t="shared" si="253"/>
        <v>55170.5</v>
      </c>
    </row>
    <row r="16089" spans="47:59">
      <c r="AU16089" s="91"/>
      <c r="AW16089" s="89"/>
      <c r="BE16089" s="90"/>
      <c r="BF16089" s="84"/>
      <c r="BG16089" s="84">
        <f t="shared" si="253"/>
        <v>55171</v>
      </c>
    </row>
    <row r="16090" spans="47:59">
      <c r="AU16090" s="91"/>
      <c r="AW16090" s="89"/>
      <c r="BE16090" s="90"/>
      <c r="BF16090" s="84"/>
      <c r="BG16090" s="84">
        <f t="shared" si="253"/>
        <v>55171.5</v>
      </c>
    </row>
    <row r="16091" spans="47:59">
      <c r="AU16091" s="91"/>
      <c r="AW16091" s="89"/>
      <c r="BE16091" s="90"/>
      <c r="BF16091" s="84"/>
      <c r="BG16091" s="84">
        <f t="shared" si="253"/>
        <v>55172</v>
      </c>
    </row>
    <row r="16092" spans="47:59">
      <c r="AU16092" s="91"/>
      <c r="AW16092" s="89"/>
      <c r="BE16092" s="90"/>
      <c r="BF16092" s="84"/>
      <c r="BG16092" s="84">
        <f t="shared" si="253"/>
        <v>55172.5</v>
      </c>
    </row>
    <row r="16093" spans="47:59">
      <c r="AU16093" s="91"/>
      <c r="AW16093" s="89"/>
      <c r="BE16093" s="90"/>
      <c r="BF16093" s="84"/>
      <c r="BG16093" s="84">
        <f t="shared" si="253"/>
        <v>55173</v>
      </c>
    </row>
    <row r="16094" spans="47:59">
      <c r="AU16094" s="91"/>
      <c r="AW16094" s="89"/>
      <c r="BE16094" s="90"/>
      <c r="BF16094" s="84"/>
      <c r="BG16094" s="84">
        <f t="shared" si="253"/>
        <v>55173.5</v>
      </c>
    </row>
    <row r="16095" spans="47:59">
      <c r="AU16095" s="91"/>
      <c r="AW16095" s="89"/>
      <c r="BE16095" s="90"/>
      <c r="BF16095" s="84"/>
      <c r="BG16095" s="84">
        <f t="shared" si="253"/>
        <v>55174</v>
      </c>
    </row>
    <row r="16096" spans="47:59">
      <c r="AU16096" s="91"/>
      <c r="AW16096" s="89"/>
      <c r="BE16096" s="90"/>
      <c r="BF16096" s="84"/>
      <c r="BG16096" s="84">
        <f t="shared" si="253"/>
        <v>55174.5</v>
      </c>
    </row>
    <row r="16097" spans="47:59">
      <c r="AU16097" s="91"/>
      <c r="AW16097" s="89"/>
      <c r="BE16097" s="90"/>
      <c r="BF16097" s="84"/>
      <c r="BG16097" s="84">
        <f t="shared" si="253"/>
        <v>55175</v>
      </c>
    </row>
    <row r="16098" spans="47:59">
      <c r="AU16098" s="91"/>
      <c r="AW16098" s="89"/>
      <c r="BE16098" s="90"/>
      <c r="BF16098" s="84"/>
      <c r="BG16098" s="84">
        <f t="shared" si="253"/>
        <v>55175.5</v>
      </c>
    </row>
    <row r="16099" spans="47:59">
      <c r="AU16099" s="91"/>
      <c r="AW16099" s="89"/>
      <c r="BE16099" s="90"/>
      <c r="BF16099" s="84"/>
      <c r="BG16099" s="84">
        <f t="shared" si="253"/>
        <v>55176</v>
      </c>
    </row>
    <row r="16100" spans="47:59">
      <c r="AU16100" s="91"/>
      <c r="AW16100" s="89"/>
      <c r="BE16100" s="90"/>
      <c r="BF16100" s="84"/>
      <c r="BG16100" s="84">
        <f t="shared" si="253"/>
        <v>55176.5</v>
      </c>
    </row>
    <row r="16101" spans="47:59">
      <c r="AU16101" s="91"/>
      <c r="AW16101" s="89"/>
      <c r="BE16101" s="90"/>
      <c r="BF16101" s="84"/>
      <c r="BG16101" s="84">
        <f t="shared" si="253"/>
        <v>55177</v>
      </c>
    </row>
    <row r="16102" spans="47:59">
      <c r="AU16102" s="91"/>
      <c r="AW16102" s="89"/>
      <c r="BE16102" s="90"/>
      <c r="BF16102" s="84"/>
      <c r="BG16102" s="84">
        <f t="shared" si="253"/>
        <v>55177.5</v>
      </c>
    </row>
    <row r="16103" spans="47:59">
      <c r="AU16103" s="91"/>
      <c r="AW16103" s="89"/>
      <c r="BE16103" s="90"/>
      <c r="BF16103" s="84"/>
      <c r="BG16103" s="84">
        <f t="shared" si="253"/>
        <v>55178</v>
      </c>
    </row>
    <row r="16104" spans="47:59">
      <c r="AU16104" s="91"/>
      <c r="AW16104" s="89"/>
      <c r="BE16104" s="90"/>
      <c r="BF16104" s="84"/>
      <c r="BG16104" s="84">
        <f t="shared" si="253"/>
        <v>55178.5</v>
      </c>
    </row>
    <row r="16105" spans="47:59">
      <c r="AU16105" s="91"/>
      <c r="AW16105" s="89"/>
      <c r="BE16105" s="90"/>
      <c r="BF16105" s="84"/>
      <c r="BG16105" s="84">
        <f t="shared" si="253"/>
        <v>55179</v>
      </c>
    </row>
    <row r="16106" spans="47:59">
      <c r="AU16106" s="91"/>
      <c r="AW16106" s="89"/>
      <c r="BE16106" s="90"/>
      <c r="BF16106" s="84"/>
      <c r="BG16106" s="84">
        <f t="shared" si="253"/>
        <v>55179.5</v>
      </c>
    </row>
    <row r="16107" spans="47:59">
      <c r="AU16107" s="91"/>
      <c r="AW16107" s="89"/>
      <c r="BE16107" s="90"/>
      <c r="BF16107" s="84"/>
      <c r="BG16107" s="84">
        <f t="shared" si="253"/>
        <v>55180</v>
      </c>
    </row>
    <row r="16108" spans="47:59">
      <c r="AU16108" s="91"/>
      <c r="AW16108" s="89"/>
      <c r="BE16108" s="90"/>
      <c r="BF16108" s="84"/>
      <c r="BG16108" s="84">
        <f t="shared" si="253"/>
        <v>55180.5</v>
      </c>
    </row>
    <row r="16109" spans="47:59">
      <c r="AU16109" s="91"/>
      <c r="AW16109" s="89"/>
      <c r="BE16109" s="90"/>
      <c r="BF16109" s="84"/>
      <c r="BG16109" s="84">
        <f t="shared" si="253"/>
        <v>55181</v>
      </c>
    </row>
    <row r="16110" spans="47:59">
      <c r="AU16110" s="91"/>
      <c r="AW16110" s="89"/>
      <c r="BE16110" s="90"/>
      <c r="BF16110" s="84"/>
      <c r="BG16110" s="84">
        <f t="shared" si="253"/>
        <v>55181.5</v>
      </c>
    </row>
    <row r="16111" spans="47:59">
      <c r="AU16111" s="91"/>
      <c r="AW16111" s="89"/>
      <c r="BE16111" s="90"/>
      <c r="BF16111" s="84"/>
      <c r="BG16111" s="84">
        <f t="shared" si="253"/>
        <v>55182</v>
      </c>
    </row>
    <row r="16112" spans="47:59">
      <c r="AU16112" s="91"/>
      <c r="AW16112" s="89"/>
      <c r="BE16112" s="90"/>
      <c r="BF16112" s="84"/>
      <c r="BG16112" s="84">
        <f t="shared" si="253"/>
        <v>55182.5</v>
      </c>
    </row>
    <row r="16113" spans="47:59">
      <c r="AU16113" s="91"/>
      <c r="AW16113" s="89"/>
      <c r="BE16113" s="90"/>
      <c r="BF16113" s="84"/>
      <c r="BG16113" s="84">
        <f t="shared" si="253"/>
        <v>55183</v>
      </c>
    </row>
    <row r="16114" spans="47:59">
      <c r="AU16114" s="91"/>
      <c r="AW16114" s="89"/>
      <c r="BE16114" s="90"/>
      <c r="BF16114" s="84"/>
      <c r="BG16114" s="84">
        <f t="shared" si="253"/>
        <v>55183.5</v>
      </c>
    </row>
    <row r="16115" spans="47:59">
      <c r="AU16115" s="91"/>
      <c r="AW16115" s="89"/>
      <c r="BE16115" s="90"/>
      <c r="BF16115" s="84"/>
      <c r="BG16115" s="84">
        <f t="shared" si="253"/>
        <v>55184</v>
      </c>
    </row>
    <row r="16116" spans="47:59">
      <c r="AU16116" s="91"/>
      <c r="AW16116" s="89"/>
      <c r="BE16116" s="90"/>
      <c r="BF16116" s="84"/>
      <c r="BG16116" s="84">
        <f t="shared" si="253"/>
        <v>55184.5</v>
      </c>
    </row>
    <row r="16117" spans="47:59">
      <c r="AU16117" s="91"/>
      <c r="AW16117" s="89"/>
      <c r="BE16117" s="90"/>
      <c r="BF16117" s="84"/>
      <c r="BG16117" s="84">
        <f t="shared" si="253"/>
        <v>55185</v>
      </c>
    </row>
    <row r="16118" spans="47:59">
      <c r="AU16118" s="91"/>
      <c r="AW16118" s="89"/>
      <c r="BE16118" s="90"/>
      <c r="BF16118" s="84"/>
      <c r="BG16118" s="84">
        <f t="shared" si="253"/>
        <v>55185.5</v>
      </c>
    </row>
    <row r="16119" spans="47:59">
      <c r="AU16119" s="91"/>
      <c r="AW16119" s="89"/>
      <c r="BE16119" s="90"/>
      <c r="BF16119" s="84"/>
      <c r="BG16119" s="84">
        <f t="shared" si="253"/>
        <v>55186</v>
      </c>
    </row>
    <row r="16120" spans="47:59">
      <c r="AU16120" s="91"/>
      <c r="AW16120" s="89"/>
      <c r="BE16120" s="90"/>
      <c r="BF16120" s="84"/>
      <c r="BG16120" s="84">
        <f t="shared" si="253"/>
        <v>55186.5</v>
      </c>
    </row>
    <row r="16121" spans="47:59">
      <c r="AU16121" s="91"/>
      <c r="AW16121" s="89"/>
      <c r="BE16121" s="90"/>
      <c r="BF16121" s="84"/>
      <c r="BG16121" s="84">
        <f t="shared" si="253"/>
        <v>55187</v>
      </c>
    </row>
    <row r="16122" spans="47:59">
      <c r="AU16122" s="91"/>
      <c r="AW16122" s="89"/>
      <c r="BE16122" s="90"/>
      <c r="BF16122" s="84"/>
      <c r="BG16122" s="84">
        <f t="shared" si="253"/>
        <v>55187.5</v>
      </c>
    </row>
    <row r="16123" spans="47:59">
      <c r="AU16123" s="91"/>
      <c r="AW16123" s="89"/>
      <c r="BE16123" s="90"/>
      <c r="BF16123" s="84"/>
      <c r="BG16123" s="84">
        <f t="shared" si="253"/>
        <v>55188</v>
      </c>
    </row>
    <row r="16124" spans="47:59">
      <c r="AU16124" s="91"/>
      <c r="AW16124" s="89"/>
      <c r="BE16124" s="90"/>
      <c r="BF16124" s="84"/>
      <c r="BG16124" s="84">
        <f t="shared" si="253"/>
        <v>55188.5</v>
      </c>
    </row>
    <row r="16125" spans="47:59">
      <c r="AU16125" s="91"/>
      <c r="AW16125" s="89"/>
      <c r="BE16125" s="90"/>
      <c r="BF16125" s="84"/>
      <c r="BG16125" s="84">
        <f t="shared" si="253"/>
        <v>55189</v>
      </c>
    </row>
    <row r="16126" spans="47:59">
      <c r="AU16126" s="91"/>
      <c r="AW16126" s="89"/>
      <c r="BE16126" s="90"/>
      <c r="BF16126" s="84"/>
      <c r="BG16126" s="84">
        <f t="shared" si="253"/>
        <v>55189.5</v>
      </c>
    </row>
    <row r="16127" spans="47:59">
      <c r="AU16127" s="91"/>
      <c r="AW16127" s="89"/>
      <c r="BE16127" s="90"/>
      <c r="BF16127" s="84"/>
      <c r="BG16127" s="84">
        <f t="shared" si="253"/>
        <v>55190</v>
      </c>
    </row>
    <row r="16128" spans="47:59">
      <c r="AU16128" s="91"/>
      <c r="AW16128" s="89"/>
      <c r="BE16128" s="90"/>
      <c r="BF16128" s="84"/>
      <c r="BG16128" s="84">
        <f t="shared" si="253"/>
        <v>55190.5</v>
      </c>
    </row>
    <row r="16129" spans="47:59">
      <c r="AU16129" s="91"/>
      <c r="AW16129" s="89"/>
      <c r="BE16129" s="90"/>
      <c r="BF16129" s="84"/>
      <c r="BG16129" s="84">
        <f t="shared" si="253"/>
        <v>55191</v>
      </c>
    </row>
    <row r="16130" spans="47:59">
      <c r="AU16130" s="91"/>
      <c r="AW16130" s="89"/>
      <c r="BE16130" s="90"/>
      <c r="BF16130" s="84"/>
      <c r="BG16130" s="84">
        <f t="shared" si="253"/>
        <v>55191.5</v>
      </c>
    </row>
    <row r="16131" spans="47:59">
      <c r="AU16131" s="91"/>
      <c r="AW16131" s="89"/>
      <c r="BE16131" s="90"/>
      <c r="BF16131" s="84"/>
      <c r="BG16131" s="84">
        <f t="shared" si="253"/>
        <v>55192</v>
      </c>
    </row>
    <row r="16132" spans="47:59">
      <c r="AU16132" s="91"/>
      <c r="AW16132" s="89"/>
      <c r="BE16132" s="90"/>
      <c r="BF16132" s="84"/>
      <c r="BG16132" s="84">
        <f t="shared" si="253"/>
        <v>55192.5</v>
      </c>
    </row>
    <row r="16133" spans="47:59">
      <c r="AU16133" s="91"/>
      <c r="AW16133" s="89"/>
      <c r="BE16133" s="90"/>
      <c r="BF16133" s="84"/>
      <c r="BG16133" s="84">
        <f t="shared" ref="BG16133:BG16196" si="254">BG16132+0.5</f>
        <v>55193</v>
      </c>
    </row>
    <row r="16134" spans="47:59">
      <c r="AU16134" s="91"/>
      <c r="AW16134" s="89"/>
      <c r="BE16134" s="90"/>
      <c r="BF16134" s="84"/>
      <c r="BG16134" s="84">
        <f t="shared" si="254"/>
        <v>55193.5</v>
      </c>
    </row>
    <row r="16135" spans="47:59">
      <c r="AU16135" s="91"/>
      <c r="AW16135" s="89"/>
      <c r="BE16135" s="90"/>
      <c r="BF16135" s="84"/>
      <c r="BG16135" s="84">
        <f t="shared" si="254"/>
        <v>55194</v>
      </c>
    </row>
    <row r="16136" spans="47:59">
      <c r="AU16136" s="91"/>
      <c r="AW16136" s="89"/>
      <c r="BE16136" s="90"/>
      <c r="BF16136" s="84"/>
      <c r="BG16136" s="84">
        <f t="shared" si="254"/>
        <v>55194.5</v>
      </c>
    </row>
    <row r="16137" spans="47:59">
      <c r="AU16137" s="91"/>
      <c r="AW16137" s="89"/>
      <c r="BE16137" s="90"/>
      <c r="BF16137" s="84"/>
      <c r="BG16137" s="84">
        <f t="shared" si="254"/>
        <v>55195</v>
      </c>
    </row>
    <row r="16138" spans="47:59">
      <c r="AU16138" s="91"/>
      <c r="AW16138" s="89"/>
      <c r="BE16138" s="90"/>
      <c r="BF16138" s="84"/>
      <c r="BG16138" s="84">
        <f t="shared" si="254"/>
        <v>55195.5</v>
      </c>
    </row>
    <row r="16139" spans="47:59">
      <c r="AU16139" s="91"/>
      <c r="AW16139" s="89"/>
      <c r="BE16139" s="90"/>
      <c r="BF16139" s="84"/>
      <c r="BG16139" s="84">
        <f t="shared" si="254"/>
        <v>55196</v>
      </c>
    </row>
    <row r="16140" spans="47:59">
      <c r="AU16140" s="91"/>
      <c r="AW16140" s="89"/>
      <c r="BE16140" s="90"/>
      <c r="BF16140" s="84"/>
      <c r="BG16140" s="84">
        <f t="shared" si="254"/>
        <v>55196.5</v>
      </c>
    </row>
    <row r="16141" spans="47:59">
      <c r="AU16141" s="91"/>
      <c r="AW16141" s="89"/>
      <c r="BE16141" s="90"/>
      <c r="BF16141" s="84"/>
      <c r="BG16141" s="84">
        <f t="shared" si="254"/>
        <v>55197</v>
      </c>
    </row>
    <row r="16142" spans="47:59">
      <c r="AU16142" s="91"/>
      <c r="AW16142" s="89"/>
      <c r="BE16142" s="90"/>
      <c r="BF16142" s="84"/>
      <c r="BG16142" s="84">
        <f t="shared" si="254"/>
        <v>55197.5</v>
      </c>
    </row>
    <row r="16143" spans="47:59">
      <c r="AU16143" s="91"/>
      <c r="AW16143" s="89"/>
      <c r="BE16143" s="90"/>
      <c r="BF16143" s="84"/>
      <c r="BG16143" s="84">
        <f t="shared" si="254"/>
        <v>55198</v>
      </c>
    </row>
    <row r="16144" spans="47:59">
      <c r="AU16144" s="91"/>
      <c r="AW16144" s="89"/>
      <c r="BE16144" s="90"/>
      <c r="BF16144" s="84"/>
      <c r="BG16144" s="84">
        <f t="shared" si="254"/>
        <v>55198.5</v>
      </c>
    </row>
    <row r="16145" spans="47:59">
      <c r="AU16145" s="91"/>
      <c r="AW16145" s="89"/>
      <c r="BE16145" s="90"/>
      <c r="BF16145" s="84"/>
      <c r="BG16145" s="84">
        <f t="shared" si="254"/>
        <v>55199</v>
      </c>
    </row>
    <row r="16146" spans="47:59">
      <c r="AU16146" s="91"/>
      <c r="AW16146" s="89"/>
      <c r="BE16146" s="90"/>
      <c r="BF16146" s="84"/>
      <c r="BG16146" s="84">
        <f t="shared" si="254"/>
        <v>55199.5</v>
      </c>
    </row>
    <row r="16147" spans="47:59">
      <c r="AU16147" s="91"/>
      <c r="AW16147" s="89"/>
      <c r="BE16147" s="90"/>
      <c r="BF16147" s="84"/>
      <c r="BG16147" s="84">
        <f t="shared" si="254"/>
        <v>55200</v>
      </c>
    </row>
    <row r="16148" spans="47:59">
      <c r="AU16148" s="91"/>
      <c r="AW16148" s="89"/>
      <c r="BE16148" s="90"/>
      <c r="BF16148" s="84"/>
      <c r="BG16148" s="84">
        <f t="shared" si="254"/>
        <v>55200.5</v>
      </c>
    </row>
    <row r="16149" spans="47:59">
      <c r="AU16149" s="91"/>
      <c r="AW16149" s="89"/>
      <c r="BE16149" s="90"/>
      <c r="BF16149" s="84"/>
      <c r="BG16149" s="84">
        <f t="shared" si="254"/>
        <v>55201</v>
      </c>
    </row>
    <row r="16150" spans="47:59">
      <c r="AU16150" s="91"/>
      <c r="AW16150" s="89"/>
      <c r="BE16150" s="90"/>
      <c r="BF16150" s="84"/>
      <c r="BG16150" s="84">
        <f t="shared" si="254"/>
        <v>55201.5</v>
      </c>
    </row>
    <row r="16151" spans="47:59">
      <c r="AU16151" s="91"/>
      <c r="AW16151" s="89"/>
      <c r="BE16151" s="90"/>
      <c r="BF16151" s="84"/>
      <c r="BG16151" s="84">
        <f t="shared" si="254"/>
        <v>55202</v>
      </c>
    </row>
    <row r="16152" spans="47:59">
      <c r="AU16152" s="91"/>
      <c r="AW16152" s="89"/>
      <c r="BE16152" s="90"/>
      <c r="BF16152" s="84"/>
      <c r="BG16152" s="84">
        <f t="shared" si="254"/>
        <v>55202.5</v>
      </c>
    </row>
    <row r="16153" spans="47:59">
      <c r="AU16153" s="91"/>
      <c r="AW16153" s="89"/>
      <c r="BE16153" s="90"/>
      <c r="BF16153" s="84"/>
      <c r="BG16153" s="84">
        <f t="shared" si="254"/>
        <v>55203</v>
      </c>
    </row>
    <row r="16154" spans="47:59">
      <c r="AU16154" s="91"/>
      <c r="AW16154" s="89"/>
      <c r="BE16154" s="90"/>
      <c r="BF16154" s="84"/>
      <c r="BG16154" s="84">
        <f t="shared" si="254"/>
        <v>55203.5</v>
      </c>
    </row>
    <row r="16155" spans="47:59">
      <c r="AU16155" s="91"/>
      <c r="AW16155" s="89"/>
      <c r="BE16155" s="90"/>
      <c r="BF16155" s="84"/>
      <c r="BG16155" s="84">
        <f t="shared" si="254"/>
        <v>55204</v>
      </c>
    </row>
    <row r="16156" spans="47:59">
      <c r="AU16156" s="91"/>
      <c r="AW16156" s="89"/>
      <c r="BE16156" s="90"/>
      <c r="BF16156" s="84"/>
      <c r="BG16156" s="84">
        <f t="shared" si="254"/>
        <v>55204.5</v>
      </c>
    </row>
    <row r="16157" spans="47:59">
      <c r="AU16157" s="91"/>
      <c r="AW16157" s="89"/>
      <c r="BE16157" s="90"/>
      <c r="BF16157" s="84"/>
      <c r="BG16157" s="84">
        <f t="shared" si="254"/>
        <v>55205</v>
      </c>
    </row>
    <row r="16158" spans="47:59">
      <c r="AU16158" s="91"/>
      <c r="AW16158" s="89"/>
      <c r="BE16158" s="90"/>
      <c r="BF16158" s="84"/>
      <c r="BG16158" s="84">
        <f t="shared" si="254"/>
        <v>55205.5</v>
      </c>
    </row>
    <row r="16159" spans="47:59">
      <c r="AU16159" s="91"/>
      <c r="AW16159" s="89"/>
      <c r="BE16159" s="90"/>
      <c r="BF16159" s="84"/>
      <c r="BG16159" s="84">
        <f t="shared" si="254"/>
        <v>55206</v>
      </c>
    </row>
    <row r="16160" spans="47:59">
      <c r="AU16160" s="91"/>
      <c r="AW16160" s="89"/>
      <c r="BE16160" s="90"/>
      <c r="BF16160" s="84"/>
      <c r="BG16160" s="84">
        <f t="shared" si="254"/>
        <v>55206.5</v>
      </c>
    </row>
    <row r="16161" spans="47:59">
      <c r="AU16161" s="91"/>
      <c r="AW16161" s="89"/>
      <c r="BE16161" s="90"/>
      <c r="BF16161" s="84"/>
      <c r="BG16161" s="84">
        <f t="shared" si="254"/>
        <v>55207</v>
      </c>
    </row>
    <row r="16162" spans="47:59">
      <c r="AU16162" s="91"/>
      <c r="AW16162" s="89"/>
      <c r="BE16162" s="90"/>
      <c r="BF16162" s="84"/>
      <c r="BG16162" s="84">
        <f t="shared" si="254"/>
        <v>55207.5</v>
      </c>
    </row>
    <row r="16163" spans="47:59">
      <c r="AU16163" s="91"/>
      <c r="AW16163" s="89"/>
      <c r="BE16163" s="90"/>
      <c r="BF16163" s="84"/>
      <c r="BG16163" s="84">
        <f t="shared" si="254"/>
        <v>55208</v>
      </c>
    </row>
    <row r="16164" spans="47:59">
      <c r="AU16164" s="91"/>
      <c r="AW16164" s="89"/>
      <c r="BE16164" s="90"/>
      <c r="BF16164" s="84"/>
      <c r="BG16164" s="84">
        <f t="shared" si="254"/>
        <v>55208.5</v>
      </c>
    </row>
    <row r="16165" spans="47:59">
      <c r="AU16165" s="91"/>
      <c r="AW16165" s="89"/>
      <c r="BE16165" s="90"/>
      <c r="BF16165" s="84"/>
      <c r="BG16165" s="84">
        <f t="shared" si="254"/>
        <v>55209</v>
      </c>
    </row>
    <row r="16166" spans="47:59">
      <c r="AU16166" s="91"/>
      <c r="AW16166" s="89"/>
      <c r="BE16166" s="90"/>
      <c r="BF16166" s="84"/>
      <c r="BG16166" s="84">
        <f t="shared" si="254"/>
        <v>55209.5</v>
      </c>
    </row>
    <row r="16167" spans="47:59">
      <c r="AU16167" s="91"/>
      <c r="AW16167" s="89"/>
      <c r="BE16167" s="90"/>
      <c r="BF16167" s="84"/>
      <c r="BG16167" s="84">
        <f t="shared" si="254"/>
        <v>55210</v>
      </c>
    </row>
    <row r="16168" spans="47:59">
      <c r="AU16168" s="91"/>
      <c r="AW16168" s="89"/>
      <c r="BE16168" s="90"/>
      <c r="BF16168" s="84"/>
      <c r="BG16168" s="84">
        <f t="shared" si="254"/>
        <v>55210.5</v>
      </c>
    </row>
    <row r="16169" spans="47:59">
      <c r="AU16169" s="91"/>
      <c r="AW16169" s="89"/>
      <c r="BE16169" s="90"/>
      <c r="BF16169" s="84"/>
      <c r="BG16169" s="84">
        <f t="shared" si="254"/>
        <v>55211</v>
      </c>
    </row>
    <row r="16170" spans="47:59">
      <c r="AU16170" s="91"/>
      <c r="AW16170" s="89"/>
      <c r="BE16170" s="90"/>
      <c r="BF16170" s="84"/>
      <c r="BG16170" s="84">
        <f t="shared" si="254"/>
        <v>55211.5</v>
      </c>
    </row>
    <row r="16171" spans="47:59">
      <c r="AU16171" s="91"/>
      <c r="AW16171" s="89"/>
      <c r="BE16171" s="90"/>
      <c r="BF16171" s="84"/>
      <c r="BG16171" s="84">
        <f t="shared" si="254"/>
        <v>55212</v>
      </c>
    </row>
    <row r="16172" spans="47:59">
      <c r="AU16172" s="91"/>
      <c r="AW16172" s="89"/>
      <c r="BE16172" s="90"/>
      <c r="BF16172" s="84"/>
      <c r="BG16172" s="84">
        <f t="shared" si="254"/>
        <v>55212.5</v>
      </c>
    </row>
    <row r="16173" spans="47:59">
      <c r="AU16173" s="91"/>
      <c r="AW16173" s="89"/>
      <c r="BE16173" s="90"/>
      <c r="BF16173" s="84"/>
      <c r="BG16173" s="84">
        <f t="shared" si="254"/>
        <v>55213</v>
      </c>
    </row>
    <row r="16174" spans="47:59">
      <c r="AU16174" s="91"/>
      <c r="AW16174" s="89"/>
      <c r="BE16174" s="90"/>
      <c r="BF16174" s="84"/>
      <c r="BG16174" s="84">
        <f t="shared" si="254"/>
        <v>55213.5</v>
      </c>
    </row>
    <row r="16175" spans="47:59">
      <c r="AU16175" s="91"/>
      <c r="AW16175" s="89"/>
      <c r="BE16175" s="90"/>
      <c r="BF16175" s="84"/>
      <c r="BG16175" s="84">
        <f t="shared" si="254"/>
        <v>55214</v>
      </c>
    </row>
    <row r="16176" spans="47:59">
      <c r="AU16176" s="91"/>
      <c r="AW16176" s="89"/>
      <c r="BE16176" s="90"/>
      <c r="BF16176" s="84"/>
      <c r="BG16176" s="84">
        <f t="shared" si="254"/>
        <v>55214.5</v>
      </c>
    </row>
    <row r="16177" spans="47:59">
      <c r="AU16177" s="91"/>
      <c r="AW16177" s="89"/>
      <c r="BE16177" s="90"/>
      <c r="BF16177" s="84"/>
      <c r="BG16177" s="84">
        <f t="shared" si="254"/>
        <v>55215</v>
      </c>
    </row>
    <row r="16178" spans="47:59">
      <c r="AU16178" s="91"/>
      <c r="AW16178" s="89"/>
      <c r="BE16178" s="90"/>
      <c r="BF16178" s="84"/>
      <c r="BG16178" s="84">
        <f t="shared" si="254"/>
        <v>55215.5</v>
      </c>
    </row>
    <row r="16179" spans="47:59">
      <c r="AU16179" s="91"/>
      <c r="AW16179" s="89"/>
      <c r="BE16179" s="90"/>
      <c r="BF16179" s="84"/>
      <c r="BG16179" s="84">
        <f t="shared" si="254"/>
        <v>55216</v>
      </c>
    </row>
    <row r="16180" spans="47:59">
      <c r="AU16180" s="91"/>
      <c r="AW16180" s="89"/>
      <c r="BE16180" s="90"/>
      <c r="BF16180" s="84"/>
      <c r="BG16180" s="84">
        <f t="shared" si="254"/>
        <v>55216.5</v>
      </c>
    </row>
    <row r="16181" spans="47:59">
      <c r="AU16181" s="91"/>
      <c r="AW16181" s="89"/>
      <c r="BE16181" s="90"/>
      <c r="BF16181" s="84"/>
      <c r="BG16181" s="84">
        <f t="shared" si="254"/>
        <v>55217</v>
      </c>
    </row>
    <row r="16182" spans="47:59">
      <c r="AU16182" s="91"/>
      <c r="AW16182" s="89"/>
      <c r="BE16182" s="90"/>
      <c r="BF16182" s="84"/>
      <c r="BG16182" s="84">
        <f t="shared" si="254"/>
        <v>55217.5</v>
      </c>
    </row>
    <row r="16183" spans="47:59">
      <c r="AU16183" s="91"/>
      <c r="AW16183" s="89"/>
      <c r="BE16183" s="90"/>
      <c r="BF16183" s="84"/>
      <c r="BG16183" s="84">
        <f t="shared" si="254"/>
        <v>55218</v>
      </c>
    </row>
    <row r="16184" spans="47:59">
      <c r="AU16184" s="91"/>
      <c r="AW16184" s="89"/>
      <c r="BE16184" s="90"/>
      <c r="BF16184" s="84"/>
      <c r="BG16184" s="84">
        <f t="shared" si="254"/>
        <v>55218.5</v>
      </c>
    </row>
    <row r="16185" spans="47:59">
      <c r="AU16185" s="91"/>
      <c r="AW16185" s="89"/>
      <c r="BE16185" s="90"/>
      <c r="BF16185" s="84"/>
      <c r="BG16185" s="84">
        <f t="shared" si="254"/>
        <v>55219</v>
      </c>
    </row>
    <row r="16186" spans="47:59">
      <c r="AU16186" s="91"/>
      <c r="AW16186" s="89"/>
      <c r="BE16186" s="90"/>
      <c r="BF16186" s="84"/>
      <c r="BG16186" s="84">
        <f t="shared" si="254"/>
        <v>55219.5</v>
      </c>
    </row>
    <row r="16187" spans="47:59">
      <c r="AU16187" s="91"/>
      <c r="AW16187" s="89"/>
      <c r="BE16187" s="90"/>
      <c r="BF16187" s="84"/>
      <c r="BG16187" s="84">
        <f t="shared" si="254"/>
        <v>55220</v>
      </c>
    </row>
    <row r="16188" spans="47:59">
      <c r="AU16188" s="91"/>
      <c r="AW16188" s="89"/>
      <c r="BE16188" s="90"/>
      <c r="BF16188" s="84"/>
      <c r="BG16188" s="84">
        <f t="shared" si="254"/>
        <v>55220.5</v>
      </c>
    </row>
    <row r="16189" spans="47:59">
      <c r="AU16189" s="91"/>
      <c r="AW16189" s="89"/>
      <c r="BE16189" s="90"/>
      <c r="BF16189" s="84"/>
      <c r="BG16189" s="84">
        <f t="shared" si="254"/>
        <v>55221</v>
      </c>
    </row>
    <row r="16190" spans="47:59">
      <c r="AU16190" s="91"/>
      <c r="AW16190" s="89"/>
      <c r="BE16190" s="90"/>
      <c r="BF16190" s="84"/>
      <c r="BG16190" s="84">
        <f t="shared" si="254"/>
        <v>55221.5</v>
      </c>
    </row>
    <row r="16191" spans="47:59">
      <c r="AU16191" s="91"/>
      <c r="AW16191" s="89"/>
      <c r="BE16191" s="90"/>
      <c r="BF16191" s="84"/>
      <c r="BG16191" s="84">
        <f t="shared" si="254"/>
        <v>55222</v>
      </c>
    </row>
    <row r="16192" spans="47:59">
      <c r="AU16192" s="91"/>
      <c r="AW16192" s="89"/>
      <c r="BE16192" s="90"/>
      <c r="BF16192" s="84"/>
      <c r="BG16192" s="84">
        <f t="shared" si="254"/>
        <v>55222.5</v>
      </c>
    </row>
    <row r="16193" spans="47:59">
      <c r="AU16193" s="91"/>
      <c r="AW16193" s="89"/>
      <c r="BE16193" s="90"/>
      <c r="BF16193" s="84"/>
      <c r="BG16193" s="84">
        <f t="shared" si="254"/>
        <v>55223</v>
      </c>
    </row>
    <row r="16194" spans="47:59">
      <c r="AU16194" s="91"/>
      <c r="AW16194" s="89"/>
      <c r="BE16194" s="90"/>
      <c r="BF16194" s="84"/>
      <c r="BG16194" s="84">
        <f t="shared" si="254"/>
        <v>55223.5</v>
      </c>
    </row>
    <row r="16195" spans="47:59">
      <c r="AU16195" s="91"/>
      <c r="AW16195" s="89"/>
      <c r="BE16195" s="90"/>
      <c r="BF16195" s="84"/>
      <c r="BG16195" s="84">
        <f t="shared" si="254"/>
        <v>55224</v>
      </c>
    </row>
    <row r="16196" spans="47:59">
      <c r="AU16196" s="91"/>
      <c r="AW16196" s="89"/>
      <c r="BE16196" s="90"/>
      <c r="BF16196" s="84"/>
      <c r="BG16196" s="84">
        <f t="shared" si="254"/>
        <v>55224.5</v>
      </c>
    </row>
    <row r="16197" spans="47:59">
      <c r="AU16197" s="91"/>
      <c r="AW16197" s="89"/>
      <c r="BE16197" s="90"/>
      <c r="BF16197" s="84"/>
      <c r="BG16197" s="84">
        <f t="shared" ref="BG16197:BG16260" si="255">BG16196+0.5</f>
        <v>55225</v>
      </c>
    </row>
    <row r="16198" spans="47:59">
      <c r="AU16198" s="91"/>
      <c r="AW16198" s="89"/>
      <c r="BE16198" s="90"/>
      <c r="BF16198" s="84"/>
      <c r="BG16198" s="84">
        <f t="shared" si="255"/>
        <v>55225.5</v>
      </c>
    </row>
    <row r="16199" spans="47:59">
      <c r="AU16199" s="91"/>
      <c r="AW16199" s="89"/>
      <c r="BE16199" s="90"/>
      <c r="BF16199" s="84"/>
      <c r="BG16199" s="84">
        <f t="shared" si="255"/>
        <v>55226</v>
      </c>
    </row>
    <row r="16200" spans="47:59">
      <c r="AU16200" s="91"/>
      <c r="AW16200" s="89"/>
      <c r="BE16200" s="90"/>
      <c r="BF16200" s="84"/>
      <c r="BG16200" s="84">
        <f t="shared" si="255"/>
        <v>55226.5</v>
      </c>
    </row>
    <row r="16201" spans="47:59">
      <c r="AU16201" s="91"/>
      <c r="AW16201" s="89"/>
      <c r="BE16201" s="90"/>
      <c r="BF16201" s="84"/>
      <c r="BG16201" s="84">
        <f t="shared" si="255"/>
        <v>55227</v>
      </c>
    </row>
    <row r="16202" spans="47:59">
      <c r="AU16202" s="91"/>
      <c r="AW16202" s="89"/>
      <c r="BE16202" s="90"/>
      <c r="BF16202" s="84"/>
      <c r="BG16202" s="84">
        <f t="shared" si="255"/>
        <v>55227.5</v>
      </c>
    </row>
    <row r="16203" spans="47:59">
      <c r="AU16203" s="91"/>
      <c r="AW16203" s="89"/>
      <c r="BE16203" s="90"/>
      <c r="BF16203" s="84"/>
      <c r="BG16203" s="84">
        <f t="shared" si="255"/>
        <v>55228</v>
      </c>
    </row>
    <row r="16204" spans="47:59">
      <c r="AU16204" s="91"/>
      <c r="AW16204" s="89"/>
      <c r="BE16204" s="90"/>
      <c r="BF16204" s="84"/>
      <c r="BG16204" s="84">
        <f t="shared" si="255"/>
        <v>55228.5</v>
      </c>
    </row>
    <row r="16205" spans="47:59">
      <c r="AU16205" s="91"/>
      <c r="AW16205" s="89"/>
      <c r="BE16205" s="90"/>
      <c r="BF16205" s="84"/>
      <c r="BG16205" s="84">
        <f t="shared" si="255"/>
        <v>55229</v>
      </c>
    </row>
    <row r="16206" spans="47:59">
      <c r="AU16206" s="91"/>
      <c r="AW16206" s="89"/>
      <c r="BE16206" s="90"/>
      <c r="BF16206" s="84"/>
      <c r="BG16206" s="84">
        <f t="shared" si="255"/>
        <v>55229.5</v>
      </c>
    </row>
    <row r="16207" spans="47:59">
      <c r="AU16207" s="91"/>
      <c r="AW16207" s="89"/>
      <c r="BE16207" s="90"/>
      <c r="BF16207" s="84"/>
      <c r="BG16207" s="84">
        <f t="shared" si="255"/>
        <v>55230</v>
      </c>
    </row>
    <row r="16208" spans="47:59">
      <c r="AU16208" s="91"/>
      <c r="AW16208" s="89"/>
      <c r="BE16208" s="90"/>
      <c r="BF16208" s="84"/>
      <c r="BG16208" s="84">
        <f t="shared" si="255"/>
        <v>55230.5</v>
      </c>
    </row>
    <row r="16209" spans="47:59">
      <c r="AU16209" s="91"/>
      <c r="AW16209" s="89"/>
      <c r="BE16209" s="90"/>
      <c r="BF16209" s="84"/>
      <c r="BG16209" s="84">
        <f t="shared" si="255"/>
        <v>55231</v>
      </c>
    </row>
    <row r="16210" spans="47:59">
      <c r="AU16210" s="91"/>
      <c r="AW16210" s="89"/>
      <c r="BE16210" s="90"/>
      <c r="BF16210" s="84"/>
      <c r="BG16210" s="84">
        <f t="shared" si="255"/>
        <v>55231.5</v>
      </c>
    </row>
    <row r="16211" spans="47:59">
      <c r="AU16211" s="91"/>
      <c r="AW16211" s="89"/>
      <c r="BE16211" s="90"/>
      <c r="BF16211" s="84"/>
      <c r="BG16211" s="84">
        <f t="shared" si="255"/>
        <v>55232</v>
      </c>
    </row>
    <row r="16212" spans="47:59">
      <c r="AU16212" s="91"/>
      <c r="AW16212" s="89"/>
      <c r="BE16212" s="90"/>
      <c r="BF16212" s="84"/>
      <c r="BG16212" s="84">
        <f t="shared" si="255"/>
        <v>55232.5</v>
      </c>
    </row>
    <row r="16213" spans="47:59">
      <c r="AU16213" s="91"/>
      <c r="AW16213" s="89"/>
      <c r="BE16213" s="90"/>
      <c r="BF16213" s="84"/>
      <c r="BG16213" s="84">
        <f t="shared" si="255"/>
        <v>55233</v>
      </c>
    </row>
    <row r="16214" spans="47:59">
      <c r="AU16214" s="91"/>
      <c r="AW16214" s="89"/>
      <c r="BE16214" s="90"/>
      <c r="BF16214" s="84"/>
      <c r="BG16214" s="84">
        <f t="shared" si="255"/>
        <v>55233.5</v>
      </c>
    </row>
    <row r="16215" spans="47:59">
      <c r="AU16215" s="91"/>
      <c r="AW16215" s="89"/>
      <c r="BE16215" s="90"/>
      <c r="BF16215" s="84"/>
      <c r="BG16215" s="84">
        <f t="shared" si="255"/>
        <v>55234</v>
      </c>
    </row>
    <row r="16216" spans="47:59">
      <c r="AU16216" s="91"/>
      <c r="AW16216" s="89"/>
      <c r="BE16216" s="90"/>
      <c r="BF16216" s="84"/>
      <c r="BG16216" s="84">
        <f t="shared" si="255"/>
        <v>55234.5</v>
      </c>
    </row>
    <row r="16217" spans="47:59">
      <c r="AU16217" s="91"/>
      <c r="AW16217" s="89"/>
      <c r="BE16217" s="90"/>
      <c r="BF16217" s="84"/>
      <c r="BG16217" s="84">
        <f t="shared" si="255"/>
        <v>55235</v>
      </c>
    </row>
    <row r="16218" spans="47:59">
      <c r="AU16218" s="91"/>
      <c r="AW16218" s="89"/>
      <c r="BE16218" s="90"/>
      <c r="BF16218" s="84"/>
      <c r="BG16218" s="84">
        <f t="shared" si="255"/>
        <v>55235.5</v>
      </c>
    </row>
    <row r="16219" spans="47:59">
      <c r="AU16219" s="91"/>
      <c r="AW16219" s="89"/>
      <c r="BE16219" s="90"/>
      <c r="BF16219" s="84"/>
      <c r="BG16219" s="84">
        <f t="shared" si="255"/>
        <v>55236</v>
      </c>
    </row>
    <row r="16220" spans="47:59">
      <c r="AU16220" s="91"/>
      <c r="AW16220" s="89"/>
      <c r="BE16220" s="90"/>
      <c r="BF16220" s="84"/>
      <c r="BG16220" s="84">
        <f t="shared" si="255"/>
        <v>55236.5</v>
      </c>
    </row>
    <row r="16221" spans="47:59">
      <c r="AU16221" s="91"/>
      <c r="AW16221" s="89"/>
      <c r="BE16221" s="90"/>
      <c r="BF16221" s="84"/>
      <c r="BG16221" s="84">
        <f t="shared" si="255"/>
        <v>55237</v>
      </c>
    </row>
    <row r="16222" spans="47:59">
      <c r="AU16222" s="91"/>
      <c r="AW16222" s="89"/>
      <c r="BE16222" s="90"/>
      <c r="BF16222" s="84"/>
      <c r="BG16222" s="84">
        <f t="shared" si="255"/>
        <v>55237.5</v>
      </c>
    </row>
    <row r="16223" spans="47:59">
      <c r="AU16223" s="91"/>
      <c r="AW16223" s="89"/>
      <c r="BE16223" s="90"/>
      <c r="BF16223" s="84"/>
      <c r="BG16223" s="84">
        <f t="shared" si="255"/>
        <v>55238</v>
      </c>
    </row>
    <row r="16224" spans="47:59">
      <c r="AU16224" s="91"/>
      <c r="AW16224" s="89"/>
      <c r="BE16224" s="90"/>
      <c r="BF16224" s="84"/>
      <c r="BG16224" s="84">
        <f t="shared" si="255"/>
        <v>55238.5</v>
      </c>
    </row>
    <row r="16225" spans="47:59">
      <c r="AU16225" s="91"/>
      <c r="AW16225" s="89"/>
      <c r="BE16225" s="90"/>
      <c r="BF16225" s="84"/>
      <c r="BG16225" s="84">
        <f t="shared" si="255"/>
        <v>55239</v>
      </c>
    </row>
    <row r="16226" spans="47:59">
      <c r="AU16226" s="91"/>
      <c r="AW16226" s="89"/>
      <c r="BE16226" s="90"/>
      <c r="BF16226" s="84"/>
      <c r="BG16226" s="84">
        <f t="shared" si="255"/>
        <v>55239.5</v>
      </c>
    </row>
    <row r="16227" spans="47:59">
      <c r="AU16227" s="91"/>
      <c r="AW16227" s="89"/>
      <c r="BE16227" s="90"/>
      <c r="BF16227" s="84"/>
      <c r="BG16227" s="84">
        <f t="shared" si="255"/>
        <v>55240</v>
      </c>
    </row>
    <row r="16228" spans="47:59">
      <c r="AU16228" s="91"/>
      <c r="AW16228" s="89"/>
      <c r="BE16228" s="90"/>
      <c r="BF16228" s="84"/>
      <c r="BG16228" s="84">
        <f t="shared" si="255"/>
        <v>55240.5</v>
      </c>
    </row>
    <row r="16229" spans="47:59">
      <c r="AU16229" s="91"/>
      <c r="AW16229" s="89"/>
      <c r="BE16229" s="90"/>
      <c r="BF16229" s="84"/>
      <c r="BG16229" s="84">
        <f t="shared" si="255"/>
        <v>55241</v>
      </c>
    </row>
    <row r="16230" spans="47:59">
      <c r="AU16230" s="91"/>
      <c r="AW16230" s="89"/>
      <c r="BE16230" s="90"/>
      <c r="BF16230" s="84"/>
      <c r="BG16230" s="84">
        <f t="shared" si="255"/>
        <v>55241.5</v>
      </c>
    </row>
    <row r="16231" spans="47:59">
      <c r="AU16231" s="91"/>
      <c r="AW16231" s="89"/>
      <c r="BE16231" s="90"/>
      <c r="BF16231" s="84"/>
      <c r="BG16231" s="84">
        <f t="shared" si="255"/>
        <v>55242</v>
      </c>
    </row>
    <row r="16232" spans="47:59">
      <c r="AU16232" s="91"/>
      <c r="AW16232" s="89"/>
      <c r="BE16232" s="90"/>
      <c r="BF16232" s="84"/>
      <c r="BG16232" s="84">
        <f t="shared" si="255"/>
        <v>55242.5</v>
      </c>
    </row>
    <row r="16233" spans="47:59">
      <c r="AU16233" s="91"/>
      <c r="AW16233" s="89"/>
      <c r="BE16233" s="90"/>
      <c r="BF16233" s="84"/>
      <c r="BG16233" s="84">
        <f t="shared" si="255"/>
        <v>55243</v>
      </c>
    </row>
    <row r="16234" spans="47:59">
      <c r="AU16234" s="91"/>
      <c r="AW16234" s="89"/>
      <c r="BE16234" s="90"/>
      <c r="BF16234" s="84"/>
      <c r="BG16234" s="84">
        <f t="shared" si="255"/>
        <v>55243.5</v>
      </c>
    </row>
    <row r="16235" spans="47:59">
      <c r="AU16235" s="91"/>
      <c r="AW16235" s="89"/>
      <c r="BE16235" s="90"/>
      <c r="BF16235" s="84"/>
      <c r="BG16235" s="84">
        <f t="shared" si="255"/>
        <v>55244</v>
      </c>
    </row>
    <row r="16236" spans="47:59">
      <c r="AU16236" s="91"/>
      <c r="AW16236" s="89"/>
      <c r="BE16236" s="90"/>
      <c r="BF16236" s="84"/>
      <c r="BG16236" s="84">
        <f t="shared" si="255"/>
        <v>55244.5</v>
      </c>
    </row>
    <row r="16237" spans="47:59">
      <c r="AU16237" s="91"/>
      <c r="AW16237" s="89"/>
      <c r="BE16237" s="90"/>
      <c r="BF16237" s="84"/>
      <c r="BG16237" s="84">
        <f t="shared" si="255"/>
        <v>55245</v>
      </c>
    </row>
    <row r="16238" spans="47:59">
      <c r="AU16238" s="91"/>
      <c r="AW16238" s="89"/>
      <c r="BE16238" s="90"/>
      <c r="BF16238" s="84"/>
      <c r="BG16238" s="84">
        <f t="shared" si="255"/>
        <v>55245.5</v>
      </c>
    </row>
    <row r="16239" spans="47:59">
      <c r="AU16239" s="91"/>
      <c r="AW16239" s="89"/>
      <c r="BE16239" s="90"/>
      <c r="BF16239" s="84"/>
      <c r="BG16239" s="84">
        <f t="shared" si="255"/>
        <v>55246</v>
      </c>
    </row>
    <row r="16240" spans="47:59">
      <c r="AU16240" s="91"/>
      <c r="AW16240" s="89"/>
      <c r="BE16240" s="90"/>
      <c r="BF16240" s="84"/>
      <c r="BG16240" s="84">
        <f t="shared" si="255"/>
        <v>55246.5</v>
      </c>
    </row>
    <row r="16241" spans="47:59">
      <c r="AU16241" s="91"/>
      <c r="AW16241" s="89"/>
      <c r="BE16241" s="90"/>
      <c r="BF16241" s="84"/>
      <c r="BG16241" s="84">
        <f t="shared" si="255"/>
        <v>55247</v>
      </c>
    </row>
    <row r="16242" spans="47:59">
      <c r="AU16242" s="91"/>
      <c r="AW16242" s="89"/>
      <c r="BE16242" s="90"/>
      <c r="BF16242" s="84"/>
      <c r="BG16242" s="84">
        <f t="shared" si="255"/>
        <v>55247.5</v>
      </c>
    </row>
    <row r="16243" spans="47:59">
      <c r="AU16243" s="91"/>
      <c r="AW16243" s="89"/>
      <c r="BE16243" s="90"/>
      <c r="BF16243" s="84"/>
      <c r="BG16243" s="84">
        <f t="shared" si="255"/>
        <v>55248</v>
      </c>
    </row>
    <row r="16244" spans="47:59">
      <c r="AU16244" s="91"/>
      <c r="AW16244" s="89"/>
      <c r="BE16244" s="90"/>
      <c r="BF16244" s="84"/>
      <c r="BG16244" s="84">
        <f t="shared" si="255"/>
        <v>55248.5</v>
      </c>
    </row>
    <row r="16245" spans="47:59">
      <c r="AU16245" s="91"/>
      <c r="AW16245" s="89"/>
      <c r="BE16245" s="90"/>
      <c r="BF16245" s="84"/>
      <c r="BG16245" s="84">
        <f t="shared" si="255"/>
        <v>55249</v>
      </c>
    </row>
    <row r="16246" spans="47:59">
      <c r="AU16246" s="91"/>
      <c r="AW16246" s="89"/>
      <c r="BE16246" s="90"/>
      <c r="BF16246" s="84"/>
      <c r="BG16246" s="84">
        <f t="shared" si="255"/>
        <v>55249.5</v>
      </c>
    </row>
    <row r="16247" spans="47:59">
      <c r="AU16247" s="91"/>
      <c r="AW16247" s="89"/>
      <c r="BE16247" s="90"/>
      <c r="BF16247" s="84"/>
      <c r="BG16247" s="84">
        <f t="shared" si="255"/>
        <v>55250</v>
      </c>
    </row>
    <row r="16248" spans="47:59">
      <c r="AU16248" s="91"/>
      <c r="AW16248" s="89"/>
      <c r="BE16248" s="90"/>
      <c r="BF16248" s="84"/>
      <c r="BG16248" s="84">
        <f t="shared" si="255"/>
        <v>55250.5</v>
      </c>
    </row>
    <row r="16249" spans="47:59">
      <c r="AU16249" s="91"/>
      <c r="AW16249" s="89"/>
      <c r="BE16249" s="90"/>
      <c r="BF16249" s="84"/>
      <c r="BG16249" s="84">
        <f t="shared" si="255"/>
        <v>55251</v>
      </c>
    </row>
    <row r="16250" spans="47:59">
      <c r="AU16250" s="91"/>
      <c r="AW16250" s="89"/>
      <c r="BE16250" s="90"/>
      <c r="BF16250" s="84"/>
      <c r="BG16250" s="84">
        <f t="shared" si="255"/>
        <v>55251.5</v>
      </c>
    </row>
    <row r="16251" spans="47:59">
      <c r="AU16251" s="91"/>
      <c r="AW16251" s="89"/>
      <c r="BE16251" s="90"/>
      <c r="BF16251" s="84"/>
      <c r="BG16251" s="84">
        <f t="shared" si="255"/>
        <v>55252</v>
      </c>
    </row>
    <row r="16252" spans="47:59">
      <c r="AU16252" s="91"/>
      <c r="AW16252" s="89"/>
      <c r="BE16252" s="90"/>
      <c r="BF16252" s="84"/>
      <c r="BG16252" s="84">
        <f t="shared" si="255"/>
        <v>55252.5</v>
      </c>
    </row>
    <row r="16253" spans="47:59">
      <c r="AU16253" s="91"/>
      <c r="AW16253" s="89"/>
      <c r="BE16253" s="90"/>
      <c r="BF16253" s="84"/>
      <c r="BG16253" s="84">
        <f t="shared" si="255"/>
        <v>55253</v>
      </c>
    </row>
    <row r="16254" spans="47:59">
      <c r="AU16254" s="91"/>
      <c r="AW16254" s="89"/>
      <c r="BE16254" s="90"/>
      <c r="BF16254" s="84"/>
      <c r="BG16254" s="84">
        <f t="shared" si="255"/>
        <v>55253.5</v>
      </c>
    </row>
    <row r="16255" spans="47:59">
      <c r="AU16255" s="91"/>
      <c r="AW16255" s="89"/>
      <c r="BE16255" s="90"/>
      <c r="BF16255" s="84"/>
      <c r="BG16255" s="84">
        <f t="shared" si="255"/>
        <v>55254</v>
      </c>
    </row>
    <row r="16256" spans="47:59">
      <c r="AU16256" s="91"/>
      <c r="AW16256" s="89"/>
      <c r="BE16256" s="90"/>
      <c r="BF16256" s="84"/>
      <c r="BG16256" s="84">
        <f t="shared" si="255"/>
        <v>55254.5</v>
      </c>
    </row>
    <row r="16257" spans="47:59">
      <c r="AU16257" s="91"/>
      <c r="AW16257" s="89"/>
      <c r="BE16257" s="90"/>
      <c r="BF16257" s="84"/>
      <c r="BG16257" s="84">
        <f t="shared" si="255"/>
        <v>55255</v>
      </c>
    </row>
    <row r="16258" spans="47:59">
      <c r="AU16258" s="91"/>
      <c r="AW16258" s="89"/>
      <c r="BE16258" s="90"/>
      <c r="BF16258" s="84"/>
      <c r="BG16258" s="84">
        <f t="shared" si="255"/>
        <v>55255.5</v>
      </c>
    </row>
    <row r="16259" spans="47:59">
      <c r="AU16259" s="91"/>
      <c r="AW16259" s="89"/>
      <c r="BE16259" s="90"/>
      <c r="BF16259" s="84"/>
      <c r="BG16259" s="84">
        <f t="shared" si="255"/>
        <v>55256</v>
      </c>
    </row>
    <row r="16260" spans="47:59">
      <c r="AU16260" s="91"/>
      <c r="AW16260" s="89"/>
      <c r="BE16260" s="90"/>
      <c r="BF16260" s="84"/>
      <c r="BG16260" s="84">
        <f t="shared" si="255"/>
        <v>55256.5</v>
      </c>
    </row>
    <row r="16261" spans="47:59">
      <c r="AU16261" s="91"/>
      <c r="AW16261" s="89"/>
      <c r="BE16261" s="90"/>
      <c r="BF16261" s="84"/>
      <c r="BG16261" s="84">
        <f t="shared" ref="BG16261:BG16324" si="256">BG16260+0.5</f>
        <v>55257</v>
      </c>
    </row>
    <row r="16262" spans="47:59">
      <c r="AU16262" s="91"/>
      <c r="AW16262" s="89"/>
      <c r="BE16262" s="90"/>
      <c r="BF16262" s="84"/>
      <c r="BG16262" s="84">
        <f t="shared" si="256"/>
        <v>55257.5</v>
      </c>
    </row>
    <row r="16263" spans="47:59">
      <c r="AU16263" s="91"/>
      <c r="AW16263" s="89"/>
      <c r="BE16263" s="90"/>
      <c r="BF16263" s="84"/>
      <c r="BG16263" s="84">
        <f t="shared" si="256"/>
        <v>55258</v>
      </c>
    </row>
    <row r="16264" spans="47:59">
      <c r="AU16264" s="91"/>
      <c r="AW16264" s="89"/>
      <c r="BE16264" s="90"/>
      <c r="BF16264" s="84"/>
      <c r="BG16264" s="84">
        <f t="shared" si="256"/>
        <v>55258.5</v>
      </c>
    </row>
    <row r="16265" spans="47:59">
      <c r="AU16265" s="91"/>
      <c r="AW16265" s="89"/>
      <c r="BE16265" s="90"/>
      <c r="BF16265" s="84"/>
      <c r="BG16265" s="84">
        <f t="shared" si="256"/>
        <v>55259</v>
      </c>
    </row>
    <row r="16266" spans="47:59">
      <c r="AU16266" s="91"/>
      <c r="AW16266" s="89"/>
      <c r="BE16266" s="90"/>
      <c r="BF16266" s="84"/>
      <c r="BG16266" s="84">
        <f t="shared" si="256"/>
        <v>55259.5</v>
      </c>
    </row>
    <row r="16267" spans="47:59">
      <c r="AU16267" s="91"/>
      <c r="AW16267" s="89"/>
      <c r="BE16267" s="90"/>
      <c r="BF16267" s="84"/>
      <c r="BG16267" s="84">
        <f t="shared" si="256"/>
        <v>55260</v>
      </c>
    </row>
    <row r="16268" spans="47:59">
      <c r="AU16268" s="91"/>
      <c r="AW16268" s="89"/>
      <c r="BE16268" s="90"/>
      <c r="BF16268" s="84"/>
      <c r="BG16268" s="84">
        <f t="shared" si="256"/>
        <v>55260.5</v>
      </c>
    </row>
    <row r="16269" spans="47:59">
      <c r="AU16269" s="91"/>
      <c r="AW16269" s="89"/>
      <c r="BE16269" s="90"/>
      <c r="BF16269" s="84"/>
      <c r="BG16269" s="84">
        <f t="shared" si="256"/>
        <v>55261</v>
      </c>
    </row>
    <row r="16270" spans="47:59">
      <c r="AU16270" s="91"/>
      <c r="AW16270" s="89"/>
      <c r="BE16270" s="90"/>
      <c r="BF16270" s="84"/>
      <c r="BG16270" s="84">
        <f t="shared" si="256"/>
        <v>55261.5</v>
      </c>
    </row>
    <row r="16271" spans="47:59">
      <c r="AU16271" s="91"/>
      <c r="AW16271" s="89"/>
      <c r="BE16271" s="90"/>
      <c r="BF16271" s="84"/>
      <c r="BG16271" s="84">
        <f t="shared" si="256"/>
        <v>55262</v>
      </c>
    </row>
    <row r="16272" spans="47:59">
      <c r="AU16272" s="91"/>
      <c r="AW16272" s="89"/>
      <c r="BE16272" s="90"/>
      <c r="BF16272" s="84"/>
      <c r="BG16272" s="84">
        <f t="shared" si="256"/>
        <v>55262.5</v>
      </c>
    </row>
    <row r="16273" spans="47:59">
      <c r="AU16273" s="91"/>
      <c r="AW16273" s="89"/>
      <c r="BE16273" s="90"/>
      <c r="BF16273" s="84"/>
      <c r="BG16273" s="84">
        <f t="shared" si="256"/>
        <v>55263</v>
      </c>
    </row>
    <row r="16274" spans="47:59">
      <c r="AU16274" s="91"/>
      <c r="AW16274" s="89"/>
      <c r="BE16274" s="90"/>
      <c r="BF16274" s="84"/>
      <c r="BG16274" s="84">
        <f t="shared" si="256"/>
        <v>55263.5</v>
      </c>
    </row>
    <row r="16275" spans="47:59">
      <c r="AU16275" s="91"/>
      <c r="AW16275" s="89"/>
      <c r="BE16275" s="90"/>
      <c r="BF16275" s="84"/>
      <c r="BG16275" s="84">
        <f t="shared" si="256"/>
        <v>55264</v>
      </c>
    </row>
    <row r="16276" spans="47:59">
      <c r="AU16276" s="91"/>
      <c r="AW16276" s="89"/>
      <c r="BE16276" s="90"/>
      <c r="BF16276" s="84"/>
      <c r="BG16276" s="84">
        <f t="shared" si="256"/>
        <v>55264.5</v>
      </c>
    </row>
    <row r="16277" spans="47:59">
      <c r="AU16277" s="91"/>
      <c r="AW16277" s="89"/>
      <c r="BE16277" s="90"/>
      <c r="BF16277" s="84"/>
      <c r="BG16277" s="84">
        <f t="shared" si="256"/>
        <v>55265</v>
      </c>
    </row>
    <row r="16278" spans="47:59">
      <c r="AU16278" s="91"/>
      <c r="AW16278" s="89"/>
      <c r="BE16278" s="90"/>
      <c r="BF16278" s="84"/>
      <c r="BG16278" s="84">
        <f t="shared" si="256"/>
        <v>55265.5</v>
      </c>
    </row>
    <row r="16279" spans="47:59">
      <c r="AU16279" s="91"/>
      <c r="AW16279" s="89"/>
      <c r="BE16279" s="90"/>
      <c r="BF16279" s="84"/>
      <c r="BG16279" s="84">
        <f t="shared" si="256"/>
        <v>55266</v>
      </c>
    </row>
    <row r="16280" spans="47:59">
      <c r="AU16280" s="91"/>
      <c r="AW16280" s="89"/>
      <c r="BE16280" s="90"/>
      <c r="BF16280" s="84"/>
      <c r="BG16280" s="84">
        <f t="shared" si="256"/>
        <v>55266.5</v>
      </c>
    </row>
    <row r="16281" spans="47:59">
      <c r="AU16281" s="91"/>
      <c r="AW16281" s="89"/>
      <c r="BE16281" s="90"/>
      <c r="BF16281" s="84"/>
      <c r="BG16281" s="84">
        <f t="shared" si="256"/>
        <v>55267</v>
      </c>
    </row>
    <row r="16282" spans="47:59">
      <c r="AU16282" s="91"/>
      <c r="AW16282" s="89"/>
      <c r="BE16282" s="90"/>
      <c r="BF16282" s="84"/>
      <c r="BG16282" s="84">
        <f t="shared" si="256"/>
        <v>55267.5</v>
      </c>
    </row>
    <row r="16283" spans="47:59">
      <c r="AU16283" s="91"/>
      <c r="AW16283" s="89"/>
      <c r="BE16283" s="90"/>
      <c r="BF16283" s="84"/>
      <c r="BG16283" s="84">
        <f t="shared" si="256"/>
        <v>55268</v>
      </c>
    </row>
    <row r="16284" spans="47:59">
      <c r="AU16284" s="91"/>
      <c r="AW16284" s="89"/>
      <c r="BE16284" s="90"/>
      <c r="BF16284" s="84"/>
      <c r="BG16284" s="84">
        <f t="shared" si="256"/>
        <v>55268.5</v>
      </c>
    </row>
    <row r="16285" spans="47:59">
      <c r="AU16285" s="91"/>
      <c r="AW16285" s="89"/>
      <c r="BE16285" s="90"/>
      <c r="BF16285" s="84"/>
      <c r="BG16285" s="84">
        <f t="shared" si="256"/>
        <v>55269</v>
      </c>
    </row>
    <row r="16286" spans="47:59">
      <c r="AU16286" s="91"/>
      <c r="AW16286" s="89"/>
      <c r="BE16286" s="90"/>
      <c r="BF16286" s="84"/>
      <c r="BG16286" s="84">
        <f t="shared" si="256"/>
        <v>55269.5</v>
      </c>
    </row>
    <row r="16287" spans="47:59">
      <c r="AU16287" s="91"/>
      <c r="AW16287" s="89"/>
      <c r="BE16287" s="90"/>
      <c r="BF16287" s="84"/>
      <c r="BG16287" s="84">
        <f t="shared" si="256"/>
        <v>55270</v>
      </c>
    </row>
    <row r="16288" spans="47:59">
      <c r="AU16288" s="91"/>
      <c r="AW16288" s="89"/>
      <c r="BE16288" s="90"/>
      <c r="BF16288" s="84"/>
      <c r="BG16288" s="84">
        <f t="shared" si="256"/>
        <v>55270.5</v>
      </c>
    </row>
    <row r="16289" spans="47:59">
      <c r="AU16289" s="91"/>
      <c r="AW16289" s="89"/>
      <c r="BE16289" s="90"/>
      <c r="BF16289" s="84"/>
      <c r="BG16289" s="84">
        <f t="shared" si="256"/>
        <v>55271</v>
      </c>
    </row>
    <row r="16290" spans="47:59">
      <c r="AU16290" s="91"/>
      <c r="AW16290" s="89"/>
      <c r="BE16290" s="90"/>
      <c r="BF16290" s="84"/>
      <c r="BG16290" s="84">
        <f t="shared" si="256"/>
        <v>55271.5</v>
      </c>
    </row>
    <row r="16291" spans="47:59">
      <c r="AU16291" s="91"/>
      <c r="AW16291" s="89"/>
      <c r="BE16291" s="90"/>
      <c r="BF16291" s="84"/>
      <c r="BG16291" s="84">
        <f t="shared" si="256"/>
        <v>55272</v>
      </c>
    </row>
    <row r="16292" spans="47:59">
      <c r="AU16292" s="91"/>
      <c r="AW16292" s="89"/>
      <c r="BE16292" s="90"/>
      <c r="BF16292" s="84"/>
      <c r="BG16292" s="84">
        <f t="shared" si="256"/>
        <v>55272.5</v>
      </c>
    </row>
    <row r="16293" spans="47:59">
      <c r="AU16293" s="91"/>
      <c r="AW16293" s="89"/>
      <c r="BE16293" s="90"/>
      <c r="BF16293" s="84"/>
      <c r="BG16293" s="84">
        <f t="shared" si="256"/>
        <v>55273</v>
      </c>
    </row>
    <row r="16294" spans="47:59">
      <c r="AU16294" s="91"/>
      <c r="AW16294" s="89"/>
      <c r="BE16294" s="90"/>
      <c r="BF16294" s="84"/>
      <c r="BG16294" s="84">
        <f t="shared" si="256"/>
        <v>55273.5</v>
      </c>
    </row>
    <row r="16295" spans="47:59">
      <c r="AU16295" s="91"/>
      <c r="AW16295" s="89"/>
      <c r="BE16295" s="90"/>
      <c r="BF16295" s="84"/>
      <c r="BG16295" s="84">
        <f t="shared" si="256"/>
        <v>55274</v>
      </c>
    </row>
    <row r="16296" spans="47:59">
      <c r="AU16296" s="91"/>
      <c r="AW16296" s="89"/>
      <c r="BE16296" s="90"/>
      <c r="BF16296" s="84"/>
      <c r="BG16296" s="84">
        <f t="shared" si="256"/>
        <v>55274.5</v>
      </c>
    </row>
    <row r="16297" spans="47:59">
      <c r="AU16297" s="91"/>
      <c r="AW16297" s="89"/>
      <c r="BE16297" s="90"/>
      <c r="BF16297" s="84"/>
      <c r="BG16297" s="84">
        <f t="shared" si="256"/>
        <v>55275</v>
      </c>
    </row>
    <row r="16298" spans="47:59">
      <c r="AU16298" s="91"/>
      <c r="AW16298" s="89"/>
      <c r="BE16298" s="90"/>
      <c r="BF16298" s="84"/>
      <c r="BG16298" s="84">
        <f t="shared" si="256"/>
        <v>55275.5</v>
      </c>
    </row>
    <row r="16299" spans="47:59">
      <c r="AU16299" s="91"/>
      <c r="AW16299" s="89"/>
      <c r="BE16299" s="90"/>
      <c r="BF16299" s="84"/>
      <c r="BG16299" s="84">
        <f t="shared" si="256"/>
        <v>55276</v>
      </c>
    </row>
    <row r="16300" spans="47:59">
      <c r="AU16300" s="91"/>
      <c r="AW16300" s="89"/>
      <c r="BE16300" s="90"/>
      <c r="BF16300" s="84"/>
      <c r="BG16300" s="84">
        <f t="shared" si="256"/>
        <v>55276.5</v>
      </c>
    </row>
    <row r="16301" spans="47:59">
      <c r="AU16301" s="91"/>
      <c r="AW16301" s="89"/>
      <c r="BE16301" s="90"/>
      <c r="BF16301" s="84"/>
      <c r="BG16301" s="84">
        <f t="shared" si="256"/>
        <v>55277</v>
      </c>
    </row>
    <row r="16302" spans="47:59">
      <c r="AU16302" s="91"/>
      <c r="AW16302" s="89"/>
      <c r="BE16302" s="90"/>
      <c r="BF16302" s="84"/>
      <c r="BG16302" s="84">
        <f t="shared" si="256"/>
        <v>55277.5</v>
      </c>
    </row>
    <row r="16303" spans="47:59">
      <c r="AU16303" s="91"/>
      <c r="AW16303" s="89"/>
      <c r="BE16303" s="90"/>
      <c r="BF16303" s="84"/>
      <c r="BG16303" s="84">
        <f t="shared" si="256"/>
        <v>55278</v>
      </c>
    </row>
    <row r="16304" spans="47:59">
      <c r="AU16304" s="91"/>
      <c r="AW16304" s="89"/>
      <c r="BE16304" s="90"/>
      <c r="BF16304" s="84"/>
      <c r="BG16304" s="84">
        <f t="shared" si="256"/>
        <v>55278.5</v>
      </c>
    </row>
    <row r="16305" spans="47:59">
      <c r="AU16305" s="91"/>
      <c r="AW16305" s="89"/>
      <c r="BE16305" s="90"/>
      <c r="BF16305" s="84"/>
      <c r="BG16305" s="84">
        <f t="shared" si="256"/>
        <v>55279</v>
      </c>
    </row>
    <row r="16306" spans="47:59">
      <c r="AU16306" s="91"/>
      <c r="AW16306" s="89"/>
      <c r="BE16306" s="90"/>
      <c r="BF16306" s="84"/>
      <c r="BG16306" s="84">
        <f t="shared" si="256"/>
        <v>55279.5</v>
      </c>
    </row>
    <row r="16307" spans="47:59">
      <c r="AU16307" s="91"/>
      <c r="AW16307" s="89"/>
      <c r="BE16307" s="90"/>
      <c r="BF16307" s="84"/>
      <c r="BG16307" s="84">
        <f t="shared" si="256"/>
        <v>55280</v>
      </c>
    </row>
    <row r="16308" spans="47:59">
      <c r="AU16308" s="91"/>
      <c r="AW16308" s="89"/>
      <c r="BE16308" s="90"/>
      <c r="BF16308" s="84"/>
      <c r="BG16308" s="84">
        <f t="shared" si="256"/>
        <v>55280.5</v>
      </c>
    </row>
    <row r="16309" spans="47:59">
      <c r="AU16309" s="91"/>
      <c r="AW16309" s="89"/>
      <c r="BE16309" s="90"/>
      <c r="BF16309" s="84"/>
      <c r="BG16309" s="84">
        <f t="shared" si="256"/>
        <v>55281</v>
      </c>
    </row>
    <row r="16310" spans="47:59">
      <c r="AU16310" s="91"/>
      <c r="AW16310" s="89"/>
      <c r="BE16310" s="90"/>
      <c r="BF16310" s="84"/>
      <c r="BG16310" s="84">
        <f t="shared" si="256"/>
        <v>55281.5</v>
      </c>
    </row>
    <row r="16311" spans="47:59">
      <c r="AU16311" s="91"/>
      <c r="AW16311" s="89"/>
      <c r="BE16311" s="90"/>
      <c r="BF16311" s="84"/>
      <c r="BG16311" s="84">
        <f t="shared" si="256"/>
        <v>55282</v>
      </c>
    </row>
    <row r="16312" spans="47:59">
      <c r="AU16312" s="91"/>
      <c r="AW16312" s="89"/>
      <c r="BE16312" s="90"/>
      <c r="BF16312" s="84"/>
      <c r="BG16312" s="84">
        <f t="shared" si="256"/>
        <v>55282.5</v>
      </c>
    </row>
    <row r="16313" spans="47:59">
      <c r="AU16313" s="91"/>
      <c r="AW16313" s="89"/>
      <c r="BE16313" s="90"/>
      <c r="BF16313" s="84"/>
      <c r="BG16313" s="84">
        <f t="shared" si="256"/>
        <v>55283</v>
      </c>
    </row>
    <row r="16314" spans="47:59">
      <c r="AU16314" s="91"/>
      <c r="AW16314" s="89"/>
      <c r="BE16314" s="90"/>
      <c r="BF16314" s="84"/>
      <c r="BG16314" s="84">
        <f t="shared" si="256"/>
        <v>55283.5</v>
      </c>
    </row>
    <row r="16315" spans="47:59">
      <c r="AU16315" s="91"/>
      <c r="AW16315" s="89"/>
      <c r="BE16315" s="90"/>
      <c r="BF16315" s="84"/>
      <c r="BG16315" s="84">
        <f t="shared" si="256"/>
        <v>55284</v>
      </c>
    </row>
    <row r="16316" spans="47:59">
      <c r="AU16316" s="91"/>
      <c r="AW16316" s="89"/>
      <c r="BE16316" s="90"/>
      <c r="BF16316" s="84"/>
      <c r="BG16316" s="84">
        <f t="shared" si="256"/>
        <v>55284.5</v>
      </c>
    </row>
    <row r="16317" spans="47:59">
      <c r="AU16317" s="91"/>
      <c r="AW16317" s="89"/>
      <c r="BE16317" s="90"/>
      <c r="BF16317" s="84"/>
      <c r="BG16317" s="84">
        <f t="shared" si="256"/>
        <v>55285</v>
      </c>
    </row>
    <row r="16318" spans="47:59">
      <c r="AU16318" s="91"/>
      <c r="AW16318" s="89"/>
      <c r="BE16318" s="90"/>
      <c r="BF16318" s="84"/>
      <c r="BG16318" s="84">
        <f t="shared" si="256"/>
        <v>55285.5</v>
      </c>
    </row>
    <row r="16319" spans="47:59">
      <c r="AU16319" s="91"/>
      <c r="AW16319" s="89"/>
      <c r="BE16319" s="90"/>
      <c r="BF16319" s="84"/>
      <c r="BG16319" s="84">
        <f t="shared" si="256"/>
        <v>55286</v>
      </c>
    </row>
    <row r="16320" spans="47:59">
      <c r="AU16320" s="91"/>
      <c r="AW16320" s="89"/>
      <c r="BE16320" s="90"/>
      <c r="BF16320" s="84"/>
      <c r="BG16320" s="84">
        <f t="shared" si="256"/>
        <v>55286.5</v>
      </c>
    </row>
    <row r="16321" spans="47:59">
      <c r="AU16321" s="91"/>
      <c r="AW16321" s="89"/>
      <c r="BE16321" s="90"/>
      <c r="BF16321" s="84"/>
      <c r="BG16321" s="84">
        <f t="shared" si="256"/>
        <v>55287</v>
      </c>
    </row>
    <row r="16322" spans="47:59">
      <c r="AU16322" s="91"/>
      <c r="AW16322" s="89"/>
      <c r="BE16322" s="90"/>
      <c r="BF16322" s="84"/>
      <c r="BG16322" s="84">
        <f t="shared" si="256"/>
        <v>55287.5</v>
      </c>
    </row>
    <row r="16323" spans="47:59">
      <c r="AU16323" s="91"/>
      <c r="AW16323" s="89"/>
      <c r="BE16323" s="90"/>
      <c r="BF16323" s="84"/>
      <c r="BG16323" s="84">
        <f t="shared" si="256"/>
        <v>55288</v>
      </c>
    </row>
    <row r="16324" spans="47:59">
      <c r="AU16324" s="91"/>
      <c r="AW16324" s="89"/>
      <c r="BE16324" s="90"/>
      <c r="BF16324" s="84"/>
      <c r="BG16324" s="84">
        <f t="shared" si="256"/>
        <v>55288.5</v>
      </c>
    </row>
    <row r="16325" spans="47:59">
      <c r="AU16325" s="91"/>
      <c r="AW16325" s="89"/>
      <c r="BE16325" s="90"/>
      <c r="BF16325" s="84"/>
      <c r="BG16325" s="84">
        <f t="shared" ref="BG16325:BG16388" si="257">BG16324+0.5</f>
        <v>55289</v>
      </c>
    </row>
    <row r="16326" spans="47:59">
      <c r="AU16326" s="91"/>
      <c r="AW16326" s="89"/>
      <c r="BE16326" s="90"/>
      <c r="BF16326" s="84"/>
      <c r="BG16326" s="84">
        <f t="shared" si="257"/>
        <v>55289.5</v>
      </c>
    </row>
    <row r="16327" spans="47:59">
      <c r="AU16327" s="91"/>
      <c r="AW16327" s="89"/>
      <c r="BE16327" s="90"/>
      <c r="BF16327" s="84"/>
      <c r="BG16327" s="84">
        <f t="shared" si="257"/>
        <v>55290</v>
      </c>
    </row>
    <row r="16328" spans="47:59">
      <c r="AU16328" s="91"/>
      <c r="AW16328" s="89"/>
      <c r="BE16328" s="90"/>
      <c r="BF16328" s="84"/>
      <c r="BG16328" s="84">
        <f t="shared" si="257"/>
        <v>55290.5</v>
      </c>
    </row>
    <row r="16329" spans="47:59">
      <c r="AU16329" s="91"/>
      <c r="AW16329" s="89"/>
      <c r="BE16329" s="90"/>
      <c r="BF16329" s="84"/>
      <c r="BG16329" s="84">
        <f t="shared" si="257"/>
        <v>55291</v>
      </c>
    </row>
    <row r="16330" spans="47:59">
      <c r="AU16330" s="91"/>
      <c r="AW16330" s="89"/>
      <c r="BE16330" s="90"/>
      <c r="BF16330" s="84"/>
      <c r="BG16330" s="84">
        <f t="shared" si="257"/>
        <v>55291.5</v>
      </c>
    </row>
    <row r="16331" spans="47:59">
      <c r="AU16331" s="91"/>
      <c r="AW16331" s="89"/>
      <c r="BE16331" s="90"/>
      <c r="BF16331" s="84"/>
      <c r="BG16331" s="84">
        <f t="shared" si="257"/>
        <v>55292</v>
      </c>
    </row>
    <row r="16332" spans="47:59">
      <c r="AU16332" s="91"/>
      <c r="AW16332" s="89"/>
      <c r="BE16332" s="90"/>
      <c r="BF16332" s="84"/>
      <c r="BG16332" s="84">
        <f t="shared" si="257"/>
        <v>55292.5</v>
      </c>
    </row>
    <row r="16333" spans="47:59">
      <c r="AU16333" s="91"/>
      <c r="AW16333" s="89"/>
      <c r="BE16333" s="90"/>
      <c r="BF16333" s="84"/>
      <c r="BG16333" s="84">
        <f t="shared" si="257"/>
        <v>55293</v>
      </c>
    </row>
    <row r="16334" spans="47:59">
      <c r="AU16334" s="91"/>
      <c r="AW16334" s="89"/>
      <c r="BE16334" s="90"/>
      <c r="BF16334" s="84"/>
      <c r="BG16334" s="84">
        <f t="shared" si="257"/>
        <v>55293.5</v>
      </c>
    </row>
    <row r="16335" spans="47:59">
      <c r="AU16335" s="91"/>
      <c r="AW16335" s="89"/>
      <c r="BE16335" s="90"/>
      <c r="BF16335" s="84"/>
      <c r="BG16335" s="84">
        <f t="shared" si="257"/>
        <v>55294</v>
      </c>
    </row>
    <row r="16336" spans="47:59">
      <c r="AU16336" s="91"/>
      <c r="AW16336" s="89"/>
      <c r="BE16336" s="90"/>
      <c r="BF16336" s="84"/>
      <c r="BG16336" s="84">
        <f t="shared" si="257"/>
        <v>55294.5</v>
      </c>
    </row>
    <row r="16337" spans="47:59">
      <c r="AU16337" s="91"/>
      <c r="AW16337" s="89"/>
      <c r="BE16337" s="90"/>
      <c r="BF16337" s="84"/>
      <c r="BG16337" s="84">
        <f t="shared" si="257"/>
        <v>55295</v>
      </c>
    </row>
    <row r="16338" spans="47:59">
      <c r="AU16338" s="91"/>
      <c r="AW16338" s="89"/>
      <c r="BE16338" s="90"/>
      <c r="BF16338" s="84"/>
      <c r="BG16338" s="84">
        <f t="shared" si="257"/>
        <v>55295.5</v>
      </c>
    </row>
    <row r="16339" spans="47:59">
      <c r="AU16339" s="91"/>
      <c r="AW16339" s="89"/>
      <c r="BE16339" s="90"/>
      <c r="BF16339" s="84"/>
      <c r="BG16339" s="84">
        <f t="shared" si="257"/>
        <v>55296</v>
      </c>
    </row>
    <row r="16340" spans="47:59">
      <c r="AU16340" s="91"/>
      <c r="AW16340" s="89"/>
      <c r="BE16340" s="90"/>
      <c r="BF16340" s="84"/>
      <c r="BG16340" s="84">
        <f t="shared" si="257"/>
        <v>55296.5</v>
      </c>
    </row>
    <row r="16341" spans="47:59">
      <c r="AU16341" s="91"/>
      <c r="AW16341" s="89"/>
      <c r="BE16341" s="90"/>
      <c r="BF16341" s="84"/>
      <c r="BG16341" s="84">
        <f t="shared" si="257"/>
        <v>55297</v>
      </c>
    </row>
    <row r="16342" spans="47:59">
      <c r="AU16342" s="91"/>
      <c r="AW16342" s="89"/>
      <c r="BE16342" s="90"/>
      <c r="BF16342" s="84"/>
      <c r="BG16342" s="84">
        <f t="shared" si="257"/>
        <v>55297.5</v>
      </c>
    </row>
    <row r="16343" spans="47:59">
      <c r="AU16343" s="91"/>
      <c r="AW16343" s="89"/>
      <c r="BE16343" s="90"/>
      <c r="BF16343" s="84"/>
      <c r="BG16343" s="84">
        <f t="shared" si="257"/>
        <v>55298</v>
      </c>
    </row>
    <row r="16344" spans="47:59">
      <c r="AU16344" s="91"/>
      <c r="AW16344" s="89"/>
      <c r="BE16344" s="90"/>
      <c r="BF16344" s="84"/>
      <c r="BG16344" s="84">
        <f t="shared" si="257"/>
        <v>55298.5</v>
      </c>
    </row>
    <row r="16345" spans="47:59">
      <c r="AU16345" s="91"/>
      <c r="AW16345" s="89"/>
      <c r="BE16345" s="90"/>
      <c r="BF16345" s="84"/>
      <c r="BG16345" s="84">
        <f t="shared" si="257"/>
        <v>55299</v>
      </c>
    </row>
    <row r="16346" spans="47:59">
      <c r="AU16346" s="91"/>
      <c r="AW16346" s="89"/>
      <c r="BE16346" s="90"/>
      <c r="BF16346" s="84"/>
      <c r="BG16346" s="84">
        <f t="shared" si="257"/>
        <v>55299.5</v>
      </c>
    </row>
    <row r="16347" spans="47:59">
      <c r="AU16347" s="91"/>
      <c r="AW16347" s="89"/>
      <c r="BE16347" s="90"/>
      <c r="BF16347" s="84"/>
      <c r="BG16347" s="84">
        <f t="shared" si="257"/>
        <v>55300</v>
      </c>
    </row>
    <row r="16348" spans="47:59">
      <c r="AU16348" s="91"/>
      <c r="AW16348" s="89"/>
      <c r="BE16348" s="90"/>
      <c r="BF16348" s="84"/>
      <c r="BG16348" s="84">
        <f t="shared" si="257"/>
        <v>55300.5</v>
      </c>
    </row>
    <row r="16349" spans="47:59">
      <c r="AU16349" s="91"/>
      <c r="AW16349" s="89"/>
      <c r="BE16349" s="90"/>
      <c r="BF16349" s="84"/>
      <c r="BG16349" s="84">
        <f t="shared" si="257"/>
        <v>55301</v>
      </c>
    </row>
    <row r="16350" spans="47:59">
      <c r="AU16350" s="91"/>
      <c r="AW16350" s="89"/>
      <c r="BE16350" s="90"/>
      <c r="BF16350" s="84"/>
      <c r="BG16350" s="84">
        <f t="shared" si="257"/>
        <v>55301.5</v>
      </c>
    </row>
    <row r="16351" spans="47:59">
      <c r="AU16351" s="91"/>
      <c r="AW16351" s="89"/>
      <c r="BE16351" s="90"/>
      <c r="BF16351" s="84"/>
      <c r="BG16351" s="84">
        <f t="shared" si="257"/>
        <v>55302</v>
      </c>
    </row>
    <row r="16352" spans="47:59">
      <c r="AU16352" s="91"/>
      <c r="AW16352" s="89"/>
      <c r="BE16352" s="90"/>
      <c r="BF16352" s="84"/>
      <c r="BG16352" s="84">
        <f t="shared" si="257"/>
        <v>55302.5</v>
      </c>
    </row>
    <row r="16353" spans="47:59">
      <c r="AU16353" s="91"/>
      <c r="AW16353" s="89"/>
      <c r="BE16353" s="90"/>
      <c r="BF16353" s="84"/>
      <c r="BG16353" s="84">
        <f t="shared" si="257"/>
        <v>55303</v>
      </c>
    </row>
    <row r="16354" spans="47:59">
      <c r="AU16354" s="91"/>
      <c r="AW16354" s="89"/>
      <c r="BE16354" s="90"/>
      <c r="BF16354" s="84"/>
      <c r="BG16354" s="84">
        <f t="shared" si="257"/>
        <v>55303.5</v>
      </c>
    </row>
    <row r="16355" spans="47:59">
      <c r="AU16355" s="91"/>
      <c r="AW16355" s="89"/>
      <c r="BE16355" s="90"/>
      <c r="BF16355" s="84"/>
      <c r="BG16355" s="84">
        <f t="shared" si="257"/>
        <v>55304</v>
      </c>
    </row>
    <row r="16356" spans="47:59">
      <c r="AU16356" s="91"/>
      <c r="AW16356" s="89"/>
      <c r="BE16356" s="90"/>
      <c r="BF16356" s="84"/>
      <c r="BG16356" s="84">
        <f t="shared" si="257"/>
        <v>55304.5</v>
      </c>
    </row>
    <row r="16357" spans="47:59">
      <c r="AU16357" s="91"/>
      <c r="AW16357" s="89"/>
      <c r="BE16357" s="90"/>
      <c r="BF16357" s="84"/>
      <c r="BG16357" s="84">
        <f t="shared" si="257"/>
        <v>55305</v>
      </c>
    </row>
    <row r="16358" spans="47:59">
      <c r="AU16358" s="91"/>
      <c r="AW16358" s="89"/>
      <c r="BE16358" s="90"/>
      <c r="BF16358" s="84"/>
      <c r="BG16358" s="84">
        <f t="shared" si="257"/>
        <v>55305.5</v>
      </c>
    </row>
    <row r="16359" spans="47:59">
      <c r="AU16359" s="91"/>
      <c r="AW16359" s="89"/>
      <c r="BE16359" s="90"/>
      <c r="BF16359" s="84"/>
      <c r="BG16359" s="84">
        <f t="shared" si="257"/>
        <v>55306</v>
      </c>
    </row>
    <row r="16360" spans="47:59">
      <c r="AU16360" s="91"/>
      <c r="AW16360" s="89"/>
      <c r="BE16360" s="90"/>
      <c r="BF16360" s="84"/>
      <c r="BG16360" s="84">
        <f t="shared" si="257"/>
        <v>55306.5</v>
      </c>
    </row>
    <row r="16361" spans="47:59">
      <c r="AU16361" s="91"/>
      <c r="AW16361" s="89"/>
      <c r="BE16361" s="90"/>
      <c r="BF16361" s="84"/>
      <c r="BG16361" s="84">
        <f t="shared" si="257"/>
        <v>55307</v>
      </c>
    </row>
    <row r="16362" spans="47:59">
      <c r="AU16362" s="91"/>
      <c r="AW16362" s="89"/>
      <c r="BE16362" s="90"/>
      <c r="BF16362" s="84"/>
      <c r="BG16362" s="84">
        <f t="shared" si="257"/>
        <v>55307.5</v>
      </c>
    </row>
    <row r="16363" spans="47:59">
      <c r="AU16363" s="91"/>
      <c r="AW16363" s="89"/>
      <c r="BE16363" s="90"/>
      <c r="BF16363" s="84"/>
      <c r="BG16363" s="84">
        <f t="shared" si="257"/>
        <v>55308</v>
      </c>
    </row>
    <row r="16364" spans="47:59">
      <c r="AU16364" s="91"/>
      <c r="AW16364" s="89"/>
      <c r="BE16364" s="90"/>
      <c r="BF16364" s="84"/>
      <c r="BG16364" s="84">
        <f t="shared" si="257"/>
        <v>55308.5</v>
      </c>
    </row>
    <row r="16365" spans="47:59">
      <c r="AU16365" s="91"/>
      <c r="AW16365" s="89"/>
      <c r="BE16365" s="90"/>
      <c r="BF16365" s="84"/>
      <c r="BG16365" s="84">
        <f t="shared" si="257"/>
        <v>55309</v>
      </c>
    </row>
    <row r="16366" spans="47:59">
      <c r="AU16366" s="91"/>
      <c r="AW16366" s="89"/>
      <c r="BE16366" s="90"/>
      <c r="BF16366" s="84"/>
      <c r="BG16366" s="84">
        <f t="shared" si="257"/>
        <v>55309.5</v>
      </c>
    </row>
    <row r="16367" spans="47:59">
      <c r="AU16367" s="91"/>
      <c r="AW16367" s="89"/>
      <c r="BE16367" s="90"/>
      <c r="BF16367" s="84"/>
      <c r="BG16367" s="84">
        <f t="shared" si="257"/>
        <v>55310</v>
      </c>
    </row>
    <row r="16368" spans="47:59">
      <c r="AU16368" s="91"/>
      <c r="AW16368" s="89"/>
      <c r="BE16368" s="90"/>
      <c r="BF16368" s="84"/>
      <c r="BG16368" s="84">
        <f t="shared" si="257"/>
        <v>55310.5</v>
      </c>
    </row>
    <row r="16369" spans="47:59">
      <c r="AU16369" s="91"/>
      <c r="AW16369" s="89"/>
      <c r="BE16369" s="90"/>
      <c r="BF16369" s="84"/>
      <c r="BG16369" s="84">
        <f t="shared" si="257"/>
        <v>55311</v>
      </c>
    </row>
    <row r="16370" spans="47:59">
      <c r="AU16370" s="91"/>
      <c r="AW16370" s="89"/>
      <c r="BE16370" s="90"/>
      <c r="BF16370" s="84"/>
      <c r="BG16370" s="84">
        <f t="shared" si="257"/>
        <v>55311.5</v>
      </c>
    </row>
    <row r="16371" spans="47:59">
      <c r="AU16371" s="91"/>
      <c r="AW16371" s="89"/>
      <c r="BE16371" s="90"/>
      <c r="BF16371" s="84"/>
      <c r="BG16371" s="84">
        <f t="shared" si="257"/>
        <v>55312</v>
      </c>
    </row>
    <row r="16372" spans="47:59">
      <c r="AU16372" s="91"/>
      <c r="AW16372" s="89"/>
      <c r="BE16372" s="90"/>
      <c r="BF16372" s="84"/>
      <c r="BG16372" s="84">
        <f t="shared" si="257"/>
        <v>55312.5</v>
      </c>
    </row>
    <row r="16373" spans="47:59">
      <c r="AU16373" s="91"/>
      <c r="AW16373" s="89"/>
      <c r="BE16373" s="90"/>
      <c r="BF16373" s="84"/>
      <c r="BG16373" s="84">
        <f t="shared" si="257"/>
        <v>55313</v>
      </c>
    </row>
    <row r="16374" spans="47:59">
      <c r="AU16374" s="91"/>
      <c r="AW16374" s="89"/>
      <c r="BE16374" s="90"/>
      <c r="BF16374" s="84"/>
      <c r="BG16374" s="84">
        <f t="shared" si="257"/>
        <v>55313.5</v>
      </c>
    </row>
    <row r="16375" spans="47:59">
      <c r="AU16375" s="91"/>
      <c r="AW16375" s="89"/>
      <c r="BE16375" s="90"/>
      <c r="BF16375" s="84"/>
      <c r="BG16375" s="84">
        <f t="shared" si="257"/>
        <v>55314</v>
      </c>
    </row>
    <row r="16376" spans="47:59">
      <c r="AU16376" s="91"/>
      <c r="AW16376" s="89"/>
      <c r="BE16376" s="90"/>
      <c r="BF16376" s="84"/>
      <c r="BG16376" s="84">
        <f t="shared" si="257"/>
        <v>55314.5</v>
      </c>
    </row>
    <row r="16377" spans="47:59">
      <c r="AU16377" s="91"/>
      <c r="AW16377" s="89"/>
      <c r="BE16377" s="90"/>
      <c r="BF16377" s="84"/>
      <c r="BG16377" s="84">
        <f t="shared" si="257"/>
        <v>55315</v>
      </c>
    </row>
    <row r="16378" spans="47:59">
      <c r="AU16378" s="91"/>
      <c r="AW16378" s="89"/>
      <c r="BE16378" s="90"/>
      <c r="BF16378" s="84"/>
      <c r="BG16378" s="84">
        <f t="shared" si="257"/>
        <v>55315.5</v>
      </c>
    </row>
    <row r="16379" spans="47:59">
      <c r="AU16379" s="91"/>
      <c r="AW16379" s="89"/>
      <c r="BE16379" s="90"/>
      <c r="BF16379" s="84"/>
      <c r="BG16379" s="84">
        <f t="shared" si="257"/>
        <v>55316</v>
      </c>
    </row>
    <row r="16380" spans="47:59">
      <c r="AU16380" s="91"/>
      <c r="AW16380" s="89"/>
      <c r="BE16380" s="90"/>
      <c r="BF16380" s="84"/>
      <c r="BG16380" s="84">
        <f t="shared" si="257"/>
        <v>55316.5</v>
      </c>
    </row>
    <row r="16381" spans="47:59">
      <c r="AU16381" s="91"/>
      <c r="AW16381" s="89"/>
      <c r="BE16381" s="90"/>
      <c r="BF16381" s="84"/>
      <c r="BG16381" s="84">
        <f t="shared" si="257"/>
        <v>55317</v>
      </c>
    </row>
    <row r="16382" spans="47:59">
      <c r="AU16382" s="91"/>
      <c r="AW16382" s="89"/>
      <c r="BE16382" s="90"/>
      <c r="BF16382" s="84"/>
      <c r="BG16382" s="84">
        <f t="shared" si="257"/>
        <v>55317.5</v>
      </c>
    </row>
    <row r="16383" spans="47:59">
      <c r="AU16383" s="91"/>
      <c r="AW16383" s="89"/>
      <c r="BE16383" s="90"/>
      <c r="BF16383" s="84"/>
      <c r="BG16383" s="84">
        <f t="shared" si="257"/>
        <v>55318</v>
      </c>
    </row>
    <row r="16384" spans="47:59">
      <c r="AU16384" s="91"/>
      <c r="AW16384" s="89"/>
      <c r="BE16384" s="90"/>
      <c r="BF16384" s="84"/>
      <c r="BG16384" s="84">
        <f t="shared" si="257"/>
        <v>55318.5</v>
      </c>
    </row>
    <row r="16385" spans="47:59">
      <c r="AU16385" s="91"/>
      <c r="AW16385" s="89"/>
      <c r="BE16385" s="90"/>
      <c r="BF16385" s="84"/>
      <c r="BG16385" s="84">
        <f t="shared" si="257"/>
        <v>55319</v>
      </c>
    </row>
    <row r="16386" spans="47:59">
      <c r="AU16386" s="91"/>
      <c r="AW16386" s="89"/>
      <c r="BE16386" s="90"/>
      <c r="BF16386" s="84"/>
      <c r="BG16386" s="84">
        <f t="shared" si="257"/>
        <v>55319.5</v>
      </c>
    </row>
    <row r="16387" spans="47:59">
      <c r="AU16387" s="91"/>
      <c r="AW16387" s="89"/>
      <c r="BE16387" s="90"/>
      <c r="BF16387" s="84"/>
      <c r="BG16387" s="84">
        <f t="shared" si="257"/>
        <v>55320</v>
      </c>
    </row>
    <row r="16388" spans="47:59">
      <c r="AU16388" s="91"/>
      <c r="AW16388" s="89"/>
      <c r="BE16388" s="90"/>
      <c r="BF16388" s="84"/>
      <c r="BG16388" s="84">
        <f t="shared" si="257"/>
        <v>55320.5</v>
      </c>
    </row>
    <row r="16389" spans="47:59">
      <c r="AU16389" s="91"/>
      <c r="AW16389" s="89"/>
      <c r="BE16389" s="90"/>
      <c r="BF16389" s="84"/>
      <c r="BG16389" s="84">
        <f t="shared" ref="BG16389:BG16452" si="258">BG16388+0.5</f>
        <v>55321</v>
      </c>
    </row>
    <row r="16390" spans="47:59">
      <c r="AU16390" s="91"/>
      <c r="AW16390" s="89"/>
      <c r="BE16390" s="90"/>
      <c r="BF16390" s="84"/>
      <c r="BG16390" s="84">
        <f t="shared" si="258"/>
        <v>55321.5</v>
      </c>
    </row>
    <row r="16391" spans="47:59">
      <c r="AU16391" s="91"/>
      <c r="AW16391" s="89"/>
      <c r="BE16391" s="90"/>
      <c r="BF16391" s="84"/>
      <c r="BG16391" s="84">
        <f t="shared" si="258"/>
        <v>55322</v>
      </c>
    </row>
    <row r="16392" spans="47:59">
      <c r="AU16392" s="91"/>
      <c r="AW16392" s="89"/>
      <c r="BE16392" s="90"/>
      <c r="BF16392" s="84"/>
      <c r="BG16392" s="84">
        <f t="shared" si="258"/>
        <v>55322.5</v>
      </c>
    </row>
    <row r="16393" spans="47:59">
      <c r="AU16393" s="91"/>
      <c r="AW16393" s="89"/>
      <c r="BE16393" s="90"/>
      <c r="BF16393" s="84"/>
      <c r="BG16393" s="84">
        <f t="shared" si="258"/>
        <v>55323</v>
      </c>
    </row>
    <row r="16394" spans="47:59">
      <c r="AU16394" s="91"/>
      <c r="AW16394" s="89"/>
      <c r="BE16394" s="90"/>
      <c r="BF16394" s="84"/>
      <c r="BG16394" s="84">
        <f t="shared" si="258"/>
        <v>55323.5</v>
      </c>
    </row>
    <row r="16395" spans="47:59">
      <c r="AU16395" s="91"/>
      <c r="AW16395" s="89"/>
      <c r="BE16395" s="90"/>
      <c r="BF16395" s="84"/>
      <c r="BG16395" s="84">
        <f t="shared" si="258"/>
        <v>55324</v>
      </c>
    </row>
    <row r="16396" spans="47:59">
      <c r="AU16396" s="91"/>
      <c r="AW16396" s="89"/>
      <c r="BE16396" s="90"/>
      <c r="BF16396" s="84"/>
      <c r="BG16396" s="84">
        <f t="shared" si="258"/>
        <v>55324.5</v>
      </c>
    </row>
    <row r="16397" spans="47:59">
      <c r="AU16397" s="91"/>
      <c r="AW16397" s="89"/>
      <c r="BE16397" s="90"/>
      <c r="BF16397" s="84"/>
      <c r="BG16397" s="84">
        <f t="shared" si="258"/>
        <v>55325</v>
      </c>
    </row>
    <row r="16398" spans="47:59">
      <c r="AU16398" s="91"/>
      <c r="AW16398" s="89"/>
      <c r="BE16398" s="90"/>
      <c r="BF16398" s="84"/>
      <c r="BG16398" s="84">
        <f t="shared" si="258"/>
        <v>55325.5</v>
      </c>
    </row>
    <row r="16399" spans="47:59">
      <c r="AU16399" s="91"/>
      <c r="AW16399" s="89"/>
      <c r="BE16399" s="90"/>
      <c r="BF16399" s="84"/>
      <c r="BG16399" s="84">
        <f t="shared" si="258"/>
        <v>55326</v>
      </c>
    </row>
    <row r="16400" spans="47:59">
      <c r="AU16400" s="91"/>
      <c r="AW16400" s="89"/>
      <c r="BE16400" s="90"/>
      <c r="BF16400" s="84"/>
      <c r="BG16400" s="84">
        <f t="shared" si="258"/>
        <v>55326.5</v>
      </c>
    </row>
    <row r="16401" spans="47:59">
      <c r="AU16401" s="91"/>
      <c r="AW16401" s="89"/>
      <c r="BE16401" s="90"/>
      <c r="BF16401" s="84"/>
      <c r="BG16401" s="84">
        <f t="shared" si="258"/>
        <v>55327</v>
      </c>
    </row>
    <row r="16402" spans="47:59">
      <c r="AU16402" s="91"/>
      <c r="AW16402" s="89"/>
      <c r="BE16402" s="90"/>
      <c r="BF16402" s="84"/>
      <c r="BG16402" s="84">
        <f t="shared" si="258"/>
        <v>55327.5</v>
      </c>
    </row>
    <row r="16403" spans="47:59">
      <c r="AU16403" s="91"/>
      <c r="AW16403" s="89"/>
      <c r="BE16403" s="90"/>
      <c r="BF16403" s="84"/>
      <c r="BG16403" s="84">
        <f t="shared" si="258"/>
        <v>55328</v>
      </c>
    </row>
    <row r="16404" spans="47:59">
      <c r="AU16404" s="91"/>
      <c r="AW16404" s="89"/>
      <c r="BE16404" s="90"/>
      <c r="BF16404" s="84"/>
      <c r="BG16404" s="84">
        <f t="shared" si="258"/>
        <v>55328.5</v>
      </c>
    </row>
    <row r="16405" spans="47:59">
      <c r="AU16405" s="91"/>
      <c r="AW16405" s="89"/>
      <c r="BE16405" s="90"/>
      <c r="BF16405" s="84"/>
      <c r="BG16405" s="84">
        <f t="shared" si="258"/>
        <v>55329</v>
      </c>
    </row>
    <row r="16406" spans="47:59">
      <c r="AU16406" s="91"/>
      <c r="AW16406" s="89"/>
      <c r="BE16406" s="90"/>
      <c r="BF16406" s="84"/>
      <c r="BG16406" s="84">
        <f t="shared" si="258"/>
        <v>55329.5</v>
      </c>
    </row>
    <row r="16407" spans="47:59">
      <c r="AU16407" s="91"/>
      <c r="AW16407" s="89"/>
      <c r="BE16407" s="90"/>
      <c r="BF16407" s="84"/>
      <c r="BG16407" s="84">
        <f t="shared" si="258"/>
        <v>55330</v>
      </c>
    </row>
    <row r="16408" spans="47:59">
      <c r="AU16408" s="91"/>
      <c r="AW16408" s="89"/>
      <c r="BE16408" s="90"/>
      <c r="BF16408" s="84"/>
      <c r="BG16408" s="84">
        <f t="shared" si="258"/>
        <v>55330.5</v>
      </c>
    </row>
    <row r="16409" spans="47:59">
      <c r="AU16409" s="91"/>
      <c r="AW16409" s="89"/>
      <c r="BE16409" s="90"/>
      <c r="BF16409" s="84"/>
      <c r="BG16409" s="84">
        <f t="shared" si="258"/>
        <v>55331</v>
      </c>
    </row>
    <row r="16410" spans="47:59">
      <c r="AU16410" s="91"/>
      <c r="AW16410" s="89"/>
      <c r="BE16410" s="90"/>
      <c r="BF16410" s="84"/>
      <c r="BG16410" s="84">
        <f t="shared" si="258"/>
        <v>55331.5</v>
      </c>
    </row>
    <row r="16411" spans="47:59">
      <c r="AU16411" s="91"/>
      <c r="AW16411" s="89"/>
      <c r="BE16411" s="90"/>
      <c r="BF16411" s="84"/>
      <c r="BG16411" s="84">
        <f t="shared" si="258"/>
        <v>55332</v>
      </c>
    </row>
    <row r="16412" spans="47:59">
      <c r="AU16412" s="91"/>
      <c r="AW16412" s="89"/>
      <c r="BE16412" s="90"/>
      <c r="BF16412" s="84"/>
      <c r="BG16412" s="84">
        <f t="shared" si="258"/>
        <v>55332.5</v>
      </c>
    </row>
    <row r="16413" spans="47:59">
      <c r="AU16413" s="91"/>
      <c r="AW16413" s="89"/>
      <c r="BE16413" s="90"/>
      <c r="BF16413" s="84"/>
      <c r="BG16413" s="84">
        <f t="shared" si="258"/>
        <v>55333</v>
      </c>
    </row>
    <row r="16414" spans="47:59">
      <c r="AU16414" s="91"/>
      <c r="AW16414" s="89"/>
      <c r="BE16414" s="90"/>
      <c r="BF16414" s="84"/>
      <c r="BG16414" s="84">
        <f t="shared" si="258"/>
        <v>55333.5</v>
      </c>
    </row>
    <row r="16415" spans="47:59">
      <c r="AU16415" s="91"/>
      <c r="AW16415" s="89"/>
      <c r="BE16415" s="90"/>
      <c r="BF16415" s="84"/>
      <c r="BG16415" s="84">
        <f t="shared" si="258"/>
        <v>55334</v>
      </c>
    </row>
    <row r="16416" spans="47:59">
      <c r="AU16416" s="91"/>
      <c r="AW16416" s="89"/>
      <c r="BE16416" s="90"/>
      <c r="BF16416" s="84"/>
      <c r="BG16416" s="84">
        <f t="shared" si="258"/>
        <v>55334.5</v>
      </c>
    </row>
    <row r="16417" spans="47:59">
      <c r="AU16417" s="91"/>
      <c r="AW16417" s="89"/>
      <c r="BE16417" s="90"/>
      <c r="BF16417" s="84"/>
      <c r="BG16417" s="84">
        <f t="shared" si="258"/>
        <v>55335</v>
      </c>
    </row>
    <row r="16418" spans="47:59">
      <c r="AU16418" s="91"/>
      <c r="AW16418" s="89"/>
      <c r="BE16418" s="90"/>
      <c r="BF16418" s="84"/>
      <c r="BG16418" s="84">
        <f t="shared" si="258"/>
        <v>55335.5</v>
      </c>
    </row>
    <row r="16419" spans="47:59">
      <c r="AU16419" s="91"/>
      <c r="AW16419" s="89"/>
      <c r="BE16419" s="90"/>
      <c r="BF16419" s="84"/>
      <c r="BG16419" s="84">
        <f t="shared" si="258"/>
        <v>55336</v>
      </c>
    </row>
    <row r="16420" spans="47:59">
      <c r="AU16420" s="91"/>
      <c r="AW16420" s="89"/>
      <c r="BE16420" s="90"/>
      <c r="BF16420" s="84"/>
      <c r="BG16420" s="84">
        <f t="shared" si="258"/>
        <v>55336.5</v>
      </c>
    </row>
    <row r="16421" spans="47:59">
      <c r="AU16421" s="91"/>
      <c r="AW16421" s="89"/>
      <c r="BE16421" s="90"/>
      <c r="BF16421" s="84"/>
      <c r="BG16421" s="84">
        <f t="shared" si="258"/>
        <v>55337</v>
      </c>
    </row>
    <row r="16422" spans="47:59">
      <c r="AU16422" s="91"/>
      <c r="AW16422" s="89"/>
      <c r="BE16422" s="90"/>
      <c r="BF16422" s="84"/>
      <c r="BG16422" s="84">
        <f t="shared" si="258"/>
        <v>55337.5</v>
      </c>
    </row>
    <row r="16423" spans="47:59">
      <c r="AU16423" s="91"/>
      <c r="AW16423" s="89"/>
      <c r="BE16423" s="90"/>
      <c r="BF16423" s="84"/>
      <c r="BG16423" s="84">
        <f t="shared" si="258"/>
        <v>55338</v>
      </c>
    </row>
    <row r="16424" spans="47:59">
      <c r="AU16424" s="91"/>
      <c r="AW16424" s="89"/>
      <c r="BE16424" s="90"/>
      <c r="BF16424" s="84"/>
      <c r="BG16424" s="84">
        <f t="shared" si="258"/>
        <v>55338.5</v>
      </c>
    </row>
    <row r="16425" spans="47:59">
      <c r="AU16425" s="91"/>
      <c r="AW16425" s="89"/>
      <c r="BE16425" s="90"/>
      <c r="BF16425" s="84"/>
      <c r="BG16425" s="84">
        <f t="shared" si="258"/>
        <v>55339</v>
      </c>
    </row>
    <row r="16426" spans="47:59">
      <c r="AU16426" s="91"/>
      <c r="AW16426" s="89"/>
      <c r="BE16426" s="90"/>
      <c r="BF16426" s="84"/>
      <c r="BG16426" s="84">
        <f t="shared" si="258"/>
        <v>55339.5</v>
      </c>
    </row>
    <row r="16427" spans="47:59">
      <c r="AU16427" s="91"/>
      <c r="AW16427" s="89"/>
      <c r="BE16427" s="90"/>
      <c r="BF16427" s="84"/>
      <c r="BG16427" s="84">
        <f t="shared" si="258"/>
        <v>55340</v>
      </c>
    </row>
    <row r="16428" spans="47:59">
      <c r="AU16428" s="91"/>
      <c r="AW16428" s="89"/>
      <c r="BE16428" s="90"/>
      <c r="BF16428" s="84"/>
      <c r="BG16428" s="84">
        <f t="shared" si="258"/>
        <v>55340.5</v>
      </c>
    </row>
    <row r="16429" spans="47:59">
      <c r="AU16429" s="91"/>
      <c r="AW16429" s="89"/>
      <c r="BE16429" s="90"/>
      <c r="BF16429" s="84"/>
      <c r="BG16429" s="84">
        <f t="shared" si="258"/>
        <v>55341</v>
      </c>
    </row>
    <row r="16430" spans="47:59">
      <c r="AU16430" s="91"/>
      <c r="AW16430" s="89"/>
      <c r="BE16430" s="90"/>
      <c r="BF16430" s="84"/>
      <c r="BG16430" s="84">
        <f t="shared" si="258"/>
        <v>55341.5</v>
      </c>
    </row>
    <row r="16431" spans="47:59">
      <c r="AU16431" s="91"/>
      <c r="AW16431" s="89"/>
      <c r="BE16431" s="90"/>
      <c r="BF16431" s="84"/>
      <c r="BG16431" s="84">
        <f t="shared" si="258"/>
        <v>55342</v>
      </c>
    </row>
    <row r="16432" spans="47:59">
      <c r="AU16432" s="91"/>
      <c r="AW16432" s="89"/>
      <c r="BE16432" s="90"/>
      <c r="BF16432" s="84"/>
      <c r="BG16432" s="84">
        <f t="shared" si="258"/>
        <v>55342.5</v>
      </c>
    </row>
    <row r="16433" spans="47:59">
      <c r="AU16433" s="91"/>
      <c r="AW16433" s="89"/>
      <c r="BE16433" s="90"/>
      <c r="BF16433" s="84"/>
      <c r="BG16433" s="84">
        <f t="shared" si="258"/>
        <v>55343</v>
      </c>
    </row>
    <row r="16434" spans="47:59">
      <c r="AU16434" s="91"/>
      <c r="AW16434" s="89"/>
      <c r="BE16434" s="90"/>
      <c r="BF16434" s="84"/>
      <c r="BG16434" s="84">
        <f t="shared" si="258"/>
        <v>55343.5</v>
      </c>
    </row>
    <row r="16435" spans="47:59">
      <c r="AU16435" s="91"/>
      <c r="AW16435" s="89"/>
      <c r="BE16435" s="90"/>
      <c r="BF16435" s="84"/>
      <c r="BG16435" s="84">
        <f t="shared" si="258"/>
        <v>55344</v>
      </c>
    </row>
    <row r="16436" spans="47:59">
      <c r="AU16436" s="91"/>
      <c r="AW16436" s="89"/>
      <c r="BE16436" s="90"/>
      <c r="BF16436" s="84"/>
      <c r="BG16436" s="84">
        <f t="shared" si="258"/>
        <v>55344.5</v>
      </c>
    </row>
    <row r="16437" spans="47:59">
      <c r="AU16437" s="91"/>
      <c r="AW16437" s="89"/>
      <c r="BE16437" s="90"/>
      <c r="BF16437" s="84"/>
      <c r="BG16437" s="84">
        <f t="shared" si="258"/>
        <v>55345</v>
      </c>
    </row>
    <row r="16438" spans="47:59">
      <c r="AU16438" s="91"/>
      <c r="AW16438" s="89"/>
      <c r="BE16438" s="90"/>
      <c r="BF16438" s="84"/>
      <c r="BG16438" s="84">
        <f t="shared" si="258"/>
        <v>55345.5</v>
      </c>
    </row>
    <row r="16439" spans="47:59">
      <c r="AU16439" s="91"/>
      <c r="AW16439" s="89"/>
      <c r="BE16439" s="90"/>
      <c r="BF16439" s="84"/>
      <c r="BG16439" s="84">
        <f t="shared" si="258"/>
        <v>55346</v>
      </c>
    </row>
    <row r="16440" spans="47:59">
      <c r="AU16440" s="91"/>
      <c r="AW16440" s="89"/>
      <c r="BE16440" s="90"/>
      <c r="BF16440" s="84"/>
      <c r="BG16440" s="84">
        <f t="shared" si="258"/>
        <v>55346.5</v>
      </c>
    </row>
    <row r="16441" spans="47:59">
      <c r="AU16441" s="91"/>
      <c r="AW16441" s="89"/>
      <c r="BE16441" s="90"/>
      <c r="BF16441" s="84"/>
      <c r="BG16441" s="84">
        <f t="shared" si="258"/>
        <v>55347</v>
      </c>
    </row>
    <row r="16442" spans="47:59">
      <c r="AU16442" s="91"/>
      <c r="AW16442" s="89"/>
      <c r="BE16442" s="90"/>
      <c r="BF16442" s="84"/>
      <c r="BG16442" s="84">
        <f t="shared" si="258"/>
        <v>55347.5</v>
      </c>
    </row>
    <row r="16443" spans="47:59">
      <c r="AU16443" s="91"/>
      <c r="AW16443" s="89"/>
      <c r="BE16443" s="90"/>
      <c r="BF16443" s="84"/>
      <c r="BG16443" s="84">
        <f t="shared" si="258"/>
        <v>55348</v>
      </c>
    </row>
    <row r="16444" spans="47:59">
      <c r="AU16444" s="91"/>
      <c r="AW16444" s="89"/>
      <c r="BE16444" s="90"/>
      <c r="BF16444" s="84"/>
      <c r="BG16444" s="84">
        <f t="shared" si="258"/>
        <v>55348.5</v>
      </c>
    </row>
    <row r="16445" spans="47:59">
      <c r="AU16445" s="91"/>
      <c r="AW16445" s="89"/>
      <c r="BE16445" s="90"/>
      <c r="BF16445" s="84"/>
      <c r="BG16445" s="84">
        <f t="shared" si="258"/>
        <v>55349</v>
      </c>
    </row>
    <row r="16446" spans="47:59">
      <c r="AU16446" s="91"/>
      <c r="AW16446" s="89"/>
      <c r="BE16446" s="90"/>
      <c r="BF16446" s="84"/>
      <c r="BG16446" s="84">
        <f t="shared" si="258"/>
        <v>55349.5</v>
      </c>
    </row>
    <row r="16447" spans="47:59">
      <c r="AU16447" s="91"/>
      <c r="AW16447" s="89"/>
      <c r="BE16447" s="90"/>
      <c r="BF16447" s="84"/>
      <c r="BG16447" s="84">
        <f t="shared" si="258"/>
        <v>55350</v>
      </c>
    </row>
    <row r="16448" spans="47:59">
      <c r="AU16448" s="91"/>
      <c r="AW16448" s="89"/>
      <c r="BE16448" s="90"/>
      <c r="BF16448" s="84"/>
      <c r="BG16448" s="84">
        <f t="shared" si="258"/>
        <v>55350.5</v>
      </c>
    </row>
    <row r="16449" spans="47:59">
      <c r="AU16449" s="91"/>
      <c r="AW16449" s="89"/>
      <c r="BE16449" s="90"/>
      <c r="BF16449" s="84"/>
      <c r="BG16449" s="84">
        <f t="shared" si="258"/>
        <v>55351</v>
      </c>
    </row>
    <row r="16450" spans="47:59">
      <c r="AU16450" s="91"/>
      <c r="AW16450" s="89"/>
      <c r="BE16450" s="90"/>
      <c r="BF16450" s="84"/>
      <c r="BG16450" s="84">
        <f t="shared" si="258"/>
        <v>55351.5</v>
      </c>
    </row>
    <row r="16451" spans="47:59">
      <c r="AU16451" s="91"/>
      <c r="AW16451" s="89"/>
      <c r="BE16451" s="90"/>
      <c r="BF16451" s="84"/>
      <c r="BG16451" s="84">
        <f t="shared" si="258"/>
        <v>55352</v>
      </c>
    </row>
    <row r="16452" spans="47:59">
      <c r="AU16452" s="91"/>
      <c r="AW16452" s="89"/>
      <c r="BE16452" s="90"/>
      <c r="BF16452" s="84"/>
      <c r="BG16452" s="84">
        <f t="shared" si="258"/>
        <v>55352.5</v>
      </c>
    </row>
    <row r="16453" spans="47:59">
      <c r="AU16453" s="91"/>
      <c r="AW16453" s="89"/>
      <c r="BE16453" s="90"/>
      <c r="BF16453" s="84"/>
      <c r="BG16453" s="84">
        <f t="shared" ref="BG16453:BG16516" si="259">BG16452+0.5</f>
        <v>55353</v>
      </c>
    </row>
    <row r="16454" spans="47:59">
      <c r="AU16454" s="91"/>
      <c r="AW16454" s="89"/>
      <c r="BE16454" s="90"/>
      <c r="BF16454" s="84"/>
      <c r="BG16454" s="84">
        <f t="shared" si="259"/>
        <v>55353.5</v>
      </c>
    </row>
    <row r="16455" spans="47:59">
      <c r="AU16455" s="91"/>
      <c r="AW16455" s="89"/>
      <c r="BE16455" s="90"/>
      <c r="BF16455" s="84"/>
      <c r="BG16455" s="84">
        <f t="shared" si="259"/>
        <v>55354</v>
      </c>
    </row>
    <row r="16456" spans="47:59">
      <c r="AU16456" s="91"/>
      <c r="AW16456" s="89"/>
      <c r="BE16456" s="90"/>
      <c r="BF16456" s="84"/>
      <c r="BG16456" s="84">
        <f t="shared" si="259"/>
        <v>55354.5</v>
      </c>
    </row>
    <row r="16457" spans="47:59">
      <c r="AU16457" s="91"/>
      <c r="AW16457" s="89"/>
      <c r="BE16457" s="90"/>
      <c r="BF16457" s="84"/>
      <c r="BG16457" s="84">
        <f t="shared" si="259"/>
        <v>55355</v>
      </c>
    </row>
    <row r="16458" spans="47:59">
      <c r="AU16458" s="91"/>
      <c r="AW16458" s="89"/>
      <c r="BE16458" s="90"/>
      <c r="BF16458" s="84"/>
      <c r="BG16458" s="84">
        <f t="shared" si="259"/>
        <v>55355.5</v>
      </c>
    </row>
    <row r="16459" spans="47:59">
      <c r="AU16459" s="91"/>
      <c r="AW16459" s="89"/>
      <c r="BE16459" s="90"/>
      <c r="BF16459" s="84"/>
      <c r="BG16459" s="84">
        <f t="shared" si="259"/>
        <v>55356</v>
      </c>
    </row>
    <row r="16460" spans="47:59">
      <c r="AU16460" s="91"/>
      <c r="AW16460" s="89"/>
      <c r="BE16460" s="90"/>
      <c r="BF16460" s="84"/>
      <c r="BG16460" s="84">
        <f t="shared" si="259"/>
        <v>55356.5</v>
      </c>
    </row>
    <row r="16461" spans="47:59">
      <c r="AU16461" s="91"/>
      <c r="AW16461" s="89"/>
      <c r="BE16461" s="90"/>
      <c r="BF16461" s="84"/>
      <c r="BG16461" s="84">
        <f t="shared" si="259"/>
        <v>55357</v>
      </c>
    </row>
    <row r="16462" spans="47:59">
      <c r="AU16462" s="91"/>
      <c r="AW16462" s="89"/>
      <c r="BE16462" s="90"/>
      <c r="BF16462" s="84"/>
      <c r="BG16462" s="84">
        <f t="shared" si="259"/>
        <v>55357.5</v>
      </c>
    </row>
    <row r="16463" spans="47:59">
      <c r="AU16463" s="91"/>
      <c r="AW16463" s="89"/>
      <c r="BE16463" s="90"/>
      <c r="BF16463" s="84"/>
      <c r="BG16463" s="84">
        <f t="shared" si="259"/>
        <v>55358</v>
      </c>
    </row>
    <row r="16464" spans="47:59">
      <c r="AU16464" s="91"/>
      <c r="AW16464" s="89"/>
      <c r="BE16464" s="90"/>
      <c r="BF16464" s="84"/>
      <c r="BG16464" s="84">
        <f t="shared" si="259"/>
        <v>55358.5</v>
      </c>
    </row>
    <row r="16465" spans="47:59">
      <c r="AU16465" s="91"/>
      <c r="AW16465" s="89"/>
      <c r="BE16465" s="90"/>
      <c r="BF16465" s="84"/>
      <c r="BG16465" s="84">
        <f t="shared" si="259"/>
        <v>55359</v>
      </c>
    </row>
    <row r="16466" spans="47:59">
      <c r="AU16466" s="91"/>
      <c r="AW16466" s="89"/>
      <c r="BE16466" s="90"/>
      <c r="BF16466" s="84"/>
      <c r="BG16466" s="84">
        <f t="shared" si="259"/>
        <v>55359.5</v>
      </c>
    </row>
    <row r="16467" spans="47:59">
      <c r="AU16467" s="91"/>
      <c r="AW16467" s="89"/>
      <c r="BE16467" s="90"/>
      <c r="BF16467" s="84"/>
      <c r="BG16467" s="84">
        <f t="shared" si="259"/>
        <v>55360</v>
      </c>
    </row>
    <row r="16468" spans="47:59">
      <c r="AU16468" s="91"/>
      <c r="AW16468" s="89"/>
      <c r="BE16468" s="90"/>
      <c r="BF16468" s="84"/>
      <c r="BG16468" s="84">
        <f t="shared" si="259"/>
        <v>55360.5</v>
      </c>
    </row>
    <row r="16469" spans="47:59">
      <c r="AU16469" s="91"/>
      <c r="AW16469" s="89"/>
      <c r="BE16469" s="90"/>
      <c r="BF16469" s="84"/>
      <c r="BG16469" s="84">
        <f t="shared" si="259"/>
        <v>55361</v>
      </c>
    </row>
    <row r="16470" spans="47:59">
      <c r="AU16470" s="91"/>
      <c r="AW16470" s="89"/>
      <c r="BE16470" s="90"/>
      <c r="BF16470" s="84"/>
      <c r="BG16470" s="84">
        <f t="shared" si="259"/>
        <v>55361.5</v>
      </c>
    </row>
    <row r="16471" spans="47:59">
      <c r="AU16471" s="91"/>
      <c r="AW16471" s="89"/>
      <c r="BE16471" s="90"/>
      <c r="BF16471" s="84"/>
      <c r="BG16471" s="84">
        <f t="shared" si="259"/>
        <v>55362</v>
      </c>
    </row>
    <row r="16472" spans="47:59">
      <c r="AU16472" s="91"/>
      <c r="AW16472" s="89"/>
      <c r="BE16472" s="90"/>
      <c r="BF16472" s="84"/>
      <c r="BG16472" s="84">
        <f t="shared" si="259"/>
        <v>55362.5</v>
      </c>
    </row>
    <row r="16473" spans="47:59">
      <c r="AU16473" s="91"/>
      <c r="AW16473" s="89"/>
      <c r="BE16473" s="90"/>
      <c r="BF16473" s="84"/>
      <c r="BG16473" s="84">
        <f t="shared" si="259"/>
        <v>55363</v>
      </c>
    </row>
    <row r="16474" spans="47:59">
      <c r="AU16474" s="91"/>
      <c r="AW16474" s="89"/>
      <c r="BE16474" s="90"/>
      <c r="BF16474" s="84"/>
      <c r="BG16474" s="84">
        <f t="shared" si="259"/>
        <v>55363.5</v>
      </c>
    </row>
    <row r="16475" spans="47:59">
      <c r="AU16475" s="91"/>
      <c r="AW16475" s="89"/>
      <c r="BE16475" s="90"/>
      <c r="BF16475" s="84"/>
      <c r="BG16475" s="84">
        <f t="shared" si="259"/>
        <v>55364</v>
      </c>
    </row>
    <row r="16476" spans="47:59">
      <c r="AU16476" s="91"/>
      <c r="AW16476" s="89"/>
      <c r="BE16476" s="90"/>
      <c r="BF16476" s="84"/>
      <c r="BG16476" s="84">
        <f t="shared" si="259"/>
        <v>55364.5</v>
      </c>
    </row>
    <row r="16477" spans="47:59">
      <c r="AU16477" s="91"/>
      <c r="AW16477" s="89"/>
      <c r="BE16477" s="90"/>
      <c r="BF16477" s="84"/>
      <c r="BG16477" s="84">
        <f t="shared" si="259"/>
        <v>55365</v>
      </c>
    </row>
    <row r="16478" spans="47:59">
      <c r="AU16478" s="91"/>
      <c r="AW16478" s="89"/>
      <c r="BE16478" s="90"/>
      <c r="BF16478" s="84"/>
      <c r="BG16478" s="84">
        <f t="shared" si="259"/>
        <v>55365.5</v>
      </c>
    </row>
    <row r="16479" spans="47:59">
      <c r="AU16479" s="91"/>
      <c r="AW16479" s="89"/>
      <c r="BE16479" s="90"/>
      <c r="BF16479" s="84"/>
      <c r="BG16479" s="84">
        <f t="shared" si="259"/>
        <v>55366</v>
      </c>
    </row>
    <row r="16480" spans="47:59">
      <c r="AU16480" s="91"/>
      <c r="AW16480" s="89"/>
      <c r="BE16480" s="90"/>
      <c r="BF16480" s="84"/>
      <c r="BG16480" s="84">
        <f t="shared" si="259"/>
        <v>55366.5</v>
      </c>
    </row>
    <row r="16481" spans="47:59">
      <c r="AU16481" s="91"/>
      <c r="AW16481" s="89"/>
      <c r="BE16481" s="90"/>
      <c r="BF16481" s="84"/>
      <c r="BG16481" s="84">
        <f t="shared" si="259"/>
        <v>55367</v>
      </c>
    </row>
    <row r="16482" spans="47:59">
      <c r="AU16482" s="91"/>
      <c r="AW16482" s="89"/>
      <c r="BE16482" s="90"/>
      <c r="BF16482" s="84"/>
      <c r="BG16482" s="84">
        <f t="shared" si="259"/>
        <v>55367.5</v>
      </c>
    </row>
    <row r="16483" spans="47:59">
      <c r="AU16483" s="91"/>
      <c r="AW16483" s="89"/>
      <c r="BE16483" s="90"/>
      <c r="BF16483" s="84"/>
      <c r="BG16483" s="84">
        <f t="shared" si="259"/>
        <v>55368</v>
      </c>
    </row>
    <row r="16484" spans="47:59">
      <c r="AU16484" s="91"/>
      <c r="AW16484" s="89"/>
      <c r="BE16484" s="90"/>
      <c r="BF16484" s="84"/>
      <c r="BG16484" s="84">
        <f t="shared" si="259"/>
        <v>55368.5</v>
      </c>
    </row>
    <row r="16485" spans="47:59">
      <c r="AU16485" s="91"/>
      <c r="AW16485" s="89"/>
      <c r="BE16485" s="90"/>
      <c r="BF16485" s="84"/>
      <c r="BG16485" s="84">
        <f t="shared" si="259"/>
        <v>55369</v>
      </c>
    </row>
    <row r="16486" spans="47:59">
      <c r="AU16486" s="91"/>
      <c r="AW16486" s="89"/>
      <c r="BE16486" s="90"/>
      <c r="BF16486" s="84"/>
      <c r="BG16486" s="84">
        <f t="shared" si="259"/>
        <v>55369.5</v>
      </c>
    </row>
    <row r="16487" spans="47:59">
      <c r="AU16487" s="91"/>
      <c r="AW16487" s="89"/>
      <c r="BE16487" s="90"/>
      <c r="BF16487" s="84"/>
      <c r="BG16487" s="84">
        <f t="shared" si="259"/>
        <v>55370</v>
      </c>
    </row>
    <row r="16488" spans="47:59">
      <c r="AU16488" s="91"/>
      <c r="AW16488" s="89"/>
      <c r="BE16488" s="90"/>
      <c r="BF16488" s="84"/>
      <c r="BG16488" s="84">
        <f t="shared" si="259"/>
        <v>55370.5</v>
      </c>
    </row>
    <row r="16489" spans="47:59">
      <c r="AU16489" s="91"/>
      <c r="AW16489" s="89"/>
      <c r="BE16489" s="90"/>
      <c r="BF16489" s="84"/>
      <c r="BG16489" s="84">
        <f t="shared" si="259"/>
        <v>55371</v>
      </c>
    </row>
    <row r="16490" spans="47:59">
      <c r="AU16490" s="91"/>
      <c r="AW16490" s="89"/>
      <c r="BE16490" s="90"/>
      <c r="BF16490" s="84"/>
      <c r="BG16490" s="84">
        <f t="shared" si="259"/>
        <v>55371.5</v>
      </c>
    </row>
    <row r="16491" spans="47:59">
      <c r="AU16491" s="91"/>
      <c r="AW16491" s="89"/>
      <c r="BE16491" s="90"/>
      <c r="BF16491" s="84"/>
      <c r="BG16491" s="84">
        <f t="shared" si="259"/>
        <v>55372</v>
      </c>
    </row>
    <row r="16492" spans="47:59">
      <c r="AU16492" s="91"/>
      <c r="AW16492" s="89"/>
      <c r="BE16492" s="90"/>
      <c r="BF16492" s="84"/>
      <c r="BG16492" s="84">
        <f t="shared" si="259"/>
        <v>55372.5</v>
      </c>
    </row>
    <row r="16493" spans="47:59">
      <c r="AU16493" s="91"/>
      <c r="AW16493" s="89"/>
      <c r="BE16493" s="90"/>
      <c r="BF16493" s="84"/>
      <c r="BG16493" s="84">
        <f t="shared" si="259"/>
        <v>55373</v>
      </c>
    </row>
    <row r="16494" spans="47:59">
      <c r="AU16494" s="91"/>
      <c r="AW16494" s="89"/>
      <c r="BE16494" s="90"/>
      <c r="BF16494" s="84"/>
      <c r="BG16494" s="84">
        <f t="shared" si="259"/>
        <v>55373.5</v>
      </c>
    </row>
    <row r="16495" spans="47:59">
      <c r="AU16495" s="91"/>
      <c r="AW16495" s="89"/>
      <c r="BE16495" s="90"/>
      <c r="BF16495" s="84"/>
      <c r="BG16495" s="84">
        <f t="shared" si="259"/>
        <v>55374</v>
      </c>
    </row>
    <row r="16496" spans="47:59">
      <c r="AU16496" s="91"/>
      <c r="AW16496" s="89"/>
      <c r="BE16496" s="90"/>
      <c r="BF16496" s="84"/>
      <c r="BG16496" s="84">
        <f t="shared" si="259"/>
        <v>55374.5</v>
      </c>
    </row>
    <row r="16497" spans="47:59">
      <c r="AU16497" s="91"/>
      <c r="AW16497" s="89"/>
      <c r="BE16497" s="90"/>
      <c r="BF16497" s="84"/>
      <c r="BG16497" s="84">
        <f t="shared" si="259"/>
        <v>55375</v>
      </c>
    </row>
    <row r="16498" spans="47:59">
      <c r="AU16498" s="91"/>
      <c r="AW16498" s="89"/>
      <c r="BE16498" s="90"/>
      <c r="BF16498" s="84"/>
      <c r="BG16498" s="84">
        <f t="shared" si="259"/>
        <v>55375.5</v>
      </c>
    </row>
    <row r="16499" spans="47:59">
      <c r="AU16499" s="91"/>
      <c r="AW16499" s="89"/>
      <c r="BE16499" s="90"/>
      <c r="BF16499" s="84"/>
      <c r="BG16499" s="84">
        <f t="shared" si="259"/>
        <v>55376</v>
      </c>
    </row>
    <row r="16500" spans="47:59">
      <c r="AU16500" s="91"/>
      <c r="AW16500" s="89"/>
      <c r="BE16500" s="90"/>
      <c r="BF16500" s="84"/>
      <c r="BG16500" s="84">
        <f t="shared" si="259"/>
        <v>55376.5</v>
      </c>
    </row>
    <row r="16501" spans="47:59">
      <c r="AU16501" s="91"/>
      <c r="AW16501" s="89"/>
      <c r="BE16501" s="90"/>
      <c r="BF16501" s="84"/>
      <c r="BG16501" s="84">
        <f t="shared" si="259"/>
        <v>55377</v>
      </c>
    </row>
    <row r="16502" spans="47:59">
      <c r="AU16502" s="91"/>
      <c r="AW16502" s="89"/>
      <c r="BE16502" s="90"/>
      <c r="BF16502" s="84"/>
      <c r="BG16502" s="84">
        <f t="shared" si="259"/>
        <v>55377.5</v>
      </c>
    </row>
    <row r="16503" spans="47:59">
      <c r="AU16503" s="91"/>
      <c r="AW16503" s="89"/>
      <c r="BE16503" s="90"/>
      <c r="BF16503" s="84"/>
      <c r="BG16503" s="84">
        <f t="shared" si="259"/>
        <v>55378</v>
      </c>
    </row>
    <row r="16504" spans="47:59">
      <c r="AU16504" s="91"/>
      <c r="AW16504" s="89"/>
      <c r="BE16504" s="90"/>
      <c r="BF16504" s="84"/>
      <c r="BG16504" s="84">
        <f t="shared" si="259"/>
        <v>55378.5</v>
      </c>
    </row>
    <row r="16505" spans="47:59">
      <c r="AU16505" s="91"/>
      <c r="AW16505" s="89"/>
      <c r="BE16505" s="90"/>
      <c r="BF16505" s="84"/>
      <c r="BG16505" s="84">
        <f t="shared" si="259"/>
        <v>55379</v>
      </c>
    </row>
    <row r="16506" spans="47:59">
      <c r="AU16506" s="91"/>
      <c r="AW16506" s="89"/>
      <c r="BE16506" s="90"/>
      <c r="BF16506" s="84"/>
      <c r="BG16506" s="84">
        <f t="shared" si="259"/>
        <v>55379.5</v>
      </c>
    </row>
    <row r="16507" spans="47:59">
      <c r="AU16507" s="91"/>
      <c r="AW16507" s="89"/>
      <c r="BE16507" s="90"/>
      <c r="BF16507" s="84"/>
      <c r="BG16507" s="84">
        <f t="shared" si="259"/>
        <v>55380</v>
      </c>
    </row>
    <row r="16508" spans="47:59">
      <c r="AU16508" s="91"/>
      <c r="AW16508" s="89"/>
      <c r="BE16508" s="90"/>
      <c r="BF16508" s="84"/>
      <c r="BG16508" s="84">
        <f t="shared" si="259"/>
        <v>55380.5</v>
      </c>
    </row>
    <row r="16509" spans="47:59">
      <c r="AU16509" s="91"/>
      <c r="AW16509" s="89"/>
      <c r="BE16509" s="90"/>
      <c r="BF16509" s="84"/>
      <c r="BG16509" s="84">
        <f t="shared" si="259"/>
        <v>55381</v>
      </c>
    </row>
    <row r="16510" spans="47:59">
      <c r="AU16510" s="91"/>
      <c r="AW16510" s="89"/>
      <c r="BE16510" s="90"/>
      <c r="BF16510" s="84"/>
      <c r="BG16510" s="84">
        <f t="shared" si="259"/>
        <v>55381.5</v>
      </c>
    </row>
    <row r="16511" spans="47:59">
      <c r="AU16511" s="91"/>
      <c r="AW16511" s="89"/>
      <c r="BE16511" s="90"/>
      <c r="BF16511" s="84"/>
      <c r="BG16511" s="84">
        <f t="shared" si="259"/>
        <v>55382</v>
      </c>
    </row>
    <row r="16512" spans="47:59">
      <c r="AU16512" s="91"/>
      <c r="AW16512" s="89"/>
      <c r="BE16512" s="90"/>
      <c r="BF16512" s="84"/>
      <c r="BG16512" s="84">
        <f t="shared" si="259"/>
        <v>55382.5</v>
      </c>
    </row>
    <row r="16513" spans="47:59">
      <c r="AU16513" s="91"/>
      <c r="AW16513" s="89"/>
      <c r="BE16513" s="90"/>
      <c r="BF16513" s="84"/>
      <c r="BG16513" s="84">
        <f t="shared" si="259"/>
        <v>55383</v>
      </c>
    </row>
    <row r="16514" spans="47:59">
      <c r="AU16514" s="91"/>
      <c r="AW16514" s="89"/>
      <c r="BE16514" s="90"/>
      <c r="BF16514" s="84"/>
      <c r="BG16514" s="84">
        <f t="shared" si="259"/>
        <v>55383.5</v>
      </c>
    </row>
    <row r="16515" spans="47:59">
      <c r="AU16515" s="91"/>
      <c r="AW16515" s="89"/>
      <c r="BE16515" s="90"/>
      <c r="BF16515" s="84"/>
      <c r="BG16515" s="84">
        <f t="shared" si="259"/>
        <v>55384</v>
      </c>
    </row>
    <row r="16516" spans="47:59">
      <c r="AU16516" s="91"/>
      <c r="AW16516" s="89"/>
      <c r="BE16516" s="90"/>
      <c r="BF16516" s="84"/>
      <c r="BG16516" s="84">
        <f t="shared" si="259"/>
        <v>55384.5</v>
      </c>
    </row>
    <row r="16517" spans="47:59">
      <c r="AU16517" s="91"/>
      <c r="AW16517" s="89"/>
      <c r="BE16517" s="90"/>
      <c r="BF16517" s="84"/>
      <c r="BG16517" s="84">
        <f t="shared" ref="BG16517:BG16580" si="260">BG16516+0.5</f>
        <v>55385</v>
      </c>
    </row>
    <row r="16518" spans="47:59">
      <c r="AU16518" s="91"/>
      <c r="AW16518" s="89"/>
      <c r="BE16518" s="90"/>
      <c r="BF16518" s="84"/>
      <c r="BG16518" s="84">
        <f t="shared" si="260"/>
        <v>55385.5</v>
      </c>
    </row>
    <row r="16519" spans="47:59">
      <c r="AU16519" s="91"/>
      <c r="AW16519" s="89"/>
      <c r="BE16519" s="90"/>
      <c r="BF16519" s="84"/>
      <c r="BG16519" s="84">
        <f t="shared" si="260"/>
        <v>55386</v>
      </c>
    </row>
    <row r="16520" spans="47:59">
      <c r="AU16520" s="91"/>
      <c r="AW16520" s="89"/>
      <c r="BE16520" s="90"/>
      <c r="BF16520" s="84"/>
      <c r="BG16520" s="84">
        <f t="shared" si="260"/>
        <v>55386.5</v>
      </c>
    </row>
    <row r="16521" spans="47:59">
      <c r="AU16521" s="91"/>
      <c r="AW16521" s="89"/>
      <c r="BE16521" s="90"/>
      <c r="BF16521" s="84"/>
      <c r="BG16521" s="84">
        <f t="shared" si="260"/>
        <v>55387</v>
      </c>
    </row>
    <row r="16522" spans="47:59">
      <c r="AU16522" s="91"/>
      <c r="AW16522" s="89"/>
      <c r="BE16522" s="90"/>
      <c r="BF16522" s="84"/>
      <c r="BG16522" s="84">
        <f t="shared" si="260"/>
        <v>55387.5</v>
      </c>
    </row>
    <row r="16523" spans="47:59">
      <c r="AU16523" s="91"/>
      <c r="AW16523" s="89"/>
      <c r="BE16523" s="90"/>
      <c r="BF16523" s="84"/>
      <c r="BG16523" s="84">
        <f t="shared" si="260"/>
        <v>55388</v>
      </c>
    </row>
    <row r="16524" spans="47:59">
      <c r="AU16524" s="91"/>
      <c r="AW16524" s="89"/>
      <c r="BE16524" s="90"/>
      <c r="BF16524" s="84"/>
      <c r="BG16524" s="84">
        <f t="shared" si="260"/>
        <v>55388.5</v>
      </c>
    </row>
    <row r="16525" spans="47:59">
      <c r="AU16525" s="91"/>
      <c r="AW16525" s="89"/>
      <c r="BE16525" s="90"/>
      <c r="BF16525" s="84"/>
      <c r="BG16525" s="84">
        <f t="shared" si="260"/>
        <v>55389</v>
      </c>
    </row>
    <row r="16526" spans="47:59">
      <c r="AU16526" s="91"/>
      <c r="AW16526" s="89"/>
      <c r="BE16526" s="90"/>
      <c r="BF16526" s="84"/>
      <c r="BG16526" s="84">
        <f t="shared" si="260"/>
        <v>55389.5</v>
      </c>
    </row>
    <row r="16527" spans="47:59">
      <c r="AU16527" s="91"/>
      <c r="AW16527" s="89"/>
      <c r="BE16527" s="90"/>
      <c r="BF16527" s="84"/>
      <c r="BG16527" s="84">
        <f t="shared" si="260"/>
        <v>55390</v>
      </c>
    </row>
    <row r="16528" spans="47:59">
      <c r="AU16528" s="91"/>
      <c r="AW16528" s="89"/>
      <c r="BE16528" s="90"/>
      <c r="BF16528" s="84"/>
      <c r="BG16528" s="84">
        <f t="shared" si="260"/>
        <v>55390.5</v>
      </c>
    </row>
    <row r="16529" spans="47:59">
      <c r="AU16529" s="91"/>
      <c r="AW16529" s="89"/>
      <c r="BE16529" s="90"/>
      <c r="BF16529" s="84"/>
      <c r="BG16529" s="84">
        <f t="shared" si="260"/>
        <v>55391</v>
      </c>
    </row>
    <row r="16530" spans="47:59">
      <c r="AU16530" s="91"/>
      <c r="AW16530" s="89"/>
      <c r="BE16530" s="90"/>
      <c r="BF16530" s="84"/>
      <c r="BG16530" s="84">
        <f t="shared" si="260"/>
        <v>55391.5</v>
      </c>
    </row>
    <row r="16531" spans="47:59">
      <c r="AU16531" s="91"/>
      <c r="AW16531" s="89"/>
      <c r="BE16531" s="90"/>
      <c r="BF16531" s="84"/>
      <c r="BG16531" s="84">
        <f t="shared" si="260"/>
        <v>55392</v>
      </c>
    </row>
    <row r="16532" spans="47:59">
      <c r="AU16532" s="91"/>
      <c r="AW16532" s="89"/>
      <c r="BE16532" s="90"/>
      <c r="BF16532" s="84"/>
      <c r="BG16532" s="84">
        <f t="shared" si="260"/>
        <v>55392.5</v>
      </c>
    </row>
    <row r="16533" spans="47:59">
      <c r="AU16533" s="91"/>
      <c r="AW16533" s="89"/>
      <c r="BE16533" s="90"/>
      <c r="BF16533" s="84"/>
      <c r="BG16533" s="84">
        <f t="shared" si="260"/>
        <v>55393</v>
      </c>
    </row>
    <row r="16534" spans="47:59">
      <c r="AU16534" s="91"/>
      <c r="AW16534" s="89"/>
      <c r="BE16534" s="90"/>
      <c r="BF16534" s="84"/>
      <c r="BG16534" s="84">
        <f t="shared" si="260"/>
        <v>55393.5</v>
      </c>
    </row>
    <row r="16535" spans="47:59">
      <c r="AU16535" s="91"/>
      <c r="AW16535" s="89"/>
      <c r="BE16535" s="90"/>
      <c r="BF16535" s="84"/>
      <c r="BG16535" s="84">
        <f t="shared" si="260"/>
        <v>55394</v>
      </c>
    </row>
    <row r="16536" spans="47:59">
      <c r="AU16536" s="91"/>
      <c r="AW16536" s="89"/>
      <c r="BE16536" s="90"/>
      <c r="BF16536" s="84"/>
      <c r="BG16536" s="84">
        <f t="shared" si="260"/>
        <v>55394.5</v>
      </c>
    </row>
    <row r="16537" spans="47:59">
      <c r="AU16537" s="91"/>
      <c r="AW16537" s="89"/>
      <c r="BE16537" s="90"/>
      <c r="BF16537" s="84"/>
      <c r="BG16537" s="84">
        <f t="shared" si="260"/>
        <v>55395</v>
      </c>
    </row>
    <row r="16538" spans="47:59">
      <c r="AU16538" s="91"/>
      <c r="AW16538" s="89"/>
      <c r="BE16538" s="90"/>
      <c r="BF16538" s="84"/>
      <c r="BG16538" s="84">
        <f t="shared" si="260"/>
        <v>55395.5</v>
      </c>
    </row>
    <row r="16539" spans="47:59">
      <c r="AU16539" s="91"/>
      <c r="AW16539" s="89"/>
      <c r="BE16539" s="90"/>
      <c r="BF16539" s="84"/>
      <c r="BG16539" s="84">
        <f t="shared" si="260"/>
        <v>55396</v>
      </c>
    </row>
    <row r="16540" spans="47:59">
      <c r="AU16540" s="91"/>
      <c r="AW16540" s="89"/>
      <c r="BE16540" s="90"/>
      <c r="BF16540" s="84"/>
      <c r="BG16540" s="84">
        <f t="shared" si="260"/>
        <v>55396.5</v>
      </c>
    </row>
    <row r="16541" spans="47:59">
      <c r="AU16541" s="91"/>
      <c r="AW16541" s="89"/>
      <c r="BE16541" s="90"/>
      <c r="BF16541" s="84"/>
      <c r="BG16541" s="84">
        <f t="shared" si="260"/>
        <v>55397</v>
      </c>
    </row>
    <row r="16542" spans="47:59">
      <c r="AU16542" s="91"/>
      <c r="AW16542" s="89"/>
      <c r="BE16542" s="90"/>
      <c r="BF16542" s="84"/>
      <c r="BG16542" s="84">
        <f t="shared" si="260"/>
        <v>55397.5</v>
      </c>
    </row>
    <row r="16543" spans="47:59">
      <c r="AU16543" s="91"/>
      <c r="AW16543" s="89"/>
      <c r="BE16543" s="90"/>
      <c r="BF16543" s="84"/>
      <c r="BG16543" s="84">
        <f t="shared" si="260"/>
        <v>55398</v>
      </c>
    </row>
    <row r="16544" spans="47:59">
      <c r="AU16544" s="91"/>
      <c r="AW16544" s="89"/>
      <c r="BE16544" s="90"/>
      <c r="BF16544" s="84"/>
      <c r="BG16544" s="84">
        <f t="shared" si="260"/>
        <v>55398.5</v>
      </c>
    </row>
    <row r="16545" spans="47:59">
      <c r="AU16545" s="91"/>
      <c r="AW16545" s="89"/>
      <c r="BE16545" s="90"/>
      <c r="BF16545" s="84"/>
      <c r="BG16545" s="84">
        <f t="shared" si="260"/>
        <v>55399</v>
      </c>
    </row>
    <row r="16546" spans="47:59">
      <c r="AU16546" s="91"/>
      <c r="AW16546" s="89"/>
      <c r="BE16546" s="90"/>
      <c r="BF16546" s="84"/>
      <c r="BG16546" s="84">
        <f t="shared" si="260"/>
        <v>55399.5</v>
      </c>
    </row>
    <row r="16547" spans="47:59">
      <c r="AU16547" s="91"/>
      <c r="AW16547" s="89"/>
      <c r="BE16547" s="90"/>
      <c r="BF16547" s="84"/>
      <c r="BG16547" s="84">
        <f t="shared" si="260"/>
        <v>55400</v>
      </c>
    </row>
    <row r="16548" spans="47:59">
      <c r="AU16548" s="91"/>
      <c r="AW16548" s="89"/>
      <c r="BE16548" s="90"/>
      <c r="BF16548" s="84"/>
      <c r="BG16548" s="84">
        <f t="shared" si="260"/>
        <v>55400.5</v>
      </c>
    </row>
    <row r="16549" spans="47:59">
      <c r="AU16549" s="91"/>
      <c r="AW16549" s="89"/>
      <c r="BE16549" s="90"/>
      <c r="BF16549" s="84"/>
      <c r="BG16549" s="84">
        <f t="shared" si="260"/>
        <v>55401</v>
      </c>
    </row>
    <row r="16550" spans="47:59">
      <c r="AU16550" s="91"/>
      <c r="AW16550" s="89"/>
      <c r="BE16550" s="90"/>
      <c r="BF16550" s="84"/>
      <c r="BG16550" s="84">
        <f t="shared" si="260"/>
        <v>55401.5</v>
      </c>
    </row>
    <row r="16551" spans="47:59">
      <c r="AU16551" s="91"/>
      <c r="AW16551" s="89"/>
      <c r="BE16551" s="90"/>
      <c r="BF16551" s="84"/>
      <c r="BG16551" s="84">
        <f t="shared" si="260"/>
        <v>55402</v>
      </c>
    </row>
    <row r="16552" spans="47:59">
      <c r="AU16552" s="91"/>
      <c r="AW16552" s="89"/>
      <c r="BE16552" s="90"/>
      <c r="BF16552" s="84"/>
      <c r="BG16552" s="84">
        <f t="shared" si="260"/>
        <v>55402.5</v>
      </c>
    </row>
    <row r="16553" spans="47:59">
      <c r="AU16553" s="91"/>
      <c r="AW16553" s="89"/>
      <c r="BE16553" s="90"/>
      <c r="BF16553" s="84"/>
      <c r="BG16553" s="84">
        <f t="shared" si="260"/>
        <v>55403</v>
      </c>
    </row>
    <row r="16554" spans="47:59">
      <c r="AU16554" s="91"/>
      <c r="AW16554" s="89"/>
      <c r="BE16554" s="90"/>
      <c r="BF16554" s="84"/>
      <c r="BG16554" s="84">
        <f t="shared" si="260"/>
        <v>55403.5</v>
      </c>
    </row>
    <row r="16555" spans="47:59">
      <c r="AU16555" s="91"/>
      <c r="AW16555" s="89"/>
      <c r="BE16555" s="90"/>
      <c r="BF16555" s="84"/>
      <c r="BG16555" s="84">
        <f t="shared" si="260"/>
        <v>55404</v>
      </c>
    </row>
    <row r="16556" spans="47:59">
      <c r="AU16556" s="91"/>
      <c r="AW16556" s="89"/>
      <c r="BE16556" s="90"/>
      <c r="BF16556" s="84"/>
      <c r="BG16556" s="84">
        <f t="shared" si="260"/>
        <v>55404.5</v>
      </c>
    </row>
    <row r="16557" spans="47:59">
      <c r="AU16557" s="91"/>
      <c r="AW16557" s="89"/>
      <c r="BE16557" s="90"/>
      <c r="BF16557" s="84"/>
      <c r="BG16557" s="84">
        <f t="shared" si="260"/>
        <v>55405</v>
      </c>
    </row>
    <row r="16558" spans="47:59">
      <c r="AU16558" s="91"/>
      <c r="AW16558" s="89"/>
      <c r="BE16558" s="90"/>
      <c r="BF16558" s="84"/>
      <c r="BG16558" s="84">
        <f t="shared" si="260"/>
        <v>55405.5</v>
      </c>
    </row>
    <row r="16559" spans="47:59">
      <c r="AU16559" s="91"/>
      <c r="AW16559" s="89"/>
      <c r="BE16559" s="90"/>
      <c r="BF16559" s="84"/>
      <c r="BG16559" s="84">
        <f t="shared" si="260"/>
        <v>55406</v>
      </c>
    </row>
    <row r="16560" spans="47:59">
      <c r="AU16560" s="91"/>
      <c r="AW16560" s="89"/>
      <c r="BE16560" s="90"/>
      <c r="BF16560" s="84"/>
      <c r="BG16560" s="84">
        <f t="shared" si="260"/>
        <v>55406.5</v>
      </c>
    </row>
    <row r="16561" spans="47:59">
      <c r="AU16561" s="91"/>
      <c r="AW16561" s="89"/>
      <c r="BE16561" s="90"/>
      <c r="BF16561" s="84"/>
      <c r="BG16561" s="84">
        <f t="shared" si="260"/>
        <v>55407</v>
      </c>
    </row>
    <row r="16562" spans="47:59">
      <c r="AU16562" s="91"/>
      <c r="AW16562" s="89"/>
      <c r="BE16562" s="90"/>
      <c r="BF16562" s="84"/>
      <c r="BG16562" s="84">
        <f t="shared" si="260"/>
        <v>55407.5</v>
      </c>
    </row>
    <row r="16563" spans="47:59">
      <c r="AU16563" s="91"/>
      <c r="AW16563" s="89"/>
      <c r="BE16563" s="90"/>
      <c r="BF16563" s="84"/>
      <c r="BG16563" s="84">
        <f t="shared" si="260"/>
        <v>55408</v>
      </c>
    </row>
    <row r="16564" spans="47:59">
      <c r="AU16564" s="91"/>
      <c r="AW16564" s="89"/>
      <c r="BE16564" s="90"/>
      <c r="BF16564" s="84"/>
      <c r="BG16564" s="84">
        <f t="shared" si="260"/>
        <v>55408.5</v>
      </c>
    </row>
    <row r="16565" spans="47:59">
      <c r="AU16565" s="91"/>
      <c r="AW16565" s="89"/>
      <c r="BE16565" s="90"/>
      <c r="BF16565" s="84"/>
      <c r="BG16565" s="84">
        <f t="shared" si="260"/>
        <v>55409</v>
      </c>
    </row>
    <row r="16566" spans="47:59">
      <c r="AU16566" s="91"/>
      <c r="AW16566" s="89"/>
      <c r="BE16566" s="90"/>
      <c r="BF16566" s="84"/>
      <c r="BG16566" s="84">
        <f t="shared" si="260"/>
        <v>55409.5</v>
      </c>
    </row>
    <row r="16567" spans="47:59">
      <c r="AU16567" s="91"/>
      <c r="AW16567" s="89"/>
      <c r="BE16567" s="90"/>
      <c r="BF16567" s="84"/>
      <c r="BG16567" s="84">
        <f t="shared" si="260"/>
        <v>55410</v>
      </c>
    </row>
    <row r="16568" spans="47:59">
      <c r="AU16568" s="91"/>
      <c r="AW16568" s="89"/>
      <c r="BE16568" s="90"/>
      <c r="BF16568" s="84"/>
      <c r="BG16568" s="84">
        <f t="shared" si="260"/>
        <v>55410.5</v>
      </c>
    </row>
    <row r="16569" spans="47:59">
      <c r="AU16569" s="91"/>
      <c r="AW16569" s="89"/>
      <c r="BE16569" s="90"/>
      <c r="BF16569" s="84"/>
      <c r="BG16569" s="84">
        <f t="shared" si="260"/>
        <v>55411</v>
      </c>
    </row>
    <row r="16570" spans="47:59">
      <c r="AU16570" s="91"/>
      <c r="AW16570" s="89"/>
      <c r="BE16570" s="90"/>
      <c r="BF16570" s="84"/>
      <c r="BG16570" s="84">
        <f t="shared" si="260"/>
        <v>55411.5</v>
      </c>
    </row>
    <row r="16571" spans="47:59">
      <c r="AU16571" s="91"/>
      <c r="AW16571" s="89"/>
      <c r="BE16571" s="90"/>
      <c r="BF16571" s="84"/>
      <c r="BG16571" s="84">
        <f t="shared" si="260"/>
        <v>55412</v>
      </c>
    </row>
    <row r="16572" spans="47:59">
      <c r="AU16572" s="91"/>
      <c r="AW16572" s="89"/>
      <c r="BE16572" s="90"/>
      <c r="BF16572" s="84"/>
      <c r="BG16572" s="84">
        <f t="shared" si="260"/>
        <v>55412.5</v>
      </c>
    </row>
    <row r="16573" spans="47:59">
      <c r="AU16573" s="91"/>
      <c r="AW16573" s="89"/>
      <c r="BE16573" s="90"/>
      <c r="BF16573" s="84"/>
      <c r="BG16573" s="84">
        <f t="shared" si="260"/>
        <v>55413</v>
      </c>
    </row>
    <row r="16574" spans="47:59">
      <c r="AU16574" s="91"/>
      <c r="AW16574" s="89"/>
      <c r="BE16574" s="90"/>
      <c r="BF16574" s="84"/>
      <c r="BG16574" s="84">
        <f t="shared" si="260"/>
        <v>55413.5</v>
      </c>
    </row>
    <row r="16575" spans="47:59">
      <c r="AU16575" s="91"/>
      <c r="AW16575" s="89"/>
      <c r="BE16575" s="90"/>
      <c r="BF16575" s="84"/>
      <c r="BG16575" s="84">
        <f t="shared" si="260"/>
        <v>55414</v>
      </c>
    </row>
    <row r="16576" spans="47:59">
      <c r="AU16576" s="91"/>
      <c r="AW16576" s="89"/>
      <c r="BE16576" s="90"/>
      <c r="BF16576" s="84"/>
      <c r="BG16576" s="84">
        <f t="shared" si="260"/>
        <v>55414.5</v>
      </c>
    </row>
    <row r="16577" spans="47:59">
      <c r="AU16577" s="91"/>
      <c r="AW16577" s="89"/>
      <c r="BE16577" s="90"/>
      <c r="BF16577" s="84"/>
      <c r="BG16577" s="84">
        <f t="shared" si="260"/>
        <v>55415</v>
      </c>
    </row>
    <row r="16578" spans="47:59">
      <c r="AU16578" s="91"/>
      <c r="AW16578" s="89"/>
      <c r="BE16578" s="90"/>
      <c r="BF16578" s="84"/>
      <c r="BG16578" s="84">
        <f t="shared" si="260"/>
        <v>55415.5</v>
      </c>
    </row>
    <row r="16579" spans="47:59">
      <c r="AU16579" s="91"/>
      <c r="AW16579" s="89"/>
      <c r="BE16579" s="90"/>
      <c r="BF16579" s="84"/>
      <c r="BG16579" s="84">
        <f t="shared" si="260"/>
        <v>55416</v>
      </c>
    </row>
    <row r="16580" spans="47:59">
      <c r="AU16580" s="91"/>
      <c r="AW16580" s="89"/>
      <c r="BE16580" s="90"/>
      <c r="BF16580" s="84"/>
      <c r="BG16580" s="84">
        <f t="shared" si="260"/>
        <v>55416.5</v>
      </c>
    </row>
    <row r="16581" spans="47:59">
      <c r="AU16581" s="91"/>
      <c r="AW16581" s="89"/>
      <c r="BE16581" s="90"/>
      <c r="BF16581" s="84"/>
      <c r="BG16581" s="84">
        <f t="shared" ref="BG16581:BG16644" si="261">BG16580+0.5</f>
        <v>55417</v>
      </c>
    </row>
    <row r="16582" spans="47:59">
      <c r="AU16582" s="91"/>
      <c r="AW16582" s="89"/>
      <c r="BE16582" s="90"/>
      <c r="BF16582" s="84"/>
      <c r="BG16582" s="84">
        <f t="shared" si="261"/>
        <v>55417.5</v>
      </c>
    </row>
    <row r="16583" spans="47:59">
      <c r="AU16583" s="91"/>
      <c r="AW16583" s="89"/>
      <c r="BE16583" s="90"/>
      <c r="BF16583" s="84"/>
      <c r="BG16583" s="84">
        <f t="shared" si="261"/>
        <v>55418</v>
      </c>
    </row>
    <row r="16584" spans="47:59">
      <c r="AU16584" s="91"/>
      <c r="AW16584" s="89"/>
      <c r="BE16584" s="90"/>
      <c r="BF16584" s="84"/>
      <c r="BG16584" s="84">
        <f t="shared" si="261"/>
        <v>55418.5</v>
      </c>
    </row>
    <row r="16585" spans="47:59">
      <c r="AU16585" s="91"/>
      <c r="AW16585" s="89"/>
      <c r="BE16585" s="90"/>
      <c r="BF16585" s="84"/>
      <c r="BG16585" s="84">
        <f t="shared" si="261"/>
        <v>55419</v>
      </c>
    </row>
    <row r="16586" spans="47:59">
      <c r="AU16586" s="91"/>
      <c r="AW16586" s="89"/>
      <c r="BE16586" s="90"/>
      <c r="BF16586" s="84"/>
      <c r="BG16586" s="84">
        <f t="shared" si="261"/>
        <v>55419.5</v>
      </c>
    </row>
    <row r="16587" spans="47:59">
      <c r="AU16587" s="91"/>
      <c r="AW16587" s="89"/>
      <c r="BE16587" s="90"/>
      <c r="BF16587" s="84"/>
      <c r="BG16587" s="84">
        <f t="shared" si="261"/>
        <v>55420</v>
      </c>
    </row>
    <row r="16588" spans="47:59">
      <c r="AU16588" s="91"/>
      <c r="AW16588" s="89"/>
      <c r="BE16588" s="90"/>
      <c r="BF16588" s="84"/>
      <c r="BG16588" s="84">
        <f t="shared" si="261"/>
        <v>55420.5</v>
      </c>
    </row>
    <row r="16589" spans="47:59">
      <c r="AU16589" s="91"/>
      <c r="AW16589" s="89"/>
      <c r="BE16589" s="90"/>
      <c r="BF16589" s="84"/>
      <c r="BG16589" s="84">
        <f t="shared" si="261"/>
        <v>55421</v>
      </c>
    </row>
    <row r="16590" spans="47:59">
      <c r="AU16590" s="91"/>
      <c r="AW16590" s="89"/>
      <c r="BE16590" s="90"/>
      <c r="BF16590" s="84"/>
      <c r="BG16590" s="84">
        <f t="shared" si="261"/>
        <v>55421.5</v>
      </c>
    </row>
    <row r="16591" spans="47:59">
      <c r="AU16591" s="91"/>
      <c r="AW16591" s="89"/>
      <c r="BE16591" s="90"/>
      <c r="BF16591" s="84"/>
      <c r="BG16591" s="84">
        <f t="shared" si="261"/>
        <v>55422</v>
      </c>
    </row>
    <row r="16592" spans="47:59">
      <c r="AU16592" s="91"/>
      <c r="AW16592" s="89"/>
      <c r="BE16592" s="90"/>
      <c r="BF16592" s="84"/>
      <c r="BG16592" s="84">
        <f t="shared" si="261"/>
        <v>55422.5</v>
      </c>
    </row>
    <row r="16593" spans="47:59">
      <c r="AU16593" s="91"/>
      <c r="AW16593" s="89"/>
      <c r="BE16593" s="90"/>
      <c r="BF16593" s="84"/>
      <c r="BG16593" s="84">
        <f t="shared" si="261"/>
        <v>55423</v>
      </c>
    </row>
    <row r="16594" spans="47:59">
      <c r="AU16594" s="91"/>
      <c r="AW16594" s="89"/>
      <c r="BE16594" s="90"/>
      <c r="BF16594" s="84"/>
      <c r="BG16594" s="84">
        <f t="shared" si="261"/>
        <v>55423.5</v>
      </c>
    </row>
    <row r="16595" spans="47:59">
      <c r="AU16595" s="91"/>
      <c r="AW16595" s="89"/>
      <c r="BE16595" s="90"/>
      <c r="BF16595" s="84"/>
      <c r="BG16595" s="84">
        <f t="shared" si="261"/>
        <v>55424</v>
      </c>
    </row>
    <row r="16596" spans="47:59">
      <c r="AU16596" s="91"/>
      <c r="AW16596" s="89"/>
      <c r="BE16596" s="90"/>
      <c r="BF16596" s="84"/>
      <c r="BG16596" s="84">
        <f t="shared" si="261"/>
        <v>55424.5</v>
      </c>
    </row>
    <row r="16597" spans="47:59">
      <c r="AU16597" s="91"/>
      <c r="AW16597" s="89"/>
      <c r="BE16597" s="90"/>
      <c r="BF16597" s="84"/>
      <c r="BG16597" s="84">
        <f t="shared" si="261"/>
        <v>55425</v>
      </c>
    </row>
    <row r="16598" spans="47:59">
      <c r="AU16598" s="91"/>
      <c r="AW16598" s="89"/>
      <c r="BE16598" s="90"/>
      <c r="BF16598" s="84"/>
      <c r="BG16598" s="84">
        <f t="shared" si="261"/>
        <v>55425.5</v>
      </c>
    </row>
    <row r="16599" spans="47:59">
      <c r="AU16599" s="91"/>
      <c r="AW16599" s="89"/>
      <c r="BE16599" s="90"/>
      <c r="BF16599" s="84"/>
      <c r="BG16599" s="84">
        <f t="shared" si="261"/>
        <v>55426</v>
      </c>
    </row>
    <row r="16600" spans="47:59">
      <c r="AU16600" s="91"/>
      <c r="AW16600" s="89"/>
      <c r="BE16600" s="90"/>
      <c r="BF16600" s="84"/>
      <c r="BG16600" s="84">
        <f t="shared" si="261"/>
        <v>55426.5</v>
      </c>
    </row>
    <row r="16601" spans="47:59">
      <c r="AU16601" s="91"/>
      <c r="AW16601" s="89"/>
      <c r="BE16601" s="90"/>
      <c r="BF16601" s="84"/>
      <c r="BG16601" s="84">
        <f t="shared" si="261"/>
        <v>55427</v>
      </c>
    </row>
    <row r="16602" spans="47:59">
      <c r="AU16602" s="91"/>
      <c r="AW16602" s="89"/>
      <c r="BE16602" s="90"/>
      <c r="BF16602" s="84"/>
      <c r="BG16602" s="84">
        <f t="shared" si="261"/>
        <v>55427.5</v>
      </c>
    </row>
    <row r="16603" spans="47:59">
      <c r="AU16603" s="91"/>
      <c r="AW16603" s="89"/>
      <c r="BE16603" s="90"/>
      <c r="BF16603" s="84"/>
      <c r="BG16603" s="84">
        <f t="shared" si="261"/>
        <v>55428</v>
      </c>
    </row>
    <row r="16604" spans="47:59">
      <c r="AU16604" s="91"/>
      <c r="AW16604" s="89"/>
      <c r="BE16604" s="90"/>
      <c r="BF16604" s="84"/>
      <c r="BG16604" s="84">
        <f t="shared" si="261"/>
        <v>55428.5</v>
      </c>
    </row>
    <row r="16605" spans="47:59">
      <c r="AU16605" s="91"/>
      <c r="AW16605" s="89"/>
      <c r="BE16605" s="90"/>
      <c r="BF16605" s="84"/>
      <c r="BG16605" s="84">
        <f t="shared" si="261"/>
        <v>55429</v>
      </c>
    </row>
    <row r="16606" spans="47:59">
      <c r="AU16606" s="91"/>
      <c r="AW16606" s="89"/>
      <c r="BE16606" s="90"/>
      <c r="BF16606" s="84"/>
      <c r="BG16606" s="84">
        <f t="shared" si="261"/>
        <v>55429.5</v>
      </c>
    </row>
    <row r="16607" spans="47:59">
      <c r="AU16607" s="91"/>
      <c r="AW16607" s="89"/>
      <c r="BE16607" s="90"/>
      <c r="BF16607" s="84"/>
      <c r="BG16607" s="84">
        <f t="shared" si="261"/>
        <v>55430</v>
      </c>
    </row>
    <row r="16608" spans="47:59">
      <c r="AU16608" s="91"/>
      <c r="AW16608" s="89"/>
      <c r="BE16608" s="90"/>
      <c r="BF16608" s="84"/>
      <c r="BG16608" s="84">
        <f t="shared" si="261"/>
        <v>55430.5</v>
      </c>
    </row>
    <row r="16609" spans="47:59">
      <c r="AU16609" s="91"/>
      <c r="AW16609" s="89"/>
      <c r="BE16609" s="90"/>
      <c r="BF16609" s="84"/>
      <c r="BG16609" s="84">
        <f t="shared" si="261"/>
        <v>55431</v>
      </c>
    </row>
    <row r="16610" spans="47:59">
      <c r="AU16610" s="91"/>
      <c r="AW16610" s="89"/>
      <c r="BE16610" s="90"/>
      <c r="BF16610" s="84"/>
      <c r="BG16610" s="84">
        <f t="shared" si="261"/>
        <v>55431.5</v>
      </c>
    </row>
    <row r="16611" spans="47:59">
      <c r="AU16611" s="91"/>
      <c r="AW16611" s="89"/>
      <c r="BE16611" s="90"/>
      <c r="BF16611" s="84"/>
      <c r="BG16611" s="84">
        <f t="shared" si="261"/>
        <v>55432</v>
      </c>
    </row>
    <row r="16612" spans="47:59">
      <c r="AU16612" s="91"/>
      <c r="AW16612" s="89"/>
      <c r="BE16612" s="90"/>
      <c r="BF16612" s="84"/>
      <c r="BG16612" s="84">
        <f t="shared" si="261"/>
        <v>55432.5</v>
      </c>
    </row>
    <row r="16613" spans="47:59">
      <c r="AU16613" s="91"/>
      <c r="AW16613" s="89"/>
      <c r="BE16613" s="90"/>
      <c r="BF16613" s="84"/>
      <c r="BG16613" s="84">
        <f t="shared" si="261"/>
        <v>55433</v>
      </c>
    </row>
    <row r="16614" spans="47:59">
      <c r="AU16614" s="91"/>
      <c r="AW16614" s="89"/>
      <c r="BE16614" s="90"/>
      <c r="BF16614" s="84"/>
      <c r="BG16614" s="84">
        <f t="shared" si="261"/>
        <v>55433.5</v>
      </c>
    </row>
    <row r="16615" spans="47:59">
      <c r="AU16615" s="91"/>
      <c r="AW16615" s="89"/>
      <c r="BE16615" s="90"/>
      <c r="BF16615" s="84"/>
      <c r="BG16615" s="84">
        <f t="shared" si="261"/>
        <v>55434</v>
      </c>
    </row>
    <row r="16616" spans="47:59">
      <c r="AU16616" s="91"/>
      <c r="AW16616" s="89"/>
      <c r="BE16616" s="90"/>
      <c r="BF16616" s="84"/>
      <c r="BG16616" s="84">
        <f t="shared" si="261"/>
        <v>55434.5</v>
      </c>
    </row>
    <row r="16617" spans="47:59">
      <c r="AU16617" s="91"/>
      <c r="AW16617" s="89"/>
      <c r="BE16617" s="90"/>
      <c r="BF16617" s="84"/>
      <c r="BG16617" s="84">
        <f t="shared" si="261"/>
        <v>55435</v>
      </c>
    </row>
    <row r="16618" spans="47:59">
      <c r="AU16618" s="91"/>
      <c r="AW16618" s="89"/>
      <c r="BE16618" s="90"/>
      <c r="BF16618" s="84"/>
      <c r="BG16618" s="84">
        <f t="shared" si="261"/>
        <v>55435.5</v>
      </c>
    </row>
    <row r="16619" spans="47:59">
      <c r="AU16619" s="91"/>
      <c r="AW16619" s="89"/>
      <c r="BE16619" s="90"/>
      <c r="BF16619" s="84"/>
      <c r="BG16619" s="84">
        <f t="shared" si="261"/>
        <v>55436</v>
      </c>
    </row>
    <row r="16620" spans="47:59">
      <c r="AU16620" s="91"/>
      <c r="AW16620" s="89"/>
      <c r="BE16620" s="90"/>
      <c r="BF16620" s="84"/>
      <c r="BG16620" s="84">
        <f t="shared" si="261"/>
        <v>55436.5</v>
      </c>
    </row>
    <row r="16621" spans="47:59">
      <c r="AU16621" s="91"/>
      <c r="AW16621" s="89"/>
      <c r="BE16621" s="90"/>
      <c r="BF16621" s="84"/>
      <c r="BG16621" s="84">
        <f t="shared" si="261"/>
        <v>55437</v>
      </c>
    </row>
    <row r="16622" spans="47:59">
      <c r="AU16622" s="91"/>
      <c r="AW16622" s="89"/>
      <c r="BE16622" s="90"/>
      <c r="BF16622" s="84"/>
      <c r="BG16622" s="84">
        <f t="shared" si="261"/>
        <v>55437.5</v>
      </c>
    </row>
    <row r="16623" spans="47:59">
      <c r="AU16623" s="91"/>
      <c r="AW16623" s="89"/>
      <c r="BE16623" s="90"/>
      <c r="BF16623" s="84"/>
      <c r="BG16623" s="84">
        <f t="shared" si="261"/>
        <v>55438</v>
      </c>
    </row>
    <row r="16624" spans="47:59">
      <c r="AU16624" s="91"/>
      <c r="AW16624" s="89"/>
      <c r="BE16624" s="90"/>
      <c r="BF16624" s="84"/>
      <c r="BG16624" s="84">
        <f t="shared" si="261"/>
        <v>55438.5</v>
      </c>
    </row>
    <row r="16625" spans="47:59">
      <c r="AU16625" s="91"/>
      <c r="AW16625" s="89"/>
      <c r="BE16625" s="90"/>
      <c r="BF16625" s="84"/>
      <c r="BG16625" s="84">
        <f t="shared" si="261"/>
        <v>55439</v>
      </c>
    </row>
    <row r="16626" spans="47:59">
      <c r="AU16626" s="91"/>
      <c r="AW16626" s="89"/>
      <c r="BE16626" s="90"/>
      <c r="BF16626" s="84"/>
      <c r="BG16626" s="84">
        <f t="shared" si="261"/>
        <v>55439.5</v>
      </c>
    </row>
    <row r="16627" spans="47:59">
      <c r="AU16627" s="91"/>
      <c r="AW16627" s="89"/>
      <c r="BE16627" s="90"/>
      <c r="BF16627" s="84"/>
      <c r="BG16627" s="84">
        <f t="shared" si="261"/>
        <v>55440</v>
      </c>
    </row>
    <row r="16628" spans="47:59">
      <c r="AU16628" s="91"/>
      <c r="AW16628" s="89"/>
      <c r="BE16628" s="90"/>
      <c r="BF16628" s="84"/>
      <c r="BG16628" s="84">
        <f t="shared" si="261"/>
        <v>55440.5</v>
      </c>
    </row>
    <row r="16629" spans="47:59">
      <c r="AU16629" s="91"/>
      <c r="AW16629" s="89"/>
      <c r="BE16629" s="90"/>
      <c r="BF16629" s="84"/>
      <c r="BG16629" s="84">
        <f t="shared" si="261"/>
        <v>55441</v>
      </c>
    </row>
    <row r="16630" spans="47:59">
      <c r="AU16630" s="91"/>
      <c r="AW16630" s="89"/>
      <c r="BE16630" s="90"/>
      <c r="BF16630" s="84"/>
      <c r="BG16630" s="84">
        <f t="shared" si="261"/>
        <v>55441.5</v>
      </c>
    </row>
    <row r="16631" spans="47:59">
      <c r="AU16631" s="91"/>
      <c r="AW16631" s="89"/>
      <c r="BE16631" s="90"/>
      <c r="BF16631" s="84"/>
      <c r="BG16631" s="84">
        <f t="shared" si="261"/>
        <v>55442</v>
      </c>
    </row>
    <row r="16632" spans="47:59">
      <c r="AU16632" s="91"/>
      <c r="AW16632" s="89"/>
      <c r="BE16632" s="90"/>
      <c r="BF16632" s="84"/>
      <c r="BG16632" s="84">
        <f t="shared" si="261"/>
        <v>55442.5</v>
      </c>
    </row>
    <row r="16633" spans="47:59">
      <c r="AU16633" s="91"/>
      <c r="AW16633" s="89"/>
      <c r="BE16633" s="90"/>
      <c r="BF16633" s="84"/>
      <c r="BG16633" s="84">
        <f t="shared" si="261"/>
        <v>55443</v>
      </c>
    </row>
    <row r="16634" spans="47:59">
      <c r="AU16634" s="91"/>
      <c r="AW16634" s="89"/>
      <c r="BE16634" s="90"/>
      <c r="BF16634" s="84"/>
      <c r="BG16634" s="84">
        <f t="shared" si="261"/>
        <v>55443.5</v>
      </c>
    </row>
    <row r="16635" spans="47:59">
      <c r="AU16635" s="91"/>
      <c r="AW16635" s="89"/>
      <c r="BE16635" s="90"/>
      <c r="BF16635" s="84"/>
      <c r="BG16635" s="84">
        <f t="shared" si="261"/>
        <v>55444</v>
      </c>
    </row>
    <row r="16636" spans="47:59">
      <c r="AU16636" s="91"/>
      <c r="AW16636" s="89"/>
      <c r="BE16636" s="90"/>
      <c r="BF16636" s="84"/>
      <c r="BG16636" s="84">
        <f t="shared" si="261"/>
        <v>55444.5</v>
      </c>
    </row>
    <row r="16637" spans="47:59">
      <c r="AU16637" s="91"/>
      <c r="AW16637" s="89"/>
      <c r="BE16637" s="90"/>
      <c r="BF16637" s="84"/>
      <c r="BG16637" s="84">
        <f t="shared" si="261"/>
        <v>55445</v>
      </c>
    </row>
    <row r="16638" spans="47:59">
      <c r="AU16638" s="91"/>
      <c r="AW16638" s="89"/>
      <c r="BE16638" s="90"/>
      <c r="BF16638" s="84"/>
      <c r="BG16638" s="84">
        <f t="shared" si="261"/>
        <v>55445.5</v>
      </c>
    </row>
    <row r="16639" spans="47:59">
      <c r="AU16639" s="91"/>
      <c r="AW16639" s="89"/>
      <c r="BE16639" s="90"/>
      <c r="BF16639" s="84"/>
      <c r="BG16639" s="84">
        <f t="shared" si="261"/>
        <v>55446</v>
      </c>
    </row>
    <row r="16640" spans="47:59">
      <c r="AU16640" s="91"/>
      <c r="AW16640" s="89"/>
      <c r="BE16640" s="90"/>
      <c r="BF16640" s="84"/>
      <c r="BG16640" s="84">
        <f t="shared" si="261"/>
        <v>55446.5</v>
      </c>
    </row>
    <row r="16641" spans="47:59">
      <c r="AU16641" s="91"/>
      <c r="AW16641" s="89"/>
      <c r="BE16641" s="90"/>
      <c r="BF16641" s="84"/>
      <c r="BG16641" s="84">
        <f t="shared" si="261"/>
        <v>55447</v>
      </c>
    </row>
    <row r="16642" spans="47:59">
      <c r="AU16642" s="91"/>
      <c r="AW16642" s="89"/>
      <c r="BE16642" s="90"/>
      <c r="BF16642" s="84"/>
      <c r="BG16642" s="84">
        <f t="shared" si="261"/>
        <v>55447.5</v>
      </c>
    </row>
    <row r="16643" spans="47:59">
      <c r="AU16643" s="91"/>
      <c r="AW16643" s="89"/>
      <c r="BE16643" s="90"/>
      <c r="BF16643" s="84"/>
      <c r="BG16643" s="84">
        <f t="shared" si="261"/>
        <v>55448</v>
      </c>
    </row>
    <row r="16644" spans="47:59">
      <c r="AU16644" s="91"/>
      <c r="AW16644" s="89"/>
      <c r="BE16644" s="90"/>
      <c r="BF16644" s="84"/>
      <c r="BG16644" s="84">
        <f t="shared" si="261"/>
        <v>55448.5</v>
      </c>
    </row>
    <row r="16645" spans="47:59">
      <c r="AU16645" s="91"/>
      <c r="AW16645" s="89"/>
      <c r="BE16645" s="90"/>
      <c r="BF16645" s="84"/>
      <c r="BG16645" s="84">
        <f t="shared" ref="BG16645:BG16708" si="262">BG16644+0.5</f>
        <v>55449</v>
      </c>
    </row>
    <row r="16646" spans="47:59">
      <c r="AU16646" s="91"/>
      <c r="AW16646" s="89"/>
      <c r="BE16646" s="90"/>
      <c r="BF16646" s="84"/>
      <c r="BG16646" s="84">
        <f t="shared" si="262"/>
        <v>55449.5</v>
      </c>
    </row>
    <row r="16647" spans="47:59">
      <c r="AU16647" s="91"/>
      <c r="AW16647" s="89"/>
      <c r="BE16647" s="90"/>
      <c r="BF16647" s="84"/>
      <c r="BG16647" s="84">
        <f t="shared" si="262"/>
        <v>55450</v>
      </c>
    </row>
    <row r="16648" spans="47:59">
      <c r="AU16648" s="91"/>
      <c r="AW16648" s="89"/>
      <c r="BE16648" s="90"/>
      <c r="BF16648" s="84"/>
      <c r="BG16648" s="84">
        <f t="shared" si="262"/>
        <v>55450.5</v>
      </c>
    </row>
    <row r="16649" spans="47:59">
      <c r="AU16649" s="91"/>
      <c r="AW16649" s="89"/>
      <c r="BE16649" s="90"/>
      <c r="BF16649" s="84"/>
      <c r="BG16649" s="84">
        <f t="shared" si="262"/>
        <v>55451</v>
      </c>
    </row>
    <row r="16650" spans="47:59">
      <c r="AU16650" s="91"/>
      <c r="AW16650" s="89"/>
      <c r="BE16650" s="90"/>
      <c r="BF16650" s="84"/>
      <c r="BG16650" s="84">
        <f t="shared" si="262"/>
        <v>55451.5</v>
      </c>
    </row>
    <row r="16651" spans="47:59">
      <c r="AU16651" s="91"/>
      <c r="AW16651" s="89"/>
      <c r="BE16651" s="90"/>
      <c r="BF16651" s="84"/>
      <c r="BG16651" s="84">
        <f t="shared" si="262"/>
        <v>55452</v>
      </c>
    </row>
    <row r="16652" spans="47:59">
      <c r="AU16652" s="91"/>
      <c r="AW16652" s="89"/>
      <c r="BE16652" s="90"/>
      <c r="BF16652" s="84"/>
      <c r="BG16652" s="84">
        <f t="shared" si="262"/>
        <v>55452.5</v>
      </c>
    </row>
    <row r="16653" spans="47:59">
      <c r="AU16653" s="91"/>
      <c r="AW16653" s="89"/>
      <c r="BE16653" s="90"/>
      <c r="BF16653" s="84"/>
      <c r="BG16653" s="84">
        <f t="shared" si="262"/>
        <v>55453</v>
      </c>
    </row>
    <row r="16654" spans="47:59">
      <c r="AU16654" s="91"/>
      <c r="AW16654" s="89"/>
      <c r="BE16654" s="90"/>
      <c r="BF16654" s="84"/>
      <c r="BG16654" s="84">
        <f t="shared" si="262"/>
        <v>55453.5</v>
      </c>
    </row>
    <row r="16655" spans="47:59">
      <c r="AU16655" s="91"/>
      <c r="AW16655" s="89"/>
      <c r="BE16655" s="90"/>
      <c r="BF16655" s="84"/>
      <c r="BG16655" s="84">
        <f t="shared" si="262"/>
        <v>55454</v>
      </c>
    </row>
    <row r="16656" spans="47:59">
      <c r="AU16656" s="91"/>
      <c r="AW16656" s="89"/>
      <c r="BE16656" s="90"/>
      <c r="BF16656" s="84"/>
      <c r="BG16656" s="84">
        <f t="shared" si="262"/>
        <v>55454.5</v>
      </c>
    </row>
    <row r="16657" spans="47:59">
      <c r="AU16657" s="91"/>
      <c r="AW16657" s="89"/>
      <c r="BE16657" s="90"/>
      <c r="BF16657" s="84"/>
      <c r="BG16657" s="84">
        <f t="shared" si="262"/>
        <v>55455</v>
      </c>
    </row>
    <row r="16658" spans="47:59">
      <c r="AU16658" s="91"/>
      <c r="AW16658" s="89"/>
      <c r="BE16658" s="90"/>
      <c r="BF16658" s="84"/>
      <c r="BG16658" s="84">
        <f t="shared" si="262"/>
        <v>55455.5</v>
      </c>
    </row>
    <row r="16659" spans="47:59">
      <c r="AU16659" s="91"/>
      <c r="AW16659" s="89"/>
      <c r="BE16659" s="90"/>
      <c r="BF16659" s="84"/>
      <c r="BG16659" s="84">
        <f t="shared" si="262"/>
        <v>55456</v>
      </c>
    </row>
    <row r="16660" spans="47:59">
      <c r="AU16660" s="91"/>
      <c r="AW16660" s="89"/>
      <c r="BE16660" s="90"/>
      <c r="BF16660" s="84"/>
      <c r="BG16660" s="84">
        <f t="shared" si="262"/>
        <v>55456.5</v>
      </c>
    </row>
    <row r="16661" spans="47:59">
      <c r="AU16661" s="91"/>
      <c r="AW16661" s="89"/>
      <c r="BE16661" s="90"/>
      <c r="BF16661" s="84"/>
      <c r="BG16661" s="84">
        <f t="shared" si="262"/>
        <v>55457</v>
      </c>
    </row>
    <row r="16662" spans="47:59">
      <c r="AU16662" s="91"/>
      <c r="AW16662" s="89"/>
      <c r="BE16662" s="90"/>
      <c r="BF16662" s="84"/>
      <c r="BG16662" s="84">
        <f t="shared" si="262"/>
        <v>55457.5</v>
      </c>
    </row>
    <row r="16663" spans="47:59">
      <c r="AU16663" s="91"/>
      <c r="AW16663" s="89"/>
      <c r="BE16663" s="90"/>
      <c r="BF16663" s="84"/>
      <c r="BG16663" s="84">
        <f t="shared" si="262"/>
        <v>55458</v>
      </c>
    </row>
    <row r="16664" spans="47:59">
      <c r="AU16664" s="91"/>
      <c r="AW16664" s="89"/>
      <c r="BE16664" s="90"/>
      <c r="BF16664" s="84"/>
      <c r="BG16664" s="84">
        <f t="shared" si="262"/>
        <v>55458.5</v>
      </c>
    </row>
    <row r="16665" spans="47:59">
      <c r="AU16665" s="91"/>
      <c r="AW16665" s="89"/>
      <c r="BE16665" s="90"/>
      <c r="BF16665" s="84"/>
      <c r="BG16665" s="84">
        <f t="shared" si="262"/>
        <v>55459</v>
      </c>
    </row>
    <row r="16666" spans="47:59">
      <c r="AU16666" s="91"/>
      <c r="AW16666" s="89"/>
      <c r="BE16666" s="90"/>
      <c r="BF16666" s="84"/>
      <c r="BG16666" s="84">
        <f t="shared" si="262"/>
        <v>55459.5</v>
      </c>
    </row>
    <row r="16667" spans="47:59">
      <c r="AU16667" s="91"/>
      <c r="AW16667" s="89"/>
      <c r="BE16667" s="90"/>
      <c r="BF16667" s="84"/>
      <c r="BG16667" s="84">
        <f t="shared" si="262"/>
        <v>55460</v>
      </c>
    </row>
    <row r="16668" spans="47:59">
      <c r="AU16668" s="91"/>
      <c r="AW16668" s="89"/>
      <c r="BE16668" s="90"/>
      <c r="BF16668" s="84"/>
      <c r="BG16668" s="84">
        <f t="shared" si="262"/>
        <v>55460.5</v>
      </c>
    </row>
    <row r="16669" spans="47:59">
      <c r="AU16669" s="91"/>
      <c r="AW16669" s="89"/>
      <c r="BE16669" s="90"/>
      <c r="BF16669" s="84"/>
      <c r="BG16669" s="84">
        <f t="shared" si="262"/>
        <v>55461</v>
      </c>
    </row>
    <row r="16670" spans="47:59">
      <c r="AU16670" s="91"/>
      <c r="AW16670" s="89"/>
      <c r="BE16670" s="90"/>
      <c r="BF16670" s="84"/>
      <c r="BG16670" s="84">
        <f t="shared" si="262"/>
        <v>55461.5</v>
      </c>
    </row>
    <row r="16671" spans="47:59">
      <c r="AU16671" s="91"/>
      <c r="AW16671" s="89"/>
      <c r="BE16671" s="90"/>
      <c r="BF16671" s="84"/>
      <c r="BG16671" s="84">
        <f t="shared" si="262"/>
        <v>55462</v>
      </c>
    </row>
    <row r="16672" spans="47:59">
      <c r="AU16672" s="91"/>
      <c r="AW16672" s="89"/>
      <c r="BE16672" s="90"/>
      <c r="BF16672" s="84"/>
      <c r="BG16672" s="84">
        <f t="shared" si="262"/>
        <v>55462.5</v>
      </c>
    </row>
    <row r="16673" spans="47:59">
      <c r="AU16673" s="91"/>
      <c r="AW16673" s="89"/>
      <c r="BE16673" s="90"/>
      <c r="BF16673" s="84"/>
      <c r="BG16673" s="84">
        <f t="shared" si="262"/>
        <v>55463</v>
      </c>
    </row>
    <row r="16674" spans="47:59">
      <c r="AU16674" s="91"/>
      <c r="AW16674" s="89"/>
      <c r="BE16674" s="90"/>
      <c r="BF16674" s="84"/>
      <c r="BG16674" s="84">
        <f t="shared" si="262"/>
        <v>55463.5</v>
      </c>
    </row>
    <row r="16675" spans="47:59">
      <c r="AU16675" s="91"/>
      <c r="AW16675" s="89"/>
      <c r="BE16675" s="90"/>
      <c r="BF16675" s="84"/>
      <c r="BG16675" s="84">
        <f t="shared" si="262"/>
        <v>55464</v>
      </c>
    </row>
    <row r="16676" spans="47:59">
      <c r="AU16676" s="91"/>
      <c r="AW16676" s="89"/>
      <c r="BE16676" s="90"/>
      <c r="BF16676" s="84"/>
      <c r="BG16676" s="84">
        <f t="shared" si="262"/>
        <v>55464.5</v>
      </c>
    </row>
    <row r="16677" spans="47:59">
      <c r="AU16677" s="91"/>
      <c r="AW16677" s="89"/>
      <c r="BE16677" s="90"/>
      <c r="BF16677" s="84"/>
      <c r="BG16677" s="84">
        <f t="shared" si="262"/>
        <v>55465</v>
      </c>
    </row>
    <row r="16678" spans="47:59">
      <c r="AU16678" s="91"/>
      <c r="AW16678" s="89"/>
      <c r="BE16678" s="90"/>
      <c r="BF16678" s="84"/>
      <c r="BG16678" s="84">
        <f t="shared" si="262"/>
        <v>55465.5</v>
      </c>
    </row>
    <row r="16679" spans="47:59">
      <c r="AU16679" s="91"/>
      <c r="AW16679" s="89"/>
      <c r="BE16679" s="90"/>
      <c r="BF16679" s="84"/>
      <c r="BG16679" s="84">
        <f t="shared" si="262"/>
        <v>55466</v>
      </c>
    </row>
    <row r="16680" spans="47:59">
      <c r="AU16680" s="91"/>
      <c r="AW16680" s="89"/>
      <c r="BE16680" s="90"/>
      <c r="BF16680" s="84"/>
      <c r="BG16680" s="84">
        <f t="shared" si="262"/>
        <v>55466.5</v>
      </c>
    </row>
    <row r="16681" spans="47:59">
      <c r="AU16681" s="91"/>
      <c r="AW16681" s="89"/>
      <c r="BE16681" s="90"/>
      <c r="BF16681" s="84"/>
      <c r="BG16681" s="84">
        <f t="shared" si="262"/>
        <v>55467</v>
      </c>
    </row>
    <row r="16682" spans="47:59">
      <c r="AU16682" s="91"/>
      <c r="AW16682" s="89"/>
      <c r="BE16682" s="90"/>
      <c r="BF16682" s="84"/>
      <c r="BG16682" s="84">
        <f t="shared" si="262"/>
        <v>55467.5</v>
      </c>
    </row>
    <row r="16683" spans="47:59">
      <c r="AU16683" s="91"/>
      <c r="AW16683" s="89"/>
      <c r="BE16683" s="90"/>
      <c r="BF16683" s="84"/>
      <c r="BG16683" s="84">
        <f t="shared" si="262"/>
        <v>55468</v>
      </c>
    </row>
    <row r="16684" spans="47:59">
      <c r="AU16684" s="91"/>
      <c r="AW16684" s="89"/>
      <c r="BE16684" s="90"/>
      <c r="BF16684" s="84"/>
      <c r="BG16684" s="84">
        <f t="shared" si="262"/>
        <v>55468.5</v>
      </c>
    </row>
    <row r="16685" spans="47:59">
      <c r="AU16685" s="91"/>
      <c r="AW16685" s="89"/>
      <c r="BE16685" s="90"/>
      <c r="BF16685" s="84"/>
      <c r="BG16685" s="84">
        <f t="shared" si="262"/>
        <v>55469</v>
      </c>
    </row>
    <row r="16686" spans="47:59">
      <c r="AU16686" s="91"/>
      <c r="AW16686" s="89"/>
      <c r="BE16686" s="90"/>
      <c r="BF16686" s="84"/>
      <c r="BG16686" s="84">
        <f t="shared" si="262"/>
        <v>55469.5</v>
      </c>
    </row>
    <row r="16687" spans="47:59">
      <c r="AU16687" s="91"/>
      <c r="AW16687" s="89"/>
      <c r="BE16687" s="90"/>
      <c r="BF16687" s="84"/>
      <c r="BG16687" s="84">
        <f t="shared" si="262"/>
        <v>55470</v>
      </c>
    </row>
    <row r="16688" spans="47:59">
      <c r="AU16688" s="91"/>
      <c r="AW16688" s="89"/>
      <c r="BE16688" s="90"/>
      <c r="BF16688" s="84"/>
      <c r="BG16688" s="84">
        <f t="shared" si="262"/>
        <v>55470.5</v>
      </c>
    </row>
    <row r="16689" spans="47:59">
      <c r="AU16689" s="91"/>
      <c r="AW16689" s="89"/>
      <c r="BE16689" s="90"/>
      <c r="BF16689" s="84"/>
      <c r="BG16689" s="84">
        <f t="shared" si="262"/>
        <v>55471</v>
      </c>
    </row>
    <row r="16690" spans="47:59">
      <c r="AU16690" s="91"/>
      <c r="AW16690" s="89"/>
      <c r="BE16690" s="90"/>
      <c r="BF16690" s="84"/>
      <c r="BG16690" s="84">
        <f t="shared" si="262"/>
        <v>55471.5</v>
      </c>
    </row>
    <row r="16691" spans="47:59">
      <c r="AU16691" s="91"/>
      <c r="AW16691" s="89"/>
      <c r="BE16691" s="90"/>
      <c r="BF16691" s="84"/>
      <c r="BG16691" s="84">
        <f t="shared" si="262"/>
        <v>55472</v>
      </c>
    </row>
    <row r="16692" spans="47:59">
      <c r="AU16692" s="91"/>
      <c r="AW16692" s="89"/>
      <c r="BE16692" s="90"/>
      <c r="BF16692" s="84"/>
      <c r="BG16692" s="84">
        <f t="shared" si="262"/>
        <v>55472.5</v>
      </c>
    </row>
    <row r="16693" spans="47:59">
      <c r="AU16693" s="91"/>
      <c r="AW16693" s="89"/>
      <c r="BE16693" s="90"/>
      <c r="BF16693" s="84"/>
      <c r="BG16693" s="84">
        <f t="shared" si="262"/>
        <v>55473</v>
      </c>
    </row>
    <row r="16694" spans="47:59">
      <c r="AU16694" s="91"/>
      <c r="AW16694" s="89"/>
      <c r="BE16694" s="90"/>
      <c r="BF16694" s="84"/>
      <c r="BG16694" s="84">
        <f t="shared" si="262"/>
        <v>55473.5</v>
      </c>
    </row>
    <row r="16695" spans="47:59">
      <c r="AU16695" s="91"/>
      <c r="AW16695" s="89"/>
      <c r="BE16695" s="90"/>
      <c r="BF16695" s="84"/>
      <c r="BG16695" s="84">
        <f t="shared" si="262"/>
        <v>55474</v>
      </c>
    </row>
    <row r="16696" spans="47:59">
      <c r="AU16696" s="91"/>
      <c r="AW16696" s="89"/>
      <c r="BE16696" s="90"/>
      <c r="BF16696" s="84"/>
      <c r="BG16696" s="84">
        <f t="shared" si="262"/>
        <v>55474.5</v>
      </c>
    </row>
    <row r="16697" spans="47:59">
      <c r="AU16697" s="91"/>
      <c r="AW16697" s="89"/>
      <c r="BE16697" s="90"/>
      <c r="BF16697" s="84"/>
      <c r="BG16697" s="84">
        <f t="shared" si="262"/>
        <v>55475</v>
      </c>
    </row>
    <row r="16698" spans="47:59">
      <c r="AU16698" s="91"/>
      <c r="AW16698" s="89"/>
      <c r="BE16698" s="90"/>
      <c r="BF16698" s="84"/>
      <c r="BG16698" s="84">
        <f t="shared" si="262"/>
        <v>55475.5</v>
      </c>
    </row>
    <row r="16699" spans="47:59">
      <c r="AU16699" s="91"/>
      <c r="AW16699" s="89"/>
      <c r="BE16699" s="90"/>
      <c r="BF16699" s="84"/>
      <c r="BG16699" s="84">
        <f t="shared" si="262"/>
        <v>55476</v>
      </c>
    </row>
    <row r="16700" spans="47:59">
      <c r="AU16700" s="91"/>
      <c r="AW16700" s="89"/>
      <c r="BE16700" s="90"/>
      <c r="BF16700" s="84"/>
      <c r="BG16700" s="84">
        <f t="shared" si="262"/>
        <v>55476.5</v>
      </c>
    </row>
    <row r="16701" spans="47:59">
      <c r="AU16701" s="91"/>
      <c r="AW16701" s="89"/>
      <c r="BE16701" s="90"/>
      <c r="BF16701" s="84"/>
      <c r="BG16701" s="84">
        <f t="shared" si="262"/>
        <v>55477</v>
      </c>
    </row>
    <row r="16702" spans="47:59">
      <c r="AU16702" s="91"/>
      <c r="AW16702" s="89"/>
      <c r="BE16702" s="90"/>
      <c r="BF16702" s="84"/>
      <c r="BG16702" s="84">
        <f t="shared" si="262"/>
        <v>55477.5</v>
      </c>
    </row>
    <row r="16703" spans="47:59">
      <c r="AU16703" s="91"/>
      <c r="AW16703" s="89"/>
      <c r="BE16703" s="90"/>
      <c r="BF16703" s="84"/>
      <c r="BG16703" s="84">
        <f t="shared" si="262"/>
        <v>55478</v>
      </c>
    </row>
    <row r="16704" spans="47:59">
      <c r="AU16704" s="91"/>
      <c r="AW16704" s="89"/>
      <c r="BE16704" s="90"/>
      <c r="BF16704" s="84"/>
      <c r="BG16704" s="84">
        <f t="shared" si="262"/>
        <v>55478.5</v>
      </c>
    </row>
    <row r="16705" spans="47:59">
      <c r="AU16705" s="91"/>
      <c r="AW16705" s="89"/>
      <c r="BE16705" s="90"/>
      <c r="BF16705" s="84"/>
      <c r="BG16705" s="84">
        <f t="shared" si="262"/>
        <v>55479</v>
      </c>
    </row>
    <row r="16706" spans="47:59">
      <c r="AU16706" s="91"/>
      <c r="AW16706" s="89"/>
      <c r="BE16706" s="90"/>
      <c r="BF16706" s="84"/>
      <c r="BG16706" s="84">
        <f t="shared" si="262"/>
        <v>55479.5</v>
      </c>
    </row>
    <row r="16707" spans="47:59">
      <c r="AU16707" s="91"/>
      <c r="AW16707" s="89"/>
      <c r="BE16707" s="90"/>
      <c r="BF16707" s="84"/>
      <c r="BG16707" s="84">
        <f t="shared" si="262"/>
        <v>55480</v>
      </c>
    </row>
    <row r="16708" spans="47:59">
      <c r="AU16708" s="91"/>
      <c r="AW16708" s="89"/>
      <c r="BE16708" s="90"/>
      <c r="BF16708" s="84"/>
      <c r="BG16708" s="84">
        <f t="shared" si="262"/>
        <v>55480.5</v>
      </c>
    </row>
    <row r="16709" spans="47:59">
      <c r="AU16709" s="91"/>
      <c r="AW16709" s="89"/>
      <c r="BE16709" s="90"/>
      <c r="BF16709" s="84"/>
      <c r="BG16709" s="84">
        <f t="shared" ref="BG16709:BG16772" si="263">BG16708+0.5</f>
        <v>55481</v>
      </c>
    </row>
    <row r="16710" spans="47:59">
      <c r="AU16710" s="91"/>
      <c r="AW16710" s="89"/>
      <c r="BE16710" s="90"/>
      <c r="BF16710" s="84"/>
      <c r="BG16710" s="84">
        <f t="shared" si="263"/>
        <v>55481.5</v>
      </c>
    </row>
    <row r="16711" spans="47:59">
      <c r="AU16711" s="91"/>
      <c r="AW16711" s="89"/>
      <c r="BE16711" s="90"/>
      <c r="BF16711" s="84"/>
      <c r="BG16711" s="84">
        <f t="shared" si="263"/>
        <v>55482</v>
      </c>
    </row>
    <row r="16712" spans="47:59">
      <c r="AU16712" s="91"/>
      <c r="AW16712" s="89"/>
      <c r="BE16712" s="90"/>
      <c r="BF16712" s="84"/>
      <c r="BG16712" s="84">
        <f t="shared" si="263"/>
        <v>55482.5</v>
      </c>
    </row>
    <row r="16713" spans="47:59">
      <c r="AU16713" s="91"/>
      <c r="AW16713" s="89"/>
      <c r="BE16713" s="90"/>
      <c r="BF16713" s="84"/>
      <c r="BG16713" s="84">
        <f t="shared" si="263"/>
        <v>55483</v>
      </c>
    </row>
    <row r="16714" spans="47:59">
      <c r="AU16714" s="91"/>
      <c r="AW16714" s="89"/>
      <c r="BE16714" s="90"/>
      <c r="BF16714" s="84"/>
      <c r="BG16714" s="84">
        <f t="shared" si="263"/>
        <v>55483.5</v>
      </c>
    </row>
    <row r="16715" spans="47:59">
      <c r="AU16715" s="91"/>
      <c r="AW16715" s="89"/>
      <c r="BE16715" s="90"/>
      <c r="BF16715" s="84"/>
      <c r="BG16715" s="84">
        <f t="shared" si="263"/>
        <v>55484</v>
      </c>
    </row>
    <row r="16716" spans="47:59">
      <c r="AU16716" s="91"/>
      <c r="AW16716" s="89"/>
      <c r="BE16716" s="90"/>
      <c r="BF16716" s="84"/>
      <c r="BG16716" s="84">
        <f t="shared" si="263"/>
        <v>55484.5</v>
      </c>
    </row>
    <row r="16717" spans="47:59">
      <c r="AU16717" s="91"/>
      <c r="AW16717" s="89"/>
      <c r="BE16717" s="90"/>
      <c r="BF16717" s="84"/>
      <c r="BG16717" s="84">
        <f t="shared" si="263"/>
        <v>55485</v>
      </c>
    </row>
    <row r="16718" spans="47:59">
      <c r="AU16718" s="91"/>
      <c r="AW16718" s="89"/>
      <c r="BE16718" s="90"/>
      <c r="BF16718" s="84"/>
      <c r="BG16718" s="84">
        <f t="shared" si="263"/>
        <v>55485.5</v>
      </c>
    </row>
    <row r="16719" spans="47:59">
      <c r="AU16719" s="91"/>
      <c r="AW16719" s="89"/>
      <c r="BE16719" s="90"/>
      <c r="BF16719" s="84"/>
      <c r="BG16719" s="84">
        <f t="shared" si="263"/>
        <v>55486</v>
      </c>
    </row>
    <row r="16720" spans="47:59">
      <c r="AU16720" s="91"/>
      <c r="AW16720" s="89"/>
      <c r="BE16720" s="90"/>
      <c r="BF16720" s="84"/>
      <c r="BG16720" s="84">
        <f t="shared" si="263"/>
        <v>55486.5</v>
      </c>
    </row>
    <row r="16721" spans="47:59">
      <c r="AU16721" s="91"/>
      <c r="AW16721" s="89"/>
      <c r="BE16721" s="90"/>
      <c r="BF16721" s="84"/>
      <c r="BG16721" s="84">
        <f t="shared" si="263"/>
        <v>55487</v>
      </c>
    </row>
    <row r="16722" spans="47:59">
      <c r="AU16722" s="91"/>
      <c r="AW16722" s="89"/>
      <c r="BE16722" s="90"/>
      <c r="BF16722" s="84"/>
      <c r="BG16722" s="84">
        <f t="shared" si="263"/>
        <v>55487.5</v>
      </c>
    </row>
    <row r="16723" spans="47:59">
      <c r="AU16723" s="91"/>
      <c r="AW16723" s="89"/>
      <c r="BE16723" s="90"/>
      <c r="BF16723" s="84"/>
      <c r="BG16723" s="84">
        <f t="shared" si="263"/>
        <v>55488</v>
      </c>
    </row>
    <row r="16724" spans="47:59">
      <c r="AU16724" s="91"/>
      <c r="AW16724" s="89"/>
      <c r="BE16724" s="90"/>
      <c r="BF16724" s="84"/>
      <c r="BG16724" s="84">
        <f t="shared" si="263"/>
        <v>55488.5</v>
      </c>
    </row>
    <row r="16725" spans="47:59">
      <c r="AU16725" s="91"/>
      <c r="AW16725" s="89"/>
      <c r="BE16725" s="90"/>
      <c r="BF16725" s="84"/>
      <c r="BG16725" s="84">
        <f t="shared" si="263"/>
        <v>55489</v>
      </c>
    </row>
    <row r="16726" spans="47:59">
      <c r="AU16726" s="91"/>
      <c r="AW16726" s="89"/>
      <c r="BE16726" s="90"/>
      <c r="BF16726" s="84"/>
      <c r="BG16726" s="84">
        <f t="shared" si="263"/>
        <v>55489.5</v>
      </c>
    </row>
    <row r="16727" spans="47:59">
      <c r="AU16727" s="91"/>
      <c r="AW16727" s="89"/>
      <c r="BE16727" s="90"/>
      <c r="BF16727" s="84"/>
      <c r="BG16727" s="84">
        <f t="shared" si="263"/>
        <v>55490</v>
      </c>
    </row>
    <row r="16728" spans="47:59">
      <c r="AU16728" s="91"/>
      <c r="AW16728" s="89"/>
      <c r="BE16728" s="90"/>
      <c r="BF16728" s="84"/>
      <c r="BG16728" s="84">
        <f t="shared" si="263"/>
        <v>55490.5</v>
      </c>
    </row>
    <row r="16729" spans="47:59">
      <c r="AU16729" s="91"/>
      <c r="AW16729" s="89"/>
      <c r="BE16729" s="90"/>
      <c r="BF16729" s="84"/>
      <c r="BG16729" s="84">
        <f t="shared" si="263"/>
        <v>55491</v>
      </c>
    </row>
    <row r="16730" spans="47:59">
      <c r="AU16730" s="91"/>
      <c r="AW16730" s="89"/>
      <c r="BE16730" s="90"/>
      <c r="BF16730" s="84"/>
      <c r="BG16730" s="84">
        <f t="shared" si="263"/>
        <v>55491.5</v>
      </c>
    </row>
    <row r="16731" spans="47:59">
      <c r="AU16731" s="91"/>
      <c r="AW16731" s="89"/>
      <c r="BE16731" s="90"/>
      <c r="BF16731" s="84"/>
      <c r="BG16731" s="84">
        <f t="shared" si="263"/>
        <v>55492</v>
      </c>
    </row>
    <row r="16732" spans="47:59">
      <c r="AU16732" s="91"/>
      <c r="AW16732" s="89"/>
      <c r="BE16732" s="90"/>
      <c r="BF16732" s="84"/>
      <c r="BG16732" s="84">
        <f t="shared" si="263"/>
        <v>55492.5</v>
      </c>
    </row>
    <row r="16733" spans="47:59">
      <c r="AU16733" s="91"/>
      <c r="AW16733" s="89"/>
      <c r="BE16733" s="90"/>
      <c r="BF16733" s="84"/>
      <c r="BG16733" s="84">
        <f t="shared" si="263"/>
        <v>55493</v>
      </c>
    </row>
    <row r="16734" spans="47:59">
      <c r="AU16734" s="91"/>
      <c r="AW16734" s="89"/>
      <c r="BE16734" s="90"/>
      <c r="BF16734" s="84"/>
      <c r="BG16734" s="84">
        <f t="shared" si="263"/>
        <v>55493.5</v>
      </c>
    </row>
    <row r="16735" spans="47:59">
      <c r="AU16735" s="91"/>
      <c r="AW16735" s="89"/>
      <c r="BE16735" s="90"/>
      <c r="BF16735" s="84"/>
      <c r="BG16735" s="84">
        <f t="shared" si="263"/>
        <v>55494</v>
      </c>
    </row>
    <row r="16736" spans="47:59">
      <c r="AU16736" s="91"/>
      <c r="AW16736" s="89"/>
      <c r="BE16736" s="90"/>
      <c r="BF16736" s="84"/>
      <c r="BG16736" s="84">
        <f t="shared" si="263"/>
        <v>55494.5</v>
      </c>
    </row>
    <row r="16737" spans="47:59">
      <c r="AU16737" s="91"/>
      <c r="AW16737" s="89"/>
      <c r="BE16737" s="90"/>
      <c r="BF16737" s="84"/>
      <c r="BG16737" s="84">
        <f t="shared" si="263"/>
        <v>55495</v>
      </c>
    </row>
    <row r="16738" spans="47:59">
      <c r="AU16738" s="91"/>
      <c r="AW16738" s="89"/>
      <c r="BE16738" s="90"/>
      <c r="BF16738" s="84"/>
      <c r="BG16738" s="84">
        <f t="shared" si="263"/>
        <v>55495.5</v>
      </c>
    </row>
    <row r="16739" spans="47:59">
      <c r="AU16739" s="91"/>
      <c r="AW16739" s="89"/>
      <c r="BE16739" s="90"/>
      <c r="BF16739" s="84"/>
      <c r="BG16739" s="84">
        <f t="shared" si="263"/>
        <v>55496</v>
      </c>
    </row>
    <row r="16740" spans="47:59">
      <c r="AU16740" s="91"/>
      <c r="AW16740" s="89"/>
      <c r="BE16740" s="90"/>
      <c r="BF16740" s="84"/>
      <c r="BG16740" s="84">
        <f t="shared" si="263"/>
        <v>55496.5</v>
      </c>
    </row>
    <row r="16741" spans="47:59">
      <c r="AU16741" s="91"/>
      <c r="AW16741" s="89"/>
      <c r="BE16741" s="90"/>
      <c r="BF16741" s="84"/>
      <c r="BG16741" s="84">
        <f t="shared" si="263"/>
        <v>55497</v>
      </c>
    </row>
    <row r="16742" spans="47:59">
      <c r="AU16742" s="91"/>
      <c r="AW16742" s="89"/>
      <c r="BE16742" s="90"/>
      <c r="BF16742" s="84"/>
      <c r="BG16742" s="84">
        <f t="shared" si="263"/>
        <v>55497.5</v>
      </c>
    </row>
    <row r="16743" spans="47:59">
      <c r="AU16743" s="91"/>
      <c r="AW16743" s="89"/>
      <c r="BE16743" s="90"/>
      <c r="BF16743" s="84"/>
      <c r="BG16743" s="84">
        <f t="shared" si="263"/>
        <v>55498</v>
      </c>
    </row>
    <row r="16744" spans="47:59">
      <c r="AU16744" s="91"/>
      <c r="AW16744" s="89"/>
      <c r="BE16744" s="90"/>
      <c r="BF16744" s="84"/>
      <c r="BG16744" s="84">
        <f t="shared" si="263"/>
        <v>55498.5</v>
      </c>
    </row>
    <row r="16745" spans="47:59">
      <c r="AU16745" s="91"/>
      <c r="AW16745" s="89"/>
      <c r="BE16745" s="90"/>
      <c r="BF16745" s="84"/>
      <c r="BG16745" s="84">
        <f t="shared" si="263"/>
        <v>55499</v>
      </c>
    </row>
    <row r="16746" spans="47:59">
      <c r="AU16746" s="91"/>
      <c r="AW16746" s="89"/>
      <c r="BE16746" s="90"/>
      <c r="BF16746" s="84"/>
      <c r="BG16746" s="84">
        <f t="shared" si="263"/>
        <v>55499.5</v>
      </c>
    </row>
    <row r="16747" spans="47:59">
      <c r="AU16747" s="91"/>
      <c r="AW16747" s="89"/>
      <c r="BE16747" s="90"/>
      <c r="BF16747" s="84"/>
      <c r="BG16747" s="84">
        <f t="shared" si="263"/>
        <v>55500</v>
      </c>
    </row>
    <row r="16748" spans="47:59">
      <c r="AU16748" s="91"/>
      <c r="AW16748" s="89"/>
      <c r="BE16748" s="90"/>
      <c r="BF16748" s="84"/>
      <c r="BG16748" s="84">
        <f t="shared" si="263"/>
        <v>55500.5</v>
      </c>
    </row>
    <row r="16749" spans="47:59">
      <c r="AU16749" s="91"/>
      <c r="AW16749" s="89"/>
      <c r="BE16749" s="90"/>
      <c r="BF16749" s="84"/>
      <c r="BG16749" s="84">
        <f t="shared" si="263"/>
        <v>55501</v>
      </c>
    </row>
    <row r="16750" spans="47:59">
      <c r="AU16750" s="91"/>
      <c r="AW16750" s="89"/>
      <c r="BE16750" s="90"/>
      <c r="BF16750" s="84"/>
      <c r="BG16750" s="84">
        <f t="shared" si="263"/>
        <v>55501.5</v>
      </c>
    </row>
    <row r="16751" spans="47:59">
      <c r="AU16751" s="91"/>
      <c r="AW16751" s="89"/>
      <c r="BE16751" s="90"/>
      <c r="BF16751" s="84"/>
      <c r="BG16751" s="84">
        <f t="shared" si="263"/>
        <v>55502</v>
      </c>
    </row>
    <row r="16752" spans="47:59">
      <c r="AU16752" s="91"/>
      <c r="AW16752" s="89"/>
      <c r="BE16752" s="90"/>
      <c r="BF16752" s="84"/>
      <c r="BG16752" s="84">
        <f t="shared" si="263"/>
        <v>55502.5</v>
      </c>
    </row>
    <row r="16753" spans="47:59">
      <c r="AU16753" s="91"/>
      <c r="AW16753" s="89"/>
      <c r="BE16753" s="90"/>
      <c r="BF16753" s="84"/>
      <c r="BG16753" s="84">
        <f t="shared" si="263"/>
        <v>55503</v>
      </c>
    </row>
    <row r="16754" spans="47:59">
      <c r="AU16754" s="91"/>
      <c r="AW16754" s="89"/>
      <c r="BE16754" s="90"/>
      <c r="BF16754" s="84"/>
      <c r="BG16754" s="84">
        <f t="shared" si="263"/>
        <v>55503.5</v>
      </c>
    </row>
    <row r="16755" spans="47:59">
      <c r="AU16755" s="91"/>
      <c r="AW16755" s="89"/>
      <c r="BE16755" s="90"/>
      <c r="BF16755" s="84"/>
      <c r="BG16755" s="84">
        <f t="shared" si="263"/>
        <v>55504</v>
      </c>
    </row>
    <row r="16756" spans="47:59">
      <c r="AU16756" s="91"/>
      <c r="AW16756" s="89"/>
      <c r="BE16756" s="90"/>
      <c r="BF16756" s="84"/>
      <c r="BG16756" s="84">
        <f t="shared" si="263"/>
        <v>55504.5</v>
      </c>
    </row>
    <row r="16757" spans="47:59">
      <c r="AU16757" s="91"/>
      <c r="AW16757" s="89"/>
      <c r="BE16757" s="90"/>
      <c r="BF16757" s="84"/>
      <c r="BG16757" s="84">
        <f t="shared" si="263"/>
        <v>55505</v>
      </c>
    </row>
    <row r="16758" spans="47:59">
      <c r="AU16758" s="91"/>
      <c r="AW16758" s="89"/>
      <c r="BE16758" s="90"/>
      <c r="BF16758" s="84"/>
      <c r="BG16758" s="84">
        <f t="shared" si="263"/>
        <v>55505.5</v>
      </c>
    </row>
    <row r="16759" spans="47:59">
      <c r="AU16759" s="91"/>
      <c r="AW16759" s="89"/>
      <c r="BE16759" s="90"/>
      <c r="BF16759" s="84"/>
      <c r="BG16759" s="84">
        <f t="shared" si="263"/>
        <v>55506</v>
      </c>
    </row>
    <row r="16760" spans="47:59">
      <c r="AU16760" s="91"/>
      <c r="AW16760" s="89"/>
      <c r="BE16760" s="90"/>
      <c r="BF16760" s="84"/>
      <c r="BG16760" s="84">
        <f t="shared" si="263"/>
        <v>55506.5</v>
      </c>
    </row>
    <row r="16761" spans="47:59">
      <c r="AU16761" s="91"/>
      <c r="AW16761" s="89"/>
      <c r="BE16761" s="90"/>
      <c r="BF16761" s="84"/>
      <c r="BG16761" s="84">
        <f t="shared" si="263"/>
        <v>55507</v>
      </c>
    </row>
    <row r="16762" spans="47:59">
      <c r="AU16762" s="91"/>
      <c r="AW16762" s="89"/>
      <c r="BE16762" s="90"/>
      <c r="BF16762" s="84"/>
      <c r="BG16762" s="84">
        <f t="shared" si="263"/>
        <v>55507.5</v>
      </c>
    </row>
    <row r="16763" spans="47:59">
      <c r="AU16763" s="91"/>
      <c r="AW16763" s="89"/>
      <c r="BE16763" s="90"/>
      <c r="BF16763" s="84"/>
      <c r="BG16763" s="84">
        <f t="shared" si="263"/>
        <v>55508</v>
      </c>
    </row>
    <row r="16764" spans="47:59">
      <c r="AU16764" s="91"/>
      <c r="AW16764" s="89"/>
      <c r="BE16764" s="90"/>
      <c r="BF16764" s="84"/>
      <c r="BG16764" s="84">
        <f t="shared" si="263"/>
        <v>55508.5</v>
      </c>
    </row>
    <row r="16765" spans="47:59">
      <c r="AU16765" s="91"/>
      <c r="AW16765" s="89"/>
      <c r="BE16765" s="90"/>
      <c r="BF16765" s="84"/>
      <c r="BG16765" s="84">
        <f t="shared" si="263"/>
        <v>55509</v>
      </c>
    </row>
    <row r="16766" spans="47:59">
      <c r="AU16766" s="91"/>
      <c r="AW16766" s="89"/>
      <c r="BE16766" s="90"/>
      <c r="BF16766" s="84"/>
      <c r="BG16766" s="84">
        <f t="shared" si="263"/>
        <v>55509.5</v>
      </c>
    </row>
    <row r="16767" spans="47:59">
      <c r="AU16767" s="91"/>
      <c r="AW16767" s="89"/>
      <c r="BE16767" s="90"/>
      <c r="BF16767" s="84"/>
      <c r="BG16767" s="84">
        <f t="shared" si="263"/>
        <v>55510</v>
      </c>
    </row>
    <row r="16768" spans="47:59">
      <c r="AU16768" s="91"/>
      <c r="AW16768" s="89"/>
      <c r="BE16768" s="90"/>
      <c r="BF16768" s="84"/>
      <c r="BG16768" s="84">
        <f t="shared" si="263"/>
        <v>55510.5</v>
      </c>
    </row>
    <row r="16769" spans="47:59">
      <c r="AU16769" s="91"/>
      <c r="AW16769" s="89"/>
      <c r="BE16769" s="90"/>
      <c r="BF16769" s="84"/>
      <c r="BG16769" s="84">
        <f t="shared" si="263"/>
        <v>55511</v>
      </c>
    </row>
    <row r="16770" spans="47:59">
      <c r="AU16770" s="91"/>
      <c r="AW16770" s="89"/>
      <c r="BE16770" s="90"/>
      <c r="BF16770" s="84"/>
      <c r="BG16770" s="84">
        <f t="shared" si="263"/>
        <v>55511.5</v>
      </c>
    </row>
    <row r="16771" spans="47:59">
      <c r="AU16771" s="91"/>
      <c r="AW16771" s="89"/>
      <c r="BE16771" s="90"/>
      <c r="BF16771" s="84"/>
      <c r="BG16771" s="84">
        <f t="shared" si="263"/>
        <v>55512</v>
      </c>
    </row>
    <row r="16772" spans="47:59">
      <c r="AU16772" s="91"/>
      <c r="AW16772" s="89"/>
      <c r="BE16772" s="90"/>
      <c r="BF16772" s="84"/>
      <c r="BG16772" s="84">
        <f t="shared" si="263"/>
        <v>55512.5</v>
      </c>
    </row>
    <row r="16773" spans="47:59">
      <c r="AU16773" s="91"/>
      <c r="AW16773" s="89"/>
      <c r="BE16773" s="90"/>
      <c r="BF16773" s="84"/>
      <c r="BG16773" s="84">
        <f t="shared" ref="BG16773:BG16836" si="264">BG16772+0.5</f>
        <v>55513</v>
      </c>
    </row>
    <row r="16774" spans="47:59">
      <c r="AU16774" s="91"/>
      <c r="AW16774" s="89"/>
      <c r="BE16774" s="90"/>
      <c r="BF16774" s="84"/>
      <c r="BG16774" s="84">
        <f t="shared" si="264"/>
        <v>55513.5</v>
      </c>
    </row>
    <row r="16775" spans="47:59">
      <c r="AU16775" s="91"/>
      <c r="AW16775" s="89"/>
      <c r="BE16775" s="90"/>
      <c r="BF16775" s="84"/>
      <c r="BG16775" s="84">
        <f t="shared" si="264"/>
        <v>55514</v>
      </c>
    </row>
    <row r="16776" spans="47:59">
      <c r="AU16776" s="91"/>
      <c r="AW16776" s="89"/>
      <c r="BE16776" s="90"/>
      <c r="BF16776" s="84"/>
      <c r="BG16776" s="84">
        <f t="shared" si="264"/>
        <v>55514.5</v>
      </c>
    </row>
    <row r="16777" spans="47:59">
      <c r="AU16777" s="91"/>
      <c r="AW16777" s="89"/>
      <c r="BE16777" s="90"/>
      <c r="BF16777" s="84"/>
      <c r="BG16777" s="84">
        <f t="shared" si="264"/>
        <v>55515</v>
      </c>
    </row>
    <row r="16778" spans="47:59">
      <c r="AU16778" s="91"/>
      <c r="AW16778" s="89"/>
      <c r="BE16778" s="90"/>
      <c r="BF16778" s="84"/>
      <c r="BG16778" s="84">
        <f t="shared" si="264"/>
        <v>55515.5</v>
      </c>
    </row>
    <row r="16779" spans="47:59">
      <c r="AU16779" s="91"/>
      <c r="AW16779" s="89"/>
      <c r="BE16779" s="90"/>
      <c r="BF16779" s="84"/>
      <c r="BG16779" s="84">
        <f t="shared" si="264"/>
        <v>55516</v>
      </c>
    </row>
    <row r="16780" spans="47:59">
      <c r="AU16780" s="91"/>
      <c r="AW16780" s="89"/>
      <c r="BE16780" s="90"/>
      <c r="BF16780" s="84"/>
      <c r="BG16780" s="84">
        <f t="shared" si="264"/>
        <v>55516.5</v>
      </c>
    </row>
    <row r="16781" spans="47:59">
      <c r="AU16781" s="91"/>
      <c r="AW16781" s="89"/>
      <c r="BE16781" s="90"/>
      <c r="BF16781" s="84"/>
      <c r="BG16781" s="84">
        <f t="shared" si="264"/>
        <v>55517</v>
      </c>
    </row>
    <row r="16782" spans="47:59">
      <c r="AU16782" s="91"/>
      <c r="AW16782" s="89"/>
      <c r="BE16782" s="90"/>
      <c r="BF16782" s="84"/>
      <c r="BG16782" s="84">
        <f t="shared" si="264"/>
        <v>55517.5</v>
      </c>
    </row>
    <row r="16783" spans="47:59">
      <c r="AU16783" s="91"/>
      <c r="AW16783" s="89"/>
      <c r="BE16783" s="90"/>
      <c r="BF16783" s="84"/>
      <c r="BG16783" s="84">
        <f t="shared" si="264"/>
        <v>55518</v>
      </c>
    </row>
    <row r="16784" spans="47:59">
      <c r="AU16784" s="91"/>
      <c r="AW16784" s="89"/>
      <c r="BE16784" s="90"/>
      <c r="BF16784" s="84"/>
      <c r="BG16784" s="84">
        <f t="shared" si="264"/>
        <v>55518.5</v>
      </c>
    </row>
    <row r="16785" spans="47:59">
      <c r="AU16785" s="91"/>
      <c r="AW16785" s="89"/>
      <c r="BE16785" s="90"/>
      <c r="BF16785" s="84"/>
      <c r="BG16785" s="84">
        <f t="shared" si="264"/>
        <v>55519</v>
      </c>
    </row>
    <row r="16786" spans="47:59">
      <c r="AU16786" s="91"/>
      <c r="AW16786" s="89"/>
      <c r="BE16786" s="90"/>
      <c r="BF16786" s="84"/>
      <c r="BG16786" s="84">
        <f t="shared" si="264"/>
        <v>55519.5</v>
      </c>
    </row>
    <row r="16787" spans="47:59">
      <c r="AU16787" s="91"/>
      <c r="AW16787" s="89"/>
      <c r="BE16787" s="90"/>
      <c r="BF16787" s="84"/>
      <c r="BG16787" s="84">
        <f t="shared" si="264"/>
        <v>55520</v>
      </c>
    </row>
    <row r="16788" spans="47:59">
      <c r="AU16788" s="91"/>
      <c r="AW16788" s="89"/>
      <c r="BE16788" s="90"/>
      <c r="BF16788" s="84"/>
      <c r="BG16788" s="84">
        <f t="shared" si="264"/>
        <v>55520.5</v>
      </c>
    </row>
    <row r="16789" spans="47:59">
      <c r="AU16789" s="91"/>
      <c r="AW16789" s="89"/>
      <c r="BE16789" s="90"/>
      <c r="BF16789" s="84"/>
      <c r="BG16789" s="84">
        <f t="shared" si="264"/>
        <v>55521</v>
      </c>
    </row>
    <row r="16790" spans="47:59">
      <c r="AU16790" s="91"/>
      <c r="AW16790" s="89"/>
      <c r="BE16790" s="90"/>
      <c r="BF16790" s="84"/>
      <c r="BG16790" s="84">
        <f t="shared" si="264"/>
        <v>55521.5</v>
      </c>
    </row>
    <row r="16791" spans="47:59">
      <c r="AU16791" s="91"/>
      <c r="AW16791" s="89"/>
      <c r="BE16791" s="90"/>
      <c r="BF16791" s="84"/>
      <c r="BG16791" s="84">
        <f t="shared" si="264"/>
        <v>55522</v>
      </c>
    </row>
    <row r="16792" spans="47:59">
      <c r="AU16792" s="91"/>
      <c r="AW16792" s="89"/>
      <c r="BE16792" s="90"/>
      <c r="BF16792" s="84"/>
      <c r="BG16792" s="84">
        <f t="shared" si="264"/>
        <v>55522.5</v>
      </c>
    </row>
    <row r="16793" spans="47:59">
      <c r="AU16793" s="91"/>
      <c r="AW16793" s="89"/>
      <c r="BE16793" s="90"/>
      <c r="BF16793" s="84"/>
      <c r="BG16793" s="84">
        <f t="shared" si="264"/>
        <v>55523</v>
      </c>
    </row>
    <row r="16794" spans="47:59">
      <c r="AU16794" s="91"/>
      <c r="AW16794" s="89"/>
      <c r="BE16794" s="90"/>
      <c r="BF16794" s="84"/>
      <c r="BG16794" s="84">
        <f t="shared" si="264"/>
        <v>55523.5</v>
      </c>
    </row>
    <row r="16795" spans="47:59">
      <c r="AU16795" s="91"/>
      <c r="AW16795" s="89"/>
      <c r="BE16795" s="90"/>
      <c r="BF16795" s="84"/>
      <c r="BG16795" s="84">
        <f t="shared" si="264"/>
        <v>55524</v>
      </c>
    </row>
    <row r="16796" spans="47:59">
      <c r="AU16796" s="91"/>
      <c r="AW16796" s="89"/>
      <c r="BE16796" s="90"/>
      <c r="BF16796" s="84"/>
      <c r="BG16796" s="84">
        <f t="shared" si="264"/>
        <v>55524.5</v>
      </c>
    </row>
    <row r="16797" spans="47:59">
      <c r="AU16797" s="91"/>
      <c r="AW16797" s="89"/>
      <c r="BE16797" s="90"/>
      <c r="BF16797" s="84"/>
      <c r="BG16797" s="84">
        <f t="shared" si="264"/>
        <v>55525</v>
      </c>
    </row>
    <row r="16798" spans="47:59">
      <c r="AU16798" s="91"/>
      <c r="AW16798" s="89"/>
      <c r="BE16798" s="90"/>
      <c r="BF16798" s="84"/>
      <c r="BG16798" s="84">
        <f t="shared" si="264"/>
        <v>55525.5</v>
      </c>
    </row>
    <row r="16799" spans="47:59">
      <c r="AU16799" s="91"/>
      <c r="AW16799" s="89"/>
      <c r="BE16799" s="90"/>
      <c r="BF16799" s="84"/>
      <c r="BG16799" s="84">
        <f t="shared" si="264"/>
        <v>55526</v>
      </c>
    </row>
    <row r="16800" spans="47:59">
      <c r="AU16800" s="91"/>
      <c r="AW16800" s="89"/>
      <c r="BE16800" s="90"/>
      <c r="BF16800" s="84"/>
      <c r="BG16800" s="84">
        <f t="shared" si="264"/>
        <v>55526.5</v>
      </c>
    </row>
    <row r="16801" spans="47:59">
      <c r="AU16801" s="91"/>
      <c r="AW16801" s="89"/>
      <c r="BE16801" s="90"/>
      <c r="BF16801" s="84"/>
      <c r="BG16801" s="84">
        <f t="shared" si="264"/>
        <v>55527</v>
      </c>
    </row>
    <row r="16802" spans="47:59">
      <c r="AU16802" s="91"/>
      <c r="AW16802" s="89"/>
      <c r="BE16802" s="90"/>
      <c r="BF16802" s="84"/>
      <c r="BG16802" s="84">
        <f t="shared" si="264"/>
        <v>55527.5</v>
      </c>
    </row>
    <row r="16803" spans="47:59">
      <c r="AU16803" s="91"/>
      <c r="AW16803" s="89"/>
      <c r="BE16803" s="90"/>
      <c r="BF16803" s="84"/>
      <c r="BG16803" s="84">
        <f t="shared" si="264"/>
        <v>55528</v>
      </c>
    </row>
    <row r="16804" spans="47:59">
      <c r="AU16804" s="91"/>
      <c r="AW16804" s="89"/>
      <c r="BE16804" s="90"/>
      <c r="BF16804" s="84"/>
      <c r="BG16804" s="84">
        <f t="shared" si="264"/>
        <v>55528.5</v>
      </c>
    </row>
    <row r="16805" spans="47:59">
      <c r="AU16805" s="91"/>
      <c r="AW16805" s="89"/>
      <c r="BE16805" s="90"/>
      <c r="BF16805" s="84"/>
      <c r="BG16805" s="84">
        <f t="shared" si="264"/>
        <v>55529</v>
      </c>
    </row>
    <row r="16806" spans="47:59">
      <c r="AU16806" s="91"/>
      <c r="AW16806" s="89"/>
      <c r="BE16806" s="90"/>
      <c r="BF16806" s="84"/>
      <c r="BG16806" s="84">
        <f t="shared" si="264"/>
        <v>55529.5</v>
      </c>
    </row>
    <row r="16807" spans="47:59">
      <c r="AU16807" s="91"/>
      <c r="AW16807" s="89"/>
      <c r="BE16807" s="90"/>
      <c r="BF16807" s="84"/>
      <c r="BG16807" s="84">
        <f t="shared" si="264"/>
        <v>55530</v>
      </c>
    </row>
    <row r="16808" spans="47:59">
      <c r="AU16808" s="91"/>
      <c r="AW16808" s="89"/>
      <c r="BE16808" s="90"/>
      <c r="BF16808" s="84"/>
      <c r="BG16808" s="84">
        <f t="shared" si="264"/>
        <v>55530.5</v>
      </c>
    </row>
    <row r="16809" spans="47:59">
      <c r="AU16809" s="91"/>
      <c r="AW16809" s="89"/>
      <c r="BE16809" s="90"/>
      <c r="BF16809" s="84"/>
      <c r="BG16809" s="84">
        <f t="shared" si="264"/>
        <v>55531</v>
      </c>
    </row>
    <row r="16810" spans="47:59">
      <c r="AU16810" s="91"/>
      <c r="AW16810" s="89"/>
      <c r="BE16810" s="90"/>
      <c r="BF16810" s="84"/>
      <c r="BG16810" s="84">
        <f t="shared" si="264"/>
        <v>55531.5</v>
      </c>
    </row>
    <row r="16811" spans="47:59">
      <c r="AU16811" s="91"/>
      <c r="AW16811" s="89"/>
      <c r="BE16811" s="90"/>
      <c r="BF16811" s="84"/>
      <c r="BG16811" s="84">
        <f t="shared" si="264"/>
        <v>55532</v>
      </c>
    </row>
    <row r="16812" spans="47:59">
      <c r="AU16812" s="91"/>
      <c r="AW16812" s="89"/>
      <c r="BE16812" s="90"/>
      <c r="BF16812" s="84"/>
      <c r="BG16812" s="84">
        <f t="shared" si="264"/>
        <v>55532.5</v>
      </c>
    </row>
    <row r="16813" spans="47:59">
      <c r="AU16813" s="91"/>
      <c r="AW16813" s="89"/>
      <c r="BE16813" s="90"/>
      <c r="BF16813" s="84"/>
      <c r="BG16813" s="84">
        <f t="shared" si="264"/>
        <v>55533</v>
      </c>
    </row>
    <row r="16814" spans="47:59">
      <c r="AU16814" s="91"/>
      <c r="AW16814" s="89"/>
      <c r="BE16814" s="90"/>
      <c r="BF16814" s="84"/>
      <c r="BG16814" s="84">
        <f t="shared" si="264"/>
        <v>55533.5</v>
      </c>
    </row>
    <row r="16815" spans="47:59">
      <c r="AU16815" s="91"/>
      <c r="AW16815" s="89"/>
      <c r="BE16815" s="90"/>
      <c r="BF16815" s="84"/>
      <c r="BG16815" s="84">
        <f t="shared" si="264"/>
        <v>55534</v>
      </c>
    </row>
    <row r="16816" spans="47:59">
      <c r="AU16816" s="91"/>
      <c r="AW16816" s="89"/>
      <c r="BE16816" s="90"/>
      <c r="BF16816" s="84"/>
      <c r="BG16816" s="84">
        <f t="shared" si="264"/>
        <v>55534.5</v>
      </c>
    </row>
    <row r="16817" spans="47:59">
      <c r="AU16817" s="91"/>
      <c r="AW16817" s="89"/>
      <c r="BE16817" s="90"/>
      <c r="BF16817" s="84"/>
      <c r="BG16817" s="84">
        <f t="shared" si="264"/>
        <v>55535</v>
      </c>
    </row>
    <row r="16818" spans="47:59">
      <c r="AU16818" s="91"/>
      <c r="AW16818" s="89"/>
      <c r="BE16818" s="90"/>
      <c r="BF16818" s="84"/>
      <c r="BG16818" s="84">
        <f t="shared" si="264"/>
        <v>55535.5</v>
      </c>
    </row>
    <row r="16819" spans="47:59">
      <c r="AU16819" s="91"/>
      <c r="AW16819" s="89"/>
      <c r="BE16819" s="90"/>
      <c r="BF16819" s="84"/>
      <c r="BG16819" s="84">
        <f t="shared" si="264"/>
        <v>55536</v>
      </c>
    </row>
    <row r="16820" spans="47:59">
      <c r="AU16820" s="91"/>
      <c r="AW16820" s="89"/>
      <c r="BE16820" s="90"/>
      <c r="BF16820" s="84"/>
      <c r="BG16820" s="84">
        <f t="shared" si="264"/>
        <v>55536.5</v>
      </c>
    </row>
    <row r="16821" spans="47:59">
      <c r="AU16821" s="91"/>
      <c r="AW16821" s="89"/>
      <c r="BE16821" s="90"/>
      <c r="BF16821" s="84"/>
      <c r="BG16821" s="84">
        <f t="shared" si="264"/>
        <v>55537</v>
      </c>
    </row>
    <row r="16822" spans="47:59">
      <c r="AU16822" s="91"/>
      <c r="AW16822" s="89"/>
      <c r="BE16822" s="90"/>
      <c r="BF16822" s="84"/>
      <c r="BG16822" s="84">
        <f t="shared" si="264"/>
        <v>55537.5</v>
      </c>
    </row>
    <row r="16823" spans="47:59">
      <c r="AU16823" s="91"/>
      <c r="AW16823" s="89"/>
      <c r="BE16823" s="90"/>
      <c r="BF16823" s="84"/>
      <c r="BG16823" s="84">
        <f t="shared" si="264"/>
        <v>55538</v>
      </c>
    </row>
    <row r="16824" spans="47:59">
      <c r="AU16824" s="91"/>
      <c r="AW16824" s="89"/>
      <c r="BE16824" s="90"/>
      <c r="BF16824" s="84"/>
      <c r="BG16824" s="84">
        <f t="shared" si="264"/>
        <v>55538.5</v>
      </c>
    </row>
    <row r="16825" spans="47:59">
      <c r="AU16825" s="91"/>
      <c r="AW16825" s="89"/>
      <c r="BE16825" s="90"/>
      <c r="BF16825" s="84"/>
      <c r="BG16825" s="84">
        <f t="shared" si="264"/>
        <v>55539</v>
      </c>
    </row>
    <row r="16826" spans="47:59">
      <c r="AU16826" s="91"/>
      <c r="AW16826" s="89"/>
      <c r="BE16826" s="90"/>
      <c r="BF16826" s="84"/>
      <c r="BG16826" s="84">
        <f t="shared" si="264"/>
        <v>55539.5</v>
      </c>
    </row>
    <row r="16827" spans="47:59">
      <c r="AU16827" s="91"/>
      <c r="AW16827" s="89"/>
      <c r="BE16827" s="90"/>
      <c r="BF16827" s="84"/>
      <c r="BG16827" s="84">
        <f t="shared" si="264"/>
        <v>55540</v>
      </c>
    </row>
    <row r="16828" spans="47:59">
      <c r="AU16828" s="91"/>
      <c r="AW16828" s="89"/>
      <c r="BE16828" s="90"/>
      <c r="BF16828" s="84"/>
      <c r="BG16828" s="84">
        <f t="shared" si="264"/>
        <v>55540.5</v>
      </c>
    </row>
    <row r="16829" spans="47:59">
      <c r="AU16829" s="91"/>
      <c r="AW16829" s="89"/>
      <c r="BE16829" s="90"/>
      <c r="BF16829" s="84"/>
      <c r="BG16829" s="84">
        <f t="shared" si="264"/>
        <v>55541</v>
      </c>
    </row>
    <row r="16830" spans="47:59">
      <c r="AU16830" s="91"/>
      <c r="AW16830" s="89"/>
      <c r="BE16830" s="90"/>
      <c r="BF16830" s="84"/>
      <c r="BG16830" s="84">
        <f t="shared" si="264"/>
        <v>55541.5</v>
      </c>
    </row>
    <row r="16831" spans="47:59">
      <c r="AU16831" s="91"/>
      <c r="AW16831" s="89"/>
      <c r="BE16831" s="90"/>
      <c r="BF16831" s="84"/>
      <c r="BG16831" s="84">
        <f t="shared" si="264"/>
        <v>55542</v>
      </c>
    </row>
    <row r="16832" spans="47:59">
      <c r="AU16832" s="91"/>
      <c r="AW16832" s="89"/>
      <c r="BE16832" s="90"/>
      <c r="BF16832" s="84"/>
      <c r="BG16832" s="84">
        <f t="shared" si="264"/>
        <v>55542.5</v>
      </c>
    </row>
    <row r="16833" spans="47:59">
      <c r="AU16833" s="91"/>
      <c r="AW16833" s="89"/>
      <c r="BE16833" s="90"/>
      <c r="BF16833" s="84"/>
      <c r="BG16833" s="84">
        <f t="shared" si="264"/>
        <v>55543</v>
      </c>
    </row>
    <row r="16834" spans="47:59">
      <c r="AU16834" s="91"/>
      <c r="AW16834" s="89"/>
      <c r="BE16834" s="90"/>
      <c r="BF16834" s="84"/>
      <c r="BG16834" s="84">
        <f t="shared" si="264"/>
        <v>55543.5</v>
      </c>
    </row>
    <row r="16835" spans="47:59">
      <c r="AU16835" s="91"/>
      <c r="AW16835" s="89"/>
      <c r="BE16835" s="90"/>
      <c r="BF16835" s="84"/>
      <c r="BG16835" s="84">
        <f t="shared" si="264"/>
        <v>55544</v>
      </c>
    </row>
    <row r="16836" spans="47:59">
      <c r="AU16836" s="91"/>
      <c r="AW16836" s="89"/>
      <c r="BE16836" s="90"/>
      <c r="BF16836" s="84"/>
      <c r="BG16836" s="84">
        <f t="shared" si="264"/>
        <v>55544.5</v>
      </c>
    </row>
    <row r="16837" spans="47:59">
      <c r="AU16837" s="91"/>
      <c r="AW16837" s="89"/>
      <c r="BE16837" s="90"/>
      <c r="BF16837" s="84"/>
      <c r="BG16837" s="84">
        <f t="shared" ref="BG16837:BG16900" si="265">BG16836+0.5</f>
        <v>55545</v>
      </c>
    </row>
    <row r="16838" spans="47:59">
      <c r="AU16838" s="91"/>
      <c r="AW16838" s="89"/>
      <c r="BE16838" s="90"/>
      <c r="BF16838" s="84"/>
      <c r="BG16838" s="84">
        <f t="shared" si="265"/>
        <v>55545.5</v>
      </c>
    </row>
    <row r="16839" spans="47:59">
      <c r="AU16839" s="91"/>
      <c r="AW16839" s="89"/>
      <c r="BE16839" s="90"/>
      <c r="BF16839" s="84"/>
      <c r="BG16839" s="84">
        <f t="shared" si="265"/>
        <v>55546</v>
      </c>
    </row>
    <row r="16840" spans="47:59">
      <c r="AU16840" s="91"/>
      <c r="AW16840" s="89"/>
      <c r="BE16840" s="90"/>
      <c r="BF16840" s="84"/>
      <c r="BG16840" s="84">
        <f t="shared" si="265"/>
        <v>55546.5</v>
      </c>
    </row>
    <row r="16841" spans="47:59">
      <c r="AU16841" s="91"/>
      <c r="AW16841" s="89"/>
      <c r="BE16841" s="90"/>
      <c r="BF16841" s="84"/>
      <c r="BG16841" s="84">
        <f t="shared" si="265"/>
        <v>55547</v>
      </c>
    </row>
    <row r="16842" spans="47:59">
      <c r="AU16842" s="91"/>
      <c r="AW16842" s="89"/>
      <c r="BE16842" s="90"/>
      <c r="BF16842" s="84"/>
      <c r="BG16842" s="84">
        <f t="shared" si="265"/>
        <v>55547.5</v>
      </c>
    </row>
    <row r="16843" spans="47:59">
      <c r="AU16843" s="91"/>
      <c r="AW16843" s="89"/>
      <c r="BE16843" s="90"/>
      <c r="BF16843" s="84"/>
      <c r="BG16843" s="84">
        <f t="shared" si="265"/>
        <v>55548</v>
      </c>
    </row>
    <row r="16844" spans="47:59">
      <c r="AU16844" s="91"/>
      <c r="AW16844" s="89"/>
      <c r="BE16844" s="90"/>
      <c r="BF16844" s="84"/>
      <c r="BG16844" s="84">
        <f t="shared" si="265"/>
        <v>55548.5</v>
      </c>
    </row>
    <row r="16845" spans="47:59">
      <c r="AU16845" s="91"/>
      <c r="AW16845" s="89"/>
      <c r="BE16845" s="90"/>
      <c r="BF16845" s="84"/>
      <c r="BG16845" s="84">
        <f t="shared" si="265"/>
        <v>55549</v>
      </c>
    </row>
    <row r="16846" spans="47:59">
      <c r="AU16846" s="91"/>
      <c r="AW16846" s="89"/>
      <c r="BE16846" s="90"/>
      <c r="BF16846" s="84"/>
      <c r="BG16846" s="84">
        <f t="shared" si="265"/>
        <v>55549.5</v>
      </c>
    </row>
    <row r="16847" spans="47:59">
      <c r="AU16847" s="91"/>
      <c r="AW16847" s="89"/>
      <c r="BE16847" s="90"/>
      <c r="BF16847" s="84"/>
      <c r="BG16847" s="84">
        <f t="shared" si="265"/>
        <v>55550</v>
      </c>
    </row>
    <row r="16848" spans="47:59">
      <c r="AU16848" s="91"/>
      <c r="AW16848" s="89"/>
      <c r="BE16848" s="90"/>
      <c r="BF16848" s="84"/>
      <c r="BG16848" s="84">
        <f t="shared" si="265"/>
        <v>55550.5</v>
      </c>
    </row>
    <row r="16849" spans="47:59">
      <c r="AU16849" s="91"/>
      <c r="AW16849" s="89"/>
      <c r="BE16849" s="90"/>
      <c r="BF16849" s="84"/>
      <c r="BG16849" s="84">
        <f t="shared" si="265"/>
        <v>55551</v>
      </c>
    </row>
    <row r="16850" spans="47:59">
      <c r="AU16850" s="91"/>
      <c r="AW16850" s="89"/>
      <c r="BE16850" s="90"/>
      <c r="BF16850" s="84"/>
      <c r="BG16850" s="84">
        <f t="shared" si="265"/>
        <v>55551.5</v>
      </c>
    </row>
    <row r="16851" spans="47:59">
      <c r="AU16851" s="91"/>
      <c r="AW16851" s="89"/>
      <c r="BE16851" s="90"/>
      <c r="BF16851" s="84"/>
      <c r="BG16851" s="84">
        <f t="shared" si="265"/>
        <v>55552</v>
      </c>
    </row>
    <row r="16852" spans="47:59">
      <c r="AU16852" s="91"/>
      <c r="AW16852" s="89"/>
      <c r="BE16852" s="90"/>
      <c r="BF16852" s="84"/>
      <c r="BG16852" s="84">
        <f t="shared" si="265"/>
        <v>55552.5</v>
      </c>
    </row>
    <row r="16853" spans="47:59">
      <c r="AU16853" s="91"/>
      <c r="AW16853" s="89"/>
      <c r="BE16853" s="90"/>
      <c r="BF16853" s="84"/>
      <c r="BG16853" s="84">
        <f t="shared" si="265"/>
        <v>55553</v>
      </c>
    </row>
    <row r="16854" spans="47:59">
      <c r="AU16854" s="91"/>
      <c r="AW16854" s="89"/>
      <c r="BE16854" s="90"/>
      <c r="BF16854" s="84"/>
      <c r="BG16854" s="84">
        <f t="shared" si="265"/>
        <v>55553.5</v>
      </c>
    </row>
    <row r="16855" spans="47:59">
      <c r="AU16855" s="91"/>
      <c r="AW16855" s="89"/>
      <c r="BE16855" s="90"/>
      <c r="BF16855" s="84"/>
      <c r="BG16855" s="84">
        <f t="shared" si="265"/>
        <v>55554</v>
      </c>
    </row>
    <row r="16856" spans="47:59">
      <c r="AU16856" s="91"/>
      <c r="AW16856" s="89"/>
      <c r="BE16856" s="90"/>
      <c r="BF16856" s="84"/>
      <c r="BG16856" s="84">
        <f t="shared" si="265"/>
        <v>55554.5</v>
      </c>
    </row>
    <row r="16857" spans="47:59">
      <c r="AU16857" s="91"/>
      <c r="AW16857" s="89"/>
      <c r="BE16857" s="90"/>
      <c r="BF16857" s="84"/>
      <c r="BG16857" s="84">
        <f t="shared" si="265"/>
        <v>55555</v>
      </c>
    </row>
    <row r="16858" spans="47:59">
      <c r="AU16858" s="91"/>
      <c r="AW16858" s="89"/>
      <c r="BE16858" s="90"/>
      <c r="BF16858" s="84"/>
      <c r="BG16858" s="84">
        <f t="shared" si="265"/>
        <v>55555.5</v>
      </c>
    </row>
    <row r="16859" spans="47:59">
      <c r="AU16859" s="91"/>
      <c r="AW16859" s="89"/>
      <c r="BE16859" s="90"/>
      <c r="BF16859" s="84"/>
      <c r="BG16859" s="84">
        <f t="shared" si="265"/>
        <v>55556</v>
      </c>
    </row>
    <row r="16860" spans="47:59">
      <c r="AU16860" s="91"/>
      <c r="AW16860" s="89"/>
      <c r="BE16860" s="90"/>
      <c r="BF16860" s="84"/>
      <c r="BG16860" s="84">
        <f t="shared" si="265"/>
        <v>55556.5</v>
      </c>
    </row>
    <row r="16861" spans="47:59">
      <c r="AU16861" s="91"/>
      <c r="AW16861" s="89"/>
      <c r="BE16861" s="90"/>
      <c r="BF16861" s="84"/>
      <c r="BG16861" s="84">
        <f t="shared" si="265"/>
        <v>55557</v>
      </c>
    </row>
    <row r="16862" spans="47:59">
      <c r="AU16862" s="91"/>
      <c r="AW16862" s="89"/>
      <c r="BE16862" s="90"/>
      <c r="BF16862" s="84"/>
      <c r="BG16862" s="84">
        <f t="shared" si="265"/>
        <v>55557.5</v>
      </c>
    </row>
    <row r="16863" spans="47:59">
      <c r="AU16863" s="91"/>
      <c r="AW16863" s="89"/>
      <c r="BE16863" s="90"/>
      <c r="BF16863" s="84"/>
      <c r="BG16863" s="84">
        <f t="shared" si="265"/>
        <v>55558</v>
      </c>
    </row>
    <row r="16864" spans="47:59">
      <c r="AU16864" s="91"/>
      <c r="AW16864" s="89"/>
      <c r="BE16864" s="90"/>
      <c r="BF16864" s="84"/>
      <c r="BG16864" s="84">
        <f t="shared" si="265"/>
        <v>55558.5</v>
      </c>
    </row>
    <row r="16865" spans="47:59">
      <c r="AU16865" s="91"/>
      <c r="AW16865" s="89"/>
      <c r="BE16865" s="90"/>
      <c r="BF16865" s="84"/>
      <c r="BG16865" s="84">
        <f t="shared" si="265"/>
        <v>55559</v>
      </c>
    </row>
    <row r="16866" spans="47:59">
      <c r="AU16866" s="91"/>
      <c r="AW16866" s="89"/>
      <c r="BE16866" s="90"/>
      <c r="BF16866" s="84"/>
      <c r="BG16866" s="84">
        <f t="shared" si="265"/>
        <v>55559.5</v>
      </c>
    </row>
    <row r="16867" spans="47:59">
      <c r="AU16867" s="91"/>
      <c r="AW16867" s="89"/>
      <c r="BE16867" s="90"/>
      <c r="BF16867" s="84"/>
      <c r="BG16867" s="84">
        <f t="shared" si="265"/>
        <v>55560</v>
      </c>
    </row>
    <row r="16868" spans="47:59">
      <c r="AU16868" s="91"/>
      <c r="AW16868" s="89"/>
      <c r="BE16868" s="90"/>
      <c r="BF16868" s="84"/>
      <c r="BG16868" s="84">
        <f t="shared" si="265"/>
        <v>55560.5</v>
      </c>
    </row>
    <row r="16869" spans="47:59">
      <c r="AU16869" s="91"/>
      <c r="AW16869" s="89"/>
      <c r="BE16869" s="90"/>
      <c r="BF16869" s="84"/>
      <c r="BG16869" s="84">
        <f t="shared" si="265"/>
        <v>55561</v>
      </c>
    </row>
    <row r="16870" spans="47:59">
      <c r="AU16870" s="91"/>
      <c r="AW16870" s="89"/>
      <c r="BE16870" s="90"/>
      <c r="BF16870" s="84"/>
      <c r="BG16870" s="84">
        <f t="shared" si="265"/>
        <v>55561.5</v>
      </c>
    </row>
    <row r="16871" spans="47:59">
      <c r="AU16871" s="91"/>
      <c r="AW16871" s="89"/>
      <c r="BE16871" s="90"/>
      <c r="BF16871" s="84"/>
      <c r="BG16871" s="84">
        <f t="shared" si="265"/>
        <v>55562</v>
      </c>
    </row>
    <row r="16872" spans="47:59">
      <c r="AU16872" s="91"/>
      <c r="AW16872" s="89"/>
      <c r="BE16872" s="90"/>
      <c r="BF16872" s="84"/>
      <c r="BG16872" s="84">
        <f t="shared" si="265"/>
        <v>55562.5</v>
      </c>
    </row>
    <row r="16873" spans="47:59">
      <c r="AU16873" s="91"/>
      <c r="AW16873" s="89"/>
      <c r="BE16873" s="90"/>
      <c r="BF16873" s="84"/>
      <c r="BG16873" s="84">
        <f t="shared" si="265"/>
        <v>55563</v>
      </c>
    </row>
    <row r="16874" spans="47:59">
      <c r="AU16874" s="91"/>
      <c r="AW16874" s="89"/>
      <c r="BE16874" s="90"/>
      <c r="BF16874" s="84"/>
      <c r="BG16874" s="84">
        <f t="shared" si="265"/>
        <v>55563.5</v>
      </c>
    </row>
    <row r="16875" spans="47:59">
      <c r="AU16875" s="91"/>
      <c r="AW16875" s="89"/>
      <c r="BE16875" s="90"/>
      <c r="BF16875" s="84"/>
      <c r="BG16875" s="84">
        <f t="shared" si="265"/>
        <v>55564</v>
      </c>
    </row>
    <row r="16876" spans="47:59">
      <c r="AU16876" s="91"/>
      <c r="AW16876" s="89"/>
      <c r="BE16876" s="90"/>
      <c r="BF16876" s="84"/>
      <c r="BG16876" s="84">
        <f t="shared" si="265"/>
        <v>55564.5</v>
      </c>
    </row>
    <row r="16877" spans="47:59">
      <c r="AU16877" s="91"/>
      <c r="AW16877" s="89"/>
      <c r="BE16877" s="90"/>
      <c r="BF16877" s="84"/>
      <c r="BG16877" s="84">
        <f t="shared" si="265"/>
        <v>55565</v>
      </c>
    </row>
    <row r="16878" spans="47:59">
      <c r="AU16878" s="91"/>
      <c r="AW16878" s="89"/>
      <c r="BE16878" s="90"/>
      <c r="BF16878" s="84"/>
      <c r="BG16878" s="84">
        <f t="shared" si="265"/>
        <v>55565.5</v>
      </c>
    </row>
    <row r="16879" spans="47:59">
      <c r="AU16879" s="91"/>
      <c r="AW16879" s="89"/>
      <c r="BE16879" s="90"/>
      <c r="BF16879" s="84"/>
      <c r="BG16879" s="84">
        <f t="shared" si="265"/>
        <v>55566</v>
      </c>
    </row>
    <row r="16880" spans="47:59">
      <c r="AU16880" s="91"/>
      <c r="AW16880" s="89"/>
      <c r="BE16880" s="90"/>
      <c r="BF16880" s="84"/>
      <c r="BG16880" s="84">
        <f t="shared" si="265"/>
        <v>55566.5</v>
      </c>
    </row>
    <row r="16881" spans="47:59">
      <c r="AU16881" s="91"/>
      <c r="AW16881" s="89"/>
      <c r="BE16881" s="90"/>
      <c r="BF16881" s="84"/>
      <c r="BG16881" s="84">
        <f t="shared" si="265"/>
        <v>55567</v>
      </c>
    </row>
    <row r="16882" spans="47:59">
      <c r="AU16882" s="91"/>
      <c r="AW16882" s="89"/>
      <c r="BE16882" s="90"/>
      <c r="BF16882" s="84"/>
      <c r="BG16882" s="84">
        <f t="shared" si="265"/>
        <v>55567.5</v>
      </c>
    </row>
    <row r="16883" spans="47:59">
      <c r="AU16883" s="91"/>
      <c r="AW16883" s="89"/>
      <c r="BE16883" s="90"/>
      <c r="BF16883" s="84"/>
      <c r="BG16883" s="84">
        <f t="shared" si="265"/>
        <v>55568</v>
      </c>
    </row>
    <row r="16884" spans="47:59">
      <c r="AU16884" s="91"/>
      <c r="AW16884" s="89"/>
      <c r="BE16884" s="90"/>
      <c r="BF16884" s="84"/>
      <c r="BG16884" s="84">
        <f t="shared" si="265"/>
        <v>55568.5</v>
      </c>
    </row>
    <row r="16885" spans="47:59">
      <c r="AU16885" s="91"/>
      <c r="AW16885" s="89"/>
      <c r="BE16885" s="90"/>
      <c r="BF16885" s="84"/>
      <c r="BG16885" s="84">
        <f t="shared" si="265"/>
        <v>55569</v>
      </c>
    </row>
    <row r="16886" spans="47:59">
      <c r="AU16886" s="91"/>
      <c r="AW16886" s="89"/>
      <c r="BE16886" s="90"/>
      <c r="BF16886" s="84"/>
      <c r="BG16886" s="84">
        <f t="shared" si="265"/>
        <v>55569.5</v>
      </c>
    </row>
    <row r="16887" spans="47:59">
      <c r="AU16887" s="91"/>
      <c r="AW16887" s="89"/>
      <c r="BE16887" s="90"/>
      <c r="BF16887" s="84"/>
      <c r="BG16887" s="84">
        <f t="shared" si="265"/>
        <v>55570</v>
      </c>
    </row>
    <row r="16888" spans="47:59">
      <c r="AU16888" s="91"/>
      <c r="AW16888" s="89"/>
      <c r="BE16888" s="90"/>
      <c r="BF16888" s="84"/>
      <c r="BG16888" s="84">
        <f t="shared" si="265"/>
        <v>55570.5</v>
      </c>
    </row>
    <row r="16889" spans="47:59">
      <c r="AU16889" s="91"/>
      <c r="AW16889" s="89"/>
      <c r="BE16889" s="90"/>
      <c r="BF16889" s="84"/>
      <c r="BG16889" s="84">
        <f t="shared" si="265"/>
        <v>55571</v>
      </c>
    </row>
    <row r="16890" spans="47:59">
      <c r="AU16890" s="91"/>
      <c r="AW16890" s="89"/>
      <c r="BE16890" s="90"/>
      <c r="BF16890" s="84"/>
      <c r="BG16890" s="84">
        <f t="shared" si="265"/>
        <v>55571.5</v>
      </c>
    </row>
    <row r="16891" spans="47:59">
      <c r="AU16891" s="91"/>
      <c r="AW16891" s="89"/>
      <c r="BE16891" s="90"/>
      <c r="BF16891" s="84"/>
      <c r="BG16891" s="84">
        <f t="shared" si="265"/>
        <v>55572</v>
      </c>
    </row>
    <row r="16892" spans="47:59">
      <c r="AU16892" s="91"/>
      <c r="AW16892" s="89"/>
      <c r="BE16892" s="90"/>
      <c r="BF16892" s="84"/>
      <c r="BG16892" s="84">
        <f t="shared" si="265"/>
        <v>55572.5</v>
      </c>
    </row>
    <row r="16893" spans="47:59">
      <c r="AU16893" s="91"/>
      <c r="AW16893" s="89"/>
      <c r="BE16893" s="90"/>
      <c r="BF16893" s="84"/>
      <c r="BG16893" s="84">
        <f t="shared" si="265"/>
        <v>55573</v>
      </c>
    </row>
    <row r="16894" spans="47:59">
      <c r="AU16894" s="91"/>
      <c r="AW16894" s="89"/>
      <c r="BE16894" s="90"/>
      <c r="BF16894" s="84"/>
      <c r="BG16894" s="84">
        <f t="shared" si="265"/>
        <v>55573.5</v>
      </c>
    </row>
    <row r="16895" spans="47:59">
      <c r="AU16895" s="91"/>
      <c r="AW16895" s="89"/>
      <c r="BE16895" s="90"/>
      <c r="BF16895" s="84"/>
      <c r="BG16895" s="84">
        <f t="shared" si="265"/>
        <v>55574</v>
      </c>
    </row>
    <row r="16896" spans="47:59">
      <c r="AU16896" s="91"/>
      <c r="AW16896" s="89"/>
      <c r="BE16896" s="90"/>
      <c r="BF16896" s="84"/>
      <c r="BG16896" s="84">
        <f t="shared" si="265"/>
        <v>55574.5</v>
      </c>
    </row>
    <row r="16897" spans="47:59">
      <c r="AU16897" s="91"/>
      <c r="AW16897" s="89"/>
      <c r="BE16897" s="90"/>
      <c r="BF16897" s="84"/>
      <c r="BG16897" s="84">
        <f t="shared" si="265"/>
        <v>55575</v>
      </c>
    </row>
    <row r="16898" spans="47:59">
      <c r="AU16898" s="91"/>
      <c r="AW16898" s="89"/>
      <c r="BE16898" s="90"/>
      <c r="BF16898" s="84"/>
      <c r="BG16898" s="84">
        <f t="shared" si="265"/>
        <v>55575.5</v>
      </c>
    </row>
    <row r="16899" spans="47:59">
      <c r="AU16899" s="91"/>
      <c r="AW16899" s="89"/>
      <c r="BE16899" s="90"/>
      <c r="BF16899" s="84"/>
      <c r="BG16899" s="84">
        <f t="shared" si="265"/>
        <v>55576</v>
      </c>
    </row>
    <row r="16900" spans="47:59">
      <c r="AU16900" s="91"/>
      <c r="AW16900" s="89"/>
      <c r="BE16900" s="90"/>
      <c r="BF16900" s="84"/>
      <c r="BG16900" s="84">
        <f t="shared" si="265"/>
        <v>55576.5</v>
      </c>
    </row>
    <row r="16901" spans="47:59">
      <c r="AU16901" s="91"/>
      <c r="AW16901" s="89"/>
      <c r="BE16901" s="90"/>
      <c r="BF16901" s="84"/>
      <c r="BG16901" s="84">
        <f t="shared" ref="BG16901:BG16964" si="266">BG16900+0.5</f>
        <v>55577</v>
      </c>
    </row>
    <row r="16902" spans="47:59">
      <c r="AU16902" s="91"/>
      <c r="AW16902" s="89"/>
      <c r="BE16902" s="90"/>
      <c r="BF16902" s="84"/>
      <c r="BG16902" s="84">
        <f t="shared" si="266"/>
        <v>55577.5</v>
      </c>
    </row>
    <row r="16903" spans="47:59">
      <c r="AU16903" s="91"/>
      <c r="AW16903" s="89"/>
      <c r="BE16903" s="90"/>
      <c r="BF16903" s="84"/>
      <c r="BG16903" s="84">
        <f t="shared" si="266"/>
        <v>55578</v>
      </c>
    </row>
    <row r="16904" spans="47:59">
      <c r="AU16904" s="91"/>
      <c r="AW16904" s="89"/>
      <c r="BE16904" s="90"/>
      <c r="BF16904" s="84"/>
      <c r="BG16904" s="84">
        <f t="shared" si="266"/>
        <v>55578.5</v>
      </c>
    </row>
    <row r="16905" spans="47:59">
      <c r="AU16905" s="91"/>
      <c r="AW16905" s="89"/>
      <c r="BE16905" s="90"/>
      <c r="BF16905" s="84"/>
      <c r="BG16905" s="84">
        <f t="shared" si="266"/>
        <v>55579</v>
      </c>
    </row>
    <row r="16906" spans="47:59">
      <c r="AU16906" s="91"/>
      <c r="AW16906" s="89"/>
      <c r="BE16906" s="90"/>
      <c r="BF16906" s="84"/>
      <c r="BG16906" s="84">
        <f t="shared" si="266"/>
        <v>55579.5</v>
      </c>
    </row>
    <row r="16907" spans="47:59">
      <c r="AU16907" s="91"/>
      <c r="AW16907" s="89"/>
      <c r="BE16907" s="90"/>
      <c r="BF16907" s="84"/>
      <c r="BG16907" s="84">
        <f t="shared" si="266"/>
        <v>55580</v>
      </c>
    </row>
    <row r="16908" spans="47:59">
      <c r="AU16908" s="91"/>
      <c r="AW16908" s="89"/>
      <c r="BE16908" s="90"/>
      <c r="BF16908" s="84"/>
      <c r="BG16908" s="84">
        <f t="shared" si="266"/>
        <v>55580.5</v>
      </c>
    </row>
    <row r="16909" spans="47:59">
      <c r="AU16909" s="91"/>
      <c r="AW16909" s="89"/>
      <c r="BE16909" s="90"/>
      <c r="BF16909" s="84"/>
      <c r="BG16909" s="84">
        <f t="shared" si="266"/>
        <v>55581</v>
      </c>
    </row>
    <row r="16910" spans="47:59">
      <c r="AU16910" s="91"/>
      <c r="AW16910" s="89"/>
      <c r="BE16910" s="90"/>
      <c r="BF16910" s="84"/>
      <c r="BG16910" s="84">
        <f t="shared" si="266"/>
        <v>55581.5</v>
      </c>
    </row>
    <row r="16911" spans="47:59">
      <c r="AU16911" s="91"/>
      <c r="AW16911" s="89"/>
      <c r="BE16911" s="90"/>
      <c r="BF16911" s="84"/>
      <c r="BG16911" s="84">
        <f t="shared" si="266"/>
        <v>55582</v>
      </c>
    </row>
    <row r="16912" spans="47:59">
      <c r="AU16912" s="91"/>
      <c r="AW16912" s="89"/>
      <c r="BE16912" s="90"/>
      <c r="BF16912" s="84"/>
      <c r="BG16912" s="84">
        <f t="shared" si="266"/>
        <v>55582.5</v>
      </c>
    </row>
    <row r="16913" spans="47:59">
      <c r="AU16913" s="91"/>
      <c r="AW16913" s="89"/>
      <c r="BE16913" s="90"/>
      <c r="BF16913" s="84"/>
      <c r="BG16913" s="84">
        <f t="shared" si="266"/>
        <v>55583</v>
      </c>
    </row>
    <row r="16914" spans="47:59">
      <c r="AU16914" s="91"/>
      <c r="AW16914" s="89"/>
      <c r="BE16914" s="90"/>
      <c r="BF16914" s="84"/>
      <c r="BG16914" s="84">
        <f t="shared" si="266"/>
        <v>55583.5</v>
      </c>
    </row>
    <row r="16915" spans="47:59">
      <c r="AU16915" s="91"/>
      <c r="AW16915" s="89"/>
      <c r="BE16915" s="90"/>
      <c r="BF16915" s="84"/>
      <c r="BG16915" s="84">
        <f t="shared" si="266"/>
        <v>55584</v>
      </c>
    </row>
    <row r="16916" spans="47:59">
      <c r="AU16916" s="91"/>
      <c r="AW16916" s="89"/>
      <c r="BE16916" s="90"/>
      <c r="BF16916" s="84"/>
      <c r="BG16916" s="84">
        <f t="shared" si="266"/>
        <v>55584.5</v>
      </c>
    </row>
    <row r="16917" spans="47:59">
      <c r="AU16917" s="91"/>
      <c r="AW16917" s="89"/>
      <c r="BE16917" s="90"/>
      <c r="BF16917" s="84"/>
      <c r="BG16917" s="84">
        <f t="shared" si="266"/>
        <v>55585</v>
      </c>
    </row>
    <row r="16918" spans="47:59">
      <c r="AU16918" s="91"/>
      <c r="AW16918" s="89"/>
      <c r="BE16918" s="90"/>
      <c r="BF16918" s="84"/>
      <c r="BG16918" s="84">
        <f t="shared" si="266"/>
        <v>55585.5</v>
      </c>
    </row>
    <row r="16919" spans="47:59">
      <c r="AU16919" s="91"/>
      <c r="AW16919" s="89"/>
      <c r="BE16919" s="90"/>
      <c r="BF16919" s="84"/>
      <c r="BG16919" s="84">
        <f t="shared" si="266"/>
        <v>55586</v>
      </c>
    </row>
    <row r="16920" spans="47:59">
      <c r="AU16920" s="91"/>
      <c r="AW16920" s="89"/>
      <c r="BE16920" s="90"/>
      <c r="BF16920" s="84"/>
      <c r="BG16920" s="84">
        <f t="shared" si="266"/>
        <v>55586.5</v>
      </c>
    </row>
    <row r="16921" spans="47:59">
      <c r="AU16921" s="91"/>
      <c r="AW16921" s="89"/>
      <c r="BE16921" s="90"/>
      <c r="BF16921" s="84"/>
      <c r="BG16921" s="84">
        <f t="shared" si="266"/>
        <v>55587</v>
      </c>
    </row>
    <row r="16922" spans="47:59">
      <c r="AU16922" s="91"/>
      <c r="AW16922" s="89"/>
      <c r="BE16922" s="90"/>
      <c r="BF16922" s="84"/>
      <c r="BG16922" s="84">
        <f t="shared" si="266"/>
        <v>55587.5</v>
      </c>
    </row>
    <row r="16923" spans="47:59">
      <c r="AU16923" s="91"/>
      <c r="AW16923" s="89"/>
      <c r="BE16923" s="90"/>
      <c r="BF16923" s="84"/>
      <c r="BG16923" s="84">
        <f t="shared" si="266"/>
        <v>55588</v>
      </c>
    </row>
    <row r="16924" spans="47:59">
      <c r="AU16924" s="91"/>
      <c r="AW16924" s="89"/>
      <c r="BE16924" s="90"/>
      <c r="BF16924" s="84"/>
      <c r="BG16924" s="84">
        <f t="shared" si="266"/>
        <v>55588.5</v>
      </c>
    </row>
    <row r="16925" spans="47:59">
      <c r="AU16925" s="91"/>
      <c r="AW16925" s="89"/>
      <c r="BE16925" s="90"/>
      <c r="BF16925" s="84"/>
      <c r="BG16925" s="84">
        <f t="shared" si="266"/>
        <v>55589</v>
      </c>
    </row>
    <row r="16926" spans="47:59">
      <c r="AU16926" s="91"/>
      <c r="AW16926" s="89"/>
      <c r="BE16926" s="90"/>
      <c r="BF16926" s="84"/>
      <c r="BG16926" s="84">
        <f t="shared" si="266"/>
        <v>55589.5</v>
      </c>
    </row>
    <row r="16927" spans="47:59">
      <c r="AU16927" s="91"/>
      <c r="AW16927" s="89"/>
      <c r="BE16927" s="90"/>
      <c r="BF16927" s="84"/>
      <c r="BG16927" s="84">
        <f t="shared" si="266"/>
        <v>55590</v>
      </c>
    </row>
    <row r="16928" spans="47:59">
      <c r="AU16928" s="91"/>
      <c r="AW16928" s="89"/>
      <c r="BE16928" s="90"/>
      <c r="BF16928" s="84"/>
      <c r="BG16928" s="84">
        <f t="shared" si="266"/>
        <v>55590.5</v>
      </c>
    </row>
    <row r="16929" spans="47:59">
      <c r="AU16929" s="91"/>
      <c r="AW16929" s="89"/>
      <c r="BE16929" s="90"/>
      <c r="BF16929" s="84"/>
      <c r="BG16929" s="84">
        <f t="shared" si="266"/>
        <v>55591</v>
      </c>
    </row>
    <row r="16930" spans="47:59">
      <c r="AU16930" s="91"/>
      <c r="AW16930" s="89"/>
      <c r="BE16930" s="90"/>
      <c r="BF16930" s="84"/>
      <c r="BG16930" s="84">
        <f t="shared" si="266"/>
        <v>55591.5</v>
      </c>
    </row>
    <row r="16931" spans="47:59">
      <c r="AU16931" s="91"/>
      <c r="AW16931" s="89"/>
      <c r="BE16931" s="90"/>
      <c r="BF16931" s="84"/>
      <c r="BG16931" s="84">
        <f t="shared" si="266"/>
        <v>55592</v>
      </c>
    </row>
    <row r="16932" spans="47:59">
      <c r="AU16932" s="91"/>
      <c r="AW16932" s="89"/>
      <c r="BE16932" s="90"/>
      <c r="BF16932" s="84"/>
      <c r="BG16932" s="84">
        <f t="shared" si="266"/>
        <v>55592.5</v>
      </c>
    </row>
    <row r="16933" spans="47:59">
      <c r="AU16933" s="91"/>
      <c r="AW16933" s="89"/>
      <c r="BE16933" s="90"/>
      <c r="BF16933" s="84"/>
      <c r="BG16933" s="84">
        <f t="shared" si="266"/>
        <v>55593</v>
      </c>
    </row>
    <row r="16934" spans="47:59">
      <c r="AU16934" s="91"/>
      <c r="AW16934" s="89"/>
      <c r="BE16934" s="90"/>
      <c r="BF16934" s="84"/>
      <c r="BG16934" s="84">
        <f t="shared" si="266"/>
        <v>55593.5</v>
      </c>
    </row>
    <row r="16935" spans="47:59">
      <c r="AU16935" s="91"/>
      <c r="AW16935" s="89"/>
      <c r="BE16935" s="90"/>
      <c r="BF16935" s="84"/>
      <c r="BG16935" s="84">
        <f t="shared" si="266"/>
        <v>55594</v>
      </c>
    </row>
    <row r="16936" spans="47:59">
      <c r="AU16936" s="91"/>
      <c r="AW16936" s="89"/>
      <c r="BE16936" s="90"/>
      <c r="BF16936" s="84"/>
      <c r="BG16936" s="84">
        <f t="shared" si="266"/>
        <v>55594.5</v>
      </c>
    </row>
    <row r="16937" spans="47:59">
      <c r="AU16937" s="91"/>
      <c r="AW16937" s="89"/>
      <c r="BE16937" s="90"/>
      <c r="BF16937" s="84"/>
      <c r="BG16937" s="84">
        <f t="shared" si="266"/>
        <v>55595</v>
      </c>
    </row>
    <row r="16938" spans="47:59">
      <c r="AU16938" s="91"/>
      <c r="AW16938" s="89"/>
      <c r="BE16938" s="90"/>
      <c r="BF16938" s="84"/>
      <c r="BG16938" s="84">
        <f t="shared" si="266"/>
        <v>55595.5</v>
      </c>
    </row>
    <row r="16939" spans="47:59">
      <c r="AU16939" s="91"/>
      <c r="AW16939" s="89"/>
      <c r="BE16939" s="90"/>
      <c r="BF16939" s="84"/>
      <c r="BG16939" s="84">
        <f t="shared" si="266"/>
        <v>55596</v>
      </c>
    </row>
    <row r="16940" spans="47:59">
      <c r="AU16940" s="91"/>
      <c r="AW16940" s="89"/>
      <c r="BE16940" s="90"/>
      <c r="BF16940" s="84"/>
      <c r="BG16940" s="84">
        <f t="shared" si="266"/>
        <v>55596.5</v>
      </c>
    </row>
    <row r="16941" spans="47:59">
      <c r="AU16941" s="91"/>
      <c r="AW16941" s="89"/>
      <c r="BE16941" s="90"/>
      <c r="BF16941" s="84"/>
      <c r="BG16941" s="84">
        <f t="shared" si="266"/>
        <v>55597</v>
      </c>
    </row>
    <row r="16942" spans="47:59">
      <c r="AU16942" s="91"/>
      <c r="AW16942" s="89"/>
      <c r="BE16942" s="90"/>
      <c r="BF16942" s="84"/>
      <c r="BG16942" s="84">
        <f t="shared" si="266"/>
        <v>55597.5</v>
      </c>
    </row>
    <row r="16943" spans="47:59">
      <c r="AU16943" s="91"/>
      <c r="AW16943" s="89"/>
      <c r="BE16943" s="90"/>
      <c r="BF16943" s="84"/>
      <c r="BG16943" s="84">
        <f t="shared" si="266"/>
        <v>55598</v>
      </c>
    </row>
    <row r="16944" spans="47:59">
      <c r="AU16944" s="91"/>
      <c r="AW16944" s="89"/>
      <c r="BE16944" s="90"/>
      <c r="BF16944" s="84"/>
      <c r="BG16944" s="84">
        <f t="shared" si="266"/>
        <v>55598.5</v>
      </c>
    </row>
    <row r="16945" spans="47:59">
      <c r="AU16945" s="91"/>
      <c r="AW16945" s="89"/>
      <c r="BE16945" s="90"/>
      <c r="BF16945" s="84"/>
      <c r="BG16945" s="84">
        <f t="shared" si="266"/>
        <v>55599</v>
      </c>
    </row>
    <row r="16946" spans="47:59">
      <c r="AU16946" s="91"/>
      <c r="AW16946" s="89"/>
      <c r="BE16946" s="90"/>
      <c r="BF16946" s="84"/>
      <c r="BG16946" s="84">
        <f t="shared" si="266"/>
        <v>55599.5</v>
      </c>
    </row>
    <row r="16947" spans="47:59">
      <c r="AU16947" s="91"/>
      <c r="AW16947" s="89"/>
      <c r="BE16947" s="90"/>
      <c r="BF16947" s="84"/>
      <c r="BG16947" s="84">
        <f t="shared" si="266"/>
        <v>55600</v>
      </c>
    </row>
    <row r="16948" spans="47:59">
      <c r="AU16948" s="91"/>
      <c r="AW16948" s="89"/>
      <c r="BE16948" s="90"/>
      <c r="BF16948" s="84"/>
      <c r="BG16948" s="84">
        <f t="shared" si="266"/>
        <v>55600.5</v>
      </c>
    </row>
    <row r="16949" spans="47:59">
      <c r="AU16949" s="91"/>
      <c r="AW16949" s="89"/>
      <c r="BE16949" s="90"/>
      <c r="BF16949" s="84"/>
      <c r="BG16949" s="84">
        <f t="shared" si="266"/>
        <v>55601</v>
      </c>
    </row>
    <row r="16950" spans="47:59">
      <c r="AU16950" s="91"/>
      <c r="AW16950" s="89"/>
      <c r="BE16950" s="90"/>
      <c r="BF16950" s="84"/>
      <c r="BG16950" s="84">
        <f t="shared" si="266"/>
        <v>55601.5</v>
      </c>
    </row>
    <row r="16951" spans="47:59">
      <c r="AU16951" s="91"/>
      <c r="AW16951" s="89"/>
      <c r="BE16951" s="90"/>
      <c r="BF16951" s="84"/>
      <c r="BG16951" s="84">
        <f t="shared" si="266"/>
        <v>55602</v>
      </c>
    </row>
    <row r="16952" spans="47:59">
      <c r="AU16952" s="91"/>
      <c r="AW16952" s="89"/>
      <c r="BE16952" s="90"/>
      <c r="BF16952" s="84"/>
      <c r="BG16952" s="84">
        <f t="shared" si="266"/>
        <v>55602.5</v>
      </c>
    </row>
    <row r="16953" spans="47:59">
      <c r="AU16953" s="91"/>
      <c r="AW16953" s="89"/>
      <c r="BE16953" s="90"/>
      <c r="BF16953" s="84"/>
      <c r="BG16953" s="84">
        <f t="shared" si="266"/>
        <v>55603</v>
      </c>
    </row>
    <row r="16954" spans="47:59">
      <c r="AU16954" s="91"/>
      <c r="AW16954" s="89"/>
      <c r="BE16954" s="90"/>
      <c r="BF16954" s="84"/>
      <c r="BG16954" s="84">
        <f t="shared" si="266"/>
        <v>55603.5</v>
      </c>
    </row>
    <row r="16955" spans="47:59">
      <c r="AU16955" s="91"/>
      <c r="AW16955" s="89"/>
      <c r="BE16955" s="90"/>
      <c r="BF16955" s="84"/>
      <c r="BG16955" s="84">
        <f t="shared" si="266"/>
        <v>55604</v>
      </c>
    </row>
    <row r="16956" spans="47:59">
      <c r="AU16956" s="91"/>
      <c r="AW16956" s="89"/>
      <c r="BE16956" s="90"/>
      <c r="BF16956" s="84"/>
      <c r="BG16956" s="84">
        <f t="shared" si="266"/>
        <v>55604.5</v>
      </c>
    </row>
    <row r="16957" spans="47:59">
      <c r="AU16957" s="91"/>
      <c r="AW16957" s="89"/>
      <c r="BE16957" s="90"/>
      <c r="BF16957" s="84"/>
      <c r="BG16957" s="84">
        <f t="shared" si="266"/>
        <v>55605</v>
      </c>
    </row>
    <row r="16958" spans="47:59">
      <c r="AU16958" s="91"/>
      <c r="AW16958" s="89"/>
      <c r="BE16958" s="90"/>
      <c r="BF16958" s="84"/>
      <c r="BG16958" s="84">
        <f t="shared" si="266"/>
        <v>55605.5</v>
      </c>
    </row>
    <row r="16959" spans="47:59">
      <c r="AU16959" s="91"/>
      <c r="AW16959" s="89"/>
      <c r="BE16959" s="90"/>
      <c r="BF16959" s="84"/>
      <c r="BG16959" s="84">
        <f t="shared" si="266"/>
        <v>55606</v>
      </c>
    </row>
    <row r="16960" spans="47:59">
      <c r="AU16960" s="91"/>
      <c r="AW16960" s="89"/>
      <c r="BE16960" s="90"/>
      <c r="BF16960" s="84"/>
      <c r="BG16960" s="84">
        <f t="shared" si="266"/>
        <v>55606.5</v>
      </c>
    </row>
    <row r="16961" spans="47:59">
      <c r="AU16961" s="91"/>
      <c r="AW16961" s="89"/>
      <c r="BE16961" s="90"/>
      <c r="BF16961" s="84"/>
      <c r="BG16961" s="84">
        <f t="shared" si="266"/>
        <v>55607</v>
      </c>
    </row>
    <row r="16962" spans="47:59">
      <c r="AU16962" s="91"/>
      <c r="AW16962" s="89"/>
      <c r="BE16962" s="90"/>
      <c r="BF16962" s="84"/>
      <c r="BG16962" s="84">
        <f t="shared" si="266"/>
        <v>55607.5</v>
      </c>
    </row>
    <row r="16963" spans="47:59">
      <c r="AU16963" s="91"/>
      <c r="AW16963" s="89"/>
      <c r="BE16963" s="90"/>
      <c r="BF16963" s="84"/>
      <c r="BG16963" s="84">
        <f t="shared" si="266"/>
        <v>55608</v>
      </c>
    </row>
    <row r="16964" spans="47:59">
      <c r="AU16964" s="91"/>
      <c r="AW16964" s="89"/>
      <c r="BE16964" s="90"/>
      <c r="BF16964" s="84"/>
      <c r="BG16964" s="84">
        <f t="shared" si="266"/>
        <v>55608.5</v>
      </c>
    </row>
    <row r="16965" spans="47:59">
      <c r="AU16965" s="91"/>
      <c r="AW16965" s="89"/>
      <c r="BE16965" s="90"/>
      <c r="BF16965" s="84"/>
      <c r="BG16965" s="84">
        <f t="shared" ref="BG16965:BG17028" si="267">BG16964+0.5</f>
        <v>55609</v>
      </c>
    </row>
    <row r="16966" spans="47:59">
      <c r="AU16966" s="91"/>
      <c r="AW16966" s="89"/>
      <c r="BE16966" s="90"/>
      <c r="BF16966" s="84"/>
      <c r="BG16966" s="84">
        <f t="shared" si="267"/>
        <v>55609.5</v>
      </c>
    </row>
    <row r="16967" spans="47:59">
      <c r="AU16967" s="91"/>
      <c r="AW16967" s="89"/>
      <c r="BE16967" s="90"/>
      <c r="BF16967" s="84"/>
      <c r="BG16967" s="84">
        <f t="shared" si="267"/>
        <v>55610</v>
      </c>
    </row>
    <row r="16968" spans="47:59">
      <c r="AU16968" s="91"/>
      <c r="AW16968" s="89"/>
      <c r="BE16968" s="90"/>
      <c r="BF16968" s="84"/>
      <c r="BG16968" s="84">
        <f t="shared" si="267"/>
        <v>55610.5</v>
      </c>
    </row>
    <row r="16969" spans="47:59">
      <c r="AU16969" s="91"/>
      <c r="AW16969" s="89"/>
      <c r="BE16969" s="90"/>
      <c r="BF16969" s="84"/>
      <c r="BG16969" s="84">
        <f t="shared" si="267"/>
        <v>55611</v>
      </c>
    </row>
    <row r="16970" spans="47:59">
      <c r="AU16970" s="91"/>
      <c r="AW16970" s="89"/>
      <c r="BE16970" s="90"/>
      <c r="BF16970" s="84"/>
      <c r="BG16970" s="84">
        <f t="shared" si="267"/>
        <v>55611.5</v>
      </c>
    </row>
    <row r="16971" spans="47:59">
      <c r="AU16971" s="91"/>
      <c r="AW16971" s="89"/>
      <c r="BE16971" s="90"/>
      <c r="BF16971" s="84"/>
      <c r="BG16971" s="84">
        <f t="shared" si="267"/>
        <v>55612</v>
      </c>
    </row>
    <row r="16972" spans="47:59">
      <c r="AU16972" s="91"/>
      <c r="AW16972" s="89"/>
      <c r="BE16972" s="90"/>
      <c r="BF16972" s="84"/>
      <c r="BG16972" s="84">
        <f t="shared" si="267"/>
        <v>55612.5</v>
      </c>
    </row>
    <row r="16973" spans="47:59">
      <c r="AU16973" s="91"/>
      <c r="AW16973" s="89"/>
      <c r="BE16973" s="90"/>
      <c r="BF16973" s="84"/>
      <c r="BG16973" s="84">
        <f t="shared" si="267"/>
        <v>55613</v>
      </c>
    </row>
    <row r="16974" spans="47:59">
      <c r="AU16974" s="91"/>
      <c r="AW16974" s="89"/>
      <c r="BE16974" s="90"/>
      <c r="BF16974" s="84"/>
      <c r="BG16974" s="84">
        <f t="shared" si="267"/>
        <v>55613.5</v>
      </c>
    </row>
    <row r="16975" spans="47:59">
      <c r="AU16975" s="91"/>
      <c r="AW16975" s="89"/>
      <c r="BE16975" s="90"/>
      <c r="BF16975" s="84"/>
      <c r="BG16975" s="84">
        <f t="shared" si="267"/>
        <v>55614</v>
      </c>
    </row>
    <row r="16976" spans="47:59">
      <c r="AU16976" s="91"/>
      <c r="AW16976" s="89"/>
      <c r="BE16976" s="90"/>
      <c r="BF16976" s="84"/>
      <c r="BG16976" s="84">
        <f t="shared" si="267"/>
        <v>55614.5</v>
      </c>
    </row>
    <row r="16977" spans="47:59">
      <c r="AU16977" s="91"/>
      <c r="AW16977" s="89"/>
      <c r="BE16977" s="90"/>
      <c r="BF16977" s="84"/>
      <c r="BG16977" s="84">
        <f t="shared" si="267"/>
        <v>55615</v>
      </c>
    </row>
    <row r="16978" spans="47:59">
      <c r="AU16978" s="91"/>
      <c r="AW16978" s="89"/>
      <c r="BE16978" s="90"/>
      <c r="BF16978" s="84"/>
      <c r="BG16978" s="84">
        <f t="shared" si="267"/>
        <v>55615.5</v>
      </c>
    </row>
    <row r="16979" spans="47:59">
      <c r="AU16979" s="91"/>
      <c r="AW16979" s="89"/>
      <c r="BE16979" s="90"/>
      <c r="BF16979" s="84"/>
      <c r="BG16979" s="84">
        <f t="shared" si="267"/>
        <v>55616</v>
      </c>
    </row>
    <row r="16980" spans="47:59">
      <c r="AU16980" s="91"/>
      <c r="AW16980" s="89"/>
      <c r="BE16980" s="90"/>
      <c r="BF16980" s="84"/>
      <c r="BG16980" s="84">
        <f t="shared" si="267"/>
        <v>55616.5</v>
      </c>
    </row>
    <row r="16981" spans="47:59">
      <c r="AU16981" s="91"/>
      <c r="AW16981" s="89"/>
      <c r="BE16981" s="90"/>
      <c r="BF16981" s="84"/>
      <c r="BG16981" s="84">
        <f t="shared" si="267"/>
        <v>55617</v>
      </c>
    </row>
    <row r="16982" spans="47:59">
      <c r="AU16982" s="91"/>
      <c r="AW16982" s="89"/>
      <c r="BE16982" s="90"/>
      <c r="BF16982" s="84"/>
      <c r="BG16982" s="84">
        <f t="shared" si="267"/>
        <v>55617.5</v>
      </c>
    </row>
    <row r="16983" spans="47:59">
      <c r="AU16983" s="91"/>
      <c r="AW16983" s="89"/>
      <c r="BE16983" s="90"/>
      <c r="BF16983" s="84"/>
      <c r="BG16983" s="84">
        <f t="shared" si="267"/>
        <v>55618</v>
      </c>
    </row>
    <row r="16984" spans="47:59">
      <c r="AU16984" s="91"/>
      <c r="AW16984" s="89"/>
      <c r="BE16984" s="90"/>
      <c r="BF16984" s="84"/>
      <c r="BG16984" s="84">
        <f t="shared" si="267"/>
        <v>55618.5</v>
      </c>
    </row>
    <row r="16985" spans="47:59">
      <c r="AU16985" s="91"/>
      <c r="AW16985" s="89"/>
      <c r="BE16985" s="90"/>
      <c r="BF16985" s="84"/>
      <c r="BG16985" s="84">
        <f t="shared" si="267"/>
        <v>55619</v>
      </c>
    </row>
    <row r="16986" spans="47:59">
      <c r="AU16986" s="91"/>
      <c r="AW16986" s="89"/>
      <c r="BE16986" s="90"/>
      <c r="BF16986" s="84"/>
      <c r="BG16986" s="84">
        <f t="shared" si="267"/>
        <v>55619.5</v>
      </c>
    </row>
    <row r="16987" spans="47:59">
      <c r="AU16987" s="91"/>
      <c r="AW16987" s="89"/>
      <c r="BE16987" s="90"/>
      <c r="BF16987" s="84"/>
      <c r="BG16987" s="84">
        <f t="shared" si="267"/>
        <v>55620</v>
      </c>
    </row>
    <row r="16988" spans="47:59">
      <c r="AU16988" s="91"/>
      <c r="AW16988" s="89"/>
      <c r="BE16988" s="90"/>
      <c r="BF16988" s="84"/>
      <c r="BG16988" s="84">
        <f t="shared" si="267"/>
        <v>55620.5</v>
      </c>
    </row>
    <row r="16989" spans="47:59">
      <c r="AU16989" s="91"/>
      <c r="AW16989" s="89"/>
      <c r="BE16989" s="90"/>
      <c r="BF16989" s="84"/>
      <c r="BG16989" s="84">
        <f t="shared" si="267"/>
        <v>55621</v>
      </c>
    </row>
    <row r="16990" spans="47:59">
      <c r="AU16990" s="91"/>
      <c r="AW16990" s="89"/>
      <c r="BE16990" s="90"/>
      <c r="BF16990" s="84"/>
      <c r="BG16990" s="84">
        <f t="shared" si="267"/>
        <v>55621.5</v>
      </c>
    </row>
    <row r="16991" spans="47:59">
      <c r="AU16991" s="91"/>
      <c r="AW16991" s="89"/>
      <c r="BE16991" s="90"/>
      <c r="BF16991" s="84"/>
      <c r="BG16991" s="84">
        <f t="shared" si="267"/>
        <v>55622</v>
      </c>
    </row>
    <row r="16992" spans="47:59">
      <c r="AU16992" s="91"/>
      <c r="AW16992" s="89"/>
      <c r="BE16992" s="90"/>
      <c r="BF16992" s="84"/>
      <c r="BG16992" s="84">
        <f t="shared" si="267"/>
        <v>55622.5</v>
      </c>
    </row>
    <row r="16993" spans="47:59">
      <c r="AU16993" s="91"/>
      <c r="AW16993" s="89"/>
      <c r="BE16993" s="90"/>
      <c r="BF16993" s="84"/>
      <c r="BG16993" s="84">
        <f t="shared" si="267"/>
        <v>55623</v>
      </c>
    </row>
    <row r="16994" spans="47:59">
      <c r="AU16994" s="91"/>
      <c r="AW16994" s="89"/>
      <c r="BE16994" s="90"/>
      <c r="BF16994" s="84"/>
      <c r="BG16994" s="84">
        <f t="shared" si="267"/>
        <v>55623.5</v>
      </c>
    </row>
    <row r="16995" spans="47:59">
      <c r="AU16995" s="91"/>
      <c r="AW16995" s="89"/>
      <c r="BE16995" s="90"/>
      <c r="BF16995" s="84"/>
      <c r="BG16995" s="84">
        <f t="shared" si="267"/>
        <v>55624</v>
      </c>
    </row>
    <row r="16996" spans="47:59">
      <c r="AU16996" s="91"/>
      <c r="AW16996" s="89"/>
      <c r="BE16996" s="90"/>
      <c r="BF16996" s="84"/>
      <c r="BG16996" s="84">
        <f t="shared" si="267"/>
        <v>55624.5</v>
      </c>
    </row>
    <row r="16997" spans="47:59">
      <c r="AU16997" s="91"/>
      <c r="AW16997" s="89"/>
      <c r="BE16997" s="90"/>
      <c r="BF16997" s="84"/>
      <c r="BG16997" s="84">
        <f t="shared" si="267"/>
        <v>55625</v>
      </c>
    </row>
    <row r="16998" spans="47:59">
      <c r="AU16998" s="91"/>
      <c r="AW16998" s="89"/>
      <c r="BE16998" s="90"/>
      <c r="BF16998" s="84"/>
      <c r="BG16998" s="84">
        <f t="shared" si="267"/>
        <v>55625.5</v>
      </c>
    </row>
    <row r="16999" spans="47:59">
      <c r="AU16999" s="91"/>
      <c r="AW16999" s="89"/>
      <c r="BE16999" s="90"/>
      <c r="BF16999" s="84"/>
      <c r="BG16999" s="84">
        <f t="shared" si="267"/>
        <v>55626</v>
      </c>
    </row>
    <row r="17000" spans="47:59">
      <c r="AU17000" s="91"/>
      <c r="AW17000" s="89"/>
      <c r="BE17000" s="90"/>
      <c r="BF17000" s="84"/>
      <c r="BG17000" s="84">
        <f t="shared" si="267"/>
        <v>55626.5</v>
      </c>
    </row>
    <row r="17001" spans="47:59">
      <c r="AU17001" s="91"/>
      <c r="AW17001" s="89"/>
      <c r="BE17001" s="90"/>
      <c r="BF17001" s="84"/>
      <c r="BG17001" s="84">
        <f t="shared" si="267"/>
        <v>55627</v>
      </c>
    </row>
    <row r="17002" spans="47:59">
      <c r="AU17002" s="91"/>
      <c r="AW17002" s="89"/>
      <c r="BE17002" s="90"/>
      <c r="BF17002" s="84"/>
      <c r="BG17002" s="84">
        <f t="shared" si="267"/>
        <v>55627.5</v>
      </c>
    </row>
    <row r="17003" spans="47:59">
      <c r="AU17003" s="91"/>
      <c r="AW17003" s="89"/>
      <c r="BE17003" s="90"/>
      <c r="BF17003" s="84"/>
      <c r="BG17003" s="84">
        <f t="shared" si="267"/>
        <v>55628</v>
      </c>
    </row>
    <row r="17004" spans="47:59">
      <c r="AU17004" s="91"/>
      <c r="AW17004" s="89"/>
      <c r="BE17004" s="90"/>
      <c r="BF17004" s="84"/>
      <c r="BG17004" s="84">
        <f t="shared" si="267"/>
        <v>55628.5</v>
      </c>
    </row>
    <row r="17005" spans="47:59">
      <c r="AU17005" s="91"/>
      <c r="AW17005" s="89"/>
      <c r="BE17005" s="90"/>
      <c r="BF17005" s="84"/>
      <c r="BG17005" s="84">
        <f t="shared" si="267"/>
        <v>55629</v>
      </c>
    </row>
    <row r="17006" spans="47:59">
      <c r="AU17006" s="91"/>
      <c r="AW17006" s="89"/>
      <c r="BE17006" s="90"/>
      <c r="BF17006" s="84"/>
      <c r="BG17006" s="84">
        <f t="shared" si="267"/>
        <v>55629.5</v>
      </c>
    </row>
    <row r="17007" spans="47:59">
      <c r="AU17007" s="91"/>
      <c r="AW17007" s="89"/>
      <c r="BE17007" s="90"/>
      <c r="BF17007" s="84"/>
      <c r="BG17007" s="84">
        <f t="shared" si="267"/>
        <v>55630</v>
      </c>
    </row>
    <row r="17008" spans="47:59">
      <c r="AU17008" s="91"/>
      <c r="AW17008" s="89"/>
      <c r="BE17008" s="90"/>
      <c r="BF17008" s="84"/>
      <c r="BG17008" s="84">
        <f t="shared" si="267"/>
        <v>55630.5</v>
      </c>
    </row>
    <row r="17009" spans="47:59">
      <c r="AU17009" s="91"/>
      <c r="AW17009" s="89"/>
      <c r="BE17009" s="90"/>
      <c r="BF17009" s="84"/>
      <c r="BG17009" s="84">
        <f t="shared" si="267"/>
        <v>55631</v>
      </c>
    </row>
    <row r="17010" spans="47:59">
      <c r="AU17010" s="91"/>
      <c r="AW17010" s="89"/>
      <c r="BE17010" s="90"/>
      <c r="BF17010" s="84"/>
      <c r="BG17010" s="84">
        <f t="shared" si="267"/>
        <v>55631.5</v>
      </c>
    </row>
    <row r="17011" spans="47:59">
      <c r="AU17011" s="91"/>
      <c r="AW17011" s="89"/>
      <c r="BE17011" s="90"/>
      <c r="BF17011" s="84"/>
      <c r="BG17011" s="84">
        <f t="shared" si="267"/>
        <v>55632</v>
      </c>
    </row>
    <row r="17012" spans="47:59">
      <c r="AU17012" s="91"/>
      <c r="AW17012" s="89"/>
      <c r="BE17012" s="90"/>
      <c r="BF17012" s="84"/>
      <c r="BG17012" s="84">
        <f t="shared" si="267"/>
        <v>55632.5</v>
      </c>
    </row>
    <row r="17013" spans="47:59">
      <c r="AU17013" s="91"/>
      <c r="AW17013" s="89"/>
      <c r="BE17013" s="90"/>
      <c r="BF17013" s="84"/>
      <c r="BG17013" s="84">
        <f t="shared" si="267"/>
        <v>55633</v>
      </c>
    </row>
    <row r="17014" spans="47:59">
      <c r="AU17014" s="91"/>
      <c r="AW17014" s="89"/>
      <c r="BE17014" s="90"/>
      <c r="BF17014" s="84"/>
      <c r="BG17014" s="84">
        <f t="shared" si="267"/>
        <v>55633.5</v>
      </c>
    </row>
    <row r="17015" spans="47:59">
      <c r="AU17015" s="91"/>
      <c r="AW17015" s="89"/>
      <c r="BE17015" s="90"/>
      <c r="BF17015" s="84"/>
      <c r="BG17015" s="84">
        <f t="shared" si="267"/>
        <v>55634</v>
      </c>
    </row>
    <row r="17016" spans="47:59">
      <c r="AU17016" s="91"/>
      <c r="AW17016" s="89"/>
      <c r="BE17016" s="90"/>
      <c r="BF17016" s="84"/>
      <c r="BG17016" s="84">
        <f t="shared" si="267"/>
        <v>55634.5</v>
      </c>
    </row>
    <row r="17017" spans="47:59">
      <c r="AU17017" s="91"/>
      <c r="AW17017" s="89"/>
      <c r="BE17017" s="90"/>
      <c r="BF17017" s="84"/>
      <c r="BG17017" s="84">
        <f t="shared" si="267"/>
        <v>55635</v>
      </c>
    </row>
    <row r="17018" spans="47:59">
      <c r="AU17018" s="91"/>
      <c r="AW17018" s="89"/>
      <c r="BE17018" s="90"/>
      <c r="BF17018" s="84"/>
      <c r="BG17018" s="84">
        <f t="shared" si="267"/>
        <v>55635.5</v>
      </c>
    </row>
    <row r="17019" spans="47:59">
      <c r="AU17019" s="91"/>
      <c r="AW17019" s="89"/>
      <c r="BE17019" s="90"/>
      <c r="BF17019" s="84"/>
      <c r="BG17019" s="84">
        <f t="shared" si="267"/>
        <v>55636</v>
      </c>
    </row>
    <row r="17020" spans="47:59">
      <c r="AU17020" s="91"/>
      <c r="AW17020" s="89"/>
      <c r="BE17020" s="90"/>
      <c r="BF17020" s="84"/>
      <c r="BG17020" s="84">
        <f t="shared" si="267"/>
        <v>55636.5</v>
      </c>
    </row>
    <row r="17021" spans="47:59">
      <c r="AU17021" s="91"/>
      <c r="AW17021" s="89"/>
      <c r="BE17021" s="90"/>
      <c r="BF17021" s="84"/>
      <c r="BG17021" s="84">
        <f t="shared" si="267"/>
        <v>55637</v>
      </c>
    </row>
    <row r="17022" spans="47:59">
      <c r="AU17022" s="91"/>
      <c r="AW17022" s="89"/>
      <c r="BE17022" s="90"/>
      <c r="BF17022" s="84"/>
      <c r="BG17022" s="84">
        <f t="shared" si="267"/>
        <v>55637.5</v>
      </c>
    </row>
    <row r="17023" spans="47:59">
      <c r="AU17023" s="91"/>
      <c r="AW17023" s="89"/>
      <c r="BE17023" s="90"/>
      <c r="BF17023" s="84"/>
      <c r="BG17023" s="84">
        <f t="shared" si="267"/>
        <v>55638</v>
      </c>
    </row>
    <row r="17024" spans="47:59">
      <c r="AU17024" s="91"/>
      <c r="AW17024" s="89"/>
      <c r="BE17024" s="90"/>
      <c r="BF17024" s="84"/>
      <c r="BG17024" s="84">
        <f t="shared" si="267"/>
        <v>55638.5</v>
      </c>
    </row>
    <row r="17025" spans="47:59">
      <c r="AU17025" s="91"/>
      <c r="AW17025" s="89"/>
      <c r="BE17025" s="90"/>
      <c r="BF17025" s="84"/>
      <c r="BG17025" s="84">
        <f t="shared" si="267"/>
        <v>55639</v>
      </c>
    </row>
    <row r="17026" spans="47:59">
      <c r="AU17026" s="91"/>
      <c r="AW17026" s="89"/>
      <c r="BE17026" s="90"/>
      <c r="BF17026" s="84"/>
      <c r="BG17026" s="84">
        <f t="shared" si="267"/>
        <v>55639.5</v>
      </c>
    </row>
    <row r="17027" spans="47:59">
      <c r="AU17027" s="91"/>
      <c r="AW17027" s="89"/>
      <c r="BE17027" s="90"/>
      <c r="BF17027" s="84"/>
      <c r="BG17027" s="84">
        <f t="shared" si="267"/>
        <v>55640</v>
      </c>
    </row>
    <row r="17028" spans="47:59">
      <c r="AU17028" s="91"/>
      <c r="AW17028" s="89"/>
      <c r="BE17028" s="90"/>
      <c r="BF17028" s="84"/>
      <c r="BG17028" s="84">
        <f t="shared" si="267"/>
        <v>55640.5</v>
      </c>
    </row>
    <row r="17029" spans="47:59">
      <c r="AU17029" s="91"/>
      <c r="AW17029" s="89"/>
      <c r="BE17029" s="90"/>
      <c r="BF17029" s="84"/>
      <c r="BG17029" s="84">
        <f t="shared" ref="BG17029:BG17092" si="268">BG17028+0.5</f>
        <v>55641</v>
      </c>
    </row>
    <row r="17030" spans="47:59">
      <c r="AU17030" s="91"/>
      <c r="AW17030" s="89"/>
      <c r="BE17030" s="90"/>
      <c r="BF17030" s="84"/>
      <c r="BG17030" s="84">
        <f t="shared" si="268"/>
        <v>55641.5</v>
      </c>
    </row>
    <row r="17031" spans="47:59">
      <c r="AU17031" s="91"/>
      <c r="AW17031" s="89"/>
      <c r="BE17031" s="90"/>
      <c r="BF17031" s="84"/>
      <c r="BG17031" s="84">
        <f t="shared" si="268"/>
        <v>55642</v>
      </c>
    </row>
    <row r="17032" spans="47:59">
      <c r="AU17032" s="91"/>
      <c r="AW17032" s="89"/>
      <c r="BE17032" s="90"/>
      <c r="BF17032" s="84"/>
      <c r="BG17032" s="84">
        <f t="shared" si="268"/>
        <v>55642.5</v>
      </c>
    </row>
    <row r="17033" spans="47:59">
      <c r="AU17033" s="91"/>
      <c r="AW17033" s="89"/>
      <c r="BE17033" s="90"/>
      <c r="BF17033" s="84"/>
      <c r="BG17033" s="84">
        <f t="shared" si="268"/>
        <v>55643</v>
      </c>
    </row>
    <row r="17034" spans="47:59">
      <c r="AU17034" s="91"/>
      <c r="AW17034" s="89"/>
      <c r="BE17034" s="90"/>
      <c r="BF17034" s="84"/>
      <c r="BG17034" s="84">
        <f t="shared" si="268"/>
        <v>55643.5</v>
      </c>
    </row>
    <row r="17035" spans="47:59">
      <c r="AU17035" s="91"/>
      <c r="AW17035" s="89"/>
      <c r="BE17035" s="90"/>
      <c r="BF17035" s="84"/>
      <c r="BG17035" s="84">
        <f t="shared" si="268"/>
        <v>55644</v>
      </c>
    </row>
    <row r="17036" spans="47:59">
      <c r="AU17036" s="91"/>
      <c r="AW17036" s="89"/>
      <c r="BE17036" s="90"/>
      <c r="BF17036" s="84"/>
      <c r="BG17036" s="84">
        <f t="shared" si="268"/>
        <v>55644.5</v>
      </c>
    </row>
    <row r="17037" spans="47:59">
      <c r="AU17037" s="91"/>
      <c r="AW17037" s="89"/>
      <c r="BE17037" s="90"/>
      <c r="BF17037" s="84"/>
      <c r="BG17037" s="84">
        <f t="shared" si="268"/>
        <v>55645</v>
      </c>
    </row>
    <row r="17038" spans="47:59">
      <c r="AU17038" s="91"/>
      <c r="AW17038" s="89"/>
      <c r="BE17038" s="90"/>
      <c r="BF17038" s="84"/>
      <c r="BG17038" s="84">
        <f t="shared" si="268"/>
        <v>55645.5</v>
      </c>
    </row>
    <row r="17039" spans="47:59">
      <c r="AU17039" s="91"/>
      <c r="AW17039" s="89"/>
      <c r="BE17039" s="90"/>
      <c r="BF17039" s="84"/>
      <c r="BG17039" s="84">
        <f t="shared" si="268"/>
        <v>55646</v>
      </c>
    </row>
    <row r="17040" spans="47:59">
      <c r="AU17040" s="91"/>
      <c r="AW17040" s="89"/>
      <c r="BE17040" s="90"/>
      <c r="BF17040" s="84"/>
      <c r="BG17040" s="84">
        <f t="shared" si="268"/>
        <v>55646.5</v>
      </c>
    </row>
    <row r="17041" spans="47:59">
      <c r="AU17041" s="91"/>
      <c r="AW17041" s="89"/>
      <c r="BE17041" s="90"/>
      <c r="BF17041" s="84"/>
      <c r="BG17041" s="84">
        <f t="shared" si="268"/>
        <v>55647</v>
      </c>
    </row>
    <row r="17042" spans="47:59">
      <c r="AU17042" s="91"/>
      <c r="AW17042" s="89"/>
      <c r="BE17042" s="90"/>
      <c r="BF17042" s="84"/>
      <c r="BG17042" s="84">
        <f t="shared" si="268"/>
        <v>55647.5</v>
      </c>
    </row>
    <row r="17043" spans="47:59">
      <c r="AU17043" s="91"/>
      <c r="AW17043" s="89"/>
      <c r="BE17043" s="90"/>
      <c r="BF17043" s="84"/>
      <c r="BG17043" s="84">
        <f t="shared" si="268"/>
        <v>55648</v>
      </c>
    </row>
    <row r="17044" spans="47:59">
      <c r="AU17044" s="91"/>
      <c r="AW17044" s="89"/>
      <c r="BE17044" s="90"/>
      <c r="BF17044" s="84"/>
      <c r="BG17044" s="84">
        <f t="shared" si="268"/>
        <v>55648.5</v>
      </c>
    </row>
    <row r="17045" spans="47:59">
      <c r="AU17045" s="91"/>
      <c r="AW17045" s="89"/>
      <c r="BE17045" s="90"/>
      <c r="BF17045" s="84"/>
      <c r="BG17045" s="84">
        <f t="shared" si="268"/>
        <v>55649</v>
      </c>
    </row>
    <row r="17046" spans="47:59">
      <c r="AU17046" s="91"/>
      <c r="AW17046" s="89"/>
      <c r="BE17046" s="90"/>
      <c r="BF17046" s="84"/>
      <c r="BG17046" s="84">
        <f t="shared" si="268"/>
        <v>55649.5</v>
      </c>
    </row>
    <row r="17047" spans="47:59">
      <c r="AU17047" s="91"/>
      <c r="AW17047" s="89"/>
      <c r="BE17047" s="90"/>
      <c r="BF17047" s="84"/>
      <c r="BG17047" s="84">
        <f t="shared" si="268"/>
        <v>55650</v>
      </c>
    </row>
    <row r="17048" spans="47:59">
      <c r="AU17048" s="91"/>
      <c r="AW17048" s="89"/>
      <c r="BE17048" s="90"/>
      <c r="BF17048" s="84"/>
      <c r="BG17048" s="84">
        <f t="shared" si="268"/>
        <v>55650.5</v>
      </c>
    </row>
    <row r="17049" spans="47:59">
      <c r="AU17049" s="91"/>
      <c r="AW17049" s="89"/>
      <c r="BE17049" s="90"/>
      <c r="BF17049" s="84"/>
      <c r="BG17049" s="84">
        <f t="shared" si="268"/>
        <v>55651</v>
      </c>
    </row>
    <row r="17050" spans="47:59">
      <c r="AU17050" s="91"/>
      <c r="AW17050" s="89"/>
      <c r="BE17050" s="90"/>
      <c r="BF17050" s="84"/>
      <c r="BG17050" s="84">
        <f t="shared" si="268"/>
        <v>55651.5</v>
      </c>
    </row>
    <row r="17051" spans="47:59">
      <c r="AU17051" s="91"/>
      <c r="AW17051" s="89"/>
      <c r="BE17051" s="90"/>
      <c r="BF17051" s="84"/>
      <c r="BG17051" s="84">
        <f t="shared" si="268"/>
        <v>55652</v>
      </c>
    </row>
    <row r="17052" spans="47:59">
      <c r="AU17052" s="91"/>
      <c r="AW17052" s="89"/>
      <c r="BE17052" s="90"/>
      <c r="BF17052" s="84"/>
      <c r="BG17052" s="84">
        <f t="shared" si="268"/>
        <v>55652.5</v>
      </c>
    </row>
    <row r="17053" spans="47:59">
      <c r="AU17053" s="91"/>
      <c r="AW17053" s="89"/>
      <c r="BE17053" s="90"/>
      <c r="BF17053" s="84"/>
      <c r="BG17053" s="84">
        <f t="shared" si="268"/>
        <v>55653</v>
      </c>
    </row>
    <row r="17054" spans="47:59">
      <c r="AU17054" s="91"/>
      <c r="AW17054" s="89"/>
      <c r="BE17054" s="90"/>
      <c r="BF17054" s="84"/>
      <c r="BG17054" s="84">
        <f t="shared" si="268"/>
        <v>55653.5</v>
      </c>
    </row>
    <row r="17055" spans="47:59">
      <c r="AU17055" s="91"/>
      <c r="AW17055" s="89"/>
      <c r="BE17055" s="90"/>
      <c r="BF17055" s="84"/>
      <c r="BG17055" s="84">
        <f t="shared" si="268"/>
        <v>55654</v>
      </c>
    </row>
    <row r="17056" spans="47:59">
      <c r="AU17056" s="91"/>
      <c r="AW17056" s="89"/>
      <c r="BE17056" s="90"/>
      <c r="BF17056" s="84"/>
      <c r="BG17056" s="84">
        <f t="shared" si="268"/>
        <v>55654.5</v>
      </c>
    </row>
    <row r="17057" spans="47:59">
      <c r="AU17057" s="91"/>
      <c r="AW17057" s="89"/>
      <c r="BE17057" s="90"/>
      <c r="BF17057" s="84"/>
      <c r="BG17057" s="84">
        <f t="shared" si="268"/>
        <v>55655</v>
      </c>
    </row>
    <row r="17058" spans="47:59">
      <c r="AU17058" s="91"/>
      <c r="AW17058" s="89"/>
      <c r="BE17058" s="90"/>
      <c r="BF17058" s="84"/>
      <c r="BG17058" s="84">
        <f t="shared" si="268"/>
        <v>55655.5</v>
      </c>
    </row>
    <row r="17059" spans="47:59">
      <c r="AU17059" s="91"/>
      <c r="AW17059" s="89"/>
      <c r="BE17059" s="90"/>
      <c r="BF17059" s="84"/>
      <c r="BG17059" s="84">
        <f t="shared" si="268"/>
        <v>55656</v>
      </c>
    </row>
    <row r="17060" spans="47:59">
      <c r="AU17060" s="91"/>
      <c r="AW17060" s="89"/>
      <c r="BE17060" s="90"/>
      <c r="BF17060" s="84"/>
      <c r="BG17060" s="84">
        <f t="shared" si="268"/>
        <v>55656.5</v>
      </c>
    </row>
    <row r="17061" spans="47:59">
      <c r="AU17061" s="91"/>
      <c r="AW17061" s="89"/>
      <c r="BE17061" s="90"/>
      <c r="BF17061" s="84"/>
      <c r="BG17061" s="84">
        <f t="shared" si="268"/>
        <v>55657</v>
      </c>
    </row>
    <row r="17062" spans="47:59">
      <c r="AU17062" s="91"/>
      <c r="AW17062" s="89"/>
      <c r="BE17062" s="90"/>
      <c r="BF17062" s="84"/>
      <c r="BG17062" s="84">
        <f t="shared" si="268"/>
        <v>55657.5</v>
      </c>
    </row>
    <row r="17063" spans="47:59">
      <c r="AU17063" s="91"/>
      <c r="AW17063" s="89"/>
      <c r="BE17063" s="90"/>
      <c r="BF17063" s="84"/>
      <c r="BG17063" s="84">
        <f t="shared" si="268"/>
        <v>55658</v>
      </c>
    </row>
    <row r="17064" spans="47:59">
      <c r="AU17064" s="91"/>
      <c r="AW17064" s="89"/>
      <c r="BE17064" s="90"/>
      <c r="BF17064" s="84"/>
      <c r="BG17064" s="84">
        <f t="shared" si="268"/>
        <v>55658.5</v>
      </c>
    </row>
    <row r="17065" spans="47:59">
      <c r="AU17065" s="91"/>
      <c r="AW17065" s="89"/>
      <c r="BE17065" s="90"/>
      <c r="BF17065" s="84"/>
      <c r="BG17065" s="84">
        <f t="shared" si="268"/>
        <v>55659</v>
      </c>
    </row>
    <row r="17066" spans="47:59">
      <c r="AU17066" s="91"/>
      <c r="AW17066" s="89"/>
      <c r="BE17066" s="90"/>
      <c r="BF17066" s="84"/>
      <c r="BG17066" s="84">
        <f t="shared" si="268"/>
        <v>55659.5</v>
      </c>
    </row>
    <row r="17067" spans="47:59">
      <c r="AU17067" s="91"/>
      <c r="AW17067" s="89"/>
      <c r="BE17067" s="90"/>
      <c r="BF17067" s="84"/>
      <c r="BG17067" s="84">
        <f t="shared" si="268"/>
        <v>55660</v>
      </c>
    </row>
    <row r="17068" spans="47:59">
      <c r="AU17068" s="91"/>
      <c r="AW17068" s="89"/>
      <c r="BE17068" s="90"/>
      <c r="BF17068" s="84"/>
      <c r="BG17068" s="84">
        <f t="shared" si="268"/>
        <v>55660.5</v>
      </c>
    </row>
    <row r="17069" spans="47:59">
      <c r="AU17069" s="91"/>
      <c r="AW17069" s="89"/>
      <c r="BE17069" s="90"/>
      <c r="BF17069" s="84"/>
      <c r="BG17069" s="84">
        <f t="shared" si="268"/>
        <v>55661</v>
      </c>
    </row>
    <row r="17070" spans="47:59">
      <c r="AU17070" s="91"/>
      <c r="AW17070" s="89"/>
      <c r="BE17070" s="90"/>
      <c r="BF17070" s="84"/>
      <c r="BG17070" s="84">
        <f t="shared" si="268"/>
        <v>55661.5</v>
      </c>
    </row>
    <row r="17071" spans="47:59">
      <c r="AU17071" s="91"/>
      <c r="AW17071" s="89"/>
      <c r="BE17071" s="90"/>
      <c r="BF17071" s="84"/>
      <c r="BG17071" s="84">
        <f t="shared" si="268"/>
        <v>55662</v>
      </c>
    </row>
    <row r="17072" spans="47:59">
      <c r="AU17072" s="91"/>
      <c r="AW17072" s="89"/>
      <c r="BE17072" s="90"/>
      <c r="BF17072" s="84"/>
      <c r="BG17072" s="84">
        <f t="shared" si="268"/>
        <v>55662.5</v>
      </c>
    </row>
    <row r="17073" spans="47:59">
      <c r="AU17073" s="91"/>
      <c r="AW17073" s="89"/>
      <c r="BE17073" s="90"/>
      <c r="BF17073" s="84"/>
      <c r="BG17073" s="84">
        <f t="shared" si="268"/>
        <v>55663</v>
      </c>
    </row>
    <row r="17074" spans="47:59">
      <c r="AU17074" s="91"/>
      <c r="AW17074" s="89"/>
      <c r="BE17074" s="90"/>
      <c r="BF17074" s="84"/>
      <c r="BG17074" s="84">
        <f t="shared" si="268"/>
        <v>55663.5</v>
      </c>
    </row>
    <row r="17075" spans="47:59">
      <c r="AU17075" s="91"/>
      <c r="AW17075" s="89"/>
      <c r="BE17075" s="90"/>
      <c r="BF17075" s="84"/>
      <c r="BG17075" s="84">
        <f t="shared" si="268"/>
        <v>55664</v>
      </c>
    </row>
    <row r="17076" spans="47:59">
      <c r="AU17076" s="91"/>
      <c r="AW17076" s="89"/>
      <c r="BE17076" s="90"/>
      <c r="BF17076" s="84"/>
      <c r="BG17076" s="84">
        <f t="shared" si="268"/>
        <v>55664.5</v>
      </c>
    </row>
    <row r="17077" spans="47:59">
      <c r="AU17077" s="91"/>
      <c r="AW17077" s="89"/>
      <c r="BE17077" s="90"/>
      <c r="BF17077" s="84"/>
      <c r="BG17077" s="84">
        <f t="shared" si="268"/>
        <v>55665</v>
      </c>
    </row>
    <row r="17078" spans="47:59">
      <c r="AU17078" s="91"/>
      <c r="AW17078" s="89"/>
      <c r="BE17078" s="90"/>
      <c r="BF17078" s="84"/>
      <c r="BG17078" s="84">
        <f t="shared" si="268"/>
        <v>55665.5</v>
      </c>
    </row>
    <row r="17079" spans="47:59">
      <c r="AU17079" s="91"/>
      <c r="AW17079" s="89"/>
      <c r="BE17079" s="90"/>
      <c r="BF17079" s="84"/>
      <c r="BG17079" s="84">
        <f t="shared" si="268"/>
        <v>55666</v>
      </c>
    </row>
    <row r="17080" spans="47:59">
      <c r="AU17080" s="91"/>
      <c r="AW17080" s="89"/>
      <c r="BE17080" s="90"/>
      <c r="BF17080" s="84"/>
      <c r="BG17080" s="84">
        <f t="shared" si="268"/>
        <v>55666.5</v>
      </c>
    </row>
    <row r="17081" spans="47:59">
      <c r="AU17081" s="91"/>
      <c r="AW17081" s="89"/>
      <c r="BE17081" s="90"/>
      <c r="BF17081" s="84"/>
      <c r="BG17081" s="84">
        <f t="shared" si="268"/>
        <v>55667</v>
      </c>
    </row>
    <row r="17082" spans="47:59">
      <c r="AU17082" s="91"/>
      <c r="AW17082" s="89"/>
      <c r="BE17082" s="90"/>
      <c r="BF17082" s="84"/>
      <c r="BG17082" s="84">
        <f t="shared" si="268"/>
        <v>55667.5</v>
      </c>
    </row>
    <row r="17083" spans="47:59">
      <c r="AU17083" s="91"/>
      <c r="AW17083" s="89"/>
      <c r="BE17083" s="90"/>
      <c r="BF17083" s="84"/>
      <c r="BG17083" s="84">
        <f t="shared" si="268"/>
        <v>55668</v>
      </c>
    </row>
    <row r="17084" spans="47:59">
      <c r="AU17084" s="91"/>
      <c r="AW17084" s="89"/>
      <c r="BE17084" s="90"/>
      <c r="BF17084" s="84"/>
      <c r="BG17084" s="84">
        <f t="shared" si="268"/>
        <v>55668.5</v>
      </c>
    </row>
    <row r="17085" spans="47:59">
      <c r="AU17085" s="91"/>
      <c r="AW17085" s="89"/>
      <c r="BE17085" s="90"/>
      <c r="BF17085" s="84"/>
      <c r="BG17085" s="84">
        <f t="shared" si="268"/>
        <v>55669</v>
      </c>
    </row>
    <row r="17086" spans="47:59">
      <c r="AU17086" s="91"/>
      <c r="AW17086" s="89"/>
      <c r="BE17086" s="90"/>
      <c r="BF17086" s="84"/>
      <c r="BG17086" s="84">
        <f t="shared" si="268"/>
        <v>55669.5</v>
      </c>
    </row>
    <row r="17087" spans="47:59">
      <c r="AU17087" s="91"/>
      <c r="AW17087" s="89"/>
      <c r="BE17087" s="90"/>
      <c r="BF17087" s="84"/>
      <c r="BG17087" s="84">
        <f t="shared" si="268"/>
        <v>55670</v>
      </c>
    </row>
    <row r="17088" spans="47:59">
      <c r="AU17088" s="91"/>
      <c r="AW17088" s="89"/>
      <c r="BE17088" s="90"/>
      <c r="BF17088" s="84"/>
      <c r="BG17088" s="84">
        <f t="shared" si="268"/>
        <v>55670.5</v>
      </c>
    </row>
    <row r="17089" spans="47:59">
      <c r="AU17089" s="91"/>
      <c r="AW17089" s="89"/>
      <c r="BE17089" s="90"/>
      <c r="BF17089" s="84"/>
      <c r="BG17089" s="84">
        <f t="shared" si="268"/>
        <v>55671</v>
      </c>
    </row>
    <row r="17090" spans="47:59">
      <c r="AU17090" s="91"/>
      <c r="AW17090" s="89"/>
      <c r="BE17090" s="90"/>
      <c r="BF17090" s="84"/>
      <c r="BG17090" s="84">
        <f t="shared" si="268"/>
        <v>55671.5</v>
      </c>
    </row>
    <row r="17091" spans="47:59">
      <c r="AU17091" s="91"/>
      <c r="AW17091" s="89"/>
      <c r="BE17091" s="90"/>
      <c r="BF17091" s="84"/>
      <c r="BG17091" s="84">
        <f t="shared" si="268"/>
        <v>55672</v>
      </c>
    </row>
    <row r="17092" spans="47:59">
      <c r="AU17092" s="91"/>
      <c r="AW17092" s="89"/>
      <c r="BE17092" s="90"/>
      <c r="BF17092" s="84"/>
      <c r="BG17092" s="84">
        <f t="shared" si="268"/>
        <v>55672.5</v>
      </c>
    </row>
    <row r="17093" spans="47:59">
      <c r="AU17093" s="91"/>
      <c r="AW17093" s="89"/>
      <c r="BE17093" s="90"/>
      <c r="BF17093" s="84"/>
      <c r="BG17093" s="84">
        <f t="shared" ref="BG17093:BG17156" si="269">BG17092+0.5</f>
        <v>55673</v>
      </c>
    </row>
    <row r="17094" spans="47:59">
      <c r="AU17094" s="91"/>
      <c r="AW17094" s="89"/>
      <c r="BE17094" s="90"/>
      <c r="BF17094" s="84"/>
      <c r="BG17094" s="84">
        <f t="shared" si="269"/>
        <v>55673.5</v>
      </c>
    </row>
    <row r="17095" spans="47:59">
      <c r="AU17095" s="91"/>
      <c r="AW17095" s="89"/>
      <c r="BE17095" s="90"/>
      <c r="BF17095" s="84"/>
      <c r="BG17095" s="84">
        <f t="shared" si="269"/>
        <v>55674</v>
      </c>
    </row>
    <row r="17096" spans="47:59">
      <c r="AU17096" s="91"/>
      <c r="AW17096" s="89"/>
      <c r="BE17096" s="90"/>
      <c r="BF17096" s="84"/>
      <c r="BG17096" s="84">
        <f t="shared" si="269"/>
        <v>55674.5</v>
      </c>
    </row>
    <row r="17097" spans="47:59">
      <c r="AU17097" s="91"/>
      <c r="AW17097" s="89"/>
      <c r="BE17097" s="90"/>
      <c r="BF17097" s="84"/>
      <c r="BG17097" s="84">
        <f t="shared" si="269"/>
        <v>55675</v>
      </c>
    </row>
    <row r="17098" spans="47:59">
      <c r="AU17098" s="91"/>
      <c r="AW17098" s="89"/>
      <c r="BE17098" s="90"/>
      <c r="BF17098" s="84"/>
      <c r="BG17098" s="84">
        <f t="shared" si="269"/>
        <v>55675.5</v>
      </c>
    </row>
    <row r="17099" spans="47:59">
      <c r="AU17099" s="91"/>
      <c r="AW17099" s="89"/>
      <c r="BE17099" s="90"/>
      <c r="BF17099" s="84"/>
      <c r="BG17099" s="84">
        <f t="shared" si="269"/>
        <v>55676</v>
      </c>
    </row>
    <row r="17100" spans="47:59">
      <c r="AU17100" s="91"/>
      <c r="AW17100" s="89"/>
      <c r="BE17100" s="90"/>
      <c r="BF17100" s="84"/>
      <c r="BG17100" s="84">
        <f t="shared" si="269"/>
        <v>55676.5</v>
      </c>
    </row>
    <row r="17101" spans="47:59">
      <c r="AU17101" s="91"/>
      <c r="AW17101" s="89"/>
      <c r="BE17101" s="90"/>
      <c r="BF17101" s="84"/>
      <c r="BG17101" s="84">
        <f t="shared" si="269"/>
        <v>55677</v>
      </c>
    </row>
    <row r="17102" spans="47:59">
      <c r="AU17102" s="91"/>
      <c r="AW17102" s="89"/>
      <c r="BE17102" s="90"/>
      <c r="BF17102" s="84"/>
      <c r="BG17102" s="84">
        <f t="shared" si="269"/>
        <v>55677.5</v>
      </c>
    </row>
    <row r="17103" spans="47:59">
      <c r="AU17103" s="91"/>
      <c r="AW17103" s="89"/>
      <c r="BE17103" s="90"/>
      <c r="BF17103" s="84"/>
      <c r="BG17103" s="84">
        <f t="shared" si="269"/>
        <v>55678</v>
      </c>
    </row>
    <row r="17104" spans="47:59">
      <c r="AU17104" s="91"/>
      <c r="AW17104" s="89"/>
      <c r="BE17104" s="90"/>
      <c r="BF17104" s="84"/>
      <c r="BG17104" s="84">
        <f t="shared" si="269"/>
        <v>55678.5</v>
      </c>
    </row>
    <row r="17105" spans="47:59">
      <c r="AU17105" s="91"/>
      <c r="AW17105" s="89"/>
      <c r="BE17105" s="90"/>
      <c r="BF17105" s="84"/>
      <c r="BG17105" s="84">
        <f t="shared" si="269"/>
        <v>55679</v>
      </c>
    </row>
    <row r="17106" spans="47:59">
      <c r="AU17106" s="91"/>
      <c r="AW17106" s="89"/>
      <c r="BE17106" s="90"/>
      <c r="BF17106" s="84"/>
      <c r="BG17106" s="84">
        <f t="shared" si="269"/>
        <v>55679.5</v>
      </c>
    </row>
    <row r="17107" spans="47:59">
      <c r="AU17107" s="91"/>
      <c r="AW17107" s="89"/>
      <c r="BE17107" s="90"/>
      <c r="BF17107" s="84"/>
      <c r="BG17107" s="84">
        <f t="shared" si="269"/>
        <v>55680</v>
      </c>
    </row>
    <row r="17108" spans="47:59">
      <c r="AU17108" s="91"/>
      <c r="AW17108" s="89"/>
      <c r="BE17108" s="90"/>
      <c r="BF17108" s="84"/>
      <c r="BG17108" s="84">
        <f t="shared" si="269"/>
        <v>55680.5</v>
      </c>
    </row>
    <row r="17109" spans="47:59">
      <c r="AU17109" s="91"/>
      <c r="AW17109" s="89"/>
      <c r="BE17109" s="90"/>
      <c r="BF17109" s="84"/>
      <c r="BG17109" s="84">
        <f t="shared" si="269"/>
        <v>55681</v>
      </c>
    </row>
    <row r="17110" spans="47:59">
      <c r="AU17110" s="91"/>
      <c r="AW17110" s="89"/>
      <c r="BE17110" s="90"/>
      <c r="BF17110" s="84"/>
      <c r="BG17110" s="84">
        <f t="shared" si="269"/>
        <v>55681.5</v>
      </c>
    </row>
    <row r="17111" spans="47:59">
      <c r="AU17111" s="91"/>
      <c r="AW17111" s="89"/>
      <c r="BE17111" s="90"/>
      <c r="BF17111" s="84"/>
      <c r="BG17111" s="84">
        <f t="shared" si="269"/>
        <v>55682</v>
      </c>
    </row>
    <row r="17112" spans="47:59">
      <c r="AU17112" s="91"/>
      <c r="AW17112" s="89"/>
      <c r="BE17112" s="90"/>
      <c r="BF17112" s="84"/>
      <c r="BG17112" s="84">
        <f t="shared" si="269"/>
        <v>55682.5</v>
      </c>
    </row>
    <row r="17113" spans="47:59">
      <c r="AU17113" s="91"/>
      <c r="AW17113" s="89"/>
      <c r="BE17113" s="90"/>
      <c r="BF17113" s="84"/>
      <c r="BG17113" s="84">
        <f t="shared" si="269"/>
        <v>55683</v>
      </c>
    </row>
    <row r="17114" spans="47:59">
      <c r="AU17114" s="91"/>
      <c r="AW17114" s="89"/>
      <c r="BE17114" s="90"/>
      <c r="BF17114" s="84"/>
      <c r="BG17114" s="84">
        <f t="shared" si="269"/>
        <v>55683.5</v>
      </c>
    </row>
    <row r="17115" spans="47:59">
      <c r="AU17115" s="91"/>
      <c r="AW17115" s="89"/>
      <c r="BE17115" s="90"/>
      <c r="BF17115" s="84"/>
      <c r="BG17115" s="84">
        <f t="shared" si="269"/>
        <v>55684</v>
      </c>
    </row>
    <row r="17116" spans="47:59">
      <c r="AU17116" s="91"/>
      <c r="AW17116" s="89"/>
      <c r="BE17116" s="90"/>
      <c r="BF17116" s="84"/>
      <c r="BG17116" s="84">
        <f t="shared" si="269"/>
        <v>55684.5</v>
      </c>
    </row>
    <row r="17117" spans="47:59">
      <c r="AU17117" s="91"/>
      <c r="AW17117" s="89"/>
      <c r="BE17117" s="90"/>
      <c r="BF17117" s="84"/>
      <c r="BG17117" s="84">
        <f t="shared" si="269"/>
        <v>55685</v>
      </c>
    </row>
    <row r="17118" spans="47:59">
      <c r="AU17118" s="91"/>
      <c r="AW17118" s="89"/>
      <c r="BE17118" s="90"/>
      <c r="BF17118" s="84"/>
      <c r="BG17118" s="84">
        <f t="shared" si="269"/>
        <v>55685.5</v>
      </c>
    </row>
    <row r="17119" spans="47:59">
      <c r="AU17119" s="91"/>
      <c r="AW17119" s="89"/>
      <c r="BE17119" s="90"/>
      <c r="BF17119" s="84"/>
      <c r="BG17119" s="84">
        <f t="shared" si="269"/>
        <v>55686</v>
      </c>
    </row>
    <row r="17120" spans="47:59">
      <c r="AU17120" s="91"/>
      <c r="AW17120" s="89"/>
      <c r="BE17120" s="90"/>
      <c r="BF17120" s="84"/>
      <c r="BG17120" s="84">
        <f t="shared" si="269"/>
        <v>55686.5</v>
      </c>
    </row>
    <row r="17121" spans="47:59">
      <c r="AU17121" s="91"/>
      <c r="AW17121" s="89"/>
      <c r="BE17121" s="90"/>
      <c r="BF17121" s="84"/>
      <c r="BG17121" s="84">
        <f t="shared" si="269"/>
        <v>55687</v>
      </c>
    </row>
    <row r="17122" spans="47:59">
      <c r="AU17122" s="91"/>
      <c r="AW17122" s="89"/>
      <c r="BE17122" s="90"/>
      <c r="BF17122" s="84"/>
      <c r="BG17122" s="84">
        <f t="shared" si="269"/>
        <v>55687.5</v>
      </c>
    </row>
    <row r="17123" spans="47:59">
      <c r="AU17123" s="91"/>
      <c r="AW17123" s="89"/>
      <c r="BE17123" s="90"/>
      <c r="BF17123" s="84"/>
      <c r="BG17123" s="84">
        <f t="shared" si="269"/>
        <v>55688</v>
      </c>
    </row>
    <row r="17124" spans="47:59">
      <c r="AU17124" s="91"/>
      <c r="AW17124" s="89"/>
      <c r="BE17124" s="90"/>
      <c r="BF17124" s="84"/>
      <c r="BG17124" s="84">
        <f t="shared" si="269"/>
        <v>55688.5</v>
      </c>
    </row>
    <row r="17125" spans="47:59">
      <c r="AU17125" s="91"/>
      <c r="AW17125" s="89"/>
      <c r="BE17125" s="90"/>
      <c r="BF17125" s="84"/>
      <c r="BG17125" s="84">
        <f t="shared" si="269"/>
        <v>55689</v>
      </c>
    </row>
    <row r="17126" spans="47:59">
      <c r="AU17126" s="91"/>
      <c r="AW17126" s="89"/>
      <c r="BE17126" s="90"/>
      <c r="BF17126" s="84"/>
      <c r="BG17126" s="84">
        <f t="shared" si="269"/>
        <v>55689.5</v>
      </c>
    </row>
    <row r="17127" spans="47:59">
      <c r="AU17127" s="91"/>
      <c r="AW17127" s="89"/>
      <c r="BE17127" s="90"/>
      <c r="BF17127" s="84"/>
      <c r="BG17127" s="84">
        <f t="shared" si="269"/>
        <v>55690</v>
      </c>
    </row>
    <row r="17128" spans="47:59">
      <c r="AU17128" s="91"/>
      <c r="AW17128" s="89"/>
      <c r="BE17128" s="90"/>
      <c r="BF17128" s="84"/>
      <c r="BG17128" s="84">
        <f t="shared" si="269"/>
        <v>55690.5</v>
      </c>
    </row>
    <row r="17129" spans="47:59">
      <c r="AU17129" s="91"/>
      <c r="AW17129" s="89"/>
      <c r="BE17129" s="90"/>
      <c r="BF17129" s="84"/>
      <c r="BG17129" s="84">
        <f t="shared" si="269"/>
        <v>55691</v>
      </c>
    </row>
    <row r="17130" spans="47:59">
      <c r="AU17130" s="91"/>
      <c r="AW17130" s="89"/>
      <c r="BE17130" s="90"/>
      <c r="BF17130" s="84"/>
      <c r="BG17130" s="84">
        <f t="shared" si="269"/>
        <v>55691.5</v>
      </c>
    </row>
    <row r="17131" spans="47:59">
      <c r="AU17131" s="91"/>
      <c r="AW17131" s="89"/>
      <c r="BE17131" s="90"/>
      <c r="BF17131" s="84"/>
      <c r="BG17131" s="84">
        <f t="shared" si="269"/>
        <v>55692</v>
      </c>
    </row>
    <row r="17132" spans="47:59">
      <c r="AU17132" s="91"/>
      <c r="AW17132" s="89"/>
      <c r="BE17132" s="90"/>
      <c r="BF17132" s="84"/>
      <c r="BG17132" s="84">
        <f t="shared" si="269"/>
        <v>55692.5</v>
      </c>
    </row>
    <row r="17133" spans="47:59">
      <c r="AU17133" s="91"/>
      <c r="AW17133" s="89"/>
      <c r="BE17133" s="90"/>
      <c r="BF17133" s="84"/>
      <c r="BG17133" s="84">
        <f t="shared" si="269"/>
        <v>55693</v>
      </c>
    </row>
    <row r="17134" spans="47:59">
      <c r="AU17134" s="91"/>
      <c r="AW17134" s="89"/>
      <c r="BE17134" s="90"/>
      <c r="BF17134" s="84"/>
      <c r="BG17134" s="84">
        <f t="shared" si="269"/>
        <v>55693.5</v>
      </c>
    </row>
    <row r="17135" spans="47:59">
      <c r="AU17135" s="91"/>
      <c r="AW17135" s="89"/>
      <c r="BE17135" s="90"/>
      <c r="BF17135" s="84"/>
      <c r="BG17135" s="84">
        <f t="shared" si="269"/>
        <v>55694</v>
      </c>
    </row>
    <row r="17136" spans="47:59">
      <c r="AU17136" s="91"/>
      <c r="AW17136" s="89"/>
      <c r="BE17136" s="90"/>
      <c r="BF17136" s="84"/>
      <c r="BG17136" s="84">
        <f t="shared" si="269"/>
        <v>55694.5</v>
      </c>
    </row>
    <row r="17137" spans="47:59">
      <c r="AU17137" s="91"/>
      <c r="AW17137" s="89"/>
      <c r="BE17137" s="90"/>
      <c r="BF17137" s="84"/>
      <c r="BG17137" s="84">
        <f t="shared" si="269"/>
        <v>55695</v>
      </c>
    </row>
    <row r="17138" spans="47:59">
      <c r="AU17138" s="91"/>
      <c r="AW17138" s="89"/>
      <c r="BE17138" s="90"/>
      <c r="BF17138" s="84"/>
      <c r="BG17138" s="84">
        <f t="shared" si="269"/>
        <v>55695.5</v>
      </c>
    </row>
    <row r="17139" spans="47:59">
      <c r="AU17139" s="91"/>
      <c r="AW17139" s="89"/>
      <c r="BE17139" s="90"/>
      <c r="BF17139" s="84"/>
      <c r="BG17139" s="84">
        <f t="shared" si="269"/>
        <v>55696</v>
      </c>
    </row>
    <row r="17140" spans="47:59">
      <c r="AU17140" s="91"/>
      <c r="AW17140" s="89"/>
      <c r="BE17140" s="90"/>
      <c r="BF17140" s="84"/>
      <c r="BG17140" s="84">
        <f t="shared" si="269"/>
        <v>55696.5</v>
      </c>
    </row>
    <row r="17141" spans="47:59">
      <c r="AU17141" s="91"/>
      <c r="AW17141" s="89"/>
      <c r="BE17141" s="90"/>
      <c r="BF17141" s="84"/>
      <c r="BG17141" s="84">
        <f t="shared" si="269"/>
        <v>55697</v>
      </c>
    </row>
    <row r="17142" spans="47:59">
      <c r="AU17142" s="91"/>
      <c r="AW17142" s="89"/>
      <c r="BE17142" s="90"/>
      <c r="BF17142" s="84"/>
      <c r="BG17142" s="84">
        <f t="shared" si="269"/>
        <v>55697.5</v>
      </c>
    </row>
    <row r="17143" spans="47:59">
      <c r="AU17143" s="91"/>
      <c r="AW17143" s="89"/>
      <c r="BE17143" s="90"/>
      <c r="BF17143" s="84"/>
      <c r="BG17143" s="84">
        <f t="shared" si="269"/>
        <v>55698</v>
      </c>
    </row>
    <row r="17144" spans="47:59">
      <c r="AU17144" s="91"/>
      <c r="AW17144" s="89"/>
      <c r="BE17144" s="90"/>
      <c r="BF17144" s="84"/>
      <c r="BG17144" s="84">
        <f t="shared" si="269"/>
        <v>55698.5</v>
      </c>
    </row>
    <row r="17145" spans="47:59">
      <c r="AU17145" s="91"/>
      <c r="AW17145" s="89"/>
      <c r="BE17145" s="90"/>
      <c r="BF17145" s="84"/>
      <c r="BG17145" s="84">
        <f t="shared" si="269"/>
        <v>55699</v>
      </c>
    </row>
    <row r="17146" spans="47:59">
      <c r="AU17146" s="91"/>
      <c r="AW17146" s="89"/>
      <c r="BE17146" s="90"/>
      <c r="BF17146" s="84"/>
      <c r="BG17146" s="84">
        <f t="shared" si="269"/>
        <v>55699.5</v>
      </c>
    </row>
    <row r="17147" spans="47:59">
      <c r="AU17147" s="91"/>
      <c r="AW17147" s="89"/>
      <c r="BE17147" s="90"/>
      <c r="BF17147" s="84"/>
      <c r="BG17147" s="84">
        <f t="shared" si="269"/>
        <v>55700</v>
      </c>
    </row>
    <row r="17148" spans="47:59">
      <c r="AU17148" s="91"/>
      <c r="AW17148" s="89"/>
      <c r="BE17148" s="90"/>
      <c r="BF17148" s="84"/>
      <c r="BG17148" s="84">
        <f t="shared" si="269"/>
        <v>55700.5</v>
      </c>
    </row>
    <row r="17149" spans="47:59">
      <c r="AU17149" s="91"/>
      <c r="AW17149" s="89"/>
      <c r="BE17149" s="90"/>
      <c r="BF17149" s="84"/>
      <c r="BG17149" s="84">
        <f t="shared" si="269"/>
        <v>55701</v>
      </c>
    </row>
    <row r="17150" spans="47:59">
      <c r="AU17150" s="91"/>
      <c r="AW17150" s="89"/>
      <c r="BE17150" s="90"/>
      <c r="BF17150" s="84"/>
      <c r="BG17150" s="84">
        <f t="shared" si="269"/>
        <v>55701.5</v>
      </c>
    </row>
    <row r="17151" spans="47:59">
      <c r="AU17151" s="91"/>
      <c r="AW17151" s="89"/>
      <c r="BE17151" s="90"/>
      <c r="BF17151" s="84"/>
      <c r="BG17151" s="84">
        <f t="shared" si="269"/>
        <v>55702</v>
      </c>
    </row>
    <row r="17152" spans="47:59">
      <c r="AU17152" s="91"/>
      <c r="AW17152" s="89"/>
      <c r="BE17152" s="90"/>
      <c r="BF17152" s="84"/>
      <c r="BG17152" s="84">
        <f t="shared" si="269"/>
        <v>55702.5</v>
      </c>
    </row>
    <row r="17153" spans="47:59">
      <c r="AU17153" s="91"/>
      <c r="AW17153" s="89"/>
      <c r="BE17153" s="90"/>
      <c r="BF17153" s="84"/>
      <c r="BG17153" s="84">
        <f t="shared" si="269"/>
        <v>55703</v>
      </c>
    </row>
    <row r="17154" spans="47:59">
      <c r="AU17154" s="91"/>
      <c r="AW17154" s="89"/>
      <c r="BE17154" s="90"/>
      <c r="BF17154" s="84"/>
      <c r="BG17154" s="84">
        <f t="shared" si="269"/>
        <v>55703.5</v>
      </c>
    </row>
    <row r="17155" spans="47:59">
      <c r="AU17155" s="91"/>
      <c r="AW17155" s="89"/>
      <c r="BE17155" s="90"/>
      <c r="BF17155" s="84"/>
      <c r="BG17155" s="84">
        <f t="shared" si="269"/>
        <v>55704</v>
      </c>
    </row>
    <row r="17156" spans="47:59">
      <c r="AU17156" s="91"/>
      <c r="AW17156" s="89"/>
      <c r="BE17156" s="90"/>
      <c r="BF17156" s="84"/>
      <c r="BG17156" s="84">
        <f t="shared" si="269"/>
        <v>55704.5</v>
      </c>
    </row>
    <row r="17157" spans="47:59">
      <c r="AU17157" s="91"/>
      <c r="AW17157" s="89"/>
      <c r="BE17157" s="90"/>
      <c r="BF17157" s="84"/>
      <c r="BG17157" s="84">
        <f t="shared" ref="BG17157:BG17220" si="270">BG17156+0.5</f>
        <v>55705</v>
      </c>
    </row>
    <row r="17158" spans="47:59">
      <c r="AU17158" s="91"/>
      <c r="AW17158" s="89"/>
      <c r="BE17158" s="90"/>
      <c r="BF17158" s="84"/>
      <c r="BG17158" s="84">
        <f t="shared" si="270"/>
        <v>55705.5</v>
      </c>
    </row>
    <row r="17159" spans="47:59">
      <c r="AU17159" s="91"/>
      <c r="AW17159" s="89"/>
      <c r="BE17159" s="90"/>
      <c r="BF17159" s="84"/>
      <c r="BG17159" s="84">
        <f t="shared" si="270"/>
        <v>55706</v>
      </c>
    </row>
    <row r="17160" spans="47:59">
      <c r="AU17160" s="91"/>
      <c r="AW17160" s="89"/>
      <c r="BE17160" s="90"/>
      <c r="BF17160" s="84"/>
      <c r="BG17160" s="84">
        <f t="shared" si="270"/>
        <v>55706.5</v>
      </c>
    </row>
    <row r="17161" spans="47:59">
      <c r="AU17161" s="91"/>
      <c r="AW17161" s="89"/>
      <c r="BE17161" s="90"/>
      <c r="BF17161" s="84"/>
      <c r="BG17161" s="84">
        <f t="shared" si="270"/>
        <v>55707</v>
      </c>
    </row>
    <row r="17162" spans="47:59">
      <c r="AU17162" s="91"/>
      <c r="AW17162" s="89"/>
      <c r="BE17162" s="90"/>
      <c r="BF17162" s="84"/>
      <c r="BG17162" s="84">
        <f t="shared" si="270"/>
        <v>55707.5</v>
      </c>
    </row>
    <row r="17163" spans="47:59">
      <c r="AU17163" s="91"/>
      <c r="AW17163" s="89"/>
      <c r="BE17163" s="90"/>
      <c r="BF17163" s="84"/>
      <c r="BG17163" s="84">
        <f t="shared" si="270"/>
        <v>55708</v>
      </c>
    </row>
    <row r="17164" spans="47:59">
      <c r="AU17164" s="91"/>
      <c r="AW17164" s="89"/>
      <c r="BE17164" s="90"/>
      <c r="BF17164" s="84"/>
      <c r="BG17164" s="84">
        <f t="shared" si="270"/>
        <v>55708.5</v>
      </c>
    </row>
    <row r="17165" spans="47:59">
      <c r="AU17165" s="91"/>
      <c r="AW17165" s="89"/>
      <c r="BE17165" s="90"/>
      <c r="BF17165" s="84"/>
      <c r="BG17165" s="84">
        <f t="shared" si="270"/>
        <v>55709</v>
      </c>
    </row>
    <row r="17166" spans="47:59">
      <c r="AU17166" s="91"/>
      <c r="AW17166" s="89"/>
      <c r="BE17166" s="90"/>
      <c r="BF17166" s="84"/>
      <c r="BG17166" s="84">
        <f t="shared" si="270"/>
        <v>55709.5</v>
      </c>
    </row>
    <row r="17167" spans="47:59">
      <c r="AU17167" s="91"/>
      <c r="AW17167" s="89"/>
      <c r="BE17167" s="90"/>
      <c r="BF17167" s="84"/>
      <c r="BG17167" s="84">
        <f t="shared" si="270"/>
        <v>55710</v>
      </c>
    </row>
    <row r="17168" spans="47:59">
      <c r="AU17168" s="91"/>
      <c r="AW17168" s="89"/>
      <c r="BE17168" s="90"/>
      <c r="BF17168" s="84"/>
      <c r="BG17168" s="84">
        <f t="shared" si="270"/>
        <v>55710.5</v>
      </c>
    </row>
    <row r="17169" spans="47:59">
      <c r="AU17169" s="91"/>
      <c r="AW17169" s="89"/>
      <c r="BE17169" s="90"/>
      <c r="BF17169" s="84"/>
      <c r="BG17169" s="84">
        <f t="shared" si="270"/>
        <v>55711</v>
      </c>
    </row>
    <row r="17170" spans="47:59">
      <c r="AU17170" s="91"/>
      <c r="AW17170" s="89"/>
      <c r="BE17170" s="90"/>
      <c r="BF17170" s="84"/>
      <c r="BG17170" s="84">
        <f t="shared" si="270"/>
        <v>55711.5</v>
      </c>
    </row>
    <row r="17171" spans="47:59">
      <c r="AU17171" s="91"/>
      <c r="AW17171" s="89"/>
      <c r="BE17171" s="90"/>
      <c r="BF17171" s="84"/>
      <c r="BG17171" s="84">
        <f t="shared" si="270"/>
        <v>55712</v>
      </c>
    </row>
    <row r="17172" spans="47:59">
      <c r="AU17172" s="91"/>
      <c r="AW17172" s="89"/>
      <c r="BE17172" s="90"/>
      <c r="BF17172" s="84"/>
      <c r="BG17172" s="84">
        <f t="shared" si="270"/>
        <v>55712.5</v>
      </c>
    </row>
    <row r="17173" spans="47:59">
      <c r="AU17173" s="91"/>
      <c r="AW17173" s="89"/>
      <c r="BE17173" s="90"/>
      <c r="BF17173" s="84"/>
      <c r="BG17173" s="84">
        <f t="shared" si="270"/>
        <v>55713</v>
      </c>
    </row>
    <row r="17174" spans="47:59">
      <c r="AU17174" s="91"/>
      <c r="AW17174" s="89"/>
      <c r="BE17174" s="90"/>
      <c r="BF17174" s="84"/>
      <c r="BG17174" s="84">
        <f t="shared" si="270"/>
        <v>55713.5</v>
      </c>
    </row>
    <row r="17175" spans="47:59">
      <c r="AU17175" s="91"/>
      <c r="AW17175" s="89"/>
      <c r="BE17175" s="90"/>
      <c r="BF17175" s="84"/>
      <c r="BG17175" s="84">
        <f t="shared" si="270"/>
        <v>55714</v>
      </c>
    </row>
    <row r="17176" spans="47:59">
      <c r="AU17176" s="91"/>
      <c r="AW17176" s="89"/>
      <c r="BE17176" s="90"/>
      <c r="BF17176" s="84"/>
      <c r="BG17176" s="84">
        <f t="shared" si="270"/>
        <v>55714.5</v>
      </c>
    </row>
    <row r="17177" spans="47:59">
      <c r="AU17177" s="91"/>
      <c r="AW17177" s="89"/>
      <c r="BE17177" s="90"/>
      <c r="BF17177" s="84"/>
      <c r="BG17177" s="84">
        <f t="shared" si="270"/>
        <v>55715</v>
      </c>
    </row>
    <row r="17178" spans="47:59">
      <c r="AU17178" s="91"/>
      <c r="AW17178" s="89"/>
      <c r="BE17178" s="90"/>
      <c r="BF17178" s="84"/>
      <c r="BG17178" s="84">
        <f t="shared" si="270"/>
        <v>55715.5</v>
      </c>
    </row>
    <row r="17179" spans="47:59">
      <c r="AU17179" s="91"/>
      <c r="AW17179" s="89"/>
      <c r="BE17179" s="90"/>
      <c r="BF17179" s="84"/>
      <c r="BG17179" s="84">
        <f t="shared" si="270"/>
        <v>55716</v>
      </c>
    </row>
    <row r="17180" spans="47:59">
      <c r="AU17180" s="91"/>
      <c r="AW17180" s="89"/>
      <c r="BE17180" s="90"/>
      <c r="BF17180" s="84"/>
      <c r="BG17180" s="84">
        <f t="shared" si="270"/>
        <v>55716.5</v>
      </c>
    </row>
    <row r="17181" spans="47:59">
      <c r="AU17181" s="91"/>
      <c r="AW17181" s="89"/>
      <c r="BE17181" s="90"/>
      <c r="BF17181" s="84"/>
      <c r="BG17181" s="84">
        <f t="shared" si="270"/>
        <v>55717</v>
      </c>
    </row>
    <row r="17182" spans="47:59">
      <c r="AU17182" s="91"/>
      <c r="AW17182" s="89"/>
      <c r="BE17182" s="90"/>
      <c r="BF17182" s="84"/>
      <c r="BG17182" s="84">
        <f t="shared" si="270"/>
        <v>55717.5</v>
      </c>
    </row>
    <row r="17183" spans="47:59">
      <c r="AU17183" s="91"/>
      <c r="AW17183" s="89"/>
      <c r="BE17183" s="90"/>
      <c r="BF17183" s="84"/>
      <c r="BG17183" s="84">
        <f t="shared" si="270"/>
        <v>55718</v>
      </c>
    </row>
    <row r="17184" spans="47:59">
      <c r="AU17184" s="91"/>
      <c r="AW17184" s="89"/>
      <c r="BE17184" s="90"/>
      <c r="BF17184" s="84"/>
      <c r="BG17184" s="84">
        <f t="shared" si="270"/>
        <v>55718.5</v>
      </c>
    </row>
    <row r="17185" spans="47:59">
      <c r="AU17185" s="91"/>
      <c r="AW17185" s="89"/>
      <c r="BE17185" s="90"/>
      <c r="BF17185" s="84"/>
      <c r="BG17185" s="84">
        <f t="shared" si="270"/>
        <v>55719</v>
      </c>
    </row>
    <row r="17186" spans="47:59">
      <c r="AU17186" s="91"/>
      <c r="AW17186" s="89"/>
      <c r="BE17186" s="90"/>
      <c r="BF17186" s="84"/>
      <c r="BG17186" s="84">
        <f t="shared" si="270"/>
        <v>55719.5</v>
      </c>
    </row>
    <row r="17187" spans="47:59">
      <c r="AU17187" s="91"/>
      <c r="AW17187" s="89"/>
      <c r="BE17187" s="90"/>
      <c r="BF17187" s="84"/>
      <c r="BG17187" s="84">
        <f t="shared" si="270"/>
        <v>55720</v>
      </c>
    </row>
    <row r="17188" spans="47:59">
      <c r="AU17188" s="91"/>
      <c r="AW17188" s="89"/>
      <c r="BE17188" s="90"/>
      <c r="BF17188" s="84"/>
      <c r="BG17188" s="84">
        <f t="shared" si="270"/>
        <v>55720.5</v>
      </c>
    </row>
    <row r="17189" spans="47:59">
      <c r="AU17189" s="91"/>
      <c r="AW17189" s="89"/>
      <c r="BE17189" s="90"/>
      <c r="BF17189" s="84"/>
      <c r="BG17189" s="84">
        <f t="shared" si="270"/>
        <v>55721</v>
      </c>
    </row>
    <row r="17190" spans="47:59">
      <c r="AU17190" s="91"/>
      <c r="AW17190" s="89"/>
      <c r="BE17190" s="90"/>
      <c r="BF17190" s="84"/>
      <c r="BG17190" s="84">
        <f t="shared" si="270"/>
        <v>55721.5</v>
      </c>
    </row>
    <row r="17191" spans="47:59">
      <c r="AU17191" s="91"/>
      <c r="AW17191" s="89"/>
      <c r="BE17191" s="90"/>
      <c r="BF17191" s="84"/>
      <c r="BG17191" s="84">
        <f t="shared" si="270"/>
        <v>55722</v>
      </c>
    </row>
    <row r="17192" spans="47:59">
      <c r="AU17192" s="91"/>
      <c r="AW17192" s="89"/>
      <c r="BE17192" s="90"/>
      <c r="BF17192" s="84"/>
      <c r="BG17192" s="84">
        <f t="shared" si="270"/>
        <v>55722.5</v>
      </c>
    </row>
    <row r="17193" spans="47:59">
      <c r="AU17193" s="91"/>
      <c r="AW17193" s="89"/>
      <c r="BE17193" s="90"/>
      <c r="BF17193" s="84"/>
      <c r="BG17193" s="84">
        <f t="shared" si="270"/>
        <v>55723</v>
      </c>
    </row>
    <row r="17194" spans="47:59">
      <c r="AU17194" s="91"/>
      <c r="AW17194" s="89"/>
      <c r="BE17194" s="90"/>
      <c r="BF17194" s="84"/>
      <c r="BG17194" s="84">
        <f t="shared" si="270"/>
        <v>55723.5</v>
      </c>
    </row>
    <row r="17195" spans="47:59">
      <c r="AU17195" s="91"/>
      <c r="AW17195" s="89"/>
      <c r="BE17195" s="90"/>
      <c r="BF17195" s="84"/>
      <c r="BG17195" s="84">
        <f t="shared" si="270"/>
        <v>55724</v>
      </c>
    </row>
    <row r="17196" spans="47:59">
      <c r="AU17196" s="91"/>
      <c r="AW17196" s="89"/>
      <c r="BE17196" s="90"/>
      <c r="BF17196" s="84"/>
      <c r="BG17196" s="84">
        <f t="shared" si="270"/>
        <v>55724.5</v>
      </c>
    </row>
    <row r="17197" spans="47:59">
      <c r="AU17197" s="91"/>
      <c r="AW17197" s="89"/>
      <c r="BE17197" s="90"/>
      <c r="BF17197" s="84"/>
      <c r="BG17197" s="84">
        <f t="shared" si="270"/>
        <v>55725</v>
      </c>
    </row>
    <row r="17198" spans="47:59">
      <c r="AU17198" s="91"/>
      <c r="AW17198" s="89"/>
      <c r="BE17198" s="90"/>
      <c r="BF17198" s="84"/>
      <c r="BG17198" s="84">
        <f t="shared" si="270"/>
        <v>55725.5</v>
      </c>
    </row>
    <row r="17199" spans="47:59">
      <c r="AU17199" s="91"/>
      <c r="AW17199" s="89"/>
      <c r="BE17199" s="90"/>
      <c r="BF17199" s="84"/>
      <c r="BG17199" s="84">
        <f t="shared" si="270"/>
        <v>55726</v>
      </c>
    </row>
    <row r="17200" spans="47:59">
      <c r="AU17200" s="91"/>
      <c r="AW17200" s="89"/>
      <c r="BE17200" s="90"/>
      <c r="BF17200" s="84"/>
      <c r="BG17200" s="84">
        <f t="shared" si="270"/>
        <v>55726.5</v>
      </c>
    </row>
    <row r="17201" spans="47:59">
      <c r="AU17201" s="91"/>
      <c r="AW17201" s="89"/>
      <c r="BE17201" s="90"/>
      <c r="BF17201" s="84"/>
      <c r="BG17201" s="84">
        <f t="shared" si="270"/>
        <v>55727</v>
      </c>
    </row>
    <row r="17202" spans="47:59">
      <c r="AU17202" s="91"/>
      <c r="AW17202" s="89"/>
      <c r="BE17202" s="90"/>
      <c r="BF17202" s="84"/>
      <c r="BG17202" s="84">
        <f t="shared" si="270"/>
        <v>55727.5</v>
      </c>
    </row>
    <row r="17203" spans="47:59">
      <c r="AU17203" s="91"/>
      <c r="AW17203" s="89"/>
      <c r="BE17203" s="90"/>
      <c r="BF17203" s="84"/>
      <c r="BG17203" s="84">
        <f t="shared" si="270"/>
        <v>55728</v>
      </c>
    </row>
    <row r="17204" spans="47:59">
      <c r="AU17204" s="91"/>
      <c r="AW17204" s="89"/>
      <c r="BE17204" s="90"/>
      <c r="BF17204" s="84"/>
      <c r="BG17204" s="84">
        <f t="shared" si="270"/>
        <v>55728.5</v>
      </c>
    </row>
    <row r="17205" spans="47:59">
      <c r="AU17205" s="91"/>
      <c r="AW17205" s="89"/>
      <c r="BE17205" s="90"/>
      <c r="BF17205" s="84"/>
      <c r="BG17205" s="84">
        <f t="shared" si="270"/>
        <v>55729</v>
      </c>
    </row>
    <row r="17206" spans="47:59">
      <c r="AU17206" s="91"/>
      <c r="AW17206" s="89"/>
      <c r="BE17206" s="90"/>
      <c r="BF17206" s="84"/>
      <c r="BG17206" s="84">
        <f t="shared" si="270"/>
        <v>55729.5</v>
      </c>
    </row>
    <row r="17207" spans="47:59">
      <c r="AU17207" s="91"/>
      <c r="AW17207" s="89"/>
      <c r="BE17207" s="90"/>
      <c r="BF17207" s="84"/>
      <c r="BG17207" s="84">
        <f t="shared" si="270"/>
        <v>55730</v>
      </c>
    </row>
    <row r="17208" spans="47:59">
      <c r="AU17208" s="91"/>
      <c r="AW17208" s="89"/>
      <c r="BE17208" s="90"/>
      <c r="BF17208" s="84"/>
      <c r="BG17208" s="84">
        <f t="shared" si="270"/>
        <v>55730.5</v>
      </c>
    </row>
    <row r="17209" spans="47:59">
      <c r="AU17209" s="91"/>
      <c r="AW17209" s="89"/>
      <c r="BE17209" s="90"/>
      <c r="BF17209" s="84"/>
      <c r="BG17209" s="84">
        <f t="shared" si="270"/>
        <v>55731</v>
      </c>
    </row>
    <row r="17210" spans="47:59">
      <c r="AU17210" s="91"/>
      <c r="AW17210" s="89"/>
      <c r="BE17210" s="90"/>
      <c r="BF17210" s="84"/>
      <c r="BG17210" s="84">
        <f t="shared" si="270"/>
        <v>55731.5</v>
      </c>
    </row>
    <row r="17211" spans="47:59">
      <c r="AU17211" s="91"/>
      <c r="AW17211" s="89"/>
      <c r="BE17211" s="90"/>
      <c r="BF17211" s="84"/>
      <c r="BG17211" s="84">
        <f t="shared" si="270"/>
        <v>55732</v>
      </c>
    </row>
    <row r="17212" spans="47:59">
      <c r="AU17212" s="91"/>
      <c r="AW17212" s="89"/>
      <c r="BE17212" s="90"/>
      <c r="BF17212" s="84"/>
      <c r="BG17212" s="84">
        <f t="shared" si="270"/>
        <v>55732.5</v>
      </c>
    </row>
    <row r="17213" spans="47:59">
      <c r="AU17213" s="91"/>
      <c r="AW17213" s="89"/>
      <c r="BE17213" s="90"/>
      <c r="BF17213" s="84"/>
      <c r="BG17213" s="84">
        <f t="shared" si="270"/>
        <v>55733</v>
      </c>
    </row>
    <row r="17214" spans="47:59">
      <c r="AU17214" s="91"/>
      <c r="AW17214" s="89"/>
      <c r="BE17214" s="90"/>
      <c r="BF17214" s="84"/>
      <c r="BG17214" s="84">
        <f t="shared" si="270"/>
        <v>55733.5</v>
      </c>
    </row>
    <row r="17215" spans="47:59">
      <c r="AU17215" s="91"/>
      <c r="AW17215" s="89"/>
      <c r="BE17215" s="90"/>
      <c r="BF17215" s="84"/>
      <c r="BG17215" s="84">
        <f t="shared" si="270"/>
        <v>55734</v>
      </c>
    </row>
    <row r="17216" spans="47:59">
      <c r="AU17216" s="91"/>
      <c r="AW17216" s="89"/>
      <c r="BE17216" s="90"/>
      <c r="BF17216" s="84"/>
      <c r="BG17216" s="84">
        <f t="shared" si="270"/>
        <v>55734.5</v>
      </c>
    </row>
    <row r="17217" spans="47:59">
      <c r="AU17217" s="91"/>
      <c r="AW17217" s="89"/>
      <c r="BE17217" s="90"/>
      <c r="BF17217" s="84"/>
      <c r="BG17217" s="84">
        <f t="shared" si="270"/>
        <v>55735</v>
      </c>
    </row>
    <row r="17218" spans="47:59">
      <c r="AU17218" s="91"/>
      <c r="AW17218" s="89"/>
      <c r="BE17218" s="90"/>
      <c r="BF17218" s="84"/>
      <c r="BG17218" s="84">
        <f t="shared" si="270"/>
        <v>55735.5</v>
      </c>
    </row>
    <row r="17219" spans="47:59">
      <c r="AU17219" s="91"/>
      <c r="AW17219" s="89"/>
      <c r="BE17219" s="90"/>
      <c r="BF17219" s="84"/>
      <c r="BG17219" s="84">
        <f t="shared" si="270"/>
        <v>55736</v>
      </c>
    </row>
    <row r="17220" spans="47:59">
      <c r="AU17220" s="91"/>
      <c r="AW17220" s="89"/>
      <c r="BE17220" s="90"/>
      <c r="BF17220" s="84"/>
      <c r="BG17220" s="84">
        <f t="shared" si="270"/>
        <v>55736.5</v>
      </c>
    </row>
    <row r="17221" spans="47:59">
      <c r="AU17221" s="91"/>
      <c r="AW17221" s="89"/>
      <c r="BE17221" s="90"/>
      <c r="BF17221" s="84"/>
      <c r="BG17221" s="84">
        <f t="shared" ref="BG17221:BG17284" si="271">BG17220+0.5</f>
        <v>55737</v>
      </c>
    </row>
    <row r="17222" spans="47:59">
      <c r="AU17222" s="91"/>
      <c r="AW17222" s="89"/>
      <c r="BE17222" s="90"/>
      <c r="BF17222" s="84"/>
      <c r="BG17222" s="84">
        <f t="shared" si="271"/>
        <v>55737.5</v>
      </c>
    </row>
    <row r="17223" spans="47:59">
      <c r="AU17223" s="91"/>
      <c r="AW17223" s="89"/>
      <c r="BE17223" s="90"/>
      <c r="BF17223" s="84"/>
      <c r="BG17223" s="84">
        <f t="shared" si="271"/>
        <v>55738</v>
      </c>
    </row>
    <row r="17224" spans="47:59">
      <c r="AU17224" s="91"/>
      <c r="AW17224" s="89"/>
      <c r="BE17224" s="90"/>
      <c r="BF17224" s="84"/>
      <c r="BG17224" s="84">
        <f t="shared" si="271"/>
        <v>55738.5</v>
      </c>
    </row>
    <row r="17225" spans="47:59">
      <c r="AU17225" s="91"/>
      <c r="AW17225" s="89"/>
      <c r="BE17225" s="90"/>
      <c r="BF17225" s="84"/>
      <c r="BG17225" s="84">
        <f t="shared" si="271"/>
        <v>55739</v>
      </c>
    </row>
    <row r="17226" spans="47:59">
      <c r="AU17226" s="91"/>
      <c r="AW17226" s="89"/>
      <c r="BE17226" s="90"/>
      <c r="BF17226" s="84"/>
      <c r="BG17226" s="84">
        <f t="shared" si="271"/>
        <v>55739.5</v>
      </c>
    </row>
    <row r="17227" spans="47:59">
      <c r="AU17227" s="91"/>
      <c r="AW17227" s="89"/>
      <c r="BE17227" s="90"/>
      <c r="BF17227" s="84"/>
      <c r="BG17227" s="84">
        <f t="shared" si="271"/>
        <v>55740</v>
      </c>
    </row>
    <row r="17228" spans="47:59">
      <c r="AU17228" s="91"/>
      <c r="AW17228" s="89"/>
      <c r="BE17228" s="90"/>
      <c r="BF17228" s="84"/>
      <c r="BG17228" s="84">
        <f t="shared" si="271"/>
        <v>55740.5</v>
      </c>
    </row>
    <row r="17229" spans="47:59">
      <c r="AU17229" s="91"/>
      <c r="AW17229" s="89"/>
      <c r="BE17229" s="90"/>
      <c r="BF17229" s="84"/>
      <c r="BG17229" s="84">
        <f t="shared" si="271"/>
        <v>55741</v>
      </c>
    </row>
    <row r="17230" spans="47:59">
      <c r="AU17230" s="91"/>
      <c r="AW17230" s="89"/>
      <c r="BE17230" s="90"/>
      <c r="BF17230" s="84"/>
      <c r="BG17230" s="84">
        <f t="shared" si="271"/>
        <v>55741.5</v>
      </c>
    </row>
    <row r="17231" spans="47:59">
      <c r="AU17231" s="91"/>
      <c r="AW17231" s="89"/>
      <c r="BE17231" s="90"/>
      <c r="BF17231" s="84"/>
      <c r="BG17231" s="84">
        <f t="shared" si="271"/>
        <v>55742</v>
      </c>
    </row>
    <row r="17232" spans="47:59">
      <c r="AU17232" s="91"/>
      <c r="AW17232" s="89"/>
      <c r="BE17232" s="90"/>
      <c r="BF17232" s="84"/>
      <c r="BG17232" s="84">
        <f t="shared" si="271"/>
        <v>55742.5</v>
      </c>
    </row>
    <row r="17233" spans="47:59">
      <c r="AU17233" s="91"/>
      <c r="AW17233" s="89"/>
      <c r="BE17233" s="90"/>
      <c r="BF17233" s="84"/>
      <c r="BG17233" s="84">
        <f t="shared" si="271"/>
        <v>55743</v>
      </c>
    </row>
    <row r="17234" spans="47:59">
      <c r="AU17234" s="91"/>
      <c r="AW17234" s="89"/>
      <c r="BE17234" s="90"/>
      <c r="BF17234" s="84"/>
      <c r="BG17234" s="84">
        <f t="shared" si="271"/>
        <v>55743.5</v>
      </c>
    </row>
    <row r="17235" spans="47:59">
      <c r="AU17235" s="91"/>
      <c r="AW17235" s="89"/>
      <c r="BE17235" s="90"/>
      <c r="BF17235" s="84"/>
      <c r="BG17235" s="84">
        <f t="shared" si="271"/>
        <v>55744</v>
      </c>
    </row>
    <row r="17236" spans="47:59">
      <c r="AU17236" s="91"/>
      <c r="AW17236" s="89"/>
      <c r="BE17236" s="90"/>
      <c r="BF17236" s="84"/>
      <c r="BG17236" s="84">
        <f t="shared" si="271"/>
        <v>55744.5</v>
      </c>
    </row>
    <row r="17237" spans="47:59">
      <c r="AU17237" s="91"/>
      <c r="AW17237" s="89"/>
      <c r="BE17237" s="90"/>
      <c r="BF17237" s="84"/>
      <c r="BG17237" s="84">
        <f t="shared" si="271"/>
        <v>55745</v>
      </c>
    </row>
    <row r="17238" spans="47:59">
      <c r="AU17238" s="91"/>
      <c r="AW17238" s="89"/>
      <c r="BE17238" s="90"/>
      <c r="BF17238" s="84"/>
      <c r="BG17238" s="84">
        <f t="shared" si="271"/>
        <v>55745.5</v>
      </c>
    </row>
    <row r="17239" spans="47:59">
      <c r="AU17239" s="91"/>
      <c r="AW17239" s="89"/>
      <c r="BE17239" s="90"/>
      <c r="BF17239" s="84"/>
      <c r="BG17239" s="84">
        <f t="shared" si="271"/>
        <v>55746</v>
      </c>
    </row>
    <row r="17240" spans="47:59">
      <c r="AU17240" s="91"/>
      <c r="AW17240" s="89"/>
      <c r="BE17240" s="90"/>
      <c r="BF17240" s="84"/>
      <c r="BG17240" s="84">
        <f t="shared" si="271"/>
        <v>55746.5</v>
      </c>
    </row>
    <row r="17241" spans="47:59">
      <c r="AU17241" s="91"/>
      <c r="AW17241" s="89"/>
      <c r="BE17241" s="90"/>
      <c r="BF17241" s="84"/>
      <c r="BG17241" s="84">
        <f t="shared" si="271"/>
        <v>55747</v>
      </c>
    </row>
    <row r="17242" spans="47:59">
      <c r="AU17242" s="91"/>
      <c r="AW17242" s="89"/>
      <c r="BE17242" s="90"/>
      <c r="BF17242" s="84"/>
      <c r="BG17242" s="84">
        <f t="shared" si="271"/>
        <v>55747.5</v>
      </c>
    </row>
    <row r="17243" spans="47:59">
      <c r="AU17243" s="91"/>
      <c r="AW17243" s="89"/>
      <c r="BE17243" s="90"/>
      <c r="BF17243" s="84"/>
      <c r="BG17243" s="84">
        <f t="shared" si="271"/>
        <v>55748</v>
      </c>
    </row>
    <row r="17244" spans="47:59">
      <c r="AU17244" s="91"/>
      <c r="AW17244" s="89"/>
      <c r="BE17244" s="90"/>
      <c r="BF17244" s="84"/>
      <c r="BG17244" s="84">
        <f t="shared" si="271"/>
        <v>55748.5</v>
      </c>
    </row>
    <row r="17245" spans="47:59">
      <c r="AU17245" s="91"/>
      <c r="AW17245" s="89"/>
      <c r="BE17245" s="90"/>
      <c r="BF17245" s="84"/>
      <c r="BG17245" s="84">
        <f t="shared" si="271"/>
        <v>55749</v>
      </c>
    </row>
    <row r="17246" spans="47:59">
      <c r="AU17246" s="91"/>
      <c r="AW17246" s="89"/>
      <c r="BE17246" s="90"/>
      <c r="BF17246" s="84"/>
      <c r="BG17246" s="84">
        <f t="shared" si="271"/>
        <v>55749.5</v>
      </c>
    </row>
    <row r="17247" spans="47:59">
      <c r="AU17247" s="91"/>
      <c r="AW17247" s="89"/>
      <c r="BE17247" s="90"/>
      <c r="BF17247" s="84"/>
      <c r="BG17247" s="84">
        <f t="shared" si="271"/>
        <v>55750</v>
      </c>
    </row>
    <row r="17248" spans="47:59">
      <c r="AU17248" s="91"/>
      <c r="AW17248" s="89"/>
      <c r="BE17248" s="90"/>
      <c r="BF17248" s="84"/>
      <c r="BG17248" s="84">
        <f t="shared" si="271"/>
        <v>55750.5</v>
      </c>
    </row>
    <row r="17249" spans="47:59">
      <c r="AU17249" s="91"/>
      <c r="AW17249" s="89"/>
      <c r="BE17249" s="90"/>
      <c r="BF17249" s="84"/>
      <c r="BG17249" s="84">
        <f t="shared" si="271"/>
        <v>55751</v>
      </c>
    </row>
    <row r="17250" spans="47:59">
      <c r="AU17250" s="91"/>
      <c r="AW17250" s="89"/>
      <c r="BE17250" s="90"/>
      <c r="BF17250" s="84"/>
      <c r="BG17250" s="84">
        <f t="shared" si="271"/>
        <v>55751.5</v>
      </c>
    </row>
    <row r="17251" spans="47:59">
      <c r="AU17251" s="91"/>
      <c r="AW17251" s="89"/>
      <c r="BE17251" s="90"/>
      <c r="BF17251" s="84"/>
      <c r="BG17251" s="84">
        <f t="shared" si="271"/>
        <v>55752</v>
      </c>
    </row>
    <row r="17252" spans="47:59">
      <c r="AU17252" s="91"/>
      <c r="AW17252" s="89"/>
      <c r="BE17252" s="90"/>
      <c r="BF17252" s="84"/>
      <c r="BG17252" s="84">
        <f t="shared" si="271"/>
        <v>55752.5</v>
      </c>
    </row>
    <row r="17253" spans="47:59">
      <c r="AU17253" s="91"/>
      <c r="AW17253" s="89"/>
      <c r="BE17253" s="90"/>
      <c r="BF17253" s="84"/>
      <c r="BG17253" s="84">
        <f t="shared" si="271"/>
        <v>55753</v>
      </c>
    </row>
    <row r="17254" spans="47:59">
      <c r="AU17254" s="91"/>
      <c r="AW17254" s="89"/>
      <c r="BE17254" s="90"/>
      <c r="BF17254" s="84"/>
      <c r="BG17254" s="84">
        <f t="shared" si="271"/>
        <v>55753.5</v>
      </c>
    </row>
    <row r="17255" spans="47:59">
      <c r="AU17255" s="91"/>
      <c r="AW17255" s="89"/>
      <c r="BE17255" s="90"/>
      <c r="BF17255" s="84"/>
      <c r="BG17255" s="84">
        <f t="shared" si="271"/>
        <v>55754</v>
      </c>
    </row>
    <row r="17256" spans="47:59">
      <c r="AU17256" s="91"/>
      <c r="AW17256" s="89"/>
      <c r="BE17256" s="90"/>
      <c r="BF17256" s="84"/>
      <c r="BG17256" s="84">
        <f t="shared" si="271"/>
        <v>55754.5</v>
      </c>
    </row>
    <row r="17257" spans="47:59">
      <c r="AU17257" s="91"/>
      <c r="AW17257" s="89"/>
      <c r="BE17257" s="90"/>
      <c r="BF17257" s="84"/>
      <c r="BG17257" s="84">
        <f t="shared" si="271"/>
        <v>55755</v>
      </c>
    </row>
    <row r="17258" spans="47:59">
      <c r="AU17258" s="91"/>
      <c r="AW17258" s="89"/>
      <c r="BE17258" s="90"/>
      <c r="BF17258" s="84"/>
      <c r="BG17258" s="84">
        <f t="shared" si="271"/>
        <v>55755.5</v>
      </c>
    </row>
    <row r="17259" spans="47:59">
      <c r="AU17259" s="91"/>
      <c r="AW17259" s="89"/>
      <c r="BE17259" s="90"/>
      <c r="BF17259" s="84"/>
      <c r="BG17259" s="84">
        <f t="shared" si="271"/>
        <v>55756</v>
      </c>
    </row>
    <row r="17260" spans="47:59">
      <c r="AU17260" s="91"/>
      <c r="AW17260" s="89"/>
      <c r="BE17260" s="90"/>
      <c r="BF17260" s="84"/>
      <c r="BG17260" s="84">
        <f t="shared" si="271"/>
        <v>55756.5</v>
      </c>
    </row>
    <row r="17261" spans="47:59">
      <c r="AU17261" s="91"/>
      <c r="AW17261" s="89"/>
      <c r="BE17261" s="90"/>
      <c r="BF17261" s="84"/>
      <c r="BG17261" s="84">
        <f t="shared" si="271"/>
        <v>55757</v>
      </c>
    </row>
    <row r="17262" spans="47:59">
      <c r="AU17262" s="91"/>
      <c r="AW17262" s="89"/>
      <c r="BE17262" s="90"/>
      <c r="BF17262" s="84"/>
      <c r="BG17262" s="84">
        <f t="shared" si="271"/>
        <v>55757.5</v>
      </c>
    </row>
    <row r="17263" spans="47:59">
      <c r="AU17263" s="91"/>
      <c r="AW17263" s="89"/>
      <c r="BE17263" s="90"/>
      <c r="BF17263" s="84"/>
      <c r="BG17263" s="84">
        <f t="shared" si="271"/>
        <v>55758</v>
      </c>
    </row>
    <row r="17264" spans="47:59">
      <c r="AU17264" s="91"/>
      <c r="AW17264" s="89"/>
      <c r="BE17264" s="90"/>
      <c r="BF17264" s="84"/>
      <c r="BG17264" s="84">
        <f t="shared" si="271"/>
        <v>55758.5</v>
      </c>
    </row>
    <row r="17265" spans="47:59">
      <c r="AU17265" s="91"/>
      <c r="AW17265" s="89"/>
      <c r="BE17265" s="90"/>
      <c r="BF17265" s="84"/>
      <c r="BG17265" s="84">
        <f t="shared" si="271"/>
        <v>55759</v>
      </c>
    </row>
    <row r="17266" spans="47:59">
      <c r="AU17266" s="91"/>
      <c r="AW17266" s="89"/>
      <c r="BE17266" s="90"/>
      <c r="BF17266" s="84"/>
      <c r="BG17266" s="84">
        <f t="shared" si="271"/>
        <v>55759.5</v>
      </c>
    </row>
    <row r="17267" spans="47:59">
      <c r="AU17267" s="91"/>
      <c r="AW17267" s="89"/>
      <c r="BE17267" s="90"/>
      <c r="BF17267" s="84"/>
      <c r="BG17267" s="84">
        <f t="shared" si="271"/>
        <v>55760</v>
      </c>
    </row>
    <row r="17268" spans="47:59">
      <c r="AU17268" s="91"/>
      <c r="AW17268" s="89"/>
      <c r="BE17268" s="90"/>
      <c r="BF17268" s="84"/>
      <c r="BG17268" s="84">
        <f t="shared" si="271"/>
        <v>55760.5</v>
      </c>
    </row>
    <row r="17269" spans="47:59">
      <c r="AU17269" s="91"/>
      <c r="AW17269" s="89"/>
      <c r="BE17269" s="90"/>
      <c r="BF17269" s="84"/>
      <c r="BG17269" s="84">
        <f t="shared" si="271"/>
        <v>55761</v>
      </c>
    </row>
    <row r="17270" spans="47:59">
      <c r="AU17270" s="91"/>
      <c r="AW17270" s="89"/>
      <c r="BE17270" s="90"/>
      <c r="BF17270" s="84"/>
      <c r="BG17270" s="84">
        <f t="shared" si="271"/>
        <v>55761.5</v>
      </c>
    </row>
    <row r="17271" spans="47:59">
      <c r="AU17271" s="91"/>
      <c r="AW17271" s="89"/>
      <c r="BE17271" s="90"/>
      <c r="BF17271" s="84"/>
      <c r="BG17271" s="84">
        <f t="shared" si="271"/>
        <v>55762</v>
      </c>
    </row>
    <row r="17272" spans="47:59">
      <c r="AU17272" s="91"/>
      <c r="AW17272" s="89"/>
      <c r="BE17272" s="90"/>
      <c r="BF17272" s="84"/>
      <c r="BG17272" s="84">
        <f t="shared" si="271"/>
        <v>55762.5</v>
      </c>
    </row>
    <row r="17273" spans="47:59">
      <c r="AU17273" s="91"/>
      <c r="AW17273" s="89"/>
      <c r="BE17273" s="90"/>
      <c r="BF17273" s="84"/>
      <c r="BG17273" s="84">
        <f t="shared" si="271"/>
        <v>55763</v>
      </c>
    </row>
    <row r="17274" spans="47:59">
      <c r="AU17274" s="91"/>
      <c r="AW17274" s="89"/>
      <c r="BE17274" s="90"/>
      <c r="BF17274" s="84"/>
      <c r="BG17274" s="84">
        <f t="shared" si="271"/>
        <v>55763.5</v>
      </c>
    </row>
    <row r="17275" spans="47:59">
      <c r="AU17275" s="91"/>
      <c r="AW17275" s="89"/>
      <c r="BE17275" s="90"/>
      <c r="BF17275" s="84"/>
      <c r="BG17275" s="84">
        <f t="shared" si="271"/>
        <v>55764</v>
      </c>
    </row>
    <row r="17276" spans="47:59">
      <c r="AU17276" s="91"/>
      <c r="AW17276" s="89"/>
      <c r="BE17276" s="90"/>
      <c r="BF17276" s="84"/>
      <c r="BG17276" s="84">
        <f t="shared" si="271"/>
        <v>55764.5</v>
      </c>
    </row>
    <row r="17277" spans="47:59">
      <c r="AU17277" s="91"/>
      <c r="AW17277" s="89"/>
      <c r="BE17277" s="90"/>
      <c r="BF17277" s="84"/>
      <c r="BG17277" s="84">
        <f t="shared" si="271"/>
        <v>55765</v>
      </c>
    </row>
    <row r="17278" spans="47:59">
      <c r="AU17278" s="91"/>
      <c r="AW17278" s="89"/>
      <c r="BE17278" s="90"/>
      <c r="BF17278" s="84"/>
      <c r="BG17278" s="84">
        <f t="shared" si="271"/>
        <v>55765.5</v>
      </c>
    </row>
    <row r="17279" spans="47:59">
      <c r="AU17279" s="91"/>
      <c r="AW17279" s="89"/>
      <c r="BE17279" s="90"/>
      <c r="BF17279" s="84"/>
      <c r="BG17279" s="84">
        <f t="shared" si="271"/>
        <v>55766</v>
      </c>
    </row>
    <row r="17280" spans="47:59">
      <c r="AU17280" s="91"/>
      <c r="AW17280" s="89"/>
      <c r="BE17280" s="90"/>
      <c r="BF17280" s="84"/>
      <c r="BG17280" s="84">
        <f t="shared" si="271"/>
        <v>55766.5</v>
      </c>
    </row>
    <row r="17281" spans="47:59">
      <c r="AU17281" s="91"/>
      <c r="AW17281" s="89"/>
      <c r="BE17281" s="90"/>
      <c r="BF17281" s="84"/>
      <c r="BG17281" s="84">
        <f t="shared" si="271"/>
        <v>55767</v>
      </c>
    </row>
    <row r="17282" spans="47:59">
      <c r="AU17282" s="91"/>
      <c r="AW17282" s="89"/>
      <c r="BE17282" s="90"/>
      <c r="BF17282" s="84"/>
      <c r="BG17282" s="84">
        <f t="shared" si="271"/>
        <v>55767.5</v>
      </c>
    </row>
    <row r="17283" spans="47:59">
      <c r="AU17283" s="91"/>
      <c r="AW17283" s="89"/>
      <c r="BE17283" s="90"/>
      <c r="BF17283" s="84"/>
      <c r="BG17283" s="84">
        <f t="shared" si="271"/>
        <v>55768</v>
      </c>
    </row>
    <row r="17284" spans="47:59">
      <c r="AU17284" s="91"/>
      <c r="AW17284" s="89"/>
      <c r="BE17284" s="90"/>
      <c r="BF17284" s="84"/>
      <c r="BG17284" s="84">
        <f t="shared" si="271"/>
        <v>55768.5</v>
      </c>
    </row>
    <row r="17285" spans="47:59">
      <c r="AU17285" s="91"/>
      <c r="AW17285" s="89"/>
      <c r="BE17285" s="90"/>
      <c r="BF17285" s="84"/>
      <c r="BG17285" s="84">
        <f t="shared" ref="BG17285:BG17348" si="272">BG17284+0.5</f>
        <v>55769</v>
      </c>
    </row>
    <row r="17286" spans="47:59">
      <c r="AU17286" s="91"/>
      <c r="AW17286" s="89"/>
      <c r="BE17286" s="90"/>
      <c r="BF17286" s="84"/>
      <c r="BG17286" s="84">
        <f t="shared" si="272"/>
        <v>55769.5</v>
      </c>
    </row>
    <row r="17287" spans="47:59">
      <c r="AU17287" s="91"/>
      <c r="AW17287" s="89"/>
      <c r="BE17287" s="90"/>
      <c r="BF17287" s="84"/>
      <c r="BG17287" s="84">
        <f t="shared" si="272"/>
        <v>55770</v>
      </c>
    </row>
    <row r="17288" spans="47:59">
      <c r="AU17288" s="91"/>
      <c r="AW17288" s="89"/>
      <c r="BE17288" s="90"/>
      <c r="BF17288" s="84"/>
      <c r="BG17288" s="84">
        <f t="shared" si="272"/>
        <v>55770.5</v>
      </c>
    </row>
    <row r="17289" spans="47:59">
      <c r="AU17289" s="91"/>
      <c r="AW17289" s="89"/>
      <c r="BE17289" s="90"/>
      <c r="BF17289" s="84"/>
      <c r="BG17289" s="84">
        <f t="shared" si="272"/>
        <v>55771</v>
      </c>
    </row>
    <row r="17290" spans="47:59">
      <c r="AU17290" s="91"/>
      <c r="AW17290" s="89"/>
      <c r="BE17290" s="90"/>
      <c r="BF17290" s="84"/>
      <c r="BG17290" s="84">
        <f t="shared" si="272"/>
        <v>55771.5</v>
      </c>
    </row>
    <row r="17291" spans="47:59">
      <c r="AU17291" s="91"/>
      <c r="AW17291" s="89"/>
      <c r="BE17291" s="90"/>
      <c r="BF17291" s="84"/>
      <c r="BG17291" s="84">
        <f t="shared" si="272"/>
        <v>55772</v>
      </c>
    </row>
    <row r="17292" spans="47:59">
      <c r="AU17292" s="91"/>
      <c r="AW17292" s="89"/>
      <c r="BE17292" s="90"/>
      <c r="BF17292" s="84"/>
      <c r="BG17292" s="84">
        <f t="shared" si="272"/>
        <v>55772.5</v>
      </c>
    </row>
    <row r="17293" spans="47:59">
      <c r="AU17293" s="91"/>
      <c r="AW17293" s="89"/>
      <c r="BE17293" s="90"/>
      <c r="BF17293" s="84"/>
      <c r="BG17293" s="84">
        <f t="shared" si="272"/>
        <v>55773</v>
      </c>
    </row>
    <row r="17294" spans="47:59">
      <c r="AU17294" s="91"/>
      <c r="AW17294" s="89"/>
      <c r="BE17294" s="90"/>
      <c r="BF17294" s="84"/>
      <c r="BG17294" s="84">
        <f t="shared" si="272"/>
        <v>55773.5</v>
      </c>
    </row>
    <row r="17295" spans="47:59">
      <c r="AU17295" s="91"/>
      <c r="AW17295" s="89"/>
      <c r="BE17295" s="90"/>
      <c r="BF17295" s="84"/>
      <c r="BG17295" s="84">
        <f t="shared" si="272"/>
        <v>55774</v>
      </c>
    </row>
    <row r="17296" spans="47:59">
      <c r="AU17296" s="91"/>
      <c r="AW17296" s="89"/>
      <c r="BE17296" s="90"/>
      <c r="BF17296" s="84"/>
      <c r="BG17296" s="84">
        <f t="shared" si="272"/>
        <v>55774.5</v>
      </c>
    </row>
    <row r="17297" spans="47:59">
      <c r="AU17297" s="91"/>
      <c r="AW17297" s="89"/>
      <c r="BE17297" s="90"/>
      <c r="BF17297" s="84"/>
      <c r="BG17297" s="84">
        <f t="shared" si="272"/>
        <v>55775</v>
      </c>
    </row>
    <row r="17298" spans="47:59">
      <c r="AU17298" s="91"/>
      <c r="AW17298" s="89"/>
      <c r="BE17298" s="90"/>
      <c r="BF17298" s="84"/>
      <c r="BG17298" s="84">
        <f t="shared" si="272"/>
        <v>55775.5</v>
      </c>
    </row>
    <row r="17299" spans="47:59">
      <c r="AU17299" s="91"/>
      <c r="AW17299" s="89"/>
      <c r="BE17299" s="90"/>
      <c r="BF17299" s="84"/>
      <c r="BG17299" s="84">
        <f t="shared" si="272"/>
        <v>55776</v>
      </c>
    </row>
    <row r="17300" spans="47:59">
      <c r="AU17300" s="91"/>
      <c r="AW17300" s="89"/>
      <c r="BE17300" s="90"/>
      <c r="BF17300" s="84"/>
      <c r="BG17300" s="84">
        <f t="shared" si="272"/>
        <v>55776.5</v>
      </c>
    </row>
    <row r="17301" spans="47:59">
      <c r="AU17301" s="91"/>
      <c r="AW17301" s="89"/>
      <c r="BE17301" s="90"/>
      <c r="BF17301" s="84"/>
      <c r="BG17301" s="84">
        <f t="shared" si="272"/>
        <v>55777</v>
      </c>
    </row>
    <row r="17302" spans="47:59">
      <c r="AU17302" s="91"/>
      <c r="AW17302" s="89"/>
      <c r="BE17302" s="90"/>
      <c r="BF17302" s="84"/>
      <c r="BG17302" s="84">
        <f t="shared" si="272"/>
        <v>55777.5</v>
      </c>
    </row>
    <row r="17303" spans="47:59">
      <c r="AU17303" s="91"/>
      <c r="AW17303" s="89"/>
      <c r="BE17303" s="90"/>
      <c r="BF17303" s="84"/>
      <c r="BG17303" s="84">
        <f t="shared" si="272"/>
        <v>55778</v>
      </c>
    </row>
    <row r="17304" spans="47:59">
      <c r="AU17304" s="91"/>
      <c r="AW17304" s="89"/>
      <c r="BE17304" s="90"/>
      <c r="BF17304" s="84"/>
      <c r="BG17304" s="84">
        <f t="shared" si="272"/>
        <v>55778.5</v>
      </c>
    </row>
    <row r="17305" spans="47:59">
      <c r="AU17305" s="91"/>
      <c r="AW17305" s="89"/>
      <c r="BE17305" s="90"/>
      <c r="BF17305" s="84"/>
      <c r="BG17305" s="84">
        <f t="shared" si="272"/>
        <v>55779</v>
      </c>
    </row>
    <row r="17306" spans="47:59">
      <c r="AU17306" s="91"/>
      <c r="AW17306" s="89"/>
      <c r="BE17306" s="90"/>
      <c r="BF17306" s="84"/>
      <c r="BG17306" s="84">
        <f t="shared" si="272"/>
        <v>55779.5</v>
      </c>
    </row>
    <row r="17307" spans="47:59">
      <c r="AU17307" s="91"/>
      <c r="AW17307" s="89"/>
      <c r="BE17307" s="90"/>
      <c r="BF17307" s="84"/>
      <c r="BG17307" s="84">
        <f t="shared" si="272"/>
        <v>55780</v>
      </c>
    </row>
    <row r="17308" spans="47:59">
      <c r="AU17308" s="91"/>
      <c r="AW17308" s="89"/>
      <c r="BE17308" s="90"/>
      <c r="BF17308" s="84"/>
      <c r="BG17308" s="84">
        <f t="shared" si="272"/>
        <v>55780.5</v>
      </c>
    </row>
    <row r="17309" spans="47:59">
      <c r="AU17309" s="91"/>
      <c r="AW17309" s="89"/>
      <c r="BE17309" s="90"/>
      <c r="BF17309" s="84"/>
      <c r="BG17309" s="84">
        <f t="shared" si="272"/>
        <v>55781</v>
      </c>
    </row>
    <row r="17310" spans="47:59">
      <c r="AU17310" s="91"/>
      <c r="AW17310" s="89"/>
      <c r="BE17310" s="90"/>
      <c r="BF17310" s="84"/>
      <c r="BG17310" s="84">
        <f t="shared" si="272"/>
        <v>55781.5</v>
      </c>
    </row>
    <row r="17311" spans="47:59">
      <c r="AU17311" s="91"/>
      <c r="AW17311" s="89"/>
      <c r="BE17311" s="90"/>
      <c r="BF17311" s="84"/>
      <c r="BG17311" s="84">
        <f t="shared" si="272"/>
        <v>55782</v>
      </c>
    </row>
    <row r="17312" spans="47:59">
      <c r="AU17312" s="91"/>
      <c r="AW17312" s="89"/>
      <c r="BE17312" s="90"/>
      <c r="BF17312" s="84"/>
      <c r="BG17312" s="84">
        <f t="shared" si="272"/>
        <v>55782.5</v>
      </c>
    </row>
    <row r="17313" spans="47:59">
      <c r="AU17313" s="91"/>
      <c r="AW17313" s="89"/>
      <c r="BE17313" s="90"/>
      <c r="BF17313" s="84"/>
      <c r="BG17313" s="84">
        <f t="shared" si="272"/>
        <v>55783</v>
      </c>
    </row>
    <row r="17314" spans="47:59">
      <c r="AU17314" s="91"/>
      <c r="AW17314" s="89"/>
      <c r="BE17314" s="90"/>
      <c r="BF17314" s="84"/>
      <c r="BG17314" s="84">
        <f t="shared" si="272"/>
        <v>55783.5</v>
      </c>
    </row>
    <row r="17315" spans="47:59">
      <c r="AU17315" s="91"/>
      <c r="AW17315" s="89"/>
      <c r="BE17315" s="90"/>
      <c r="BF17315" s="84"/>
      <c r="BG17315" s="84">
        <f t="shared" si="272"/>
        <v>55784</v>
      </c>
    </row>
    <row r="17316" spans="47:59">
      <c r="AU17316" s="91"/>
      <c r="AW17316" s="89"/>
      <c r="BE17316" s="90"/>
      <c r="BF17316" s="84"/>
      <c r="BG17316" s="84">
        <f t="shared" si="272"/>
        <v>55784.5</v>
      </c>
    </row>
    <row r="17317" spans="47:59">
      <c r="AU17317" s="91"/>
      <c r="AW17317" s="89"/>
      <c r="BE17317" s="90"/>
      <c r="BF17317" s="84"/>
      <c r="BG17317" s="84">
        <f t="shared" si="272"/>
        <v>55785</v>
      </c>
    </row>
    <row r="17318" spans="47:59">
      <c r="AU17318" s="91"/>
      <c r="AW17318" s="89"/>
      <c r="BE17318" s="90"/>
      <c r="BF17318" s="84"/>
      <c r="BG17318" s="84">
        <f t="shared" si="272"/>
        <v>55785.5</v>
      </c>
    </row>
    <row r="17319" spans="47:59">
      <c r="AU17319" s="91"/>
      <c r="AW17319" s="89"/>
      <c r="BE17319" s="90"/>
      <c r="BF17319" s="84"/>
      <c r="BG17319" s="84">
        <f t="shared" si="272"/>
        <v>55786</v>
      </c>
    </row>
    <row r="17320" spans="47:59">
      <c r="AU17320" s="91"/>
      <c r="AW17320" s="89"/>
      <c r="BE17320" s="90"/>
      <c r="BF17320" s="84"/>
      <c r="BG17320" s="84">
        <f t="shared" si="272"/>
        <v>55786.5</v>
      </c>
    </row>
    <row r="17321" spans="47:59">
      <c r="AU17321" s="91"/>
      <c r="AW17321" s="89"/>
      <c r="BE17321" s="90"/>
      <c r="BF17321" s="84"/>
      <c r="BG17321" s="84">
        <f t="shared" si="272"/>
        <v>55787</v>
      </c>
    </row>
    <row r="17322" spans="47:59">
      <c r="AU17322" s="91"/>
      <c r="AW17322" s="89"/>
      <c r="BE17322" s="90"/>
      <c r="BF17322" s="84"/>
      <c r="BG17322" s="84">
        <f t="shared" si="272"/>
        <v>55787.5</v>
      </c>
    </row>
    <row r="17323" spans="47:59">
      <c r="AU17323" s="91"/>
      <c r="AW17323" s="89"/>
      <c r="BE17323" s="90"/>
      <c r="BF17323" s="84"/>
      <c r="BG17323" s="84">
        <f t="shared" si="272"/>
        <v>55788</v>
      </c>
    </row>
    <row r="17324" spans="47:59">
      <c r="AU17324" s="91"/>
      <c r="AW17324" s="89"/>
      <c r="BE17324" s="90"/>
      <c r="BF17324" s="84"/>
      <c r="BG17324" s="84">
        <f t="shared" si="272"/>
        <v>55788.5</v>
      </c>
    </row>
    <row r="17325" spans="47:59">
      <c r="AU17325" s="91"/>
      <c r="AW17325" s="89"/>
      <c r="BE17325" s="90"/>
      <c r="BF17325" s="84"/>
      <c r="BG17325" s="84">
        <f t="shared" si="272"/>
        <v>55789</v>
      </c>
    </row>
    <row r="17326" spans="47:59">
      <c r="AU17326" s="91"/>
      <c r="AW17326" s="89"/>
      <c r="BE17326" s="90"/>
      <c r="BF17326" s="84"/>
      <c r="BG17326" s="84">
        <f t="shared" si="272"/>
        <v>55789.5</v>
      </c>
    </row>
    <row r="17327" spans="47:59">
      <c r="AU17327" s="91"/>
      <c r="AW17327" s="89"/>
      <c r="BE17327" s="90"/>
      <c r="BF17327" s="84"/>
      <c r="BG17327" s="84">
        <f t="shared" si="272"/>
        <v>55790</v>
      </c>
    </row>
    <row r="17328" spans="47:59">
      <c r="AU17328" s="91"/>
      <c r="AW17328" s="89"/>
      <c r="BE17328" s="90"/>
      <c r="BF17328" s="84"/>
      <c r="BG17328" s="84">
        <f t="shared" si="272"/>
        <v>55790.5</v>
      </c>
    </row>
    <row r="17329" spans="47:59">
      <c r="AU17329" s="91"/>
      <c r="AW17329" s="89"/>
      <c r="BE17329" s="90"/>
      <c r="BF17329" s="84"/>
      <c r="BG17329" s="84">
        <f t="shared" si="272"/>
        <v>55791</v>
      </c>
    </row>
    <row r="17330" spans="47:59">
      <c r="AU17330" s="91"/>
      <c r="AW17330" s="89"/>
      <c r="BE17330" s="90"/>
      <c r="BF17330" s="84"/>
      <c r="BG17330" s="84">
        <f t="shared" si="272"/>
        <v>55791.5</v>
      </c>
    </row>
    <row r="17331" spans="47:59">
      <c r="AU17331" s="91"/>
      <c r="AW17331" s="89"/>
      <c r="BE17331" s="90"/>
      <c r="BF17331" s="84"/>
      <c r="BG17331" s="84">
        <f t="shared" si="272"/>
        <v>55792</v>
      </c>
    </row>
    <row r="17332" spans="47:59">
      <c r="AU17332" s="91"/>
      <c r="AW17332" s="89"/>
      <c r="BE17332" s="90"/>
      <c r="BF17332" s="84"/>
      <c r="BG17332" s="84">
        <f t="shared" si="272"/>
        <v>55792.5</v>
      </c>
    </row>
    <row r="17333" spans="47:59">
      <c r="AU17333" s="91"/>
      <c r="AW17333" s="89"/>
      <c r="BE17333" s="90"/>
      <c r="BF17333" s="84"/>
      <c r="BG17333" s="84">
        <f t="shared" si="272"/>
        <v>55793</v>
      </c>
    </row>
    <row r="17334" spans="47:59">
      <c r="AU17334" s="91"/>
      <c r="AW17334" s="89"/>
      <c r="BE17334" s="90"/>
      <c r="BF17334" s="84"/>
      <c r="BG17334" s="84">
        <f t="shared" si="272"/>
        <v>55793.5</v>
      </c>
    </row>
    <row r="17335" spans="47:59">
      <c r="AU17335" s="91"/>
      <c r="AW17335" s="89"/>
      <c r="BE17335" s="90"/>
      <c r="BF17335" s="84"/>
      <c r="BG17335" s="84">
        <f t="shared" si="272"/>
        <v>55794</v>
      </c>
    </row>
    <row r="17336" spans="47:59">
      <c r="AU17336" s="91"/>
      <c r="AW17336" s="89"/>
      <c r="BE17336" s="90"/>
      <c r="BF17336" s="84"/>
      <c r="BG17336" s="84">
        <f t="shared" si="272"/>
        <v>55794.5</v>
      </c>
    </row>
    <row r="17337" spans="47:59">
      <c r="AU17337" s="91"/>
      <c r="AW17337" s="89"/>
      <c r="BE17337" s="90"/>
      <c r="BF17337" s="84"/>
      <c r="BG17337" s="84">
        <f t="shared" si="272"/>
        <v>55795</v>
      </c>
    </row>
    <row r="17338" spans="47:59">
      <c r="AU17338" s="91"/>
      <c r="AW17338" s="89"/>
      <c r="BE17338" s="90"/>
      <c r="BF17338" s="84"/>
      <c r="BG17338" s="84">
        <f t="shared" si="272"/>
        <v>55795.5</v>
      </c>
    </row>
    <row r="17339" spans="47:59">
      <c r="AU17339" s="91"/>
      <c r="AW17339" s="89"/>
      <c r="BE17339" s="90"/>
      <c r="BF17339" s="84"/>
      <c r="BG17339" s="84">
        <f t="shared" si="272"/>
        <v>55796</v>
      </c>
    </row>
    <row r="17340" spans="47:59">
      <c r="AU17340" s="91"/>
      <c r="AW17340" s="89"/>
      <c r="BE17340" s="90"/>
      <c r="BF17340" s="84"/>
      <c r="BG17340" s="84">
        <f t="shared" si="272"/>
        <v>55796.5</v>
      </c>
    </row>
    <row r="17341" spans="47:59">
      <c r="AU17341" s="91"/>
      <c r="AW17341" s="89"/>
      <c r="BE17341" s="90"/>
      <c r="BF17341" s="84"/>
      <c r="BG17341" s="84">
        <f t="shared" si="272"/>
        <v>55797</v>
      </c>
    </row>
    <row r="17342" spans="47:59">
      <c r="AU17342" s="91"/>
      <c r="AW17342" s="89"/>
      <c r="BE17342" s="90"/>
      <c r="BF17342" s="84"/>
      <c r="BG17342" s="84">
        <f t="shared" si="272"/>
        <v>55797.5</v>
      </c>
    </row>
    <row r="17343" spans="47:59">
      <c r="AU17343" s="91"/>
      <c r="AW17343" s="89"/>
      <c r="BE17343" s="90"/>
      <c r="BF17343" s="84"/>
      <c r="BG17343" s="84">
        <f t="shared" si="272"/>
        <v>55798</v>
      </c>
    </row>
    <row r="17344" spans="47:59">
      <c r="AU17344" s="91"/>
      <c r="AW17344" s="89"/>
      <c r="BE17344" s="90"/>
      <c r="BF17344" s="84"/>
      <c r="BG17344" s="84">
        <f t="shared" si="272"/>
        <v>55798.5</v>
      </c>
    </row>
    <row r="17345" spans="47:59">
      <c r="AU17345" s="91"/>
      <c r="AW17345" s="89"/>
      <c r="BE17345" s="90"/>
      <c r="BF17345" s="84"/>
      <c r="BG17345" s="84">
        <f t="shared" si="272"/>
        <v>55799</v>
      </c>
    </row>
    <row r="17346" spans="47:59">
      <c r="AU17346" s="91"/>
      <c r="AW17346" s="89"/>
      <c r="BE17346" s="90"/>
      <c r="BF17346" s="84"/>
      <c r="BG17346" s="84">
        <f t="shared" si="272"/>
        <v>55799.5</v>
      </c>
    </row>
    <row r="17347" spans="47:59">
      <c r="AU17347" s="91"/>
      <c r="AW17347" s="89"/>
      <c r="BE17347" s="90"/>
      <c r="BF17347" s="84"/>
      <c r="BG17347" s="84">
        <f t="shared" si="272"/>
        <v>55800</v>
      </c>
    </row>
    <row r="17348" spans="47:59">
      <c r="AU17348" s="91"/>
      <c r="AW17348" s="89"/>
      <c r="BE17348" s="90"/>
      <c r="BF17348" s="84"/>
      <c r="BG17348" s="84">
        <f t="shared" si="272"/>
        <v>55800.5</v>
      </c>
    </row>
    <row r="17349" spans="47:59">
      <c r="AU17349" s="91"/>
      <c r="AW17349" s="89"/>
      <c r="BE17349" s="90"/>
      <c r="BF17349" s="84"/>
      <c r="BG17349" s="84">
        <f t="shared" ref="BG17349:BG17412" si="273">BG17348+0.5</f>
        <v>55801</v>
      </c>
    </row>
    <row r="17350" spans="47:59">
      <c r="AU17350" s="91"/>
      <c r="AW17350" s="89"/>
      <c r="BE17350" s="90"/>
      <c r="BF17350" s="84"/>
      <c r="BG17350" s="84">
        <f t="shared" si="273"/>
        <v>55801.5</v>
      </c>
    </row>
    <row r="17351" spans="47:59">
      <c r="AU17351" s="91"/>
      <c r="AW17351" s="89"/>
      <c r="BE17351" s="90"/>
      <c r="BF17351" s="84"/>
      <c r="BG17351" s="84">
        <f t="shared" si="273"/>
        <v>55802</v>
      </c>
    </row>
    <row r="17352" spans="47:59">
      <c r="AU17352" s="91"/>
      <c r="AW17352" s="89"/>
      <c r="BE17352" s="90"/>
      <c r="BF17352" s="84"/>
      <c r="BG17352" s="84">
        <f t="shared" si="273"/>
        <v>55802.5</v>
      </c>
    </row>
    <row r="17353" spans="47:59">
      <c r="AU17353" s="91"/>
      <c r="AW17353" s="89"/>
      <c r="BE17353" s="90"/>
      <c r="BF17353" s="84"/>
      <c r="BG17353" s="84">
        <f t="shared" si="273"/>
        <v>55803</v>
      </c>
    </row>
    <row r="17354" spans="47:59">
      <c r="AU17354" s="91"/>
      <c r="AW17354" s="89"/>
      <c r="BE17354" s="90"/>
      <c r="BF17354" s="84"/>
      <c r="BG17354" s="84">
        <f t="shared" si="273"/>
        <v>55803.5</v>
      </c>
    </row>
    <row r="17355" spans="47:59">
      <c r="AU17355" s="91"/>
      <c r="AW17355" s="89"/>
      <c r="BE17355" s="90"/>
      <c r="BF17355" s="84"/>
      <c r="BG17355" s="84">
        <f t="shared" si="273"/>
        <v>55804</v>
      </c>
    </row>
    <row r="17356" spans="47:59">
      <c r="AU17356" s="91"/>
      <c r="AW17356" s="89"/>
      <c r="BE17356" s="90"/>
      <c r="BF17356" s="84"/>
      <c r="BG17356" s="84">
        <f t="shared" si="273"/>
        <v>55804.5</v>
      </c>
    </row>
    <row r="17357" spans="47:59">
      <c r="AU17357" s="91"/>
      <c r="AW17357" s="89"/>
      <c r="BE17357" s="90"/>
      <c r="BF17357" s="84"/>
      <c r="BG17357" s="84">
        <f t="shared" si="273"/>
        <v>55805</v>
      </c>
    </row>
    <row r="17358" spans="47:59">
      <c r="AU17358" s="91"/>
      <c r="AW17358" s="89"/>
      <c r="BE17358" s="90"/>
      <c r="BF17358" s="84"/>
      <c r="BG17358" s="84">
        <f t="shared" si="273"/>
        <v>55805.5</v>
      </c>
    </row>
    <row r="17359" spans="47:59">
      <c r="AU17359" s="91"/>
      <c r="AW17359" s="89"/>
      <c r="BE17359" s="90"/>
      <c r="BF17359" s="84"/>
      <c r="BG17359" s="84">
        <f t="shared" si="273"/>
        <v>55806</v>
      </c>
    </row>
    <row r="17360" spans="47:59">
      <c r="AU17360" s="91"/>
      <c r="AW17360" s="89"/>
      <c r="BE17360" s="90"/>
      <c r="BF17360" s="84"/>
      <c r="BG17360" s="84">
        <f t="shared" si="273"/>
        <v>55806.5</v>
      </c>
    </row>
    <row r="17361" spans="47:59">
      <c r="AU17361" s="91"/>
      <c r="AW17361" s="89"/>
      <c r="BE17361" s="90"/>
      <c r="BF17361" s="84"/>
      <c r="BG17361" s="84">
        <f t="shared" si="273"/>
        <v>55807</v>
      </c>
    </row>
    <row r="17362" spans="47:59">
      <c r="AU17362" s="91"/>
      <c r="AW17362" s="89"/>
      <c r="BE17362" s="90"/>
      <c r="BF17362" s="84"/>
      <c r="BG17362" s="84">
        <f t="shared" si="273"/>
        <v>55807.5</v>
      </c>
    </row>
    <row r="17363" spans="47:59">
      <c r="AU17363" s="91"/>
      <c r="AW17363" s="89"/>
      <c r="BE17363" s="90"/>
      <c r="BF17363" s="84"/>
      <c r="BG17363" s="84">
        <f t="shared" si="273"/>
        <v>55808</v>
      </c>
    </row>
    <row r="17364" spans="47:59">
      <c r="AU17364" s="91"/>
      <c r="AW17364" s="89"/>
      <c r="BE17364" s="90"/>
      <c r="BF17364" s="84"/>
      <c r="BG17364" s="84">
        <f t="shared" si="273"/>
        <v>55808.5</v>
      </c>
    </row>
    <row r="17365" spans="47:59">
      <c r="AU17365" s="91"/>
      <c r="AW17365" s="89"/>
      <c r="BE17365" s="90"/>
      <c r="BF17365" s="84"/>
      <c r="BG17365" s="84">
        <f t="shared" si="273"/>
        <v>55809</v>
      </c>
    </row>
    <row r="17366" spans="47:59">
      <c r="AU17366" s="91"/>
      <c r="AW17366" s="89"/>
      <c r="BE17366" s="90"/>
      <c r="BF17366" s="84"/>
      <c r="BG17366" s="84">
        <f t="shared" si="273"/>
        <v>55809.5</v>
      </c>
    </row>
    <row r="17367" spans="47:59">
      <c r="AU17367" s="91"/>
      <c r="AW17367" s="89"/>
      <c r="BE17367" s="90"/>
      <c r="BF17367" s="84"/>
      <c r="BG17367" s="84">
        <f t="shared" si="273"/>
        <v>55810</v>
      </c>
    </row>
    <row r="17368" spans="47:59">
      <c r="AU17368" s="91"/>
      <c r="AW17368" s="89"/>
      <c r="BE17368" s="90"/>
      <c r="BF17368" s="84"/>
      <c r="BG17368" s="84">
        <f t="shared" si="273"/>
        <v>55810.5</v>
      </c>
    </row>
    <row r="17369" spans="47:59">
      <c r="AU17369" s="91"/>
      <c r="AW17369" s="89"/>
      <c r="BE17369" s="90"/>
      <c r="BF17369" s="84"/>
      <c r="BG17369" s="84">
        <f t="shared" si="273"/>
        <v>55811</v>
      </c>
    </row>
    <row r="17370" spans="47:59">
      <c r="AU17370" s="91"/>
      <c r="AW17370" s="89"/>
      <c r="BE17370" s="90"/>
      <c r="BF17370" s="84"/>
      <c r="BG17370" s="84">
        <f t="shared" si="273"/>
        <v>55811.5</v>
      </c>
    </row>
    <row r="17371" spans="47:59">
      <c r="AU17371" s="91"/>
      <c r="AW17371" s="89"/>
      <c r="BE17371" s="90"/>
      <c r="BF17371" s="84"/>
      <c r="BG17371" s="84">
        <f t="shared" si="273"/>
        <v>55812</v>
      </c>
    </row>
    <row r="17372" spans="47:59">
      <c r="AU17372" s="91"/>
      <c r="AW17372" s="89"/>
      <c r="BE17372" s="90"/>
      <c r="BF17372" s="84"/>
      <c r="BG17372" s="84">
        <f t="shared" si="273"/>
        <v>55812.5</v>
      </c>
    </row>
    <row r="17373" spans="47:59">
      <c r="AU17373" s="91"/>
      <c r="AW17373" s="89"/>
      <c r="BE17373" s="90"/>
      <c r="BF17373" s="84"/>
      <c r="BG17373" s="84">
        <f t="shared" si="273"/>
        <v>55813</v>
      </c>
    </row>
    <row r="17374" spans="47:59">
      <c r="AU17374" s="91"/>
      <c r="AW17374" s="89"/>
      <c r="BE17374" s="90"/>
      <c r="BF17374" s="84"/>
      <c r="BG17374" s="84">
        <f t="shared" si="273"/>
        <v>55813.5</v>
      </c>
    </row>
    <row r="17375" spans="47:59">
      <c r="AU17375" s="91"/>
      <c r="AW17375" s="89"/>
      <c r="BE17375" s="90"/>
      <c r="BF17375" s="84"/>
      <c r="BG17375" s="84">
        <f t="shared" si="273"/>
        <v>55814</v>
      </c>
    </row>
    <row r="17376" spans="47:59">
      <c r="AU17376" s="91"/>
      <c r="AW17376" s="89"/>
      <c r="BE17376" s="90"/>
      <c r="BF17376" s="84"/>
      <c r="BG17376" s="84">
        <f t="shared" si="273"/>
        <v>55814.5</v>
      </c>
    </row>
    <row r="17377" spans="47:59">
      <c r="AU17377" s="91"/>
      <c r="AW17377" s="89"/>
      <c r="BE17377" s="90"/>
      <c r="BF17377" s="84"/>
      <c r="BG17377" s="84">
        <f t="shared" si="273"/>
        <v>55815</v>
      </c>
    </row>
    <row r="17378" spans="47:59">
      <c r="AU17378" s="91"/>
      <c r="AW17378" s="89"/>
      <c r="BE17378" s="90"/>
      <c r="BF17378" s="84"/>
      <c r="BG17378" s="84">
        <f t="shared" si="273"/>
        <v>55815.5</v>
      </c>
    </row>
    <row r="17379" spans="47:59">
      <c r="AU17379" s="91"/>
      <c r="AW17379" s="89"/>
      <c r="BE17379" s="90"/>
      <c r="BF17379" s="84"/>
      <c r="BG17379" s="84">
        <f t="shared" si="273"/>
        <v>55816</v>
      </c>
    </row>
    <row r="17380" spans="47:59">
      <c r="AU17380" s="91"/>
      <c r="AW17380" s="89"/>
      <c r="BE17380" s="90"/>
      <c r="BF17380" s="84"/>
      <c r="BG17380" s="84">
        <f t="shared" si="273"/>
        <v>55816.5</v>
      </c>
    </row>
    <row r="17381" spans="47:59">
      <c r="AU17381" s="91"/>
      <c r="AW17381" s="89"/>
      <c r="BE17381" s="90"/>
      <c r="BF17381" s="84"/>
      <c r="BG17381" s="84">
        <f t="shared" si="273"/>
        <v>55817</v>
      </c>
    </row>
    <row r="17382" spans="47:59">
      <c r="AU17382" s="91"/>
      <c r="AW17382" s="89"/>
      <c r="BE17382" s="90"/>
      <c r="BF17382" s="84"/>
      <c r="BG17382" s="84">
        <f t="shared" si="273"/>
        <v>55817.5</v>
      </c>
    </row>
    <row r="17383" spans="47:59">
      <c r="AU17383" s="91"/>
      <c r="AW17383" s="89"/>
      <c r="BE17383" s="90"/>
      <c r="BF17383" s="84"/>
      <c r="BG17383" s="84">
        <f t="shared" si="273"/>
        <v>55818</v>
      </c>
    </row>
    <row r="17384" spans="47:59">
      <c r="AU17384" s="91"/>
      <c r="AW17384" s="89"/>
      <c r="BE17384" s="90"/>
      <c r="BF17384" s="84"/>
      <c r="BG17384" s="84">
        <f t="shared" si="273"/>
        <v>55818.5</v>
      </c>
    </row>
    <row r="17385" spans="47:59">
      <c r="AU17385" s="91"/>
      <c r="AW17385" s="89"/>
      <c r="BE17385" s="90"/>
      <c r="BF17385" s="84"/>
      <c r="BG17385" s="84">
        <f t="shared" si="273"/>
        <v>55819</v>
      </c>
    </row>
    <row r="17386" spans="47:59">
      <c r="AU17386" s="91"/>
      <c r="AW17386" s="89"/>
      <c r="BE17386" s="90"/>
      <c r="BF17386" s="84"/>
      <c r="BG17386" s="84">
        <f t="shared" si="273"/>
        <v>55819.5</v>
      </c>
    </row>
    <row r="17387" spans="47:59">
      <c r="AU17387" s="91"/>
      <c r="AW17387" s="89"/>
      <c r="BE17387" s="90"/>
      <c r="BF17387" s="84"/>
      <c r="BG17387" s="84">
        <f t="shared" si="273"/>
        <v>55820</v>
      </c>
    </row>
    <row r="17388" spans="47:59">
      <c r="AU17388" s="91"/>
      <c r="AW17388" s="89"/>
      <c r="BE17388" s="90"/>
      <c r="BF17388" s="84"/>
      <c r="BG17388" s="84">
        <f t="shared" si="273"/>
        <v>55820.5</v>
      </c>
    </row>
    <row r="17389" spans="47:59">
      <c r="AU17389" s="91"/>
      <c r="AW17389" s="89"/>
      <c r="BE17389" s="90"/>
      <c r="BF17389" s="84"/>
      <c r="BG17389" s="84">
        <f t="shared" si="273"/>
        <v>55821</v>
      </c>
    </row>
    <row r="17390" spans="47:59">
      <c r="AU17390" s="91"/>
      <c r="AW17390" s="89"/>
      <c r="BE17390" s="90"/>
      <c r="BF17390" s="84"/>
      <c r="BG17390" s="84">
        <f t="shared" si="273"/>
        <v>55821.5</v>
      </c>
    </row>
    <row r="17391" spans="47:59">
      <c r="AU17391" s="91"/>
      <c r="AW17391" s="89"/>
      <c r="BE17391" s="90"/>
      <c r="BF17391" s="84"/>
      <c r="BG17391" s="84">
        <f t="shared" si="273"/>
        <v>55822</v>
      </c>
    </row>
    <row r="17392" spans="47:59">
      <c r="AU17392" s="91"/>
      <c r="AW17392" s="89"/>
      <c r="BE17392" s="90"/>
      <c r="BF17392" s="84"/>
      <c r="BG17392" s="84">
        <f t="shared" si="273"/>
        <v>55822.5</v>
      </c>
    </row>
    <row r="17393" spans="47:59">
      <c r="AU17393" s="91"/>
      <c r="AW17393" s="89"/>
      <c r="BE17393" s="90"/>
      <c r="BF17393" s="84"/>
      <c r="BG17393" s="84">
        <f t="shared" si="273"/>
        <v>55823</v>
      </c>
    </row>
    <row r="17394" spans="47:59">
      <c r="AU17394" s="91"/>
      <c r="AW17394" s="89"/>
      <c r="BE17394" s="90"/>
      <c r="BF17394" s="84"/>
      <c r="BG17394" s="84">
        <f t="shared" si="273"/>
        <v>55823.5</v>
      </c>
    </row>
    <row r="17395" spans="47:59">
      <c r="AU17395" s="91"/>
      <c r="AW17395" s="89"/>
      <c r="BE17395" s="90"/>
      <c r="BF17395" s="84"/>
      <c r="BG17395" s="84">
        <f t="shared" si="273"/>
        <v>55824</v>
      </c>
    </row>
    <row r="17396" spans="47:59">
      <c r="AU17396" s="91"/>
      <c r="AW17396" s="89"/>
      <c r="BE17396" s="90"/>
      <c r="BF17396" s="84"/>
      <c r="BG17396" s="84">
        <f t="shared" si="273"/>
        <v>55824.5</v>
      </c>
    </row>
    <row r="17397" spans="47:59">
      <c r="AU17397" s="91"/>
      <c r="AW17397" s="89"/>
      <c r="BE17397" s="90"/>
      <c r="BF17397" s="84"/>
      <c r="BG17397" s="84">
        <f t="shared" si="273"/>
        <v>55825</v>
      </c>
    </row>
    <row r="17398" spans="47:59">
      <c r="AU17398" s="91"/>
      <c r="AW17398" s="89"/>
      <c r="BE17398" s="90"/>
      <c r="BF17398" s="84"/>
      <c r="BG17398" s="84">
        <f t="shared" si="273"/>
        <v>55825.5</v>
      </c>
    </row>
    <row r="17399" spans="47:59">
      <c r="AU17399" s="91"/>
      <c r="AW17399" s="89"/>
      <c r="BE17399" s="90"/>
      <c r="BF17399" s="84"/>
      <c r="BG17399" s="84">
        <f t="shared" si="273"/>
        <v>55826</v>
      </c>
    </row>
    <row r="17400" spans="47:59">
      <c r="AU17400" s="91"/>
      <c r="AW17400" s="89"/>
      <c r="BE17400" s="90"/>
      <c r="BF17400" s="84"/>
      <c r="BG17400" s="84">
        <f t="shared" si="273"/>
        <v>55826.5</v>
      </c>
    </row>
    <row r="17401" spans="47:59">
      <c r="AU17401" s="91"/>
      <c r="AW17401" s="89"/>
      <c r="BE17401" s="90"/>
      <c r="BF17401" s="84"/>
      <c r="BG17401" s="84">
        <f t="shared" si="273"/>
        <v>55827</v>
      </c>
    </row>
    <row r="17402" spans="47:59">
      <c r="AU17402" s="91"/>
      <c r="AW17402" s="89"/>
      <c r="BE17402" s="90"/>
      <c r="BF17402" s="84"/>
      <c r="BG17402" s="84">
        <f t="shared" si="273"/>
        <v>55827.5</v>
      </c>
    </row>
    <row r="17403" spans="47:59">
      <c r="AU17403" s="91"/>
      <c r="AW17403" s="89"/>
      <c r="BE17403" s="90"/>
      <c r="BF17403" s="84"/>
      <c r="BG17403" s="84">
        <f t="shared" si="273"/>
        <v>55828</v>
      </c>
    </row>
    <row r="17404" spans="47:59">
      <c r="AU17404" s="91"/>
      <c r="AW17404" s="89"/>
      <c r="BE17404" s="90"/>
      <c r="BF17404" s="84"/>
      <c r="BG17404" s="84">
        <f t="shared" si="273"/>
        <v>55828.5</v>
      </c>
    </row>
    <row r="17405" spans="47:59">
      <c r="AU17405" s="91"/>
      <c r="AW17405" s="89"/>
      <c r="BE17405" s="90"/>
      <c r="BF17405" s="84"/>
      <c r="BG17405" s="84">
        <f t="shared" si="273"/>
        <v>55829</v>
      </c>
    </row>
    <row r="17406" spans="47:59">
      <c r="AU17406" s="91"/>
      <c r="AW17406" s="89"/>
      <c r="BE17406" s="90"/>
      <c r="BF17406" s="84"/>
      <c r="BG17406" s="84">
        <f t="shared" si="273"/>
        <v>55829.5</v>
      </c>
    </row>
    <row r="17407" spans="47:59">
      <c r="AU17407" s="91"/>
      <c r="AW17407" s="89"/>
      <c r="BE17407" s="90"/>
      <c r="BF17407" s="84"/>
      <c r="BG17407" s="84">
        <f t="shared" si="273"/>
        <v>55830</v>
      </c>
    </row>
    <row r="17408" spans="47:59">
      <c r="AU17408" s="91"/>
      <c r="AW17408" s="89"/>
      <c r="BE17408" s="90"/>
      <c r="BF17408" s="84"/>
      <c r="BG17408" s="84">
        <f t="shared" si="273"/>
        <v>55830.5</v>
      </c>
    </row>
    <row r="17409" spans="47:59">
      <c r="AU17409" s="91"/>
      <c r="AW17409" s="89"/>
      <c r="BE17409" s="90"/>
      <c r="BF17409" s="84"/>
      <c r="BG17409" s="84">
        <f t="shared" si="273"/>
        <v>55831</v>
      </c>
    </row>
    <row r="17410" spans="47:59">
      <c r="AU17410" s="91"/>
      <c r="AW17410" s="89"/>
      <c r="BE17410" s="90"/>
      <c r="BF17410" s="84"/>
      <c r="BG17410" s="84">
        <f t="shared" si="273"/>
        <v>55831.5</v>
      </c>
    </row>
    <row r="17411" spans="47:59">
      <c r="AU17411" s="91"/>
      <c r="AW17411" s="89"/>
      <c r="BE17411" s="90"/>
      <c r="BF17411" s="84"/>
      <c r="BG17411" s="84">
        <f t="shared" si="273"/>
        <v>55832</v>
      </c>
    </row>
    <row r="17412" spans="47:59">
      <c r="AU17412" s="91"/>
      <c r="AW17412" s="89"/>
      <c r="BE17412" s="90"/>
      <c r="BF17412" s="84"/>
      <c r="BG17412" s="84">
        <f t="shared" si="273"/>
        <v>55832.5</v>
      </c>
    </row>
    <row r="17413" spans="47:59">
      <c r="AU17413" s="91"/>
      <c r="AW17413" s="89"/>
      <c r="BE17413" s="90"/>
      <c r="BF17413" s="84"/>
      <c r="BG17413" s="84">
        <f t="shared" ref="BG17413:BG17476" si="274">BG17412+0.5</f>
        <v>55833</v>
      </c>
    </row>
    <row r="17414" spans="47:59">
      <c r="AU17414" s="91"/>
      <c r="AW17414" s="89"/>
      <c r="BE17414" s="90"/>
      <c r="BF17414" s="84"/>
      <c r="BG17414" s="84">
        <f t="shared" si="274"/>
        <v>55833.5</v>
      </c>
    </row>
    <row r="17415" spans="47:59">
      <c r="AU17415" s="91"/>
      <c r="AW17415" s="89"/>
      <c r="BE17415" s="90"/>
      <c r="BF17415" s="84"/>
      <c r="BG17415" s="84">
        <f t="shared" si="274"/>
        <v>55834</v>
      </c>
    </row>
    <row r="17416" spans="47:59">
      <c r="AU17416" s="91"/>
      <c r="AW17416" s="89"/>
      <c r="BE17416" s="90"/>
      <c r="BF17416" s="84"/>
      <c r="BG17416" s="84">
        <f t="shared" si="274"/>
        <v>55834.5</v>
      </c>
    </row>
    <row r="17417" spans="47:59">
      <c r="AU17417" s="91"/>
      <c r="AW17417" s="89"/>
      <c r="BE17417" s="90"/>
      <c r="BF17417" s="84"/>
      <c r="BG17417" s="84">
        <f t="shared" si="274"/>
        <v>55835</v>
      </c>
    </row>
    <row r="17418" spans="47:59">
      <c r="AU17418" s="91"/>
      <c r="AW17418" s="89"/>
      <c r="BE17418" s="90"/>
      <c r="BF17418" s="84"/>
      <c r="BG17418" s="84">
        <f t="shared" si="274"/>
        <v>55835.5</v>
      </c>
    </row>
    <row r="17419" spans="47:59">
      <c r="AU17419" s="91"/>
      <c r="AW17419" s="89"/>
      <c r="BE17419" s="90"/>
      <c r="BF17419" s="84"/>
      <c r="BG17419" s="84">
        <f t="shared" si="274"/>
        <v>55836</v>
      </c>
    </row>
    <row r="17420" spans="47:59">
      <c r="AU17420" s="91"/>
      <c r="AW17420" s="89"/>
      <c r="BE17420" s="90"/>
      <c r="BF17420" s="84"/>
      <c r="BG17420" s="84">
        <f t="shared" si="274"/>
        <v>55836.5</v>
      </c>
    </row>
    <row r="17421" spans="47:59">
      <c r="AU17421" s="91"/>
      <c r="AW17421" s="89"/>
      <c r="BE17421" s="90"/>
      <c r="BF17421" s="84"/>
      <c r="BG17421" s="84">
        <f t="shared" si="274"/>
        <v>55837</v>
      </c>
    </row>
    <row r="17422" spans="47:59">
      <c r="AU17422" s="91"/>
      <c r="AW17422" s="89"/>
      <c r="BE17422" s="90"/>
      <c r="BF17422" s="84"/>
      <c r="BG17422" s="84">
        <f t="shared" si="274"/>
        <v>55837.5</v>
      </c>
    </row>
    <row r="17423" spans="47:59">
      <c r="AU17423" s="91"/>
      <c r="AW17423" s="89"/>
      <c r="BE17423" s="90"/>
      <c r="BF17423" s="84"/>
      <c r="BG17423" s="84">
        <f t="shared" si="274"/>
        <v>55838</v>
      </c>
    </row>
    <row r="17424" spans="47:59">
      <c r="AU17424" s="91"/>
      <c r="AW17424" s="89"/>
      <c r="BE17424" s="90"/>
      <c r="BF17424" s="84"/>
      <c r="BG17424" s="84">
        <f t="shared" si="274"/>
        <v>55838.5</v>
      </c>
    </row>
    <row r="17425" spans="47:59">
      <c r="AU17425" s="91"/>
      <c r="AW17425" s="89"/>
      <c r="BE17425" s="90"/>
      <c r="BF17425" s="84"/>
      <c r="BG17425" s="84">
        <f t="shared" si="274"/>
        <v>55839</v>
      </c>
    </row>
    <row r="17426" spans="47:59">
      <c r="AU17426" s="91"/>
      <c r="AW17426" s="89"/>
      <c r="BE17426" s="90"/>
      <c r="BF17426" s="84"/>
      <c r="BG17426" s="84">
        <f t="shared" si="274"/>
        <v>55839.5</v>
      </c>
    </row>
    <row r="17427" spans="47:59">
      <c r="AU17427" s="91"/>
      <c r="AW17427" s="89"/>
      <c r="BE17427" s="90"/>
      <c r="BF17427" s="84"/>
      <c r="BG17427" s="84">
        <f t="shared" si="274"/>
        <v>55840</v>
      </c>
    </row>
    <row r="17428" spans="47:59">
      <c r="AU17428" s="91"/>
      <c r="AW17428" s="89"/>
      <c r="BE17428" s="90"/>
      <c r="BF17428" s="84"/>
      <c r="BG17428" s="84">
        <f t="shared" si="274"/>
        <v>55840.5</v>
      </c>
    </row>
    <row r="17429" spans="47:59">
      <c r="AU17429" s="91"/>
      <c r="AW17429" s="89"/>
      <c r="BE17429" s="90"/>
      <c r="BF17429" s="84"/>
      <c r="BG17429" s="84">
        <f t="shared" si="274"/>
        <v>55841</v>
      </c>
    </row>
    <row r="17430" spans="47:59">
      <c r="AU17430" s="91"/>
      <c r="AW17430" s="89"/>
      <c r="BE17430" s="90"/>
      <c r="BF17430" s="84"/>
      <c r="BG17430" s="84">
        <f t="shared" si="274"/>
        <v>55841.5</v>
      </c>
    </row>
    <row r="17431" spans="47:59">
      <c r="AU17431" s="91"/>
      <c r="AW17431" s="89"/>
      <c r="BE17431" s="90"/>
      <c r="BF17431" s="84"/>
      <c r="BG17431" s="84">
        <f t="shared" si="274"/>
        <v>55842</v>
      </c>
    </row>
    <row r="17432" spans="47:59">
      <c r="AU17432" s="91"/>
      <c r="AW17432" s="89"/>
      <c r="BE17432" s="90"/>
      <c r="BF17432" s="84"/>
      <c r="BG17432" s="84">
        <f t="shared" si="274"/>
        <v>55842.5</v>
      </c>
    </row>
    <row r="17433" spans="47:59">
      <c r="AU17433" s="91"/>
      <c r="AW17433" s="89"/>
      <c r="BE17433" s="90"/>
      <c r="BF17433" s="84"/>
      <c r="BG17433" s="84">
        <f t="shared" si="274"/>
        <v>55843</v>
      </c>
    </row>
    <row r="17434" spans="47:59">
      <c r="AU17434" s="91"/>
      <c r="AW17434" s="89"/>
      <c r="BE17434" s="90"/>
      <c r="BF17434" s="84"/>
      <c r="BG17434" s="84">
        <f t="shared" si="274"/>
        <v>55843.5</v>
      </c>
    </row>
    <row r="17435" spans="47:59">
      <c r="AU17435" s="91"/>
      <c r="AW17435" s="89"/>
      <c r="BE17435" s="90"/>
      <c r="BF17435" s="84"/>
      <c r="BG17435" s="84">
        <f t="shared" si="274"/>
        <v>55844</v>
      </c>
    </row>
    <row r="17436" spans="47:59">
      <c r="AU17436" s="91"/>
      <c r="AW17436" s="89"/>
      <c r="BE17436" s="90"/>
      <c r="BF17436" s="84"/>
      <c r="BG17436" s="84">
        <f t="shared" si="274"/>
        <v>55844.5</v>
      </c>
    </row>
    <row r="17437" spans="47:59">
      <c r="AU17437" s="91"/>
      <c r="AW17437" s="89"/>
      <c r="BE17437" s="90"/>
      <c r="BF17437" s="84"/>
      <c r="BG17437" s="84">
        <f t="shared" si="274"/>
        <v>55845</v>
      </c>
    </row>
    <row r="17438" spans="47:59">
      <c r="AU17438" s="91"/>
      <c r="AW17438" s="89"/>
      <c r="BE17438" s="90"/>
      <c r="BF17438" s="84"/>
      <c r="BG17438" s="84">
        <f t="shared" si="274"/>
        <v>55845.5</v>
      </c>
    </row>
    <row r="17439" spans="47:59">
      <c r="AU17439" s="91"/>
      <c r="AW17439" s="89"/>
      <c r="BE17439" s="90"/>
      <c r="BF17439" s="84"/>
      <c r="BG17439" s="84">
        <f t="shared" si="274"/>
        <v>55846</v>
      </c>
    </row>
    <row r="17440" spans="47:59">
      <c r="AU17440" s="91"/>
      <c r="AW17440" s="89"/>
      <c r="BE17440" s="90"/>
      <c r="BF17440" s="84"/>
      <c r="BG17440" s="84">
        <f t="shared" si="274"/>
        <v>55846.5</v>
      </c>
    </row>
    <row r="17441" spans="47:59">
      <c r="AU17441" s="91"/>
      <c r="AW17441" s="89"/>
      <c r="BE17441" s="90"/>
      <c r="BF17441" s="84"/>
      <c r="BG17441" s="84">
        <f t="shared" si="274"/>
        <v>55847</v>
      </c>
    </row>
    <row r="17442" spans="47:59">
      <c r="AU17442" s="91"/>
      <c r="AW17442" s="89"/>
      <c r="BE17442" s="90"/>
      <c r="BF17442" s="84"/>
      <c r="BG17442" s="84">
        <f t="shared" si="274"/>
        <v>55847.5</v>
      </c>
    </row>
    <row r="17443" spans="47:59">
      <c r="AU17443" s="91"/>
      <c r="AW17443" s="89"/>
      <c r="BE17443" s="90"/>
      <c r="BF17443" s="84"/>
      <c r="BG17443" s="84">
        <f t="shared" si="274"/>
        <v>55848</v>
      </c>
    </row>
    <row r="17444" spans="47:59">
      <c r="AU17444" s="91"/>
      <c r="AW17444" s="89"/>
      <c r="BE17444" s="90"/>
      <c r="BF17444" s="84"/>
      <c r="BG17444" s="84">
        <f t="shared" si="274"/>
        <v>55848.5</v>
      </c>
    </row>
    <row r="17445" spans="47:59">
      <c r="AU17445" s="91"/>
      <c r="AW17445" s="89"/>
      <c r="BE17445" s="90"/>
      <c r="BF17445" s="84"/>
      <c r="BG17445" s="84">
        <f t="shared" si="274"/>
        <v>55849</v>
      </c>
    </row>
    <row r="17446" spans="47:59">
      <c r="AU17446" s="91"/>
      <c r="AW17446" s="89"/>
      <c r="BE17446" s="90"/>
      <c r="BF17446" s="84"/>
      <c r="BG17446" s="84">
        <f t="shared" si="274"/>
        <v>55849.5</v>
      </c>
    </row>
    <row r="17447" spans="47:59">
      <c r="AU17447" s="91"/>
      <c r="AW17447" s="89"/>
      <c r="BE17447" s="90"/>
      <c r="BF17447" s="84"/>
      <c r="BG17447" s="84">
        <f t="shared" si="274"/>
        <v>55850</v>
      </c>
    </row>
    <row r="17448" spans="47:59">
      <c r="AU17448" s="91"/>
      <c r="AW17448" s="89"/>
      <c r="BE17448" s="90"/>
      <c r="BF17448" s="84"/>
      <c r="BG17448" s="84">
        <f t="shared" si="274"/>
        <v>55850.5</v>
      </c>
    </row>
    <row r="17449" spans="47:59">
      <c r="AU17449" s="91"/>
      <c r="AW17449" s="89"/>
      <c r="BE17449" s="90"/>
      <c r="BF17449" s="84"/>
      <c r="BG17449" s="84">
        <f t="shared" si="274"/>
        <v>55851</v>
      </c>
    </row>
    <row r="17450" spans="47:59">
      <c r="AU17450" s="91"/>
      <c r="AW17450" s="89"/>
      <c r="BE17450" s="90"/>
      <c r="BF17450" s="84"/>
      <c r="BG17450" s="84">
        <f t="shared" si="274"/>
        <v>55851.5</v>
      </c>
    </row>
    <row r="17451" spans="47:59">
      <c r="AU17451" s="91"/>
      <c r="AW17451" s="89"/>
      <c r="BE17451" s="90"/>
      <c r="BF17451" s="84"/>
      <c r="BG17451" s="84">
        <f t="shared" si="274"/>
        <v>55852</v>
      </c>
    </row>
    <row r="17452" spans="47:59">
      <c r="AU17452" s="91"/>
      <c r="AW17452" s="89"/>
      <c r="BE17452" s="90"/>
      <c r="BF17452" s="84"/>
      <c r="BG17452" s="84">
        <f t="shared" si="274"/>
        <v>55852.5</v>
      </c>
    </row>
    <row r="17453" spans="47:59">
      <c r="AU17453" s="91"/>
      <c r="AW17453" s="89"/>
      <c r="BE17453" s="90"/>
      <c r="BF17453" s="84"/>
      <c r="BG17453" s="84">
        <f t="shared" si="274"/>
        <v>55853</v>
      </c>
    </row>
    <row r="17454" spans="47:59">
      <c r="AU17454" s="91"/>
      <c r="AW17454" s="89"/>
      <c r="BE17454" s="90"/>
      <c r="BF17454" s="84"/>
      <c r="BG17454" s="84">
        <f t="shared" si="274"/>
        <v>55853.5</v>
      </c>
    </row>
    <row r="17455" spans="47:59">
      <c r="AU17455" s="91"/>
      <c r="AW17455" s="89"/>
      <c r="BE17455" s="90"/>
      <c r="BF17455" s="84"/>
      <c r="BG17455" s="84">
        <f t="shared" si="274"/>
        <v>55854</v>
      </c>
    </row>
    <row r="17456" spans="47:59">
      <c r="AU17456" s="91"/>
      <c r="AW17456" s="89"/>
      <c r="BE17456" s="90"/>
      <c r="BF17456" s="84"/>
      <c r="BG17456" s="84">
        <f t="shared" si="274"/>
        <v>55854.5</v>
      </c>
    </row>
    <row r="17457" spans="47:59">
      <c r="AU17457" s="91"/>
      <c r="AW17457" s="89"/>
      <c r="BE17457" s="90"/>
      <c r="BF17457" s="84"/>
      <c r="BG17457" s="84">
        <f t="shared" si="274"/>
        <v>55855</v>
      </c>
    </row>
    <row r="17458" spans="47:59">
      <c r="AU17458" s="91"/>
      <c r="AW17458" s="89"/>
      <c r="BE17458" s="90"/>
      <c r="BF17458" s="84"/>
      <c r="BG17458" s="84">
        <f t="shared" si="274"/>
        <v>55855.5</v>
      </c>
    </row>
    <row r="17459" spans="47:59">
      <c r="AU17459" s="91"/>
      <c r="AW17459" s="89"/>
      <c r="BE17459" s="90"/>
      <c r="BF17459" s="84"/>
      <c r="BG17459" s="84">
        <f t="shared" si="274"/>
        <v>55856</v>
      </c>
    </row>
    <row r="17460" spans="47:59">
      <c r="AU17460" s="91"/>
      <c r="AW17460" s="89"/>
      <c r="BE17460" s="90"/>
      <c r="BF17460" s="84"/>
      <c r="BG17460" s="84">
        <f t="shared" si="274"/>
        <v>55856.5</v>
      </c>
    </row>
    <row r="17461" spans="47:59">
      <c r="AU17461" s="91"/>
      <c r="AW17461" s="89"/>
      <c r="BE17461" s="90"/>
      <c r="BF17461" s="84"/>
      <c r="BG17461" s="84">
        <f t="shared" si="274"/>
        <v>55857</v>
      </c>
    </row>
    <row r="17462" spans="47:59">
      <c r="AU17462" s="91"/>
      <c r="AW17462" s="89"/>
      <c r="BE17462" s="90"/>
      <c r="BF17462" s="84"/>
      <c r="BG17462" s="84">
        <f t="shared" si="274"/>
        <v>55857.5</v>
      </c>
    </row>
    <row r="17463" spans="47:59">
      <c r="AU17463" s="91"/>
      <c r="AW17463" s="89"/>
      <c r="BE17463" s="90"/>
      <c r="BF17463" s="84"/>
      <c r="BG17463" s="84">
        <f t="shared" si="274"/>
        <v>55858</v>
      </c>
    </row>
    <row r="17464" spans="47:59">
      <c r="AU17464" s="91"/>
      <c r="AW17464" s="89"/>
      <c r="BE17464" s="90"/>
      <c r="BF17464" s="84"/>
      <c r="BG17464" s="84">
        <f t="shared" si="274"/>
        <v>55858.5</v>
      </c>
    </row>
    <row r="17465" spans="47:59">
      <c r="AU17465" s="91"/>
      <c r="AW17465" s="89"/>
      <c r="BE17465" s="90"/>
      <c r="BF17465" s="84"/>
      <c r="BG17465" s="84">
        <f t="shared" si="274"/>
        <v>55859</v>
      </c>
    </row>
    <row r="17466" spans="47:59">
      <c r="AU17466" s="91"/>
      <c r="AW17466" s="89"/>
      <c r="BE17466" s="90"/>
      <c r="BF17466" s="84"/>
      <c r="BG17466" s="84">
        <f t="shared" si="274"/>
        <v>55859.5</v>
      </c>
    </row>
    <row r="17467" spans="47:59">
      <c r="AU17467" s="91"/>
      <c r="AW17467" s="89"/>
      <c r="BE17467" s="90"/>
      <c r="BF17467" s="84"/>
      <c r="BG17467" s="84">
        <f t="shared" si="274"/>
        <v>55860</v>
      </c>
    </row>
    <row r="17468" spans="47:59">
      <c r="AU17468" s="91"/>
      <c r="AW17468" s="89"/>
      <c r="BE17468" s="90"/>
      <c r="BF17468" s="84"/>
      <c r="BG17468" s="84">
        <f t="shared" si="274"/>
        <v>55860.5</v>
      </c>
    </row>
    <row r="17469" spans="47:59">
      <c r="AU17469" s="91"/>
      <c r="AW17469" s="89"/>
      <c r="BE17469" s="90"/>
      <c r="BF17469" s="84"/>
      <c r="BG17469" s="84">
        <f t="shared" si="274"/>
        <v>55861</v>
      </c>
    </row>
    <row r="17470" spans="47:59">
      <c r="AU17470" s="91"/>
      <c r="AW17470" s="89"/>
      <c r="BE17470" s="90"/>
      <c r="BF17470" s="84"/>
      <c r="BG17470" s="84">
        <f t="shared" si="274"/>
        <v>55861.5</v>
      </c>
    </row>
    <row r="17471" spans="47:59">
      <c r="AU17471" s="91"/>
      <c r="AW17471" s="89"/>
      <c r="BE17471" s="90"/>
      <c r="BF17471" s="84"/>
      <c r="BG17471" s="84">
        <f t="shared" si="274"/>
        <v>55862</v>
      </c>
    </row>
    <row r="17472" spans="47:59">
      <c r="AU17472" s="91"/>
      <c r="AW17472" s="89"/>
      <c r="BE17472" s="90"/>
      <c r="BF17472" s="84"/>
      <c r="BG17472" s="84">
        <f t="shared" si="274"/>
        <v>55862.5</v>
      </c>
    </row>
    <row r="17473" spans="47:59">
      <c r="AU17473" s="91"/>
      <c r="AW17473" s="89"/>
      <c r="BE17473" s="90"/>
      <c r="BF17473" s="84"/>
      <c r="BG17473" s="84">
        <f t="shared" si="274"/>
        <v>55863</v>
      </c>
    </row>
    <row r="17474" spans="47:59">
      <c r="AU17474" s="91"/>
      <c r="AW17474" s="89"/>
      <c r="BE17474" s="90"/>
      <c r="BF17474" s="84"/>
      <c r="BG17474" s="84">
        <f t="shared" si="274"/>
        <v>55863.5</v>
      </c>
    </row>
    <row r="17475" spans="47:59">
      <c r="AU17475" s="91"/>
      <c r="AW17475" s="89"/>
      <c r="BE17475" s="90"/>
      <c r="BF17475" s="84"/>
      <c r="BG17475" s="84">
        <f t="shared" si="274"/>
        <v>55864</v>
      </c>
    </row>
    <row r="17476" spans="47:59">
      <c r="AU17476" s="91"/>
      <c r="AW17476" s="89"/>
      <c r="BE17476" s="90"/>
      <c r="BF17476" s="84"/>
      <c r="BG17476" s="84">
        <f t="shared" si="274"/>
        <v>55864.5</v>
      </c>
    </row>
    <row r="17477" spans="47:59">
      <c r="AU17477" s="91"/>
      <c r="AW17477" s="89"/>
      <c r="BE17477" s="90"/>
      <c r="BF17477" s="84"/>
      <c r="BG17477" s="84">
        <f t="shared" ref="BG17477:BG17540" si="275">BG17476+0.5</f>
        <v>55865</v>
      </c>
    </row>
    <row r="17478" spans="47:59">
      <c r="AU17478" s="91"/>
      <c r="AW17478" s="89"/>
      <c r="BE17478" s="90"/>
      <c r="BF17478" s="84"/>
      <c r="BG17478" s="84">
        <f t="shared" si="275"/>
        <v>55865.5</v>
      </c>
    </row>
    <row r="17479" spans="47:59">
      <c r="AU17479" s="91"/>
      <c r="AW17479" s="89"/>
      <c r="BE17479" s="90"/>
      <c r="BF17479" s="84"/>
      <c r="BG17479" s="84">
        <f t="shared" si="275"/>
        <v>55866</v>
      </c>
    </row>
    <row r="17480" spans="47:59">
      <c r="AU17480" s="91"/>
      <c r="AW17480" s="89"/>
      <c r="BE17480" s="90"/>
      <c r="BF17480" s="84"/>
      <c r="BG17480" s="84">
        <f t="shared" si="275"/>
        <v>55866.5</v>
      </c>
    </row>
    <row r="17481" spans="47:59">
      <c r="AU17481" s="91"/>
      <c r="AW17481" s="89"/>
      <c r="BE17481" s="90"/>
      <c r="BF17481" s="84"/>
      <c r="BG17481" s="84">
        <f t="shared" si="275"/>
        <v>55867</v>
      </c>
    </row>
    <row r="17482" spans="47:59">
      <c r="AU17482" s="91"/>
      <c r="AW17482" s="89"/>
      <c r="BE17482" s="90"/>
      <c r="BF17482" s="84"/>
      <c r="BG17482" s="84">
        <f t="shared" si="275"/>
        <v>55867.5</v>
      </c>
    </row>
    <row r="17483" spans="47:59">
      <c r="AU17483" s="91"/>
      <c r="AW17483" s="89"/>
      <c r="BE17483" s="90"/>
      <c r="BF17483" s="84"/>
      <c r="BG17483" s="84">
        <f t="shared" si="275"/>
        <v>55868</v>
      </c>
    </row>
    <row r="17484" spans="47:59">
      <c r="AU17484" s="91"/>
      <c r="AW17484" s="89"/>
      <c r="BE17484" s="90"/>
      <c r="BF17484" s="84"/>
      <c r="BG17484" s="84">
        <f t="shared" si="275"/>
        <v>55868.5</v>
      </c>
    </row>
    <row r="17485" spans="47:59">
      <c r="AU17485" s="91"/>
      <c r="AW17485" s="89"/>
      <c r="BE17485" s="90"/>
      <c r="BF17485" s="84"/>
      <c r="BG17485" s="84">
        <f t="shared" si="275"/>
        <v>55869</v>
      </c>
    </row>
    <row r="17486" spans="47:59">
      <c r="AU17486" s="91"/>
      <c r="AW17486" s="89"/>
      <c r="BE17486" s="90"/>
      <c r="BF17486" s="84"/>
      <c r="BG17486" s="84">
        <f t="shared" si="275"/>
        <v>55869.5</v>
      </c>
    </row>
    <row r="17487" spans="47:59">
      <c r="AU17487" s="91"/>
      <c r="AW17487" s="89"/>
      <c r="BE17487" s="90"/>
      <c r="BF17487" s="84"/>
      <c r="BG17487" s="84">
        <f t="shared" si="275"/>
        <v>55870</v>
      </c>
    </row>
    <row r="17488" spans="47:59">
      <c r="AU17488" s="91"/>
      <c r="AW17488" s="89"/>
      <c r="BE17488" s="90"/>
      <c r="BF17488" s="84"/>
      <c r="BG17488" s="84">
        <f t="shared" si="275"/>
        <v>55870.5</v>
      </c>
    </row>
    <row r="17489" spans="47:59">
      <c r="AU17489" s="91"/>
      <c r="AW17489" s="89"/>
      <c r="BE17489" s="90"/>
      <c r="BF17489" s="84"/>
      <c r="BG17489" s="84">
        <f t="shared" si="275"/>
        <v>55871</v>
      </c>
    </row>
    <row r="17490" spans="47:59">
      <c r="AU17490" s="91"/>
      <c r="AW17490" s="89"/>
      <c r="BE17490" s="90"/>
      <c r="BF17490" s="84"/>
      <c r="BG17490" s="84">
        <f t="shared" si="275"/>
        <v>55871.5</v>
      </c>
    </row>
    <row r="17491" spans="47:59">
      <c r="AU17491" s="91"/>
      <c r="AW17491" s="89"/>
      <c r="BE17491" s="90"/>
      <c r="BF17491" s="84"/>
      <c r="BG17491" s="84">
        <f t="shared" si="275"/>
        <v>55872</v>
      </c>
    </row>
    <row r="17492" spans="47:59">
      <c r="AU17492" s="91"/>
      <c r="AW17492" s="89"/>
      <c r="BE17492" s="90"/>
      <c r="BF17492" s="84"/>
      <c r="BG17492" s="84">
        <f t="shared" si="275"/>
        <v>55872.5</v>
      </c>
    </row>
    <row r="17493" spans="47:59">
      <c r="AU17493" s="91"/>
      <c r="AW17493" s="89"/>
      <c r="BE17493" s="90"/>
      <c r="BF17493" s="84"/>
      <c r="BG17493" s="84">
        <f t="shared" si="275"/>
        <v>55873</v>
      </c>
    </row>
    <row r="17494" spans="47:59">
      <c r="AU17494" s="91"/>
      <c r="AW17494" s="89"/>
      <c r="BE17494" s="90"/>
      <c r="BF17494" s="84"/>
      <c r="BG17494" s="84">
        <f t="shared" si="275"/>
        <v>55873.5</v>
      </c>
    </row>
    <row r="17495" spans="47:59">
      <c r="AU17495" s="91"/>
      <c r="AW17495" s="89"/>
      <c r="BE17495" s="90"/>
      <c r="BF17495" s="84"/>
      <c r="BG17495" s="84">
        <f t="shared" si="275"/>
        <v>55874</v>
      </c>
    </row>
    <row r="17496" spans="47:59">
      <c r="AU17496" s="91"/>
      <c r="AW17496" s="89"/>
      <c r="BE17496" s="90"/>
      <c r="BF17496" s="84"/>
      <c r="BG17496" s="84">
        <f t="shared" si="275"/>
        <v>55874.5</v>
      </c>
    </row>
    <row r="17497" spans="47:59">
      <c r="AU17497" s="91"/>
      <c r="AW17497" s="89"/>
      <c r="BE17497" s="90"/>
      <c r="BF17497" s="84"/>
      <c r="BG17497" s="84">
        <f t="shared" si="275"/>
        <v>55875</v>
      </c>
    </row>
    <row r="17498" spans="47:59">
      <c r="AU17498" s="91"/>
      <c r="AW17498" s="89"/>
      <c r="BE17498" s="90"/>
      <c r="BF17498" s="84"/>
      <c r="BG17498" s="84">
        <f t="shared" si="275"/>
        <v>55875.5</v>
      </c>
    </row>
    <row r="17499" spans="47:59">
      <c r="AU17499" s="91"/>
      <c r="AW17499" s="89"/>
      <c r="BE17499" s="90"/>
      <c r="BF17499" s="84"/>
      <c r="BG17499" s="84">
        <f t="shared" si="275"/>
        <v>55876</v>
      </c>
    </row>
    <row r="17500" spans="47:59">
      <c r="AU17500" s="91"/>
      <c r="AW17500" s="89"/>
      <c r="BE17500" s="90"/>
      <c r="BF17500" s="84"/>
      <c r="BG17500" s="84">
        <f t="shared" si="275"/>
        <v>55876.5</v>
      </c>
    </row>
    <row r="17501" spans="47:59">
      <c r="AU17501" s="91"/>
      <c r="AW17501" s="89"/>
      <c r="BE17501" s="90"/>
      <c r="BF17501" s="84"/>
      <c r="BG17501" s="84">
        <f t="shared" si="275"/>
        <v>55877</v>
      </c>
    </row>
    <row r="17502" spans="47:59">
      <c r="AU17502" s="91"/>
      <c r="AW17502" s="89"/>
      <c r="BE17502" s="90"/>
      <c r="BF17502" s="84"/>
      <c r="BG17502" s="84">
        <f t="shared" si="275"/>
        <v>55877.5</v>
      </c>
    </row>
    <row r="17503" spans="47:59">
      <c r="AU17503" s="91"/>
      <c r="AW17503" s="89"/>
      <c r="BE17503" s="90"/>
      <c r="BF17503" s="84"/>
      <c r="BG17503" s="84">
        <f t="shared" si="275"/>
        <v>55878</v>
      </c>
    </row>
    <row r="17504" spans="47:59">
      <c r="AU17504" s="91"/>
      <c r="AW17504" s="89"/>
      <c r="BE17504" s="90"/>
      <c r="BF17504" s="84"/>
      <c r="BG17504" s="84">
        <f t="shared" si="275"/>
        <v>55878.5</v>
      </c>
    </row>
    <row r="17505" spans="47:59">
      <c r="AU17505" s="91"/>
      <c r="AW17505" s="89"/>
      <c r="BE17505" s="90"/>
      <c r="BF17505" s="84"/>
      <c r="BG17505" s="84">
        <f t="shared" si="275"/>
        <v>55879</v>
      </c>
    </row>
    <row r="17506" spans="47:59">
      <c r="AU17506" s="91"/>
      <c r="AW17506" s="89"/>
      <c r="BE17506" s="90"/>
      <c r="BF17506" s="84"/>
      <c r="BG17506" s="84">
        <f t="shared" si="275"/>
        <v>55879.5</v>
      </c>
    </row>
    <row r="17507" spans="47:59">
      <c r="AU17507" s="91"/>
      <c r="AW17507" s="89"/>
      <c r="BE17507" s="90"/>
      <c r="BF17507" s="84"/>
      <c r="BG17507" s="84">
        <f t="shared" si="275"/>
        <v>55880</v>
      </c>
    </row>
    <row r="17508" spans="47:59">
      <c r="AU17508" s="91"/>
      <c r="AW17508" s="89"/>
      <c r="BE17508" s="90"/>
      <c r="BF17508" s="84"/>
      <c r="BG17508" s="84">
        <f t="shared" si="275"/>
        <v>55880.5</v>
      </c>
    </row>
    <row r="17509" spans="47:59">
      <c r="AU17509" s="91"/>
      <c r="AW17509" s="89"/>
      <c r="BE17509" s="90"/>
      <c r="BF17509" s="84"/>
      <c r="BG17509" s="84">
        <f t="shared" si="275"/>
        <v>55881</v>
      </c>
    </row>
    <row r="17510" spans="47:59">
      <c r="AU17510" s="91"/>
      <c r="AW17510" s="89"/>
      <c r="BE17510" s="90"/>
      <c r="BF17510" s="84"/>
      <c r="BG17510" s="84">
        <f t="shared" si="275"/>
        <v>55881.5</v>
      </c>
    </row>
    <row r="17511" spans="47:59">
      <c r="AU17511" s="91"/>
      <c r="AW17511" s="89"/>
      <c r="BE17511" s="90"/>
      <c r="BF17511" s="84"/>
      <c r="BG17511" s="84">
        <f t="shared" si="275"/>
        <v>55882</v>
      </c>
    </row>
    <row r="17512" spans="47:59">
      <c r="AU17512" s="91"/>
      <c r="AW17512" s="89"/>
      <c r="BE17512" s="90"/>
      <c r="BF17512" s="84"/>
      <c r="BG17512" s="84">
        <f t="shared" si="275"/>
        <v>55882.5</v>
      </c>
    </row>
    <row r="17513" spans="47:59">
      <c r="AU17513" s="91"/>
      <c r="AW17513" s="89"/>
      <c r="BE17513" s="90"/>
      <c r="BF17513" s="84"/>
      <c r="BG17513" s="84">
        <f t="shared" si="275"/>
        <v>55883</v>
      </c>
    </row>
    <row r="17514" spans="47:59">
      <c r="AU17514" s="91"/>
      <c r="AW17514" s="89"/>
      <c r="BE17514" s="90"/>
      <c r="BF17514" s="84"/>
      <c r="BG17514" s="84">
        <f t="shared" si="275"/>
        <v>55883.5</v>
      </c>
    </row>
    <row r="17515" spans="47:59">
      <c r="AU17515" s="91"/>
      <c r="AW17515" s="89"/>
      <c r="BE17515" s="90"/>
      <c r="BF17515" s="84"/>
      <c r="BG17515" s="84">
        <f t="shared" si="275"/>
        <v>55884</v>
      </c>
    </row>
    <row r="17516" spans="47:59">
      <c r="AU17516" s="91"/>
      <c r="AW17516" s="89"/>
      <c r="BE17516" s="90"/>
      <c r="BF17516" s="84"/>
      <c r="BG17516" s="84">
        <f t="shared" si="275"/>
        <v>55884.5</v>
      </c>
    </row>
    <row r="17517" spans="47:59">
      <c r="AU17517" s="91"/>
      <c r="AW17517" s="89"/>
      <c r="BE17517" s="90"/>
      <c r="BF17517" s="84"/>
      <c r="BG17517" s="84">
        <f t="shared" si="275"/>
        <v>55885</v>
      </c>
    </row>
    <row r="17518" spans="47:59">
      <c r="AU17518" s="91"/>
      <c r="AW17518" s="89"/>
      <c r="BE17518" s="90"/>
      <c r="BF17518" s="84"/>
      <c r="BG17518" s="84">
        <f t="shared" si="275"/>
        <v>55885.5</v>
      </c>
    </row>
    <row r="17519" spans="47:59">
      <c r="AU17519" s="91"/>
      <c r="AW17519" s="89"/>
      <c r="BE17519" s="90"/>
      <c r="BF17519" s="84"/>
      <c r="BG17519" s="84">
        <f t="shared" si="275"/>
        <v>55886</v>
      </c>
    </row>
    <row r="17520" spans="47:59">
      <c r="AU17520" s="91"/>
      <c r="AW17520" s="89"/>
      <c r="BE17520" s="90"/>
      <c r="BF17520" s="84"/>
      <c r="BG17520" s="84">
        <f t="shared" si="275"/>
        <v>55886.5</v>
      </c>
    </row>
    <row r="17521" spans="47:59">
      <c r="AU17521" s="91"/>
      <c r="AW17521" s="89"/>
      <c r="BE17521" s="90"/>
      <c r="BF17521" s="84"/>
      <c r="BG17521" s="84">
        <f t="shared" si="275"/>
        <v>55887</v>
      </c>
    </row>
    <row r="17522" spans="47:59">
      <c r="AU17522" s="91"/>
      <c r="AW17522" s="89"/>
      <c r="BE17522" s="90"/>
      <c r="BF17522" s="84"/>
      <c r="BG17522" s="84">
        <f t="shared" si="275"/>
        <v>55887.5</v>
      </c>
    </row>
    <row r="17523" spans="47:59">
      <c r="AU17523" s="91"/>
      <c r="AW17523" s="89"/>
      <c r="BE17523" s="90"/>
      <c r="BF17523" s="84"/>
      <c r="BG17523" s="84">
        <f t="shared" si="275"/>
        <v>55888</v>
      </c>
    </row>
    <row r="17524" spans="47:59">
      <c r="AU17524" s="91"/>
      <c r="AW17524" s="89"/>
      <c r="BE17524" s="90"/>
      <c r="BF17524" s="84"/>
      <c r="BG17524" s="84">
        <f t="shared" si="275"/>
        <v>55888.5</v>
      </c>
    </row>
    <row r="17525" spans="47:59">
      <c r="AU17525" s="91"/>
      <c r="AW17525" s="89"/>
      <c r="BE17525" s="90"/>
      <c r="BF17525" s="84"/>
      <c r="BG17525" s="84">
        <f t="shared" si="275"/>
        <v>55889</v>
      </c>
    </row>
    <row r="17526" spans="47:59">
      <c r="AU17526" s="91"/>
      <c r="AW17526" s="89"/>
      <c r="BE17526" s="90"/>
      <c r="BF17526" s="84"/>
      <c r="BG17526" s="84">
        <f t="shared" si="275"/>
        <v>55889.5</v>
      </c>
    </row>
    <row r="17527" spans="47:59">
      <c r="AU17527" s="91"/>
      <c r="AW17527" s="89"/>
      <c r="BE17527" s="90"/>
      <c r="BF17527" s="84"/>
      <c r="BG17527" s="84">
        <f t="shared" si="275"/>
        <v>55890</v>
      </c>
    </row>
    <row r="17528" spans="47:59">
      <c r="AU17528" s="91"/>
      <c r="AW17528" s="89"/>
      <c r="BE17528" s="90"/>
      <c r="BF17528" s="84"/>
      <c r="BG17528" s="84">
        <f t="shared" si="275"/>
        <v>55890.5</v>
      </c>
    </row>
    <row r="17529" spans="47:59">
      <c r="AU17529" s="91"/>
      <c r="AW17529" s="89"/>
      <c r="BE17529" s="90"/>
      <c r="BF17529" s="84"/>
      <c r="BG17529" s="84">
        <f t="shared" si="275"/>
        <v>55891</v>
      </c>
    </row>
    <row r="17530" spans="47:59">
      <c r="AU17530" s="91"/>
      <c r="AW17530" s="89"/>
      <c r="BE17530" s="90"/>
      <c r="BF17530" s="84"/>
      <c r="BG17530" s="84">
        <f t="shared" si="275"/>
        <v>55891.5</v>
      </c>
    </row>
    <row r="17531" spans="47:59">
      <c r="AU17531" s="91"/>
      <c r="AW17531" s="89"/>
      <c r="BE17531" s="90"/>
      <c r="BF17531" s="84"/>
      <c r="BG17531" s="84">
        <f t="shared" si="275"/>
        <v>55892</v>
      </c>
    </row>
    <row r="17532" spans="47:59">
      <c r="AU17532" s="91"/>
      <c r="AW17532" s="89"/>
      <c r="BE17532" s="90"/>
      <c r="BF17532" s="84"/>
      <c r="BG17532" s="84">
        <f t="shared" si="275"/>
        <v>55892.5</v>
      </c>
    </row>
    <row r="17533" spans="47:59">
      <c r="AU17533" s="91"/>
      <c r="AW17533" s="89"/>
      <c r="BE17533" s="90"/>
      <c r="BF17533" s="84"/>
      <c r="BG17533" s="84">
        <f t="shared" si="275"/>
        <v>55893</v>
      </c>
    </row>
    <row r="17534" spans="47:59">
      <c r="AU17534" s="91"/>
      <c r="AW17534" s="89"/>
      <c r="BE17534" s="90"/>
      <c r="BF17534" s="84"/>
      <c r="BG17534" s="84">
        <f t="shared" si="275"/>
        <v>55893.5</v>
      </c>
    </row>
    <row r="17535" spans="47:59">
      <c r="AU17535" s="91"/>
      <c r="AW17535" s="89"/>
      <c r="BE17535" s="90"/>
      <c r="BF17535" s="84"/>
      <c r="BG17535" s="84">
        <f t="shared" si="275"/>
        <v>55894</v>
      </c>
    </row>
    <row r="17536" spans="47:59">
      <c r="AU17536" s="91"/>
      <c r="AW17536" s="89"/>
      <c r="BE17536" s="90"/>
      <c r="BF17536" s="84"/>
      <c r="BG17536" s="84">
        <f t="shared" si="275"/>
        <v>55894.5</v>
      </c>
    </row>
    <row r="17537" spans="47:59">
      <c r="AU17537" s="91"/>
      <c r="AW17537" s="89"/>
      <c r="BE17537" s="90"/>
      <c r="BF17537" s="84"/>
      <c r="BG17537" s="84">
        <f t="shared" si="275"/>
        <v>55895</v>
      </c>
    </row>
    <row r="17538" spans="47:59">
      <c r="AU17538" s="91"/>
      <c r="AW17538" s="89"/>
      <c r="BE17538" s="90"/>
      <c r="BF17538" s="84"/>
      <c r="BG17538" s="84">
        <f t="shared" si="275"/>
        <v>55895.5</v>
      </c>
    </row>
    <row r="17539" spans="47:59">
      <c r="AU17539" s="91"/>
      <c r="AW17539" s="89"/>
      <c r="BE17539" s="90"/>
      <c r="BF17539" s="84"/>
      <c r="BG17539" s="84">
        <f t="shared" si="275"/>
        <v>55896</v>
      </c>
    </row>
    <row r="17540" spans="47:59">
      <c r="AU17540" s="91"/>
      <c r="AW17540" s="89"/>
      <c r="BE17540" s="90"/>
      <c r="BF17540" s="84"/>
      <c r="BG17540" s="84">
        <f t="shared" si="275"/>
        <v>55896.5</v>
      </c>
    </row>
    <row r="17541" spans="47:59">
      <c r="AU17541" s="91"/>
      <c r="AW17541" s="89"/>
      <c r="BE17541" s="90"/>
      <c r="BF17541" s="84"/>
      <c r="BG17541" s="84">
        <f t="shared" ref="BG17541:BG17604" si="276">BG17540+0.5</f>
        <v>55897</v>
      </c>
    </row>
    <row r="17542" spans="47:59">
      <c r="AU17542" s="91"/>
      <c r="AW17542" s="89"/>
      <c r="BE17542" s="90"/>
      <c r="BF17542" s="84"/>
      <c r="BG17542" s="84">
        <f t="shared" si="276"/>
        <v>55897.5</v>
      </c>
    </row>
    <row r="17543" spans="47:59">
      <c r="AU17543" s="91"/>
      <c r="AW17543" s="89"/>
      <c r="BE17543" s="90"/>
      <c r="BF17543" s="84"/>
      <c r="BG17543" s="84">
        <f t="shared" si="276"/>
        <v>55898</v>
      </c>
    </row>
    <row r="17544" spans="47:59">
      <c r="AU17544" s="91"/>
      <c r="AW17544" s="89"/>
      <c r="BE17544" s="90"/>
      <c r="BF17544" s="84"/>
      <c r="BG17544" s="84">
        <f t="shared" si="276"/>
        <v>55898.5</v>
      </c>
    </row>
    <row r="17545" spans="47:59">
      <c r="AU17545" s="91"/>
      <c r="AW17545" s="89"/>
      <c r="BE17545" s="90"/>
      <c r="BF17545" s="84"/>
      <c r="BG17545" s="84">
        <f t="shared" si="276"/>
        <v>55899</v>
      </c>
    </row>
    <row r="17546" spans="47:59">
      <c r="AU17546" s="91"/>
      <c r="AW17546" s="89"/>
      <c r="BE17546" s="90"/>
      <c r="BF17546" s="84"/>
      <c r="BG17546" s="84">
        <f t="shared" si="276"/>
        <v>55899.5</v>
      </c>
    </row>
    <row r="17547" spans="47:59">
      <c r="AU17547" s="91"/>
      <c r="AW17547" s="89"/>
      <c r="BE17547" s="90"/>
      <c r="BF17547" s="84"/>
      <c r="BG17547" s="84">
        <f t="shared" si="276"/>
        <v>55900</v>
      </c>
    </row>
    <row r="17548" spans="47:59">
      <c r="AU17548" s="91"/>
      <c r="AW17548" s="89"/>
      <c r="BE17548" s="90"/>
      <c r="BF17548" s="84"/>
      <c r="BG17548" s="84">
        <f t="shared" si="276"/>
        <v>55900.5</v>
      </c>
    </row>
    <row r="17549" spans="47:59">
      <c r="AU17549" s="91"/>
      <c r="AW17549" s="89"/>
      <c r="BE17549" s="90"/>
      <c r="BF17549" s="84"/>
      <c r="BG17549" s="84">
        <f t="shared" si="276"/>
        <v>55901</v>
      </c>
    </row>
    <row r="17550" spans="47:59">
      <c r="AU17550" s="91"/>
      <c r="AW17550" s="89"/>
      <c r="BE17550" s="90"/>
      <c r="BF17550" s="84"/>
      <c r="BG17550" s="84">
        <f t="shared" si="276"/>
        <v>55901.5</v>
      </c>
    </row>
    <row r="17551" spans="47:59">
      <c r="AU17551" s="91"/>
      <c r="AW17551" s="89"/>
      <c r="BE17551" s="90"/>
      <c r="BF17551" s="84"/>
      <c r="BG17551" s="84">
        <f t="shared" si="276"/>
        <v>55902</v>
      </c>
    </row>
    <row r="17552" spans="47:59">
      <c r="AU17552" s="91"/>
      <c r="AW17552" s="89"/>
      <c r="BE17552" s="90"/>
      <c r="BF17552" s="84"/>
      <c r="BG17552" s="84">
        <f t="shared" si="276"/>
        <v>55902.5</v>
      </c>
    </row>
    <row r="17553" spans="47:59">
      <c r="AU17553" s="91"/>
      <c r="AW17553" s="89"/>
      <c r="BE17553" s="90"/>
      <c r="BF17553" s="84"/>
      <c r="BG17553" s="84">
        <f t="shared" si="276"/>
        <v>55903</v>
      </c>
    </row>
    <row r="17554" spans="47:59">
      <c r="AU17554" s="91"/>
      <c r="AW17554" s="89"/>
      <c r="BE17554" s="90"/>
      <c r="BF17554" s="84"/>
      <c r="BG17554" s="84">
        <f t="shared" si="276"/>
        <v>55903.5</v>
      </c>
    </row>
    <row r="17555" spans="47:59">
      <c r="AU17555" s="91"/>
      <c r="AW17555" s="89"/>
      <c r="BE17555" s="90"/>
      <c r="BF17555" s="84"/>
      <c r="BG17555" s="84">
        <f t="shared" si="276"/>
        <v>55904</v>
      </c>
    </row>
    <row r="17556" spans="47:59">
      <c r="AU17556" s="91"/>
      <c r="AW17556" s="89"/>
      <c r="BE17556" s="90"/>
      <c r="BF17556" s="84"/>
      <c r="BG17556" s="84">
        <f t="shared" si="276"/>
        <v>55904.5</v>
      </c>
    </row>
    <row r="17557" spans="47:59">
      <c r="AU17557" s="91"/>
      <c r="AW17557" s="89"/>
      <c r="BE17557" s="90"/>
      <c r="BF17557" s="84"/>
      <c r="BG17557" s="84">
        <f t="shared" si="276"/>
        <v>55905</v>
      </c>
    </row>
    <row r="17558" spans="47:59">
      <c r="AU17558" s="91"/>
      <c r="AW17558" s="89"/>
      <c r="BE17558" s="90"/>
      <c r="BF17558" s="84"/>
      <c r="BG17558" s="84">
        <f t="shared" si="276"/>
        <v>55905.5</v>
      </c>
    </row>
    <row r="17559" spans="47:59">
      <c r="AU17559" s="91"/>
      <c r="AW17559" s="89"/>
      <c r="BE17559" s="90"/>
      <c r="BF17559" s="84"/>
      <c r="BG17559" s="84">
        <f t="shared" si="276"/>
        <v>55906</v>
      </c>
    </row>
    <row r="17560" spans="47:59">
      <c r="AU17560" s="91"/>
      <c r="AW17560" s="89"/>
      <c r="BE17560" s="90"/>
      <c r="BF17560" s="84"/>
      <c r="BG17560" s="84">
        <f t="shared" si="276"/>
        <v>55906.5</v>
      </c>
    </row>
    <row r="17561" spans="47:59">
      <c r="AU17561" s="91"/>
      <c r="AW17561" s="89"/>
      <c r="BE17561" s="90"/>
      <c r="BF17561" s="84"/>
      <c r="BG17561" s="84">
        <f t="shared" si="276"/>
        <v>55907</v>
      </c>
    </row>
    <row r="17562" spans="47:59">
      <c r="AU17562" s="91"/>
      <c r="AW17562" s="89"/>
      <c r="BE17562" s="90"/>
      <c r="BF17562" s="84"/>
      <c r="BG17562" s="84">
        <f t="shared" si="276"/>
        <v>55907.5</v>
      </c>
    </row>
    <row r="17563" spans="47:59">
      <c r="AU17563" s="91"/>
      <c r="AW17563" s="89"/>
      <c r="BE17563" s="90"/>
      <c r="BF17563" s="84"/>
      <c r="BG17563" s="84">
        <f t="shared" si="276"/>
        <v>55908</v>
      </c>
    </row>
    <row r="17564" spans="47:59">
      <c r="AU17564" s="91"/>
      <c r="AW17564" s="89"/>
      <c r="BE17564" s="90"/>
      <c r="BF17564" s="84"/>
      <c r="BG17564" s="84">
        <f t="shared" si="276"/>
        <v>55908.5</v>
      </c>
    </row>
    <row r="17565" spans="47:59">
      <c r="AU17565" s="91"/>
      <c r="AW17565" s="89"/>
      <c r="BE17565" s="90"/>
      <c r="BF17565" s="84"/>
      <c r="BG17565" s="84">
        <f t="shared" si="276"/>
        <v>55909</v>
      </c>
    </row>
    <row r="17566" spans="47:59">
      <c r="AU17566" s="91"/>
      <c r="AW17566" s="89"/>
      <c r="BE17566" s="90"/>
      <c r="BF17566" s="84"/>
      <c r="BG17566" s="84">
        <f t="shared" si="276"/>
        <v>55909.5</v>
      </c>
    </row>
    <row r="17567" spans="47:59">
      <c r="AU17567" s="91"/>
      <c r="AW17567" s="89"/>
      <c r="BE17567" s="90"/>
      <c r="BF17567" s="84"/>
      <c r="BG17567" s="84">
        <f t="shared" si="276"/>
        <v>55910</v>
      </c>
    </row>
    <row r="17568" spans="47:59">
      <c r="AU17568" s="91"/>
      <c r="AW17568" s="89"/>
      <c r="BE17568" s="90"/>
      <c r="BF17568" s="84"/>
      <c r="BG17568" s="84">
        <f t="shared" si="276"/>
        <v>55910.5</v>
      </c>
    </row>
    <row r="17569" spans="47:59">
      <c r="AU17569" s="91"/>
      <c r="AW17569" s="89"/>
      <c r="BE17569" s="90"/>
      <c r="BF17569" s="84"/>
      <c r="BG17569" s="84">
        <f t="shared" si="276"/>
        <v>55911</v>
      </c>
    </row>
    <row r="17570" spans="47:59">
      <c r="AU17570" s="91"/>
      <c r="AW17570" s="89"/>
      <c r="BE17570" s="90"/>
      <c r="BF17570" s="84"/>
      <c r="BG17570" s="84">
        <f t="shared" si="276"/>
        <v>55911.5</v>
      </c>
    </row>
    <row r="17571" spans="47:59">
      <c r="AU17571" s="91"/>
      <c r="AW17571" s="89"/>
      <c r="BE17571" s="90"/>
      <c r="BF17571" s="84"/>
      <c r="BG17571" s="84">
        <f t="shared" si="276"/>
        <v>55912</v>
      </c>
    </row>
    <row r="17572" spans="47:59">
      <c r="AU17572" s="91"/>
      <c r="AW17572" s="89"/>
      <c r="BE17572" s="90"/>
      <c r="BF17572" s="84"/>
      <c r="BG17572" s="84">
        <f t="shared" si="276"/>
        <v>55912.5</v>
      </c>
    </row>
    <row r="17573" spans="47:59">
      <c r="AU17573" s="91"/>
      <c r="AW17573" s="89"/>
      <c r="BE17573" s="90"/>
      <c r="BF17573" s="84"/>
      <c r="BG17573" s="84">
        <f t="shared" si="276"/>
        <v>55913</v>
      </c>
    </row>
    <row r="17574" spans="47:59">
      <c r="AU17574" s="91"/>
      <c r="AW17574" s="89"/>
      <c r="BE17574" s="90"/>
      <c r="BF17574" s="84"/>
      <c r="BG17574" s="84">
        <f t="shared" si="276"/>
        <v>55913.5</v>
      </c>
    </row>
    <row r="17575" spans="47:59">
      <c r="AU17575" s="91"/>
      <c r="AW17575" s="89"/>
      <c r="BE17575" s="90"/>
      <c r="BF17575" s="84"/>
      <c r="BG17575" s="84">
        <f t="shared" si="276"/>
        <v>55914</v>
      </c>
    </row>
    <row r="17576" spans="47:59">
      <c r="AU17576" s="91"/>
      <c r="AW17576" s="89"/>
      <c r="BE17576" s="90"/>
      <c r="BF17576" s="84"/>
      <c r="BG17576" s="84">
        <f t="shared" si="276"/>
        <v>55914.5</v>
      </c>
    </row>
    <row r="17577" spans="47:59">
      <c r="AU17577" s="91"/>
      <c r="AW17577" s="89"/>
      <c r="BE17577" s="90"/>
      <c r="BF17577" s="84"/>
      <c r="BG17577" s="84">
        <f t="shared" si="276"/>
        <v>55915</v>
      </c>
    </row>
    <row r="17578" spans="47:59">
      <c r="AU17578" s="91"/>
      <c r="AW17578" s="89"/>
      <c r="BE17578" s="90"/>
      <c r="BF17578" s="84"/>
      <c r="BG17578" s="84">
        <f t="shared" si="276"/>
        <v>55915.5</v>
      </c>
    </row>
    <row r="17579" spans="47:59">
      <c r="AU17579" s="91"/>
      <c r="AW17579" s="89"/>
      <c r="BE17579" s="90"/>
      <c r="BF17579" s="84"/>
      <c r="BG17579" s="84">
        <f t="shared" si="276"/>
        <v>55916</v>
      </c>
    </row>
    <row r="17580" spans="47:59">
      <c r="AU17580" s="91"/>
      <c r="AW17580" s="89"/>
      <c r="BE17580" s="90"/>
      <c r="BF17580" s="84"/>
      <c r="BG17580" s="84">
        <f t="shared" si="276"/>
        <v>55916.5</v>
      </c>
    </row>
    <row r="17581" spans="47:59">
      <c r="AU17581" s="91"/>
      <c r="AW17581" s="89"/>
      <c r="BE17581" s="90"/>
      <c r="BF17581" s="84"/>
      <c r="BG17581" s="84">
        <f t="shared" si="276"/>
        <v>55917</v>
      </c>
    </row>
    <row r="17582" spans="47:59">
      <c r="AU17582" s="91"/>
      <c r="AW17582" s="89"/>
      <c r="BE17582" s="90"/>
      <c r="BF17582" s="84"/>
      <c r="BG17582" s="84">
        <f t="shared" si="276"/>
        <v>55917.5</v>
      </c>
    </row>
    <row r="17583" spans="47:59">
      <c r="AU17583" s="91"/>
      <c r="AW17583" s="89"/>
      <c r="BE17583" s="90"/>
      <c r="BF17583" s="84"/>
      <c r="BG17583" s="84">
        <f t="shared" si="276"/>
        <v>55918</v>
      </c>
    </row>
    <row r="17584" spans="47:59">
      <c r="AU17584" s="91"/>
      <c r="AW17584" s="89"/>
      <c r="BE17584" s="90"/>
      <c r="BF17584" s="84"/>
      <c r="BG17584" s="84">
        <f t="shared" si="276"/>
        <v>55918.5</v>
      </c>
    </row>
    <row r="17585" spans="47:59">
      <c r="AU17585" s="91"/>
      <c r="AW17585" s="89"/>
      <c r="BE17585" s="90"/>
      <c r="BF17585" s="84"/>
      <c r="BG17585" s="84">
        <f t="shared" si="276"/>
        <v>55919</v>
      </c>
    </row>
    <row r="17586" spans="47:59">
      <c r="AU17586" s="91"/>
      <c r="AW17586" s="89"/>
      <c r="BE17586" s="90"/>
      <c r="BF17586" s="84"/>
      <c r="BG17586" s="84">
        <f t="shared" si="276"/>
        <v>55919.5</v>
      </c>
    </row>
    <row r="17587" spans="47:59">
      <c r="AU17587" s="91"/>
      <c r="AW17587" s="89"/>
      <c r="BE17587" s="90"/>
      <c r="BF17587" s="84"/>
      <c r="BG17587" s="84">
        <f t="shared" si="276"/>
        <v>55920</v>
      </c>
    </row>
    <row r="17588" spans="47:59">
      <c r="AU17588" s="91"/>
      <c r="AW17588" s="89"/>
      <c r="BE17588" s="90"/>
      <c r="BF17588" s="84"/>
      <c r="BG17588" s="84">
        <f t="shared" si="276"/>
        <v>55920.5</v>
      </c>
    </row>
    <row r="17589" spans="47:59">
      <c r="AU17589" s="91"/>
      <c r="AW17589" s="89"/>
      <c r="BE17589" s="90"/>
      <c r="BF17589" s="84"/>
      <c r="BG17589" s="84">
        <f t="shared" si="276"/>
        <v>55921</v>
      </c>
    </row>
    <row r="17590" spans="47:59">
      <c r="AU17590" s="91"/>
      <c r="AW17590" s="89"/>
      <c r="BE17590" s="90"/>
      <c r="BF17590" s="84"/>
      <c r="BG17590" s="84">
        <f t="shared" si="276"/>
        <v>55921.5</v>
      </c>
    </row>
    <row r="17591" spans="47:59">
      <c r="AU17591" s="91"/>
      <c r="AW17591" s="89"/>
      <c r="BE17591" s="90"/>
      <c r="BF17591" s="84"/>
      <c r="BG17591" s="84">
        <f t="shared" si="276"/>
        <v>55922</v>
      </c>
    </row>
    <row r="17592" spans="47:59">
      <c r="AU17592" s="91"/>
      <c r="AW17592" s="89"/>
      <c r="BE17592" s="90"/>
      <c r="BF17592" s="84"/>
      <c r="BG17592" s="84">
        <f t="shared" si="276"/>
        <v>55922.5</v>
      </c>
    </row>
    <row r="17593" spans="47:59">
      <c r="AU17593" s="91"/>
      <c r="AW17593" s="89"/>
      <c r="BE17593" s="90"/>
      <c r="BF17593" s="84"/>
      <c r="BG17593" s="84">
        <f t="shared" si="276"/>
        <v>55923</v>
      </c>
    </row>
    <row r="17594" spans="47:59">
      <c r="AU17594" s="91"/>
      <c r="AW17594" s="89"/>
      <c r="BE17594" s="90"/>
      <c r="BF17594" s="84"/>
      <c r="BG17594" s="84">
        <f t="shared" si="276"/>
        <v>55923.5</v>
      </c>
    </row>
    <row r="17595" spans="47:59">
      <c r="AU17595" s="91"/>
      <c r="AW17595" s="89"/>
      <c r="BE17595" s="90"/>
      <c r="BF17595" s="84"/>
      <c r="BG17595" s="84">
        <f t="shared" si="276"/>
        <v>55924</v>
      </c>
    </row>
    <row r="17596" spans="47:59">
      <c r="AU17596" s="91"/>
      <c r="AW17596" s="89"/>
      <c r="BE17596" s="90"/>
      <c r="BF17596" s="84"/>
      <c r="BG17596" s="84">
        <f t="shared" si="276"/>
        <v>55924.5</v>
      </c>
    </row>
    <row r="17597" spans="47:59">
      <c r="AU17597" s="91"/>
      <c r="AW17597" s="89"/>
      <c r="BE17597" s="90"/>
      <c r="BF17597" s="84"/>
      <c r="BG17597" s="84">
        <f t="shared" si="276"/>
        <v>55925</v>
      </c>
    </row>
    <row r="17598" spans="47:59">
      <c r="AU17598" s="91"/>
      <c r="AW17598" s="89"/>
      <c r="BE17598" s="90"/>
      <c r="BF17598" s="84"/>
      <c r="BG17598" s="84">
        <f t="shared" si="276"/>
        <v>55925.5</v>
      </c>
    </row>
    <row r="17599" spans="47:59">
      <c r="AU17599" s="91"/>
      <c r="AW17599" s="89"/>
      <c r="BE17599" s="90"/>
      <c r="BF17599" s="84"/>
      <c r="BG17599" s="84">
        <f t="shared" si="276"/>
        <v>55926</v>
      </c>
    </row>
    <row r="17600" spans="47:59">
      <c r="AU17600" s="91"/>
      <c r="AW17600" s="89"/>
      <c r="BE17600" s="90"/>
      <c r="BF17600" s="84"/>
      <c r="BG17600" s="84">
        <f t="shared" si="276"/>
        <v>55926.5</v>
      </c>
    </row>
    <row r="17601" spans="47:59">
      <c r="AU17601" s="91"/>
      <c r="AW17601" s="89"/>
      <c r="BE17601" s="90"/>
      <c r="BF17601" s="84"/>
      <c r="BG17601" s="84">
        <f t="shared" si="276"/>
        <v>55927</v>
      </c>
    </row>
    <row r="17602" spans="47:59">
      <c r="AU17602" s="91"/>
      <c r="AW17602" s="89"/>
      <c r="BE17602" s="90"/>
      <c r="BF17602" s="84"/>
      <c r="BG17602" s="84">
        <f t="shared" si="276"/>
        <v>55927.5</v>
      </c>
    </row>
    <row r="17603" spans="47:59">
      <c r="AU17603" s="91"/>
      <c r="AW17603" s="89"/>
      <c r="BE17603" s="90"/>
      <c r="BF17603" s="84"/>
      <c r="BG17603" s="84">
        <f t="shared" si="276"/>
        <v>55928</v>
      </c>
    </row>
    <row r="17604" spans="47:59">
      <c r="AU17604" s="91"/>
      <c r="AW17604" s="89"/>
      <c r="BE17604" s="90"/>
      <c r="BF17604" s="84"/>
      <c r="BG17604" s="84">
        <f t="shared" si="276"/>
        <v>55928.5</v>
      </c>
    </row>
    <row r="17605" spans="47:59">
      <c r="AU17605" s="91"/>
      <c r="AW17605" s="89"/>
      <c r="BE17605" s="90"/>
      <c r="BF17605" s="84"/>
      <c r="BG17605" s="84">
        <f t="shared" ref="BG17605:BG17668" si="277">BG17604+0.5</f>
        <v>55929</v>
      </c>
    </row>
    <row r="17606" spans="47:59">
      <c r="AU17606" s="91"/>
      <c r="AW17606" s="89"/>
      <c r="BE17606" s="90"/>
      <c r="BF17606" s="84"/>
      <c r="BG17606" s="84">
        <f t="shared" si="277"/>
        <v>55929.5</v>
      </c>
    </row>
    <row r="17607" spans="47:59">
      <c r="AU17607" s="91"/>
      <c r="AW17607" s="89"/>
      <c r="BE17607" s="90"/>
      <c r="BF17607" s="84"/>
      <c r="BG17607" s="84">
        <f t="shared" si="277"/>
        <v>55930</v>
      </c>
    </row>
    <row r="17608" spans="47:59">
      <c r="AU17608" s="91"/>
      <c r="AW17608" s="89"/>
      <c r="BE17608" s="90"/>
      <c r="BF17608" s="84"/>
      <c r="BG17608" s="84">
        <f t="shared" si="277"/>
        <v>55930.5</v>
      </c>
    </row>
    <row r="17609" spans="47:59">
      <c r="AU17609" s="91"/>
      <c r="AW17609" s="89"/>
      <c r="BE17609" s="90"/>
      <c r="BF17609" s="84"/>
      <c r="BG17609" s="84">
        <f t="shared" si="277"/>
        <v>55931</v>
      </c>
    </row>
    <row r="17610" spans="47:59">
      <c r="AU17610" s="91"/>
      <c r="AW17610" s="89"/>
      <c r="BE17610" s="90"/>
      <c r="BF17610" s="84"/>
      <c r="BG17610" s="84">
        <f t="shared" si="277"/>
        <v>55931.5</v>
      </c>
    </row>
    <row r="17611" spans="47:59">
      <c r="AU17611" s="91"/>
      <c r="AW17611" s="89"/>
      <c r="BE17611" s="90"/>
      <c r="BF17611" s="84"/>
      <c r="BG17611" s="84">
        <f t="shared" si="277"/>
        <v>55932</v>
      </c>
    </row>
    <row r="17612" spans="47:59">
      <c r="AU17612" s="91"/>
      <c r="AW17612" s="89"/>
      <c r="BE17612" s="90"/>
      <c r="BF17612" s="84"/>
      <c r="BG17612" s="84">
        <f t="shared" si="277"/>
        <v>55932.5</v>
      </c>
    </row>
    <row r="17613" spans="47:59">
      <c r="AU17613" s="91"/>
      <c r="AW17613" s="89"/>
      <c r="BE17613" s="90"/>
      <c r="BF17613" s="84"/>
      <c r="BG17613" s="84">
        <f t="shared" si="277"/>
        <v>55933</v>
      </c>
    </row>
    <row r="17614" spans="47:59">
      <c r="AU17614" s="91"/>
      <c r="AW17614" s="89"/>
      <c r="BE17614" s="90"/>
      <c r="BF17614" s="84"/>
      <c r="BG17614" s="84">
        <f t="shared" si="277"/>
        <v>55933.5</v>
      </c>
    </row>
    <row r="17615" spans="47:59">
      <c r="AU17615" s="91"/>
      <c r="AW17615" s="89"/>
      <c r="BE17615" s="90"/>
      <c r="BF17615" s="84"/>
      <c r="BG17615" s="84">
        <f t="shared" si="277"/>
        <v>55934</v>
      </c>
    </row>
    <row r="17616" spans="47:59">
      <c r="AU17616" s="91"/>
      <c r="AW17616" s="89"/>
      <c r="BE17616" s="90"/>
      <c r="BF17616" s="84"/>
      <c r="BG17616" s="84">
        <f t="shared" si="277"/>
        <v>55934.5</v>
      </c>
    </row>
    <row r="17617" spans="47:59">
      <c r="AU17617" s="91"/>
      <c r="AW17617" s="89"/>
      <c r="BE17617" s="90"/>
      <c r="BF17617" s="84"/>
      <c r="BG17617" s="84">
        <f t="shared" si="277"/>
        <v>55935</v>
      </c>
    </row>
    <row r="17618" spans="47:59">
      <c r="AU17618" s="91"/>
      <c r="AW17618" s="89"/>
      <c r="BE17618" s="90"/>
      <c r="BF17618" s="84"/>
      <c r="BG17618" s="84">
        <f t="shared" si="277"/>
        <v>55935.5</v>
      </c>
    </row>
    <row r="17619" spans="47:59">
      <c r="AU17619" s="91"/>
      <c r="AW17619" s="89"/>
      <c r="BE17619" s="90"/>
      <c r="BF17619" s="84"/>
      <c r="BG17619" s="84">
        <f t="shared" si="277"/>
        <v>55936</v>
      </c>
    </row>
    <row r="17620" spans="47:59">
      <c r="AU17620" s="91"/>
      <c r="AW17620" s="89"/>
      <c r="BE17620" s="90"/>
      <c r="BF17620" s="84"/>
      <c r="BG17620" s="84">
        <f t="shared" si="277"/>
        <v>55936.5</v>
      </c>
    </row>
    <row r="17621" spans="47:59">
      <c r="AU17621" s="91"/>
      <c r="AW17621" s="89"/>
      <c r="BE17621" s="90"/>
      <c r="BF17621" s="84"/>
      <c r="BG17621" s="84">
        <f t="shared" si="277"/>
        <v>55937</v>
      </c>
    </row>
    <row r="17622" spans="47:59">
      <c r="AU17622" s="91"/>
      <c r="AW17622" s="89"/>
      <c r="BE17622" s="90"/>
      <c r="BF17622" s="84"/>
      <c r="BG17622" s="84">
        <f t="shared" si="277"/>
        <v>55937.5</v>
      </c>
    </row>
    <row r="17623" spans="47:59">
      <c r="AU17623" s="91"/>
      <c r="AW17623" s="89"/>
      <c r="BE17623" s="90"/>
      <c r="BF17623" s="84"/>
      <c r="BG17623" s="84">
        <f t="shared" si="277"/>
        <v>55938</v>
      </c>
    </row>
    <row r="17624" spans="47:59">
      <c r="AU17624" s="91"/>
      <c r="AW17624" s="89"/>
      <c r="BE17624" s="90"/>
      <c r="BF17624" s="84"/>
      <c r="BG17624" s="84">
        <f t="shared" si="277"/>
        <v>55938.5</v>
      </c>
    </row>
    <row r="17625" spans="47:59">
      <c r="AU17625" s="91"/>
      <c r="AW17625" s="89"/>
      <c r="BE17625" s="90"/>
      <c r="BF17625" s="84"/>
      <c r="BG17625" s="84">
        <f t="shared" si="277"/>
        <v>55939</v>
      </c>
    </row>
    <row r="17626" spans="47:59">
      <c r="AU17626" s="91"/>
      <c r="AW17626" s="89"/>
      <c r="BE17626" s="90"/>
      <c r="BF17626" s="84"/>
      <c r="BG17626" s="84">
        <f t="shared" si="277"/>
        <v>55939.5</v>
      </c>
    </row>
    <row r="17627" spans="47:59">
      <c r="AU17627" s="91"/>
      <c r="AW17627" s="89"/>
      <c r="BE17627" s="90"/>
      <c r="BF17627" s="84"/>
      <c r="BG17627" s="84">
        <f t="shared" si="277"/>
        <v>55940</v>
      </c>
    </row>
    <row r="17628" spans="47:59">
      <c r="AU17628" s="91"/>
      <c r="AW17628" s="89"/>
      <c r="BE17628" s="90"/>
      <c r="BF17628" s="84"/>
      <c r="BG17628" s="84">
        <f t="shared" si="277"/>
        <v>55940.5</v>
      </c>
    </row>
    <row r="17629" spans="47:59">
      <c r="AU17629" s="91"/>
      <c r="AW17629" s="89"/>
      <c r="BE17629" s="90"/>
      <c r="BF17629" s="84"/>
      <c r="BG17629" s="84">
        <f t="shared" si="277"/>
        <v>55941</v>
      </c>
    </row>
    <row r="17630" spans="47:59">
      <c r="AU17630" s="91"/>
      <c r="AW17630" s="89"/>
      <c r="BE17630" s="90"/>
      <c r="BF17630" s="84"/>
      <c r="BG17630" s="84">
        <f t="shared" si="277"/>
        <v>55941.5</v>
      </c>
    </row>
    <row r="17631" spans="47:59">
      <c r="AU17631" s="91"/>
      <c r="AW17631" s="89"/>
      <c r="BE17631" s="90"/>
      <c r="BF17631" s="84"/>
      <c r="BG17631" s="84">
        <f t="shared" si="277"/>
        <v>55942</v>
      </c>
    </row>
    <row r="17632" spans="47:59">
      <c r="AU17632" s="91"/>
      <c r="AW17632" s="89"/>
      <c r="BE17632" s="90"/>
      <c r="BF17632" s="84"/>
      <c r="BG17632" s="84">
        <f t="shared" si="277"/>
        <v>55942.5</v>
      </c>
    </row>
    <row r="17633" spans="47:59">
      <c r="AU17633" s="91"/>
      <c r="AW17633" s="89"/>
      <c r="BE17633" s="90"/>
      <c r="BF17633" s="84"/>
      <c r="BG17633" s="84">
        <f t="shared" si="277"/>
        <v>55943</v>
      </c>
    </row>
    <row r="17634" spans="47:59">
      <c r="AU17634" s="91"/>
      <c r="AW17634" s="89"/>
      <c r="BE17634" s="90"/>
      <c r="BF17634" s="84"/>
      <c r="BG17634" s="84">
        <f t="shared" si="277"/>
        <v>55943.5</v>
      </c>
    </row>
    <row r="17635" spans="47:59">
      <c r="AU17635" s="91"/>
      <c r="AW17635" s="89"/>
      <c r="BE17635" s="90"/>
      <c r="BF17635" s="84"/>
      <c r="BG17635" s="84">
        <f t="shared" si="277"/>
        <v>55944</v>
      </c>
    </row>
    <row r="17636" spans="47:59">
      <c r="AU17636" s="91"/>
      <c r="AW17636" s="89"/>
      <c r="BE17636" s="90"/>
      <c r="BF17636" s="84"/>
      <c r="BG17636" s="84">
        <f t="shared" si="277"/>
        <v>55944.5</v>
      </c>
    </row>
    <row r="17637" spans="47:59">
      <c r="AU17637" s="91"/>
      <c r="AW17637" s="89"/>
      <c r="BE17637" s="90"/>
      <c r="BF17637" s="84"/>
      <c r="BG17637" s="84">
        <f t="shared" si="277"/>
        <v>55945</v>
      </c>
    </row>
    <row r="17638" spans="47:59">
      <c r="AU17638" s="91"/>
      <c r="AW17638" s="89"/>
      <c r="BE17638" s="90"/>
      <c r="BF17638" s="84"/>
      <c r="BG17638" s="84">
        <f t="shared" si="277"/>
        <v>55945.5</v>
      </c>
    </row>
    <row r="17639" spans="47:59">
      <c r="AU17639" s="91"/>
      <c r="AW17639" s="89"/>
      <c r="BE17639" s="90"/>
      <c r="BF17639" s="84"/>
      <c r="BG17639" s="84">
        <f t="shared" si="277"/>
        <v>55946</v>
      </c>
    </row>
    <row r="17640" spans="47:59">
      <c r="AU17640" s="91"/>
      <c r="AW17640" s="89"/>
      <c r="BE17640" s="90"/>
      <c r="BF17640" s="84"/>
      <c r="BG17640" s="84">
        <f t="shared" si="277"/>
        <v>55946.5</v>
      </c>
    </row>
    <row r="17641" spans="47:59">
      <c r="AU17641" s="91"/>
      <c r="AW17641" s="89"/>
      <c r="BE17641" s="90"/>
      <c r="BF17641" s="84"/>
      <c r="BG17641" s="84">
        <f t="shared" si="277"/>
        <v>55947</v>
      </c>
    </row>
    <row r="17642" spans="47:59">
      <c r="AU17642" s="91"/>
      <c r="AW17642" s="89"/>
      <c r="BE17642" s="90"/>
      <c r="BF17642" s="84"/>
      <c r="BG17642" s="84">
        <f t="shared" si="277"/>
        <v>55947.5</v>
      </c>
    </row>
    <row r="17643" spans="47:59">
      <c r="AU17643" s="91"/>
      <c r="AW17643" s="89"/>
      <c r="BE17643" s="90"/>
      <c r="BF17643" s="84"/>
      <c r="BG17643" s="84">
        <f t="shared" si="277"/>
        <v>55948</v>
      </c>
    </row>
    <row r="17644" spans="47:59">
      <c r="AU17644" s="91"/>
      <c r="AW17644" s="89"/>
      <c r="BE17644" s="90"/>
      <c r="BF17644" s="84"/>
      <c r="BG17644" s="84">
        <f t="shared" si="277"/>
        <v>55948.5</v>
      </c>
    </row>
    <row r="17645" spans="47:59">
      <c r="AU17645" s="91"/>
      <c r="AW17645" s="89"/>
      <c r="BE17645" s="90"/>
      <c r="BF17645" s="84"/>
      <c r="BG17645" s="84">
        <f t="shared" si="277"/>
        <v>55949</v>
      </c>
    </row>
    <row r="17646" spans="47:59">
      <c r="AU17646" s="91"/>
      <c r="AW17646" s="89"/>
      <c r="BE17646" s="90"/>
      <c r="BF17646" s="84"/>
      <c r="BG17646" s="84">
        <f t="shared" si="277"/>
        <v>55949.5</v>
      </c>
    </row>
    <row r="17647" spans="47:59">
      <c r="AU17647" s="91"/>
      <c r="AW17647" s="89"/>
      <c r="BE17647" s="90"/>
      <c r="BF17647" s="84"/>
      <c r="BG17647" s="84">
        <f t="shared" si="277"/>
        <v>55950</v>
      </c>
    </row>
    <row r="17648" spans="47:59">
      <c r="AU17648" s="91"/>
      <c r="AW17648" s="89"/>
      <c r="BE17648" s="90"/>
      <c r="BF17648" s="84"/>
      <c r="BG17648" s="84">
        <f t="shared" si="277"/>
        <v>55950.5</v>
      </c>
    </row>
    <row r="17649" spans="47:59">
      <c r="AU17649" s="91"/>
      <c r="AW17649" s="89"/>
      <c r="BE17649" s="90"/>
      <c r="BF17649" s="84"/>
      <c r="BG17649" s="84">
        <f t="shared" si="277"/>
        <v>55951</v>
      </c>
    </row>
    <row r="17650" spans="47:59">
      <c r="AU17650" s="91"/>
      <c r="AW17650" s="89"/>
      <c r="BE17650" s="90"/>
      <c r="BF17650" s="84"/>
      <c r="BG17650" s="84">
        <f t="shared" si="277"/>
        <v>55951.5</v>
      </c>
    </row>
    <row r="17651" spans="47:59">
      <c r="AU17651" s="91"/>
      <c r="AW17651" s="89"/>
      <c r="BE17651" s="90"/>
      <c r="BF17651" s="84"/>
      <c r="BG17651" s="84">
        <f t="shared" si="277"/>
        <v>55952</v>
      </c>
    </row>
    <row r="17652" spans="47:59">
      <c r="AU17652" s="91"/>
      <c r="AW17652" s="89"/>
      <c r="BE17652" s="90"/>
      <c r="BF17652" s="84"/>
      <c r="BG17652" s="84">
        <f t="shared" si="277"/>
        <v>55952.5</v>
      </c>
    </row>
    <row r="17653" spans="47:59">
      <c r="AU17653" s="91"/>
      <c r="AW17653" s="89"/>
      <c r="BE17653" s="90"/>
      <c r="BF17653" s="84"/>
      <c r="BG17653" s="84">
        <f t="shared" si="277"/>
        <v>55953</v>
      </c>
    </row>
    <row r="17654" spans="47:59">
      <c r="AU17654" s="91"/>
      <c r="AW17654" s="89"/>
      <c r="BE17654" s="90"/>
      <c r="BF17654" s="84"/>
      <c r="BG17654" s="84">
        <f t="shared" si="277"/>
        <v>55953.5</v>
      </c>
    </row>
    <row r="17655" spans="47:59">
      <c r="AU17655" s="91"/>
      <c r="AW17655" s="89"/>
      <c r="BE17655" s="90"/>
      <c r="BF17655" s="84"/>
      <c r="BG17655" s="84">
        <f t="shared" si="277"/>
        <v>55954</v>
      </c>
    </row>
    <row r="17656" spans="47:59">
      <c r="AU17656" s="91"/>
      <c r="AW17656" s="89"/>
      <c r="BE17656" s="90"/>
      <c r="BF17656" s="84"/>
      <c r="BG17656" s="84">
        <f t="shared" si="277"/>
        <v>55954.5</v>
      </c>
    </row>
    <row r="17657" spans="47:59">
      <c r="AU17657" s="91"/>
      <c r="AW17657" s="89"/>
      <c r="BE17657" s="90"/>
      <c r="BF17657" s="84"/>
      <c r="BG17657" s="84">
        <f t="shared" si="277"/>
        <v>55955</v>
      </c>
    </row>
    <row r="17658" spans="47:59">
      <c r="AU17658" s="91"/>
      <c r="AW17658" s="89"/>
      <c r="BE17658" s="90"/>
      <c r="BF17658" s="84"/>
      <c r="BG17658" s="84">
        <f t="shared" si="277"/>
        <v>55955.5</v>
      </c>
    </row>
    <row r="17659" spans="47:59">
      <c r="AU17659" s="91"/>
      <c r="AW17659" s="89"/>
      <c r="BE17659" s="90"/>
      <c r="BF17659" s="84"/>
      <c r="BG17659" s="84">
        <f t="shared" si="277"/>
        <v>55956</v>
      </c>
    </row>
    <row r="17660" spans="47:59">
      <c r="AU17660" s="91"/>
      <c r="AW17660" s="89"/>
      <c r="BE17660" s="90"/>
      <c r="BF17660" s="84"/>
      <c r="BG17660" s="84">
        <f t="shared" si="277"/>
        <v>55956.5</v>
      </c>
    </row>
    <row r="17661" spans="47:59">
      <c r="AU17661" s="91"/>
      <c r="AW17661" s="89"/>
      <c r="BE17661" s="90"/>
      <c r="BF17661" s="84"/>
      <c r="BG17661" s="84">
        <f t="shared" si="277"/>
        <v>55957</v>
      </c>
    </row>
    <row r="17662" spans="47:59">
      <c r="AU17662" s="91"/>
      <c r="AW17662" s="89"/>
      <c r="BE17662" s="90"/>
      <c r="BF17662" s="84"/>
      <c r="BG17662" s="84">
        <f t="shared" si="277"/>
        <v>55957.5</v>
      </c>
    </row>
    <row r="17663" spans="47:59">
      <c r="AU17663" s="91"/>
      <c r="AW17663" s="89"/>
      <c r="BE17663" s="90"/>
      <c r="BF17663" s="84"/>
      <c r="BG17663" s="84">
        <f t="shared" si="277"/>
        <v>55958</v>
      </c>
    </row>
    <row r="17664" spans="47:59">
      <c r="AU17664" s="91"/>
      <c r="AW17664" s="89"/>
      <c r="BE17664" s="90"/>
      <c r="BF17664" s="84"/>
      <c r="BG17664" s="84">
        <f t="shared" si="277"/>
        <v>55958.5</v>
      </c>
    </row>
    <row r="17665" spans="47:59">
      <c r="AU17665" s="91"/>
      <c r="AW17665" s="89"/>
      <c r="BE17665" s="90"/>
      <c r="BF17665" s="84"/>
      <c r="BG17665" s="84">
        <f t="shared" si="277"/>
        <v>55959</v>
      </c>
    </row>
    <row r="17666" spans="47:59">
      <c r="AU17666" s="91"/>
      <c r="AW17666" s="89"/>
      <c r="BE17666" s="90"/>
      <c r="BF17666" s="84"/>
      <c r="BG17666" s="84">
        <f t="shared" si="277"/>
        <v>55959.5</v>
      </c>
    </row>
    <row r="17667" spans="47:59">
      <c r="AU17667" s="91"/>
      <c r="AW17667" s="89"/>
      <c r="BE17667" s="90"/>
      <c r="BF17667" s="84"/>
      <c r="BG17667" s="84">
        <f t="shared" si="277"/>
        <v>55960</v>
      </c>
    </row>
    <row r="17668" spans="47:59">
      <c r="AU17668" s="91"/>
      <c r="AW17668" s="89"/>
      <c r="BE17668" s="90"/>
      <c r="BF17668" s="84"/>
      <c r="BG17668" s="84">
        <f t="shared" si="277"/>
        <v>55960.5</v>
      </c>
    </row>
    <row r="17669" spans="47:59">
      <c r="AU17669" s="91"/>
      <c r="AW17669" s="89"/>
      <c r="BE17669" s="90"/>
      <c r="BF17669" s="84"/>
      <c r="BG17669" s="84">
        <f t="shared" ref="BG17669:BG17732" si="278">BG17668+0.5</f>
        <v>55961</v>
      </c>
    </row>
    <row r="17670" spans="47:59">
      <c r="AU17670" s="91"/>
      <c r="AW17670" s="89"/>
      <c r="BE17670" s="90"/>
      <c r="BF17670" s="84"/>
      <c r="BG17670" s="84">
        <f t="shared" si="278"/>
        <v>55961.5</v>
      </c>
    </row>
    <row r="17671" spans="47:59">
      <c r="AU17671" s="91"/>
      <c r="AW17671" s="89"/>
      <c r="BE17671" s="90"/>
      <c r="BF17671" s="84"/>
      <c r="BG17671" s="84">
        <f t="shared" si="278"/>
        <v>55962</v>
      </c>
    </row>
    <row r="17672" spans="47:59">
      <c r="AU17672" s="91"/>
      <c r="AW17672" s="89"/>
      <c r="BE17672" s="90"/>
      <c r="BF17672" s="84"/>
      <c r="BG17672" s="84">
        <f t="shared" si="278"/>
        <v>55962.5</v>
      </c>
    </row>
    <row r="17673" spans="47:59">
      <c r="AU17673" s="91"/>
      <c r="AW17673" s="89"/>
      <c r="BE17673" s="90"/>
      <c r="BF17673" s="84"/>
      <c r="BG17673" s="84">
        <f t="shared" si="278"/>
        <v>55963</v>
      </c>
    </row>
    <row r="17674" spans="47:59">
      <c r="AU17674" s="91"/>
      <c r="AW17674" s="89"/>
      <c r="BE17674" s="90"/>
      <c r="BF17674" s="84"/>
      <c r="BG17674" s="84">
        <f t="shared" si="278"/>
        <v>55963.5</v>
      </c>
    </row>
    <row r="17675" spans="47:59">
      <c r="AU17675" s="91"/>
      <c r="AW17675" s="89"/>
      <c r="BE17675" s="90"/>
      <c r="BF17675" s="84"/>
      <c r="BG17675" s="84">
        <f t="shared" si="278"/>
        <v>55964</v>
      </c>
    </row>
    <row r="17676" spans="47:59">
      <c r="AU17676" s="91"/>
      <c r="AW17676" s="89"/>
      <c r="BE17676" s="90"/>
      <c r="BF17676" s="84"/>
      <c r="BG17676" s="84">
        <f t="shared" si="278"/>
        <v>55964.5</v>
      </c>
    </row>
    <row r="17677" spans="47:59">
      <c r="AU17677" s="91"/>
      <c r="AW17677" s="89"/>
      <c r="BE17677" s="90"/>
      <c r="BF17677" s="84"/>
      <c r="BG17677" s="84">
        <f t="shared" si="278"/>
        <v>55965</v>
      </c>
    </row>
    <row r="17678" spans="47:59">
      <c r="AU17678" s="91"/>
      <c r="AW17678" s="89"/>
      <c r="BE17678" s="90"/>
      <c r="BF17678" s="84"/>
      <c r="BG17678" s="84">
        <f t="shared" si="278"/>
        <v>55965.5</v>
      </c>
    </row>
    <row r="17679" spans="47:59">
      <c r="AU17679" s="91"/>
      <c r="AW17679" s="89"/>
      <c r="BE17679" s="90"/>
      <c r="BF17679" s="84"/>
      <c r="BG17679" s="84">
        <f t="shared" si="278"/>
        <v>55966</v>
      </c>
    </row>
    <row r="17680" spans="47:59">
      <c r="AU17680" s="91"/>
      <c r="AW17680" s="89"/>
      <c r="BE17680" s="90"/>
      <c r="BF17680" s="84"/>
      <c r="BG17680" s="84">
        <f t="shared" si="278"/>
        <v>55966.5</v>
      </c>
    </row>
    <row r="17681" spans="47:59">
      <c r="AU17681" s="91"/>
      <c r="AW17681" s="89"/>
      <c r="BE17681" s="90"/>
      <c r="BF17681" s="84"/>
      <c r="BG17681" s="84">
        <f t="shared" si="278"/>
        <v>55967</v>
      </c>
    </row>
    <row r="17682" spans="47:59">
      <c r="AU17682" s="91"/>
      <c r="AW17682" s="89"/>
      <c r="BE17682" s="90"/>
      <c r="BF17682" s="84"/>
      <c r="BG17682" s="84">
        <f t="shared" si="278"/>
        <v>55967.5</v>
      </c>
    </row>
    <row r="17683" spans="47:59">
      <c r="AU17683" s="91"/>
      <c r="AW17683" s="89"/>
      <c r="BE17683" s="90"/>
      <c r="BF17683" s="84"/>
      <c r="BG17683" s="84">
        <f t="shared" si="278"/>
        <v>55968</v>
      </c>
    </row>
    <row r="17684" spans="47:59">
      <c r="AU17684" s="91"/>
      <c r="AW17684" s="89"/>
      <c r="BE17684" s="90"/>
      <c r="BF17684" s="84"/>
      <c r="BG17684" s="84">
        <f t="shared" si="278"/>
        <v>55968.5</v>
      </c>
    </row>
    <row r="17685" spans="47:59">
      <c r="AU17685" s="91"/>
      <c r="AW17685" s="89"/>
      <c r="BE17685" s="90"/>
      <c r="BF17685" s="84"/>
      <c r="BG17685" s="84">
        <f t="shared" si="278"/>
        <v>55969</v>
      </c>
    </row>
    <row r="17686" spans="47:59">
      <c r="AU17686" s="91"/>
      <c r="AW17686" s="89"/>
      <c r="BE17686" s="90"/>
      <c r="BF17686" s="84"/>
      <c r="BG17686" s="84">
        <f t="shared" si="278"/>
        <v>55969.5</v>
      </c>
    </row>
    <row r="17687" spans="47:59">
      <c r="AU17687" s="91"/>
      <c r="AW17687" s="89"/>
      <c r="BE17687" s="90"/>
      <c r="BF17687" s="84"/>
      <c r="BG17687" s="84">
        <f t="shared" si="278"/>
        <v>55970</v>
      </c>
    </row>
    <row r="17688" spans="47:59">
      <c r="AU17688" s="91"/>
      <c r="AW17688" s="89"/>
      <c r="BE17688" s="90"/>
      <c r="BF17688" s="84"/>
      <c r="BG17688" s="84">
        <f t="shared" si="278"/>
        <v>55970.5</v>
      </c>
    </row>
    <row r="17689" spans="47:59">
      <c r="AU17689" s="91"/>
      <c r="AW17689" s="89"/>
      <c r="BE17689" s="90"/>
      <c r="BF17689" s="84"/>
      <c r="BG17689" s="84">
        <f t="shared" si="278"/>
        <v>55971</v>
      </c>
    </row>
    <row r="17690" spans="47:59">
      <c r="AU17690" s="91"/>
      <c r="AW17690" s="89"/>
      <c r="BE17690" s="90"/>
      <c r="BF17690" s="84"/>
      <c r="BG17690" s="84">
        <f t="shared" si="278"/>
        <v>55971.5</v>
      </c>
    </row>
    <row r="17691" spans="47:59">
      <c r="AU17691" s="91"/>
      <c r="AW17691" s="89"/>
      <c r="BE17691" s="90"/>
      <c r="BF17691" s="84"/>
      <c r="BG17691" s="84">
        <f t="shared" si="278"/>
        <v>55972</v>
      </c>
    </row>
    <row r="17692" spans="47:59">
      <c r="AU17692" s="91"/>
      <c r="AW17692" s="89"/>
      <c r="BE17692" s="90"/>
      <c r="BF17692" s="84"/>
      <c r="BG17692" s="84">
        <f t="shared" si="278"/>
        <v>55972.5</v>
      </c>
    </row>
    <row r="17693" spans="47:59">
      <c r="AU17693" s="91"/>
      <c r="AW17693" s="89"/>
      <c r="BE17693" s="90"/>
      <c r="BF17693" s="84"/>
      <c r="BG17693" s="84">
        <f t="shared" si="278"/>
        <v>55973</v>
      </c>
    </row>
    <row r="17694" spans="47:59">
      <c r="AU17694" s="91"/>
      <c r="AW17694" s="89"/>
      <c r="BE17694" s="90"/>
      <c r="BF17694" s="84"/>
      <c r="BG17694" s="84">
        <f t="shared" si="278"/>
        <v>55973.5</v>
      </c>
    </row>
    <row r="17695" spans="47:59">
      <c r="AU17695" s="91"/>
      <c r="AW17695" s="89"/>
      <c r="BE17695" s="90"/>
      <c r="BF17695" s="84"/>
      <c r="BG17695" s="84">
        <f t="shared" si="278"/>
        <v>55974</v>
      </c>
    </row>
    <row r="17696" spans="47:59">
      <c r="AU17696" s="91"/>
      <c r="AW17696" s="89"/>
      <c r="BE17696" s="90"/>
      <c r="BF17696" s="84"/>
      <c r="BG17696" s="84">
        <f t="shared" si="278"/>
        <v>55974.5</v>
      </c>
    </row>
    <row r="17697" spans="47:59">
      <c r="AU17697" s="91"/>
      <c r="AW17697" s="89"/>
      <c r="BE17697" s="90"/>
      <c r="BF17697" s="84"/>
      <c r="BG17697" s="84">
        <f t="shared" si="278"/>
        <v>55975</v>
      </c>
    </row>
    <row r="17698" spans="47:59">
      <c r="AU17698" s="91"/>
      <c r="AW17698" s="89"/>
      <c r="BE17698" s="90"/>
      <c r="BF17698" s="84"/>
      <c r="BG17698" s="84">
        <f t="shared" si="278"/>
        <v>55975.5</v>
      </c>
    </row>
    <row r="17699" spans="47:59">
      <c r="AU17699" s="91"/>
      <c r="AW17699" s="89"/>
      <c r="BE17699" s="90"/>
      <c r="BF17699" s="84"/>
      <c r="BG17699" s="84">
        <f t="shared" si="278"/>
        <v>55976</v>
      </c>
    </row>
    <row r="17700" spans="47:59">
      <c r="AU17700" s="91"/>
      <c r="AW17700" s="89"/>
      <c r="BE17700" s="90"/>
      <c r="BF17700" s="84"/>
      <c r="BG17700" s="84">
        <f t="shared" si="278"/>
        <v>55976.5</v>
      </c>
    </row>
    <row r="17701" spans="47:59">
      <c r="AU17701" s="91"/>
      <c r="AW17701" s="89"/>
      <c r="BE17701" s="90"/>
      <c r="BF17701" s="84"/>
      <c r="BG17701" s="84">
        <f t="shared" si="278"/>
        <v>55977</v>
      </c>
    </row>
    <row r="17702" spans="47:59">
      <c r="AU17702" s="91"/>
      <c r="AW17702" s="89"/>
      <c r="BE17702" s="90"/>
      <c r="BF17702" s="84"/>
      <c r="BG17702" s="84">
        <f t="shared" si="278"/>
        <v>55977.5</v>
      </c>
    </row>
    <row r="17703" spans="47:59">
      <c r="AU17703" s="91"/>
      <c r="AW17703" s="89"/>
      <c r="BE17703" s="90"/>
      <c r="BF17703" s="84"/>
      <c r="BG17703" s="84">
        <f t="shared" si="278"/>
        <v>55978</v>
      </c>
    </row>
    <row r="17704" spans="47:59">
      <c r="AU17704" s="91"/>
      <c r="AW17704" s="89"/>
      <c r="BE17704" s="90"/>
      <c r="BF17704" s="84"/>
      <c r="BG17704" s="84">
        <f t="shared" si="278"/>
        <v>55978.5</v>
      </c>
    </row>
    <row r="17705" spans="47:59">
      <c r="AU17705" s="91"/>
      <c r="AW17705" s="89"/>
      <c r="BE17705" s="90"/>
      <c r="BF17705" s="84"/>
      <c r="BG17705" s="84">
        <f t="shared" si="278"/>
        <v>55979</v>
      </c>
    </row>
    <row r="17706" spans="47:59">
      <c r="AU17706" s="91"/>
      <c r="AW17706" s="89"/>
      <c r="BE17706" s="90"/>
      <c r="BF17706" s="84"/>
      <c r="BG17706" s="84">
        <f t="shared" si="278"/>
        <v>55979.5</v>
      </c>
    </row>
    <row r="17707" spans="47:59">
      <c r="AU17707" s="91"/>
      <c r="AW17707" s="89"/>
      <c r="BE17707" s="90"/>
      <c r="BF17707" s="84"/>
      <c r="BG17707" s="84">
        <f t="shared" si="278"/>
        <v>55980</v>
      </c>
    </row>
    <row r="17708" spans="47:59">
      <c r="AU17708" s="91"/>
      <c r="AW17708" s="89"/>
      <c r="BE17708" s="90"/>
      <c r="BF17708" s="84"/>
      <c r="BG17708" s="84">
        <f t="shared" si="278"/>
        <v>55980.5</v>
      </c>
    </row>
    <row r="17709" spans="47:59">
      <c r="AU17709" s="91"/>
      <c r="AW17709" s="89"/>
      <c r="BE17709" s="90"/>
      <c r="BF17709" s="84"/>
      <c r="BG17709" s="84">
        <f t="shared" si="278"/>
        <v>55981</v>
      </c>
    </row>
    <row r="17710" spans="47:59">
      <c r="AU17710" s="91"/>
      <c r="AW17710" s="89"/>
      <c r="BE17710" s="90"/>
      <c r="BF17710" s="84"/>
      <c r="BG17710" s="84">
        <f t="shared" si="278"/>
        <v>55981.5</v>
      </c>
    </row>
    <row r="17711" spans="47:59">
      <c r="AU17711" s="91"/>
      <c r="AW17711" s="89"/>
      <c r="BE17711" s="90"/>
      <c r="BF17711" s="84"/>
      <c r="BG17711" s="84">
        <f t="shared" si="278"/>
        <v>55982</v>
      </c>
    </row>
    <row r="17712" spans="47:59">
      <c r="AU17712" s="91"/>
      <c r="AW17712" s="89"/>
      <c r="BE17712" s="90"/>
      <c r="BF17712" s="84"/>
      <c r="BG17712" s="84">
        <f t="shared" si="278"/>
        <v>55982.5</v>
      </c>
    </row>
    <row r="17713" spans="47:59">
      <c r="AU17713" s="91"/>
      <c r="AW17713" s="89"/>
      <c r="BE17713" s="90"/>
      <c r="BF17713" s="84"/>
      <c r="BG17713" s="84">
        <f t="shared" si="278"/>
        <v>55983</v>
      </c>
    </row>
    <row r="17714" spans="47:59">
      <c r="AU17714" s="91"/>
      <c r="AW17714" s="89"/>
      <c r="BE17714" s="90"/>
      <c r="BF17714" s="84"/>
      <c r="BG17714" s="84">
        <f t="shared" si="278"/>
        <v>55983.5</v>
      </c>
    </row>
    <row r="17715" spans="47:59">
      <c r="AU17715" s="91"/>
      <c r="AW17715" s="89"/>
      <c r="BE17715" s="90"/>
      <c r="BF17715" s="84"/>
      <c r="BG17715" s="84">
        <f t="shared" si="278"/>
        <v>55984</v>
      </c>
    </row>
    <row r="17716" spans="47:59">
      <c r="AU17716" s="91"/>
      <c r="AW17716" s="89"/>
      <c r="BE17716" s="90"/>
      <c r="BF17716" s="84"/>
      <c r="BG17716" s="84">
        <f t="shared" si="278"/>
        <v>55984.5</v>
      </c>
    </row>
    <row r="17717" spans="47:59">
      <c r="AU17717" s="91"/>
      <c r="AW17717" s="89"/>
      <c r="BE17717" s="90"/>
      <c r="BF17717" s="84"/>
      <c r="BG17717" s="84">
        <f t="shared" si="278"/>
        <v>55985</v>
      </c>
    </row>
    <row r="17718" spans="47:59">
      <c r="AU17718" s="91"/>
      <c r="AW17718" s="89"/>
      <c r="BE17718" s="90"/>
      <c r="BF17718" s="84"/>
      <c r="BG17718" s="84">
        <f t="shared" si="278"/>
        <v>55985.5</v>
      </c>
    </row>
    <row r="17719" spans="47:59">
      <c r="AU17719" s="91"/>
      <c r="AW17719" s="89"/>
      <c r="BE17719" s="90"/>
      <c r="BF17719" s="84"/>
      <c r="BG17719" s="84">
        <f t="shared" si="278"/>
        <v>55986</v>
      </c>
    </row>
    <row r="17720" spans="47:59">
      <c r="AU17720" s="91"/>
      <c r="AW17720" s="89"/>
      <c r="BE17720" s="90"/>
      <c r="BF17720" s="84"/>
      <c r="BG17720" s="84">
        <f t="shared" si="278"/>
        <v>55986.5</v>
      </c>
    </row>
    <row r="17721" spans="47:59">
      <c r="AU17721" s="91"/>
      <c r="AW17721" s="89"/>
      <c r="BE17721" s="90"/>
      <c r="BF17721" s="84"/>
      <c r="BG17721" s="84">
        <f t="shared" si="278"/>
        <v>55987</v>
      </c>
    </row>
    <row r="17722" spans="47:59">
      <c r="AU17722" s="91"/>
      <c r="AW17722" s="89"/>
      <c r="BE17722" s="90"/>
      <c r="BF17722" s="84"/>
      <c r="BG17722" s="84">
        <f t="shared" si="278"/>
        <v>55987.5</v>
      </c>
    </row>
    <row r="17723" spans="47:59">
      <c r="AU17723" s="91"/>
      <c r="AW17723" s="89"/>
      <c r="BE17723" s="90"/>
      <c r="BF17723" s="84"/>
      <c r="BG17723" s="84">
        <f t="shared" si="278"/>
        <v>55988</v>
      </c>
    </row>
    <row r="17724" spans="47:59">
      <c r="AU17724" s="91"/>
      <c r="AW17724" s="89"/>
      <c r="BE17724" s="90"/>
      <c r="BF17724" s="84"/>
      <c r="BG17724" s="84">
        <f t="shared" si="278"/>
        <v>55988.5</v>
      </c>
    </row>
    <row r="17725" spans="47:59">
      <c r="AU17725" s="91"/>
      <c r="AW17725" s="89"/>
      <c r="BE17725" s="90"/>
      <c r="BF17725" s="84"/>
      <c r="BG17725" s="84">
        <f t="shared" si="278"/>
        <v>55989</v>
      </c>
    </row>
    <row r="17726" spans="47:59">
      <c r="AU17726" s="91"/>
      <c r="AW17726" s="89"/>
      <c r="BE17726" s="90"/>
      <c r="BF17726" s="84"/>
      <c r="BG17726" s="84">
        <f t="shared" si="278"/>
        <v>55989.5</v>
      </c>
    </row>
    <row r="17727" spans="47:59">
      <c r="AU17727" s="91"/>
      <c r="AW17727" s="89"/>
      <c r="BE17727" s="90"/>
      <c r="BF17727" s="84"/>
      <c r="BG17727" s="84">
        <f t="shared" si="278"/>
        <v>55990</v>
      </c>
    </row>
    <row r="17728" spans="47:59">
      <c r="AU17728" s="91"/>
      <c r="AW17728" s="89"/>
      <c r="BE17728" s="90"/>
      <c r="BF17728" s="84"/>
      <c r="BG17728" s="84">
        <f t="shared" si="278"/>
        <v>55990.5</v>
      </c>
    </row>
    <row r="17729" spans="47:59">
      <c r="AU17729" s="91"/>
      <c r="AW17729" s="89"/>
      <c r="BE17729" s="90"/>
      <c r="BF17729" s="84"/>
      <c r="BG17729" s="84">
        <f t="shared" si="278"/>
        <v>55991</v>
      </c>
    </row>
    <row r="17730" spans="47:59">
      <c r="AU17730" s="91"/>
      <c r="AW17730" s="89"/>
      <c r="BE17730" s="90"/>
      <c r="BF17730" s="84"/>
      <c r="BG17730" s="84">
        <f t="shared" si="278"/>
        <v>55991.5</v>
      </c>
    </row>
    <row r="17731" spans="47:59">
      <c r="AU17731" s="91"/>
      <c r="AW17731" s="89"/>
      <c r="BE17731" s="90"/>
      <c r="BF17731" s="84"/>
      <c r="BG17731" s="84">
        <f t="shared" si="278"/>
        <v>55992</v>
      </c>
    </row>
    <row r="17732" spans="47:59">
      <c r="AU17732" s="91"/>
      <c r="AW17732" s="89"/>
      <c r="BE17732" s="90"/>
      <c r="BF17732" s="84"/>
      <c r="BG17732" s="84">
        <f t="shared" si="278"/>
        <v>55992.5</v>
      </c>
    </row>
    <row r="17733" spans="47:59">
      <c r="AU17733" s="91"/>
      <c r="AW17733" s="89"/>
      <c r="BE17733" s="90"/>
      <c r="BF17733" s="84"/>
      <c r="BG17733" s="84">
        <f t="shared" ref="BG17733:BG17796" si="279">BG17732+0.5</f>
        <v>55993</v>
      </c>
    </row>
    <row r="17734" spans="47:59">
      <c r="AU17734" s="91"/>
      <c r="AW17734" s="89"/>
      <c r="BE17734" s="90"/>
      <c r="BF17734" s="84"/>
      <c r="BG17734" s="84">
        <f t="shared" si="279"/>
        <v>55993.5</v>
      </c>
    </row>
    <row r="17735" spans="47:59">
      <c r="AU17735" s="91"/>
      <c r="AW17735" s="89"/>
      <c r="BE17735" s="90"/>
      <c r="BF17735" s="84"/>
      <c r="BG17735" s="84">
        <f t="shared" si="279"/>
        <v>55994</v>
      </c>
    </row>
    <row r="17736" spans="47:59">
      <c r="AU17736" s="91"/>
      <c r="AW17736" s="89"/>
      <c r="BE17736" s="90"/>
      <c r="BF17736" s="84"/>
      <c r="BG17736" s="84">
        <f t="shared" si="279"/>
        <v>55994.5</v>
      </c>
    </row>
    <row r="17737" spans="47:59">
      <c r="AU17737" s="91"/>
      <c r="AW17737" s="89"/>
      <c r="BE17737" s="90"/>
      <c r="BF17737" s="84"/>
      <c r="BG17737" s="84">
        <f t="shared" si="279"/>
        <v>55995</v>
      </c>
    </row>
    <row r="17738" spans="47:59">
      <c r="AU17738" s="91"/>
      <c r="AW17738" s="89"/>
      <c r="BE17738" s="90"/>
      <c r="BF17738" s="84"/>
      <c r="BG17738" s="84">
        <f t="shared" si="279"/>
        <v>55995.5</v>
      </c>
    </row>
    <row r="17739" spans="47:59">
      <c r="AU17739" s="91"/>
      <c r="AW17739" s="89"/>
      <c r="BE17739" s="90"/>
      <c r="BF17739" s="84"/>
      <c r="BG17739" s="84">
        <f t="shared" si="279"/>
        <v>55996</v>
      </c>
    </row>
    <row r="17740" spans="47:59">
      <c r="AU17740" s="91"/>
      <c r="AW17740" s="89"/>
      <c r="BE17740" s="90"/>
      <c r="BF17740" s="84"/>
      <c r="BG17740" s="84">
        <f t="shared" si="279"/>
        <v>55996.5</v>
      </c>
    </row>
    <row r="17741" spans="47:59">
      <c r="AU17741" s="91"/>
      <c r="AW17741" s="89"/>
      <c r="BE17741" s="90"/>
      <c r="BF17741" s="84"/>
      <c r="BG17741" s="84">
        <f t="shared" si="279"/>
        <v>55997</v>
      </c>
    </row>
    <row r="17742" spans="47:59">
      <c r="AU17742" s="91"/>
      <c r="AW17742" s="89"/>
      <c r="BE17742" s="90"/>
      <c r="BF17742" s="84"/>
      <c r="BG17742" s="84">
        <f t="shared" si="279"/>
        <v>55997.5</v>
      </c>
    </row>
    <row r="17743" spans="47:59">
      <c r="AU17743" s="91"/>
      <c r="AW17743" s="89"/>
      <c r="BE17743" s="90"/>
      <c r="BF17743" s="84"/>
      <c r="BG17743" s="84">
        <f t="shared" si="279"/>
        <v>55998</v>
      </c>
    </row>
    <row r="17744" spans="47:59">
      <c r="AU17744" s="91"/>
      <c r="AW17744" s="89"/>
      <c r="BE17744" s="90"/>
      <c r="BF17744" s="84"/>
      <c r="BG17744" s="84">
        <f t="shared" si="279"/>
        <v>55998.5</v>
      </c>
    </row>
    <row r="17745" spans="47:59">
      <c r="AU17745" s="91"/>
      <c r="AW17745" s="89"/>
      <c r="BE17745" s="90"/>
      <c r="BF17745" s="84"/>
      <c r="BG17745" s="84">
        <f t="shared" si="279"/>
        <v>55999</v>
      </c>
    </row>
    <row r="17746" spans="47:59">
      <c r="AU17746" s="91"/>
      <c r="AW17746" s="89"/>
      <c r="BE17746" s="90"/>
      <c r="BF17746" s="84"/>
      <c r="BG17746" s="84">
        <f t="shared" si="279"/>
        <v>55999.5</v>
      </c>
    </row>
    <row r="17747" spans="47:59">
      <c r="AU17747" s="91"/>
      <c r="AW17747" s="89"/>
      <c r="BE17747" s="90"/>
      <c r="BF17747" s="84"/>
      <c r="BG17747" s="84">
        <f t="shared" si="279"/>
        <v>56000</v>
      </c>
    </row>
    <row r="17748" spans="47:59">
      <c r="AU17748" s="91"/>
      <c r="AW17748" s="89"/>
      <c r="BE17748" s="90"/>
      <c r="BF17748" s="84"/>
      <c r="BG17748" s="84">
        <f t="shared" si="279"/>
        <v>56000.5</v>
      </c>
    </row>
    <row r="17749" spans="47:59">
      <c r="AU17749" s="91"/>
      <c r="AW17749" s="89"/>
      <c r="BE17749" s="90"/>
      <c r="BF17749" s="84"/>
      <c r="BG17749" s="84">
        <f t="shared" si="279"/>
        <v>56001</v>
      </c>
    </row>
    <row r="17750" spans="47:59">
      <c r="AU17750" s="91"/>
      <c r="AW17750" s="89"/>
      <c r="BE17750" s="90"/>
      <c r="BF17750" s="84"/>
      <c r="BG17750" s="84">
        <f t="shared" si="279"/>
        <v>56001.5</v>
      </c>
    </row>
    <row r="17751" spans="47:59">
      <c r="AU17751" s="91"/>
      <c r="AW17751" s="89"/>
      <c r="BE17751" s="90"/>
      <c r="BF17751" s="84"/>
      <c r="BG17751" s="84">
        <f t="shared" si="279"/>
        <v>56002</v>
      </c>
    </row>
    <row r="17752" spans="47:59">
      <c r="AU17752" s="91"/>
      <c r="AW17752" s="89"/>
      <c r="BE17752" s="90"/>
      <c r="BF17752" s="84"/>
      <c r="BG17752" s="84">
        <f t="shared" si="279"/>
        <v>56002.5</v>
      </c>
    </row>
    <row r="17753" spans="47:59">
      <c r="AU17753" s="91"/>
      <c r="AW17753" s="89"/>
      <c r="BE17753" s="90"/>
      <c r="BF17753" s="84"/>
      <c r="BG17753" s="84">
        <f t="shared" si="279"/>
        <v>56003</v>
      </c>
    </row>
    <row r="17754" spans="47:59">
      <c r="AU17754" s="91"/>
      <c r="AW17754" s="89"/>
      <c r="BE17754" s="90"/>
      <c r="BF17754" s="84"/>
      <c r="BG17754" s="84">
        <f t="shared" si="279"/>
        <v>56003.5</v>
      </c>
    </row>
    <row r="17755" spans="47:59">
      <c r="AU17755" s="91"/>
      <c r="AW17755" s="89"/>
      <c r="BE17755" s="90"/>
      <c r="BF17755" s="84"/>
      <c r="BG17755" s="84">
        <f t="shared" si="279"/>
        <v>56004</v>
      </c>
    </row>
    <row r="17756" spans="47:59">
      <c r="AU17756" s="91"/>
      <c r="AW17756" s="89"/>
      <c r="BE17756" s="90"/>
      <c r="BF17756" s="84"/>
      <c r="BG17756" s="84">
        <f t="shared" si="279"/>
        <v>56004.5</v>
      </c>
    </row>
    <row r="17757" spans="47:59">
      <c r="AU17757" s="91"/>
      <c r="AW17757" s="89"/>
      <c r="BE17757" s="90"/>
      <c r="BF17757" s="84"/>
      <c r="BG17757" s="84">
        <f t="shared" si="279"/>
        <v>56005</v>
      </c>
    </row>
    <row r="17758" spans="47:59">
      <c r="AU17758" s="91"/>
      <c r="AW17758" s="89"/>
      <c r="BE17758" s="90"/>
      <c r="BF17758" s="84"/>
      <c r="BG17758" s="84">
        <f t="shared" si="279"/>
        <v>56005.5</v>
      </c>
    </row>
    <row r="17759" spans="47:59">
      <c r="AU17759" s="91"/>
      <c r="AW17759" s="89"/>
      <c r="BE17759" s="90"/>
      <c r="BF17759" s="84"/>
      <c r="BG17759" s="84">
        <f t="shared" si="279"/>
        <v>56006</v>
      </c>
    </row>
    <row r="17760" spans="47:59">
      <c r="AU17760" s="91"/>
      <c r="AW17760" s="89"/>
      <c r="BE17760" s="90"/>
      <c r="BF17760" s="84"/>
      <c r="BG17760" s="84">
        <f t="shared" si="279"/>
        <v>56006.5</v>
      </c>
    </row>
    <row r="17761" spans="47:59">
      <c r="AU17761" s="91"/>
      <c r="AW17761" s="89"/>
      <c r="BE17761" s="90"/>
      <c r="BF17761" s="84"/>
      <c r="BG17761" s="84">
        <f t="shared" si="279"/>
        <v>56007</v>
      </c>
    </row>
    <row r="17762" spans="47:59">
      <c r="AU17762" s="91"/>
      <c r="AW17762" s="89"/>
      <c r="BE17762" s="90"/>
      <c r="BF17762" s="84"/>
      <c r="BG17762" s="84">
        <f t="shared" si="279"/>
        <v>56007.5</v>
      </c>
    </row>
    <row r="17763" spans="47:59">
      <c r="AU17763" s="91"/>
      <c r="AW17763" s="89"/>
      <c r="BE17763" s="90"/>
      <c r="BF17763" s="84"/>
      <c r="BG17763" s="84">
        <f t="shared" si="279"/>
        <v>56008</v>
      </c>
    </row>
    <row r="17764" spans="47:59">
      <c r="AU17764" s="91"/>
      <c r="AW17764" s="89"/>
      <c r="BE17764" s="90"/>
      <c r="BF17764" s="84"/>
      <c r="BG17764" s="84">
        <f t="shared" si="279"/>
        <v>56008.5</v>
      </c>
    </row>
    <row r="17765" spans="47:59">
      <c r="AU17765" s="91"/>
      <c r="AW17765" s="89"/>
      <c r="BE17765" s="90"/>
      <c r="BF17765" s="84"/>
      <c r="BG17765" s="84">
        <f t="shared" si="279"/>
        <v>56009</v>
      </c>
    </row>
    <row r="17766" spans="47:59">
      <c r="AU17766" s="91"/>
      <c r="AW17766" s="89"/>
      <c r="BE17766" s="90"/>
      <c r="BF17766" s="84"/>
      <c r="BG17766" s="84">
        <f t="shared" si="279"/>
        <v>56009.5</v>
      </c>
    </row>
    <row r="17767" spans="47:59">
      <c r="AU17767" s="91"/>
      <c r="AW17767" s="89"/>
      <c r="BE17767" s="90"/>
      <c r="BF17767" s="84"/>
      <c r="BG17767" s="84">
        <f t="shared" si="279"/>
        <v>56010</v>
      </c>
    </row>
    <row r="17768" spans="47:59">
      <c r="AU17768" s="91"/>
      <c r="AW17768" s="89"/>
      <c r="BE17768" s="90"/>
      <c r="BF17768" s="84"/>
      <c r="BG17768" s="84">
        <f t="shared" si="279"/>
        <v>56010.5</v>
      </c>
    </row>
    <row r="17769" spans="47:59">
      <c r="AU17769" s="91"/>
      <c r="AW17769" s="89"/>
      <c r="BE17769" s="90"/>
      <c r="BF17769" s="84"/>
      <c r="BG17769" s="84">
        <f t="shared" si="279"/>
        <v>56011</v>
      </c>
    </row>
    <row r="17770" spans="47:59">
      <c r="AU17770" s="91"/>
      <c r="AW17770" s="89"/>
      <c r="BE17770" s="90"/>
      <c r="BF17770" s="84"/>
      <c r="BG17770" s="84">
        <f t="shared" si="279"/>
        <v>56011.5</v>
      </c>
    </row>
    <row r="17771" spans="47:59">
      <c r="AU17771" s="91"/>
      <c r="AW17771" s="89"/>
      <c r="BE17771" s="90"/>
      <c r="BF17771" s="84"/>
      <c r="BG17771" s="84">
        <f t="shared" si="279"/>
        <v>56012</v>
      </c>
    </row>
    <row r="17772" spans="47:59">
      <c r="AU17772" s="91"/>
      <c r="AW17772" s="89"/>
      <c r="BE17772" s="90"/>
      <c r="BF17772" s="84"/>
      <c r="BG17772" s="84">
        <f t="shared" si="279"/>
        <v>56012.5</v>
      </c>
    </row>
    <row r="17773" spans="47:59">
      <c r="AU17773" s="91"/>
      <c r="AW17773" s="89"/>
      <c r="BE17773" s="90"/>
      <c r="BF17773" s="84"/>
      <c r="BG17773" s="84">
        <f t="shared" si="279"/>
        <v>56013</v>
      </c>
    </row>
    <row r="17774" spans="47:59">
      <c r="AU17774" s="91"/>
      <c r="AW17774" s="89"/>
      <c r="BE17774" s="90"/>
      <c r="BF17774" s="84"/>
      <c r="BG17774" s="84">
        <f t="shared" si="279"/>
        <v>56013.5</v>
      </c>
    </row>
    <row r="17775" spans="47:59">
      <c r="AU17775" s="91"/>
      <c r="AW17775" s="89"/>
      <c r="BE17775" s="90"/>
      <c r="BF17775" s="84"/>
      <c r="BG17775" s="84">
        <f t="shared" si="279"/>
        <v>56014</v>
      </c>
    </row>
    <row r="17776" spans="47:59">
      <c r="AU17776" s="91"/>
      <c r="AW17776" s="89"/>
      <c r="BE17776" s="90"/>
      <c r="BF17776" s="84"/>
      <c r="BG17776" s="84">
        <f t="shared" si="279"/>
        <v>56014.5</v>
      </c>
    </row>
    <row r="17777" spans="47:59">
      <c r="AU17777" s="91"/>
      <c r="AW17777" s="89"/>
      <c r="BE17777" s="90"/>
      <c r="BF17777" s="84"/>
      <c r="BG17777" s="84">
        <f t="shared" si="279"/>
        <v>56015</v>
      </c>
    </row>
    <row r="17778" spans="47:59">
      <c r="AU17778" s="91"/>
      <c r="AW17778" s="89"/>
      <c r="BE17778" s="90"/>
      <c r="BF17778" s="84"/>
      <c r="BG17778" s="84">
        <f t="shared" si="279"/>
        <v>56015.5</v>
      </c>
    </row>
    <row r="17779" spans="47:59">
      <c r="AU17779" s="91"/>
      <c r="AW17779" s="89"/>
      <c r="BE17779" s="90"/>
      <c r="BF17779" s="84"/>
      <c r="BG17779" s="84">
        <f t="shared" si="279"/>
        <v>56016</v>
      </c>
    </row>
    <row r="17780" spans="47:59">
      <c r="AU17780" s="91"/>
      <c r="AW17780" s="89"/>
      <c r="BE17780" s="90"/>
      <c r="BF17780" s="84"/>
      <c r="BG17780" s="84">
        <f t="shared" si="279"/>
        <v>56016.5</v>
      </c>
    </row>
    <row r="17781" spans="47:59">
      <c r="AU17781" s="91"/>
      <c r="AW17781" s="89"/>
      <c r="BE17781" s="90"/>
      <c r="BF17781" s="84"/>
      <c r="BG17781" s="84">
        <f t="shared" si="279"/>
        <v>56017</v>
      </c>
    </row>
    <row r="17782" spans="47:59">
      <c r="AU17782" s="91"/>
      <c r="AW17782" s="89"/>
      <c r="BE17782" s="90"/>
      <c r="BF17782" s="84"/>
      <c r="BG17782" s="84">
        <f t="shared" si="279"/>
        <v>56017.5</v>
      </c>
    </row>
    <row r="17783" spans="47:59">
      <c r="AU17783" s="91"/>
      <c r="AW17783" s="89"/>
      <c r="BE17783" s="90"/>
      <c r="BF17783" s="84"/>
      <c r="BG17783" s="84">
        <f t="shared" si="279"/>
        <v>56018</v>
      </c>
    </row>
    <row r="17784" spans="47:59">
      <c r="AU17784" s="91"/>
      <c r="AW17784" s="89"/>
      <c r="BE17784" s="90"/>
      <c r="BF17784" s="84"/>
      <c r="BG17784" s="84">
        <f t="shared" si="279"/>
        <v>56018.5</v>
      </c>
    </row>
    <row r="17785" spans="47:59">
      <c r="AU17785" s="91"/>
      <c r="AW17785" s="89"/>
      <c r="BE17785" s="90"/>
      <c r="BF17785" s="84"/>
      <c r="BG17785" s="84">
        <f t="shared" si="279"/>
        <v>56019</v>
      </c>
    </row>
    <row r="17786" spans="47:59">
      <c r="AU17786" s="91"/>
      <c r="AW17786" s="89"/>
      <c r="BE17786" s="90"/>
      <c r="BF17786" s="84"/>
      <c r="BG17786" s="84">
        <f t="shared" si="279"/>
        <v>56019.5</v>
      </c>
    </row>
    <row r="17787" spans="47:59">
      <c r="AU17787" s="91"/>
      <c r="AW17787" s="89"/>
      <c r="BE17787" s="90"/>
      <c r="BF17787" s="84"/>
      <c r="BG17787" s="84">
        <f t="shared" si="279"/>
        <v>56020</v>
      </c>
    </row>
    <row r="17788" spans="47:59">
      <c r="AU17788" s="91"/>
      <c r="AW17788" s="89"/>
      <c r="BE17788" s="90"/>
      <c r="BF17788" s="84"/>
      <c r="BG17788" s="84">
        <f t="shared" si="279"/>
        <v>56020.5</v>
      </c>
    </row>
    <row r="17789" spans="47:59">
      <c r="AU17789" s="91"/>
      <c r="AW17789" s="89"/>
      <c r="BE17789" s="90"/>
      <c r="BF17789" s="84"/>
      <c r="BG17789" s="84">
        <f t="shared" si="279"/>
        <v>56021</v>
      </c>
    </row>
    <row r="17790" spans="47:59">
      <c r="AU17790" s="91"/>
      <c r="AW17790" s="89"/>
      <c r="BE17790" s="90"/>
      <c r="BF17790" s="84"/>
      <c r="BG17790" s="84">
        <f t="shared" si="279"/>
        <v>56021.5</v>
      </c>
    </row>
    <row r="17791" spans="47:59">
      <c r="AU17791" s="91"/>
      <c r="AW17791" s="89"/>
      <c r="BE17791" s="90"/>
      <c r="BF17791" s="84"/>
      <c r="BG17791" s="84">
        <f t="shared" si="279"/>
        <v>56022</v>
      </c>
    </row>
    <row r="17792" spans="47:59">
      <c r="AU17792" s="91"/>
      <c r="AW17792" s="89"/>
      <c r="BE17792" s="90"/>
      <c r="BF17792" s="84"/>
      <c r="BG17792" s="84">
        <f t="shared" si="279"/>
        <v>56022.5</v>
      </c>
    </row>
    <row r="17793" spans="47:59">
      <c r="AU17793" s="91"/>
      <c r="AW17793" s="89"/>
      <c r="BE17793" s="90"/>
      <c r="BF17793" s="84"/>
      <c r="BG17793" s="84">
        <f t="shared" si="279"/>
        <v>56023</v>
      </c>
    </row>
    <row r="17794" spans="47:59">
      <c r="AU17794" s="91"/>
      <c r="AW17794" s="89"/>
      <c r="BE17794" s="90"/>
      <c r="BF17794" s="84"/>
      <c r="BG17794" s="84">
        <f t="shared" si="279"/>
        <v>56023.5</v>
      </c>
    </row>
    <row r="17795" spans="47:59">
      <c r="AU17795" s="91"/>
      <c r="AW17795" s="89"/>
      <c r="BE17795" s="90"/>
      <c r="BF17795" s="84"/>
      <c r="BG17795" s="84">
        <f t="shared" si="279"/>
        <v>56024</v>
      </c>
    </row>
    <row r="17796" spans="47:59">
      <c r="AU17796" s="91"/>
      <c r="AW17796" s="89"/>
      <c r="BE17796" s="90"/>
      <c r="BF17796" s="84"/>
      <c r="BG17796" s="84">
        <f t="shared" si="279"/>
        <v>56024.5</v>
      </c>
    </row>
    <row r="17797" spans="47:59">
      <c r="AU17797" s="91"/>
      <c r="AW17797" s="89"/>
      <c r="BE17797" s="90"/>
      <c r="BF17797" s="84"/>
      <c r="BG17797" s="84">
        <f t="shared" ref="BG17797:BG17860" si="280">BG17796+0.5</f>
        <v>56025</v>
      </c>
    </row>
    <row r="17798" spans="47:59">
      <c r="AU17798" s="91"/>
      <c r="AW17798" s="89"/>
      <c r="BE17798" s="90"/>
      <c r="BF17798" s="84"/>
      <c r="BG17798" s="84">
        <f t="shared" si="280"/>
        <v>56025.5</v>
      </c>
    </row>
    <row r="17799" spans="47:59">
      <c r="AU17799" s="91"/>
      <c r="AW17799" s="89"/>
      <c r="BE17799" s="90"/>
      <c r="BF17799" s="84"/>
      <c r="BG17799" s="84">
        <f t="shared" si="280"/>
        <v>56026</v>
      </c>
    </row>
    <row r="17800" spans="47:59">
      <c r="AU17800" s="91"/>
      <c r="AW17800" s="89"/>
      <c r="BE17800" s="90"/>
      <c r="BF17800" s="84"/>
      <c r="BG17800" s="84">
        <f t="shared" si="280"/>
        <v>56026.5</v>
      </c>
    </row>
    <row r="17801" spans="47:59">
      <c r="AU17801" s="91"/>
      <c r="AW17801" s="89"/>
      <c r="BE17801" s="90"/>
      <c r="BF17801" s="84"/>
      <c r="BG17801" s="84">
        <f t="shared" si="280"/>
        <v>56027</v>
      </c>
    </row>
    <row r="17802" spans="47:59">
      <c r="AU17802" s="91"/>
      <c r="AW17802" s="89"/>
      <c r="BE17802" s="90"/>
      <c r="BF17802" s="84"/>
      <c r="BG17802" s="84">
        <f t="shared" si="280"/>
        <v>56027.5</v>
      </c>
    </row>
    <row r="17803" spans="47:59">
      <c r="AU17803" s="91"/>
      <c r="AW17803" s="89"/>
      <c r="BE17803" s="90"/>
      <c r="BF17803" s="84"/>
      <c r="BG17803" s="84">
        <f t="shared" si="280"/>
        <v>56028</v>
      </c>
    </row>
    <row r="17804" spans="47:59">
      <c r="AU17804" s="91"/>
      <c r="AW17804" s="89"/>
      <c r="BE17804" s="90"/>
      <c r="BF17804" s="84"/>
      <c r="BG17804" s="84">
        <f t="shared" si="280"/>
        <v>56028.5</v>
      </c>
    </row>
    <row r="17805" spans="47:59">
      <c r="AU17805" s="91"/>
      <c r="AW17805" s="89"/>
      <c r="BE17805" s="90"/>
      <c r="BF17805" s="84"/>
      <c r="BG17805" s="84">
        <f t="shared" si="280"/>
        <v>56029</v>
      </c>
    </row>
    <row r="17806" spans="47:59">
      <c r="AU17806" s="91"/>
      <c r="AW17806" s="89"/>
      <c r="BE17806" s="90"/>
      <c r="BF17806" s="84"/>
      <c r="BG17806" s="84">
        <f t="shared" si="280"/>
        <v>56029.5</v>
      </c>
    </row>
    <row r="17807" spans="47:59">
      <c r="AU17807" s="91"/>
      <c r="AW17807" s="89"/>
      <c r="BE17807" s="90"/>
      <c r="BF17807" s="84"/>
      <c r="BG17807" s="84">
        <f t="shared" si="280"/>
        <v>56030</v>
      </c>
    </row>
    <row r="17808" spans="47:59">
      <c r="AU17808" s="91"/>
      <c r="AW17808" s="89"/>
      <c r="BE17808" s="90"/>
      <c r="BF17808" s="84"/>
      <c r="BG17808" s="84">
        <f t="shared" si="280"/>
        <v>56030.5</v>
      </c>
    </row>
    <row r="17809" spans="47:59">
      <c r="AU17809" s="91"/>
      <c r="AW17809" s="89"/>
      <c r="BE17809" s="90"/>
      <c r="BF17809" s="84"/>
      <c r="BG17809" s="84">
        <f t="shared" si="280"/>
        <v>56031</v>
      </c>
    </row>
    <row r="17810" spans="47:59">
      <c r="AU17810" s="91"/>
      <c r="AW17810" s="89"/>
      <c r="BE17810" s="90"/>
      <c r="BF17810" s="84"/>
      <c r="BG17810" s="84">
        <f t="shared" si="280"/>
        <v>56031.5</v>
      </c>
    </row>
    <row r="17811" spans="47:59">
      <c r="AU17811" s="91"/>
      <c r="AW17811" s="89"/>
      <c r="BE17811" s="90"/>
      <c r="BF17811" s="84"/>
      <c r="BG17811" s="84">
        <f t="shared" si="280"/>
        <v>56032</v>
      </c>
    </row>
    <row r="17812" spans="47:59">
      <c r="AU17812" s="91"/>
      <c r="AW17812" s="89"/>
      <c r="BE17812" s="90"/>
      <c r="BF17812" s="84"/>
      <c r="BG17812" s="84">
        <f t="shared" si="280"/>
        <v>56032.5</v>
      </c>
    </row>
    <row r="17813" spans="47:59">
      <c r="AU17813" s="91"/>
      <c r="AW17813" s="89"/>
      <c r="BE17813" s="90"/>
      <c r="BF17813" s="84"/>
      <c r="BG17813" s="84">
        <f t="shared" si="280"/>
        <v>56033</v>
      </c>
    </row>
    <row r="17814" spans="47:59">
      <c r="AU17814" s="91"/>
      <c r="AW17814" s="89"/>
      <c r="BE17814" s="90"/>
      <c r="BF17814" s="84"/>
      <c r="BG17814" s="84">
        <f t="shared" si="280"/>
        <v>56033.5</v>
      </c>
    </row>
    <row r="17815" spans="47:59">
      <c r="AU17815" s="91"/>
      <c r="AW17815" s="89"/>
      <c r="BE17815" s="90"/>
      <c r="BF17815" s="84"/>
      <c r="BG17815" s="84">
        <f t="shared" si="280"/>
        <v>56034</v>
      </c>
    </row>
    <row r="17816" spans="47:59">
      <c r="AU17816" s="91"/>
      <c r="AW17816" s="89"/>
      <c r="BE17816" s="90"/>
      <c r="BF17816" s="84"/>
      <c r="BG17816" s="84">
        <f t="shared" si="280"/>
        <v>56034.5</v>
      </c>
    </row>
    <row r="17817" spans="47:59">
      <c r="AU17817" s="91"/>
      <c r="AW17817" s="89"/>
      <c r="BE17817" s="90"/>
      <c r="BF17817" s="84"/>
      <c r="BG17817" s="84">
        <f t="shared" si="280"/>
        <v>56035</v>
      </c>
    </row>
    <row r="17818" spans="47:59">
      <c r="AU17818" s="91"/>
      <c r="AW17818" s="89"/>
      <c r="BE17818" s="90"/>
      <c r="BF17818" s="84"/>
      <c r="BG17818" s="84">
        <f t="shared" si="280"/>
        <v>56035.5</v>
      </c>
    </row>
    <row r="17819" spans="47:59">
      <c r="AU17819" s="91"/>
      <c r="AW17819" s="89"/>
      <c r="BE17819" s="90"/>
      <c r="BF17819" s="84"/>
      <c r="BG17819" s="84">
        <f t="shared" si="280"/>
        <v>56036</v>
      </c>
    </row>
    <row r="17820" spans="47:59">
      <c r="AU17820" s="91"/>
      <c r="AW17820" s="89"/>
      <c r="BE17820" s="90"/>
      <c r="BF17820" s="84"/>
      <c r="BG17820" s="84">
        <f t="shared" si="280"/>
        <v>56036.5</v>
      </c>
    </row>
    <row r="17821" spans="47:59">
      <c r="AU17821" s="91"/>
      <c r="AW17821" s="89"/>
      <c r="BE17821" s="90"/>
      <c r="BF17821" s="84"/>
      <c r="BG17821" s="84">
        <f t="shared" si="280"/>
        <v>56037</v>
      </c>
    </row>
    <row r="17822" spans="47:59">
      <c r="AU17822" s="91"/>
      <c r="AW17822" s="89"/>
      <c r="BE17822" s="90"/>
      <c r="BF17822" s="84"/>
      <c r="BG17822" s="84">
        <f t="shared" si="280"/>
        <v>56037.5</v>
      </c>
    </row>
    <row r="17823" spans="47:59">
      <c r="AU17823" s="91"/>
      <c r="AW17823" s="89"/>
      <c r="BE17823" s="90"/>
      <c r="BF17823" s="84"/>
      <c r="BG17823" s="84">
        <f t="shared" si="280"/>
        <v>56038</v>
      </c>
    </row>
    <row r="17824" spans="47:59">
      <c r="AU17824" s="91"/>
      <c r="AW17824" s="89"/>
      <c r="BE17824" s="90"/>
      <c r="BF17824" s="84"/>
      <c r="BG17824" s="84">
        <f t="shared" si="280"/>
        <v>56038.5</v>
      </c>
    </row>
    <row r="17825" spans="47:59">
      <c r="AU17825" s="91"/>
      <c r="AW17825" s="89"/>
      <c r="BE17825" s="90"/>
      <c r="BF17825" s="84"/>
      <c r="BG17825" s="84">
        <f t="shared" si="280"/>
        <v>56039</v>
      </c>
    </row>
    <row r="17826" spans="47:59">
      <c r="AU17826" s="91"/>
      <c r="AW17826" s="89"/>
      <c r="BE17826" s="90"/>
      <c r="BF17826" s="84"/>
      <c r="BG17826" s="84">
        <f t="shared" si="280"/>
        <v>56039.5</v>
      </c>
    </row>
    <row r="17827" spans="47:59">
      <c r="AU17827" s="91"/>
      <c r="AW17827" s="89"/>
      <c r="BE17827" s="90"/>
      <c r="BF17827" s="84"/>
      <c r="BG17827" s="84">
        <f t="shared" si="280"/>
        <v>56040</v>
      </c>
    </row>
    <row r="17828" spans="47:59">
      <c r="AU17828" s="91"/>
      <c r="AW17828" s="89"/>
      <c r="BE17828" s="90"/>
      <c r="BF17828" s="84"/>
      <c r="BG17828" s="84">
        <f t="shared" si="280"/>
        <v>56040.5</v>
      </c>
    </row>
    <row r="17829" spans="47:59">
      <c r="AU17829" s="91"/>
      <c r="AW17829" s="89"/>
      <c r="BE17829" s="90"/>
      <c r="BF17829" s="84"/>
      <c r="BG17829" s="84">
        <f t="shared" si="280"/>
        <v>56041</v>
      </c>
    </row>
    <row r="17830" spans="47:59">
      <c r="AU17830" s="91"/>
      <c r="AW17830" s="89"/>
      <c r="BE17830" s="90"/>
      <c r="BF17830" s="84"/>
      <c r="BG17830" s="84">
        <f t="shared" si="280"/>
        <v>56041.5</v>
      </c>
    </row>
    <row r="17831" spans="47:59">
      <c r="AU17831" s="91"/>
      <c r="AW17831" s="89"/>
      <c r="BE17831" s="90"/>
      <c r="BF17831" s="84"/>
      <c r="BG17831" s="84">
        <f t="shared" si="280"/>
        <v>56042</v>
      </c>
    </row>
    <row r="17832" spans="47:59">
      <c r="AU17832" s="91"/>
      <c r="AW17832" s="89"/>
      <c r="BE17832" s="90"/>
      <c r="BF17832" s="84"/>
      <c r="BG17832" s="84">
        <f t="shared" si="280"/>
        <v>56042.5</v>
      </c>
    </row>
    <row r="17833" spans="47:59">
      <c r="AU17833" s="91"/>
      <c r="AW17833" s="89"/>
      <c r="BE17833" s="90"/>
      <c r="BF17833" s="84"/>
      <c r="BG17833" s="84">
        <f t="shared" si="280"/>
        <v>56043</v>
      </c>
    </row>
    <row r="17834" spans="47:59">
      <c r="AU17834" s="91"/>
      <c r="AW17834" s="89"/>
      <c r="BE17834" s="90"/>
      <c r="BF17834" s="84"/>
      <c r="BG17834" s="84">
        <f t="shared" si="280"/>
        <v>56043.5</v>
      </c>
    </row>
    <row r="17835" spans="47:59">
      <c r="AU17835" s="91"/>
      <c r="AW17835" s="89"/>
      <c r="BE17835" s="90"/>
      <c r="BF17835" s="84"/>
      <c r="BG17835" s="84">
        <f t="shared" si="280"/>
        <v>56044</v>
      </c>
    </row>
    <row r="17836" spans="47:59">
      <c r="AU17836" s="91"/>
      <c r="AW17836" s="89"/>
      <c r="BE17836" s="90"/>
      <c r="BF17836" s="84"/>
      <c r="BG17836" s="84">
        <f t="shared" si="280"/>
        <v>56044.5</v>
      </c>
    </row>
    <row r="17837" spans="47:59">
      <c r="AU17837" s="91"/>
      <c r="AW17837" s="89"/>
      <c r="BE17837" s="90"/>
      <c r="BF17837" s="84"/>
      <c r="BG17837" s="84">
        <f t="shared" si="280"/>
        <v>56045</v>
      </c>
    </row>
    <row r="17838" spans="47:59">
      <c r="AU17838" s="91"/>
      <c r="AW17838" s="89"/>
      <c r="BE17838" s="90"/>
      <c r="BF17838" s="84"/>
      <c r="BG17838" s="84">
        <f t="shared" si="280"/>
        <v>56045.5</v>
      </c>
    </row>
    <row r="17839" spans="47:59">
      <c r="AU17839" s="91"/>
      <c r="AW17839" s="89"/>
      <c r="BE17839" s="90"/>
      <c r="BF17839" s="84"/>
      <c r="BG17839" s="84">
        <f t="shared" si="280"/>
        <v>56046</v>
      </c>
    </row>
    <row r="17840" spans="47:59">
      <c r="AU17840" s="91"/>
      <c r="AW17840" s="89"/>
      <c r="BE17840" s="90"/>
      <c r="BF17840" s="84"/>
      <c r="BG17840" s="84">
        <f t="shared" si="280"/>
        <v>56046.5</v>
      </c>
    </row>
    <row r="17841" spans="47:59">
      <c r="AU17841" s="91"/>
      <c r="AW17841" s="89"/>
      <c r="BE17841" s="90"/>
      <c r="BF17841" s="84"/>
      <c r="BG17841" s="84">
        <f t="shared" si="280"/>
        <v>56047</v>
      </c>
    </row>
    <row r="17842" spans="47:59">
      <c r="AU17842" s="91"/>
      <c r="AW17842" s="89"/>
      <c r="BE17842" s="90"/>
      <c r="BF17842" s="84"/>
      <c r="BG17842" s="84">
        <f t="shared" si="280"/>
        <v>56047.5</v>
      </c>
    </row>
    <row r="17843" spans="47:59">
      <c r="AU17843" s="91"/>
      <c r="AW17843" s="89"/>
      <c r="BE17843" s="90"/>
      <c r="BF17843" s="84"/>
      <c r="BG17843" s="84">
        <f t="shared" si="280"/>
        <v>56048</v>
      </c>
    </row>
    <row r="17844" spans="47:59">
      <c r="AU17844" s="91"/>
      <c r="AW17844" s="89"/>
      <c r="BE17844" s="90"/>
      <c r="BF17844" s="84"/>
      <c r="BG17844" s="84">
        <f t="shared" si="280"/>
        <v>56048.5</v>
      </c>
    </row>
    <row r="17845" spans="47:59">
      <c r="AU17845" s="91"/>
      <c r="AW17845" s="89"/>
      <c r="BE17845" s="90"/>
      <c r="BF17845" s="84"/>
      <c r="BG17845" s="84">
        <f t="shared" si="280"/>
        <v>56049</v>
      </c>
    </row>
    <row r="17846" spans="47:59">
      <c r="AU17846" s="91"/>
      <c r="AW17846" s="89"/>
      <c r="BE17846" s="90"/>
      <c r="BF17846" s="84"/>
      <c r="BG17846" s="84">
        <f t="shared" si="280"/>
        <v>56049.5</v>
      </c>
    </row>
    <row r="17847" spans="47:59">
      <c r="AU17847" s="91"/>
      <c r="AW17847" s="89"/>
      <c r="BE17847" s="90"/>
      <c r="BF17847" s="84"/>
      <c r="BG17847" s="84">
        <f t="shared" si="280"/>
        <v>56050</v>
      </c>
    </row>
    <row r="17848" spans="47:59">
      <c r="AU17848" s="91"/>
      <c r="AW17848" s="89"/>
      <c r="BE17848" s="90"/>
      <c r="BF17848" s="84"/>
      <c r="BG17848" s="84">
        <f t="shared" si="280"/>
        <v>56050.5</v>
      </c>
    </row>
    <row r="17849" spans="47:59">
      <c r="AU17849" s="91"/>
      <c r="AW17849" s="89"/>
      <c r="BE17849" s="90"/>
      <c r="BF17849" s="84"/>
      <c r="BG17849" s="84">
        <f t="shared" si="280"/>
        <v>56051</v>
      </c>
    </row>
    <row r="17850" spans="47:59">
      <c r="AU17850" s="91"/>
      <c r="AW17850" s="89"/>
      <c r="BE17850" s="90"/>
      <c r="BF17850" s="84"/>
      <c r="BG17850" s="84">
        <f t="shared" si="280"/>
        <v>56051.5</v>
      </c>
    </row>
    <row r="17851" spans="47:59">
      <c r="AU17851" s="91"/>
      <c r="AW17851" s="89"/>
      <c r="BE17851" s="90"/>
      <c r="BF17851" s="84"/>
      <c r="BG17851" s="84">
        <f t="shared" si="280"/>
        <v>56052</v>
      </c>
    </row>
    <row r="17852" spans="47:59">
      <c r="AU17852" s="91"/>
      <c r="AW17852" s="89"/>
      <c r="BE17852" s="90"/>
      <c r="BF17852" s="84"/>
      <c r="BG17852" s="84">
        <f t="shared" si="280"/>
        <v>56052.5</v>
      </c>
    </row>
    <row r="17853" spans="47:59">
      <c r="AU17853" s="91"/>
      <c r="AW17853" s="89"/>
      <c r="BE17853" s="90"/>
      <c r="BF17853" s="84"/>
      <c r="BG17853" s="84">
        <f t="shared" si="280"/>
        <v>56053</v>
      </c>
    </row>
    <row r="17854" spans="47:59">
      <c r="AU17854" s="91"/>
      <c r="AW17854" s="89"/>
      <c r="BE17854" s="90"/>
      <c r="BF17854" s="84"/>
      <c r="BG17854" s="84">
        <f t="shared" si="280"/>
        <v>56053.5</v>
      </c>
    </row>
    <row r="17855" spans="47:59">
      <c r="AU17855" s="91"/>
      <c r="AW17855" s="89"/>
      <c r="BE17855" s="90"/>
      <c r="BF17855" s="84"/>
      <c r="BG17855" s="84">
        <f t="shared" si="280"/>
        <v>56054</v>
      </c>
    </row>
    <row r="17856" spans="47:59">
      <c r="AU17856" s="91"/>
      <c r="AW17856" s="89"/>
      <c r="BE17856" s="90"/>
      <c r="BF17856" s="84"/>
      <c r="BG17856" s="84">
        <f t="shared" si="280"/>
        <v>56054.5</v>
      </c>
    </row>
    <row r="17857" spans="47:59">
      <c r="AU17857" s="91"/>
      <c r="AW17857" s="89"/>
      <c r="BE17857" s="90"/>
      <c r="BF17857" s="84"/>
      <c r="BG17857" s="84">
        <f t="shared" si="280"/>
        <v>56055</v>
      </c>
    </row>
    <row r="17858" spans="47:59">
      <c r="AU17858" s="91"/>
      <c r="AW17858" s="89"/>
      <c r="BE17858" s="90"/>
      <c r="BF17858" s="84"/>
      <c r="BG17858" s="84">
        <f t="shared" si="280"/>
        <v>56055.5</v>
      </c>
    </row>
    <row r="17859" spans="47:59">
      <c r="AU17859" s="91"/>
      <c r="AW17859" s="89"/>
      <c r="BE17859" s="90"/>
      <c r="BF17859" s="84"/>
      <c r="BG17859" s="84">
        <f t="shared" si="280"/>
        <v>56056</v>
      </c>
    </row>
    <row r="17860" spans="47:59">
      <c r="AU17860" s="91"/>
      <c r="AW17860" s="89"/>
      <c r="BE17860" s="90"/>
      <c r="BF17860" s="84"/>
      <c r="BG17860" s="84">
        <f t="shared" si="280"/>
        <v>56056.5</v>
      </c>
    </row>
    <row r="17861" spans="47:59">
      <c r="AU17861" s="91"/>
      <c r="AW17861" s="89"/>
      <c r="BE17861" s="90"/>
      <c r="BF17861" s="84"/>
      <c r="BG17861" s="84">
        <f t="shared" ref="BG17861:BG17924" si="281">BG17860+0.5</f>
        <v>56057</v>
      </c>
    </row>
    <row r="17862" spans="47:59">
      <c r="AU17862" s="91"/>
      <c r="AW17862" s="89"/>
      <c r="BE17862" s="90"/>
      <c r="BF17862" s="84"/>
      <c r="BG17862" s="84">
        <f t="shared" si="281"/>
        <v>56057.5</v>
      </c>
    </row>
    <row r="17863" spans="47:59">
      <c r="AU17863" s="91"/>
      <c r="AW17863" s="89"/>
      <c r="BE17863" s="90"/>
      <c r="BF17863" s="84"/>
      <c r="BG17863" s="84">
        <f t="shared" si="281"/>
        <v>56058</v>
      </c>
    </row>
    <row r="17864" spans="47:59">
      <c r="AU17864" s="91"/>
      <c r="AW17864" s="89"/>
      <c r="BE17864" s="90"/>
      <c r="BF17864" s="84"/>
      <c r="BG17864" s="84">
        <f t="shared" si="281"/>
        <v>56058.5</v>
      </c>
    </row>
    <row r="17865" spans="47:59">
      <c r="AU17865" s="91"/>
      <c r="AW17865" s="89"/>
      <c r="BE17865" s="90"/>
      <c r="BF17865" s="84"/>
      <c r="BG17865" s="84">
        <f t="shared" si="281"/>
        <v>56059</v>
      </c>
    </row>
    <row r="17866" spans="47:59">
      <c r="AU17866" s="91"/>
      <c r="AW17866" s="89"/>
      <c r="BE17866" s="90"/>
      <c r="BF17866" s="84"/>
      <c r="BG17866" s="84">
        <f t="shared" si="281"/>
        <v>56059.5</v>
      </c>
    </row>
    <row r="17867" spans="47:59">
      <c r="AU17867" s="91"/>
      <c r="AW17867" s="89"/>
      <c r="BE17867" s="90"/>
      <c r="BF17867" s="84"/>
      <c r="BG17867" s="84">
        <f t="shared" si="281"/>
        <v>56060</v>
      </c>
    </row>
    <row r="17868" spans="47:59">
      <c r="AU17868" s="91"/>
      <c r="AW17868" s="89"/>
      <c r="BE17868" s="90"/>
      <c r="BF17868" s="84"/>
      <c r="BG17868" s="84">
        <f t="shared" si="281"/>
        <v>56060.5</v>
      </c>
    </row>
    <row r="17869" spans="47:59">
      <c r="AU17869" s="91"/>
      <c r="AW17869" s="89"/>
      <c r="BE17869" s="90"/>
      <c r="BF17869" s="84"/>
      <c r="BG17869" s="84">
        <f t="shared" si="281"/>
        <v>56061</v>
      </c>
    </row>
    <row r="17870" spans="47:59">
      <c r="AU17870" s="91"/>
      <c r="AW17870" s="89"/>
      <c r="BE17870" s="90"/>
      <c r="BF17870" s="84"/>
      <c r="BG17870" s="84">
        <f t="shared" si="281"/>
        <v>56061.5</v>
      </c>
    </row>
    <row r="17871" spans="47:59">
      <c r="AU17871" s="91"/>
      <c r="AW17871" s="89"/>
      <c r="BE17871" s="90"/>
      <c r="BF17871" s="84"/>
      <c r="BG17871" s="84">
        <f t="shared" si="281"/>
        <v>56062</v>
      </c>
    </row>
    <row r="17872" spans="47:59">
      <c r="AU17872" s="91"/>
      <c r="AW17872" s="89"/>
      <c r="BE17872" s="90"/>
      <c r="BF17872" s="84"/>
      <c r="BG17872" s="84">
        <f t="shared" si="281"/>
        <v>56062.5</v>
      </c>
    </row>
    <row r="17873" spans="47:59">
      <c r="AU17873" s="91"/>
      <c r="AW17873" s="89"/>
      <c r="BE17873" s="90"/>
      <c r="BF17873" s="84"/>
      <c r="BG17873" s="84">
        <f t="shared" si="281"/>
        <v>56063</v>
      </c>
    </row>
    <row r="17874" spans="47:59">
      <c r="AU17874" s="91"/>
      <c r="AW17874" s="89"/>
      <c r="BE17874" s="90"/>
      <c r="BF17874" s="84"/>
      <c r="BG17874" s="84">
        <f t="shared" si="281"/>
        <v>56063.5</v>
      </c>
    </row>
    <row r="17875" spans="47:59">
      <c r="AU17875" s="91"/>
      <c r="AW17875" s="89"/>
      <c r="BE17875" s="90"/>
      <c r="BF17875" s="84"/>
      <c r="BG17875" s="84">
        <f t="shared" si="281"/>
        <v>56064</v>
      </c>
    </row>
    <row r="17876" spans="47:59">
      <c r="AU17876" s="91"/>
      <c r="AW17876" s="89"/>
      <c r="BE17876" s="90"/>
      <c r="BF17876" s="84"/>
      <c r="BG17876" s="84">
        <f t="shared" si="281"/>
        <v>56064.5</v>
      </c>
    </row>
    <row r="17877" spans="47:59">
      <c r="AU17877" s="91"/>
      <c r="AW17877" s="89"/>
      <c r="BE17877" s="90"/>
      <c r="BF17877" s="84"/>
      <c r="BG17877" s="84">
        <f t="shared" si="281"/>
        <v>56065</v>
      </c>
    </row>
    <row r="17878" spans="47:59">
      <c r="AU17878" s="91"/>
      <c r="AW17878" s="89"/>
      <c r="BE17878" s="90"/>
      <c r="BF17878" s="84"/>
      <c r="BG17878" s="84">
        <f t="shared" si="281"/>
        <v>56065.5</v>
      </c>
    </row>
    <row r="17879" spans="47:59">
      <c r="AU17879" s="91"/>
      <c r="AW17879" s="89"/>
      <c r="BE17879" s="90"/>
      <c r="BF17879" s="84"/>
      <c r="BG17879" s="84">
        <f t="shared" si="281"/>
        <v>56066</v>
      </c>
    </row>
    <row r="17880" spans="47:59">
      <c r="AU17880" s="91"/>
      <c r="AW17880" s="89"/>
      <c r="BE17880" s="90"/>
      <c r="BF17880" s="84"/>
      <c r="BG17880" s="84">
        <f t="shared" si="281"/>
        <v>56066.5</v>
      </c>
    </row>
    <row r="17881" spans="47:59">
      <c r="AU17881" s="91"/>
      <c r="AW17881" s="89"/>
      <c r="BE17881" s="90"/>
      <c r="BF17881" s="84"/>
      <c r="BG17881" s="84">
        <f t="shared" si="281"/>
        <v>56067</v>
      </c>
    </row>
    <row r="17882" spans="47:59">
      <c r="AU17882" s="91"/>
      <c r="AW17882" s="89"/>
      <c r="BE17882" s="90"/>
      <c r="BF17882" s="84"/>
      <c r="BG17882" s="84">
        <f t="shared" si="281"/>
        <v>56067.5</v>
      </c>
    </row>
    <row r="17883" spans="47:59">
      <c r="AU17883" s="91"/>
      <c r="AW17883" s="89"/>
      <c r="BE17883" s="90"/>
      <c r="BF17883" s="84"/>
      <c r="BG17883" s="84">
        <f t="shared" si="281"/>
        <v>56068</v>
      </c>
    </row>
    <row r="17884" spans="47:59">
      <c r="AU17884" s="91"/>
      <c r="AW17884" s="89"/>
      <c r="BE17884" s="90"/>
      <c r="BF17884" s="84"/>
      <c r="BG17884" s="84">
        <f t="shared" si="281"/>
        <v>56068.5</v>
      </c>
    </row>
    <row r="17885" spans="47:59">
      <c r="AU17885" s="91"/>
      <c r="AW17885" s="89"/>
      <c r="BE17885" s="90"/>
      <c r="BF17885" s="84"/>
      <c r="BG17885" s="84">
        <f t="shared" si="281"/>
        <v>56069</v>
      </c>
    </row>
    <row r="17886" spans="47:59">
      <c r="AU17886" s="91"/>
      <c r="AW17886" s="89"/>
      <c r="BE17886" s="90"/>
      <c r="BF17886" s="84"/>
      <c r="BG17886" s="84">
        <f t="shared" si="281"/>
        <v>56069.5</v>
      </c>
    </row>
    <row r="17887" spans="47:59">
      <c r="AU17887" s="91"/>
      <c r="AW17887" s="89"/>
      <c r="BE17887" s="90"/>
      <c r="BF17887" s="84"/>
      <c r="BG17887" s="84">
        <f t="shared" si="281"/>
        <v>56070</v>
      </c>
    </row>
    <row r="17888" spans="47:59">
      <c r="AU17888" s="91"/>
      <c r="AW17888" s="89"/>
      <c r="BE17888" s="90"/>
      <c r="BF17888" s="84"/>
      <c r="BG17888" s="84">
        <f t="shared" si="281"/>
        <v>56070.5</v>
      </c>
    </row>
    <row r="17889" spans="47:59">
      <c r="AU17889" s="91"/>
      <c r="AW17889" s="89"/>
      <c r="BE17889" s="90"/>
      <c r="BF17889" s="84"/>
      <c r="BG17889" s="84">
        <f t="shared" si="281"/>
        <v>56071</v>
      </c>
    </row>
    <row r="17890" spans="47:59">
      <c r="AU17890" s="91"/>
      <c r="AW17890" s="89"/>
      <c r="BE17890" s="90"/>
      <c r="BF17890" s="84"/>
      <c r="BG17890" s="84">
        <f t="shared" si="281"/>
        <v>56071.5</v>
      </c>
    </row>
    <row r="17891" spans="47:59">
      <c r="AU17891" s="91"/>
      <c r="AW17891" s="89"/>
      <c r="BE17891" s="90"/>
      <c r="BF17891" s="84"/>
      <c r="BG17891" s="84">
        <f t="shared" si="281"/>
        <v>56072</v>
      </c>
    </row>
    <row r="17892" spans="47:59">
      <c r="AU17892" s="91"/>
      <c r="AW17892" s="89"/>
      <c r="BE17892" s="90"/>
      <c r="BF17892" s="84"/>
      <c r="BG17892" s="84">
        <f t="shared" si="281"/>
        <v>56072.5</v>
      </c>
    </row>
    <row r="17893" spans="47:59">
      <c r="AU17893" s="91"/>
      <c r="AW17893" s="89"/>
      <c r="BE17893" s="90"/>
      <c r="BF17893" s="84"/>
      <c r="BG17893" s="84">
        <f t="shared" si="281"/>
        <v>56073</v>
      </c>
    </row>
    <row r="17894" spans="47:59">
      <c r="AU17894" s="91"/>
      <c r="AW17894" s="89"/>
      <c r="BE17894" s="90"/>
      <c r="BF17894" s="84"/>
      <c r="BG17894" s="84">
        <f t="shared" si="281"/>
        <v>56073.5</v>
      </c>
    </row>
    <row r="17895" spans="47:59">
      <c r="AU17895" s="91"/>
      <c r="AW17895" s="89"/>
      <c r="BE17895" s="90"/>
      <c r="BF17895" s="84"/>
      <c r="BG17895" s="84">
        <f t="shared" si="281"/>
        <v>56074</v>
      </c>
    </row>
    <row r="17896" spans="47:59">
      <c r="AU17896" s="91"/>
      <c r="AW17896" s="89"/>
      <c r="BE17896" s="90"/>
      <c r="BF17896" s="84"/>
      <c r="BG17896" s="84">
        <f t="shared" si="281"/>
        <v>56074.5</v>
      </c>
    </row>
    <row r="17897" spans="47:59">
      <c r="AU17897" s="91"/>
      <c r="AW17897" s="89"/>
      <c r="BE17897" s="90"/>
      <c r="BF17897" s="84"/>
      <c r="BG17897" s="84">
        <f t="shared" si="281"/>
        <v>56075</v>
      </c>
    </row>
    <row r="17898" spans="47:59">
      <c r="AU17898" s="91"/>
      <c r="AW17898" s="89"/>
      <c r="BE17898" s="90"/>
      <c r="BF17898" s="84"/>
      <c r="BG17898" s="84">
        <f t="shared" si="281"/>
        <v>56075.5</v>
      </c>
    </row>
    <row r="17899" spans="47:59">
      <c r="AU17899" s="91"/>
      <c r="AW17899" s="89"/>
      <c r="BE17899" s="90"/>
      <c r="BF17899" s="84"/>
      <c r="BG17899" s="84">
        <f t="shared" si="281"/>
        <v>56076</v>
      </c>
    </row>
    <row r="17900" spans="47:59">
      <c r="AU17900" s="91"/>
      <c r="AW17900" s="89"/>
      <c r="BE17900" s="90"/>
      <c r="BF17900" s="84"/>
      <c r="BG17900" s="84">
        <f t="shared" si="281"/>
        <v>56076.5</v>
      </c>
    </row>
    <row r="17901" spans="47:59">
      <c r="AU17901" s="91"/>
      <c r="AW17901" s="89"/>
      <c r="BE17901" s="90"/>
      <c r="BF17901" s="84"/>
      <c r="BG17901" s="84">
        <f t="shared" si="281"/>
        <v>56077</v>
      </c>
    </row>
    <row r="17902" spans="47:59">
      <c r="AU17902" s="91"/>
      <c r="AW17902" s="89"/>
      <c r="BE17902" s="90"/>
      <c r="BF17902" s="84"/>
      <c r="BG17902" s="84">
        <f t="shared" si="281"/>
        <v>56077.5</v>
      </c>
    </row>
    <row r="17903" spans="47:59">
      <c r="AU17903" s="91"/>
      <c r="AW17903" s="89"/>
      <c r="BE17903" s="90"/>
      <c r="BF17903" s="84"/>
      <c r="BG17903" s="84">
        <f t="shared" si="281"/>
        <v>56078</v>
      </c>
    </row>
    <row r="17904" spans="47:59">
      <c r="AU17904" s="91"/>
      <c r="AW17904" s="89"/>
      <c r="BE17904" s="90"/>
      <c r="BF17904" s="84"/>
      <c r="BG17904" s="84">
        <f t="shared" si="281"/>
        <v>56078.5</v>
      </c>
    </row>
    <row r="17905" spans="47:59">
      <c r="AU17905" s="91"/>
      <c r="AW17905" s="89"/>
      <c r="BE17905" s="90"/>
      <c r="BF17905" s="84"/>
      <c r="BG17905" s="84">
        <f t="shared" si="281"/>
        <v>56079</v>
      </c>
    </row>
    <row r="17906" spans="47:59">
      <c r="AU17906" s="91"/>
      <c r="AW17906" s="89"/>
      <c r="BE17906" s="90"/>
      <c r="BF17906" s="84"/>
      <c r="BG17906" s="84">
        <f t="shared" si="281"/>
        <v>56079.5</v>
      </c>
    </row>
    <row r="17907" spans="47:59">
      <c r="AU17907" s="91"/>
      <c r="AW17907" s="89"/>
      <c r="BE17907" s="90"/>
      <c r="BF17907" s="84"/>
      <c r="BG17907" s="84">
        <f t="shared" si="281"/>
        <v>56080</v>
      </c>
    </row>
    <row r="17908" spans="47:59">
      <c r="AU17908" s="91"/>
      <c r="AW17908" s="89"/>
      <c r="BE17908" s="90"/>
      <c r="BF17908" s="84"/>
      <c r="BG17908" s="84">
        <f t="shared" si="281"/>
        <v>56080.5</v>
      </c>
    </row>
    <row r="17909" spans="47:59">
      <c r="AU17909" s="91"/>
      <c r="AW17909" s="89"/>
      <c r="BE17909" s="90"/>
      <c r="BF17909" s="84"/>
      <c r="BG17909" s="84">
        <f t="shared" si="281"/>
        <v>56081</v>
      </c>
    </row>
    <row r="17910" spans="47:59">
      <c r="AU17910" s="91"/>
      <c r="AW17910" s="89"/>
      <c r="BE17910" s="90"/>
      <c r="BF17910" s="84"/>
      <c r="BG17910" s="84">
        <f t="shared" si="281"/>
        <v>56081.5</v>
      </c>
    </row>
    <row r="17911" spans="47:59">
      <c r="AU17911" s="91"/>
      <c r="AW17911" s="89"/>
      <c r="BE17911" s="90"/>
      <c r="BF17911" s="84"/>
      <c r="BG17911" s="84">
        <f t="shared" si="281"/>
        <v>56082</v>
      </c>
    </row>
    <row r="17912" spans="47:59">
      <c r="AU17912" s="91"/>
      <c r="AW17912" s="89"/>
      <c r="BE17912" s="90"/>
      <c r="BF17912" s="84"/>
      <c r="BG17912" s="84">
        <f t="shared" si="281"/>
        <v>56082.5</v>
      </c>
    </row>
    <row r="17913" spans="47:59">
      <c r="AU17913" s="91"/>
      <c r="AW17913" s="89"/>
      <c r="BE17913" s="90"/>
      <c r="BF17913" s="84"/>
      <c r="BG17913" s="84">
        <f t="shared" si="281"/>
        <v>56083</v>
      </c>
    </row>
    <row r="17914" spans="47:59">
      <c r="AU17914" s="91"/>
      <c r="AW17914" s="89"/>
      <c r="BE17914" s="90"/>
      <c r="BF17914" s="84"/>
      <c r="BG17914" s="84">
        <f t="shared" si="281"/>
        <v>56083.5</v>
      </c>
    </row>
    <row r="17915" spans="47:59">
      <c r="AU17915" s="91"/>
      <c r="AW17915" s="89"/>
      <c r="BE17915" s="90"/>
      <c r="BF17915" s="84"/>
      <c r="BG17915" s="84">
        <f t="shared" si="281"/>
        <v>56084</v>
      </c>
    </row>
    <row r="17916" spans="47:59">
      <c r="AU17916" s="91"/>
      <c r="AW17916" s="89"/>
      <c r="BE17916" s="90"/>
      <c r="BF17916" s="84"/>
      <c r="BG17916" s="84">
        <f t="shared" si="281"/>
        <v>56084.5</v>
      </c>
    </row>
    <row r="17917" spans="47:59">
      <c r="AU17917" s="91"/>
      <c r="AW17917" s="89"/>
      <c r="BE17917" s="90"/>
      <c r="BF17917" s="84"/>
      <c r="BG17917" s="84">
        <f t="shared" si="281"/>
        <v>56085</v>
      </c>
    </row>
    <row r="17918" spans="47:59">
      <c r="AU17918" s="91"/>
      <c r="AW17918" s="89"/>
      <c r="BE17918" s="90"/>
      <c r="BF17918" s="84"/>
      <c r="BG17918" s="84">
        <f t="shared" si="281"/>
        <v>56085.5</v>
      </c>
    </row>
    <row r="17919" spans="47:59">
      <c r="AU17919" s="91"/>
      <c r="AW17919" s="89"/>
      <c r="BE17919" s="90"/>
      <c r="BF17919" s="84"/>
      <c r="BG17919" s="84">
        <f t="shared" si="281"/>
        <v>56086</v>
      </c>
    </row>
    <row r="17920" spans="47:59">
      <c r="AU17920" s="91"/>
      <c r="AW17920" s="89"/>
      <c r="BE17920" s="90"/>
      <c r="BF17920" s="84"/>
      <c r="BG17920" s="84">
        <f t="shared" si="281"/>
        <v>56086.5</v>
      </c>
    </row>
    <row r="17921" spans="47:59">
      <c r="AU17921" s="91"/>
      <c r="AW17921" s="89"/>
      <c r="BE17921" s="90"/>
      <c r="BF17921" s="84"/>
      <c r="BG17921" s="84">
        <f t="shared" si="281"/>
        <v>56087</v>
      </c>
    </row>
    <row r="17922" spans="47:59">
      <c r="AU17922" s="91"/>
      <c r="AW17922" s="89"/>
      <c r="BE17922" s="90"/>
      <c r="BF17922" s="84"/>
      <c r="BG17922" s="84">
        <f t="shared" si="281"/>
        <v>56087.5</v>
      </c>
    </row>
    <row r="17923" spans="47:59">
      <c r="AU17923" s="91"/>
      <c r="AW17923" s="89"/>
      <c r="BE17923" s="90"/>
      <c r="BF17923" s="84"/>
      <c r="BG17923" s="84">
        <f t="shared" si="281"/>
        <v>56088</v>
      </c>
    </row>
    <row r="17924" spans="47:59">
      <c r="AU17924" s="91"/>
      <c r="AW17924" s="89"/>
      <c r="BE17924" s="90"/>
      <c r="BF17924" s="84"/>
      <c r="BG17924" s="84">
        <f t="shared" si="281"/>
        <v>56088.5</v>
      </c>
    </row>
    <row r="17925" spans="47:59">
      <c r="AU17925" s="91"/>
      <c r="AW17925" s="89"/>
      <c r="BE17925" s="90"/>
      <c r="BF17925" s="84"/>
      <c r="BG17925" s="84">
        <f t="shared" ref="BG17925:BG17988" si="282">BG17924+0.5</f>
        <v>56089</v>
      </c>
    </row>
    <row r="17926" spans="47:59">
      <c r="AU17926" s="91"/>
      <c r="AW17926" s="89"/>
      <c r="BE17926" s="90"/>
      <c r="BF17926" s="84"/>
      <c r="BG17926" s="84">
        <f t="shared" si="282"/>
        <v>56089.5</v>
      </c>
    </row>
    <row r="17927" spans="47:59">
      <c r="AU17927" s="91"/>
      <c r="AW17927" s="89"/>
      <c r="BE17927" s="90"/>
      <c r="BF17927" s="84"/>
      <c r="BG17927" s="84">
        <f t="shared" si="282"/>
        <v>56090</v>
      </c>
    </row>
    <row r="17928" spans="47:59">
      <c r="AU17928" s="91"/>
      <c r="AW17928" s="89"/>
      <c r="BE17928" s="90"/>
      <c r="BF17928" s="84"/>
      <c r="BG17928" s="84">
        <f t="shared" si="282"/>
        <v>56090.5</v>
      </c>
    </row>
    <row r="17929" spans="47:59">
      <c r="AU17929" s="91"/>
      <c r="AW17929" s="89"/>
      <c r="BE17929" s="90"/>
      <c r="BF17929" s="84"/>
      <c r="BG17929" s="84">
        <f t="shared" si="282"/>
        <v>56091</v>
      </c>
    </row>
    <row r="17930" spans="47:59">
      <c r="AU17930" s="91"/>
      <c r="AW17930" s="89"/>
      <c r="BE17930" s="90"/>
      <c r="BF17930" s="84"/>
      <c r="BG17930" s="84">
        <f t="shared" si="282"/>
        <v>56091.5</v>
      </c>
    </row>
    <row r="17931" spans="47:59">
      <c r="AU17931" s="91"/>
      <c r="AW17931" s="89"/>
      <c r="BE17931" s="90"/>
      <c r="BF17931" s="84"/>
      <c r="BG17931" s="84">
        <f t="shared" si="282"/>
        <v>56092</v>
      </c>
    </row>
    <row r="17932" spans="47:59">
      <c r="AU17932" s="91"/>
      <c r="AW17932" s="89"/>
      <c r="BE17932" s="90"/>
      <c r="BF17932" s="84"/>
      <c r="BG17932" s="84">
        <f t="shared" si="282"/>
        <v>56092.5</v>
      </c>
    </row>
    <row r="17933" spans="47:59">
      <c r="AU17933" s="91"/>
      <c r="AW17933" s="89"/>
      <c r="BE17933" s="90"/>
      <c r="BF17933" s="84"/>
      <c r="BG17933" s="84">
        <f t="shared" si="282"/>
        <v>56093</v>
      </c>
    </row>
    <row r="17934" spans="47:59">
      <c r="AU17934" s="91"/>
      <c r="AW17934" s="89"/>
      <c r="BE17934" s="90"/>
      <c r="BF17934" s="84"/>
      <c r="BG17934" s="84">
        <f t="shared" si="282"/>
        <v>56093.5</v>
      </c>
    </row>
    <row r="17935" spans="47:59">
      <c r="AU17935" s="91"/>
      <c r="AW17935" s="89"/>
      <c r="BE17935" s="90"/>
      <c r="BF17935" s="84"/>
      <c r="BG17935" s="84">
        <f t="shared" si="282"/>
        <v>56094</v>
      </c>
    </row>
    <row r="17936" spans="47:59">
      <c r="AU17936" s="91"/>
      <c r="AW17936" s="89"/>
      <c r="BE17936" s="90"/>
      <c r="BF17936" s="84"/>
      <c r="BG17936" s="84">
        <f t="shared" si="282"/>
        <v>56094.5</v>
      </c>
    </row>
    <row r="17937" spans="47:59">
      <c r="AU17937" s="91"/>
      <c r="AW17937" s="89"/>
      <c r="BE17937" s="90"/>
      <c r="BF17937" s="84"/>
      <c r="BG17937" s="84">
        <f t="shared" si="282"/>
        <v>56095</v>
      </c>
    </row>
    <row r="17938" spans="47:59">
      <c r="AU17938" s="91"/>
      <c r="AW17938" s="89"/>
      <c r="BE17938" s="90"/>
      <c r="BF17938" s="84"/>
      <c r="BG17938" s="84">
        <f t="shared" si="282"/>
        <v>56095.5</v>
      </c>
    </row>
    <row r="17939" spans="47:59">
      <c r="AU17939" s="91"/>
      <c r="AW17939" s="89"/>
      <c r="BE17939" s="90"/>
      <c r="BF17939" s="84"/>
      <c r="BG17939" s="84">
        <f t="shared" si="282"/>
        <v>56096</v>
      </c>
    </row>
    <row r="17940" spans="47:59">
      <c r="AU17940" s="91"/>
      <c r="AW17940" s="89"/>
      <c r="BE17940" s="90"/>
      <c r="BF17940" s="84"/>
      <c r="BG17940" s="84">
        <f t="shared" si="282"/>
        <v>56096.5</v>
      </c>
    </row>
    <row r="17941" spans="47:59">
      <c r="AU17941" s="91"/>
      <c r="AW17941" s="89"/>
      <c r="BE17941" s="90"/>
      <c r="BF17941" s="84"/>
      <c r="BG17941" s="84">
        <f t="shared" si="282"/>
        <v>56097</v>
      </c>
    </row>
    <row r="17942" spans="47:59">
      <c r="AU17942" s="91"/>
      <c r="AW17942" s="89"/>
      <c r="BE17942" s="90"/>
      <c r="BF17942" s="84"/>
      <c r="BG17942" s="84">
        <f t="shared" si="282"/>
        <v>56097.5</v>
      </c>
    </row>
    <row r="17943" spans="47:59">
      <c r="AU17943" s="91"/>
      <c r="AW17943" s="89"/>
      <c r="BE17943" s="90"/>
      <c r="BF17943" s="84"/>
      <c r="BG17943" s="84">
        <f t="shared" si="282"/>
        <v>56098</v>
      </c>
    </row>
    <row r="17944" spans="47:59">
      <c r="AU17944" s="91"/>
      <c r="AW17944" s="89"/>
      <c r="BE17944" s="90"/>
      <c r="BF17944" s="84"/>
      <c r="BG17944" s="84">
        <f t="shared" si="282"/>
        <v>56098.5</v>
      </c>
    </row>
    <row r="17945" spans="47:59">
      <c r="AU17945" s="91"/>
      <c r="AW17945" s="89"/>
      <c r="BE17945" s="90"/>
      <c r="BF17945" s="84"/>
      <c r="BG17945" s="84">
        <f t="shared" si="282"/>
        <v>56099</v>
      </c>
    </row>
    <row r="17946" spans="47:59">
      <c r="AU17946" s="91"/>
      <c r="AW17946" s="89"/>
      <c r="BE17946" s="90"/>
      <c r="BF17946" s="84"/>
      <c r="BG17946" s="84">
        <f t="shared" si="282"/>
        <v>56099.5</v>
      </c>
    </row>
    <row r="17947" spans="47:59">
      <c r="AU17947" s="91"/>
      <c r="AW17947" s="89"/>
      <c r="BE17947" s="90"/>
      <c r="BF17947" s="84"/>
      <c r="BG17947" s="84">
        <f t="shared" si="282"/>
        <v>56100</v>
      </c>
    </row>
    <row r="17948" spans="47:59">
      <c r="AU17948" s="91"/>
      <c r="AW17948" s="89"/>
      <c r="BE17948" s="90"/>
      <c r="BF17948" s="84"/>
      <c r="BG17948" s="84">
        <f t="shared" si="282"/>
        <v>56100.5</v>
      </c>
    </row>
    <row r="17949" spans="47:59">
      <c r="AU17949" s="91"/>
      <c r="AW17949" s="89"/>
      <c r="BE17949" s="90"/>
      <c r="BF17949" s="84"/>
      <c r="BG17949" s="84">
        <f t="shared" si="282"/>
        <v>56101</v>
      </c>
    </row>
    <row r="17950" spans="47:59">
      <c r="AU17950" s="91"/>
      <c r="AW17950" s="89"/>
      <c r="BE17950" s="90"/>
      <c r="BF17950" s="84"/>
      <c r="BG17950" s="84">
        <f t="shared" si="282"/>
        <v>56101.5</v>
      </c>
    </row>
    <row r="17951" spans="47:59">
      <c r="AU17951" s="91"/>
      <c r="AW17951" s="89"/>
      <c r="BE17951" s="90"/>
      <c r="BF17951" s="84"/>
      <c r="BG17951" s="84">
        <f t="shared" si="282"/>
        <v>56102</v>
      </c>
    </row>
    <row r="17952" spans="47:59">
      <c r="AU17952" s="91"/>
      <c r="AW17952" s="89"/>
      <c r="BE17952" s="90"/>
      <c r="BF17952" s="84"/>
      <c r="BG17952" s="84">
        <f t="shared" si="282"/>
        <v>56102.5</v>
      </c>
    </row>
    <row r="17953" spans="47:59">
      <c r="AU17953" s="91"/>
      <c r="AW17953" s="89"/>
      <c r="BE17953" s="90"/>
      <c r="BF17953" s="84"/>
      <c r="BG17953" s="84">
        <f t="shared" si="282"/>
        <v>56103</v>
      </c>
    </row>
    <row r="17954" spans="47:59">
      <c r="AU17954" s="91"/>
      <c r="AW17954" s="89"/>
      <c r="BE17954" s="90"/>
      <c r="BF17954" s="84"/>
      <c r="BG17954" s="84">
        <f t="shared" si="282"/>
        <v>56103.5</v>
      </c>
    </row>
    <row r="17955" spans="47:59">
      <c r="AU17955" s="91"/>
      <c r="AW17955" s="89"/>
      <c r="BE17955" s="90"/>
      <c r="BF17955" s="84"/>
      <c r="BG17955" s="84">
        <f t="shared" si="282"/>
        <v>56104</v>
      </c>
    </row>
    <row r="17956" spans="47:59">
      <c r="AU17956" s="91"/>
      <c r="AW17956" s="89"/>
      <c r="BE17956" s="90"/>
      <c r="BF17956" s="84"/>
      <c r="BG17956" s="84">
        <f t="shared" si="282"/>
        <v>56104.5</v>
      </c>
    </row>
    <row r="17957" spans="47:59">
      <c r="AU17957" s="91"/>
      <c r="AW17957" s="89"/>
      <c r="BE17957" s="90"/>
      <c r="BF17957" s="84"/>
      <c r="BG17957" s="84">
        <f t="shared" si="282"/>
        <v>56105</v>
      </c>
    </row>
    <row r="17958" spans="47:59">
      <c r="AU17958" s="91"/>
      <c r="AW17958" s="89"/>
      <c r="BE17958" s="90"/>
      <c r="BF17958" s="84"/>
      <c r="BG17958" s="84">
        <f t="shared" si="282"/>
        <v>56105.5</v>
      </c>
    </row>
    <row r="17959" spans="47:59">
      <c r="AU17959" s="91"/>
      <c r="AW17959" s="89"/>
      <c r="BE17959" s="90"/>
      <c r="BF17959" s="84"/>
      <c r="BG17959" s="84">
        <f t="shared" si="282"/>
        <v>56106</v>
      </c>
    </row>
    <row r="17960" spans="47:59">
      <c r="AU17960" s="91"/>
      <c r="AW17960" s="89"/>
      <c r="BE17960" s="90"/>
      <c r="BF17960" s="84"/>
      <c r="BG17960" s="84">
        <f t="shared" si="282"/>
        <v>56106.5</v>
      </c>
    </row>
    <row r="17961" spans="47:59">
      <c r="AU17961" s="91"/>
      <c r="AW17961" s="89"/>
      <c r="BE17961" s="90"/>
      <c r="BF17961" s="84"/>
      <c r="BG17961" s="84">
        <f t="shared" si="282"/>
        <v>56107</v>
      </c>
    </row>
    <row r="17962" spans="47:59">
      <c r="AU17962" s="91"/>
      <c r="AW17962" s="89"/>
      <c r="BE17962" s="90"/>
      <c r="BF17962" s="84"/>
      <c r="BG17962" s="84">
        <f t="shared" si="282"/>
        <v>56107.5</v>
      </c>
    </row>
    <row r="17963" spans="47:59">
      <c r="AU17963" s="91"/>
      <c r="AW17963" s="89"/>
      <c r="BE17963" s="90"/>
      <c r="BF17963" s="84"/>
      <c r="BG17963" s="84">
        <f t="shared" si="282"/>
        <v>56108</v>
      </c>
    </row>
    <row r="17964" spans="47:59">
      <c r="AU17964" s="91"/>
      <c r="AW17964" s="89"/>
      <c r="BE17964" s="90"/>
      <c r="BF17964" s="84"/>
      <c r="BG17964" s="84">
        <f t="shared" si="282"/>
        <v>56108.5</v>
      </c>
    </row>
    <row r="17965" spans="47:59">
      <c r="AU17965" s="91"/>
      <c r="AW17965" s="89"/>
      <c r="BE17965" s="90"/>
      <c r="BF17965" s="84"/>
      <c r="BG17965" s="84">
        <f t="shared" si="282"/>
        <v>56109</v>
      </c>
    </row>
    <row r="17966" spans="47:59">
      <c r="AU17966" s="91"/>
      <c r="AW17966" s="89"/>
      <c r="BE17966" s="90"/>
      <c r="BF17966" s="84"/>
      <c r="BG17966" s="84">
        <f t="shared" si="282"/>
        <v>56109.5</v>
      </c>
    </row>
    <row r="17967" spans="47:59">
      <c r="AU17967" s="91"/>
      <c r="AW17967" s="89"/>
      <c r="BE17967" s="90"/>
      <c r="BF17967" s="84"/>
      <c r="BG17967" s="84">
        <f t="shared" si="282"/>
        <v>56110</v>
      </c>
    </row>
    <row r="17968" spans="47:59">
      <c r="AU17968" s="91"/>
      <c r="AW17968" s="89"/>
      <c r="BE17968" s="90"/>
      <c r="BF17968" s="84"/>
      <c r="BG17968" s="84">
        <f t="shared" si="282"/>
        <v>56110.5</v>
      </c>
    </row>
    <row r="17969" spans="47:59">
      <c r="AU17969" s="91"/>
      <c r="AW17969" s="89"/>
      <c r="BE17969" s="90"/>
      <c r="BF17969" s="84"/>
      <c r="BG17969" s="84">
        <f t="shared" si="282"/>
        <v>56111</v>
      </c>
    </row>
    <row r="17970" spans="47:59">
      <c r="AU17970" s="91"/>
      <c r="AW17970" s="89"/>
      <c r="BE17970" s="90"/>
      <c r="BF17970" s="84"/>
      <c r="BG17970" s="84">
        <f t="shared" si="282"/>
        <v>56111.5</v>
      </c>
    </row>
    <row r="17971" spans="47:59">
      <c r="AU17971" s="91"/>
      <c r="AW17971" s="89"/>
      <c r="BE17971" s="90"/>
      <c r="BF17971" s="84"/>
      <c r="BG17971" s="84">
        <f t="shared" si="282"/>
        <v>56112</v>
      </c>
    </row>
    <row r="17972" spans="47:59">
      <c r="AU17972" s="91"/>
      <c r="AW17972" s="89"/>
      <c r="BE17972" s="90"/>
      <c r="BF17972" s="84"/>
      <c r="BG17972" s="84">
        <f t="shared" si="282"/>
        <v>56112.5</v>
      </c>
    </row>
    <row r="17973" spans="47:59">
      <c r="AU17973" s="91"/>
      <c r="AW17973" s="89"/>
      <c r="BE17973" s="90"/>
      <c r="BF17973" s="84"/>
      <c r="BG17973" s="84">
        <f t="shared" si="282"/>
        <v>56113</v>
      </c>
    </row>
    <row r="17974" spans="47:59">
      <c r="AU17974" s="91"/>
      <c r="AW17974" s="89"/>
      <c r="BE17974" s="90"/>
      <c r="BF17974" s="84"/>
      <c r="BG17974" s="84">
        <f t="shared" si="282"/>
        <v>56113.5</v>
      </c>
    </row>
    <row r="17975" spans="47:59">
      <c r="AU17975" s="91"/>
      <c r="AW17975" s="89"/>
      <c r="BE17975" s="90"/>
      <c r="BF17975" s="84"/>
      <c r="BG17975" s="84">
        <f t="shared" si="282"/>
        <v>56114</v>
      </c>
    </row>
    <row r="17976" spans="47:59">
      <c r="AU17976" s="91"/>
      <c r="AW17976" s="89"/>
      <c r="BE17976" s="90"/>
      <c r="BF17976" s="84"/>
      <c r="BG17976" s="84">
        <f t="shared" si="282"/>
        <v>56114.5</v>
      </c>
    </row>
    <row r="17977" spans="47:59">
      <c r="AU17977" s="91"/>
      <c r="AW17977" s="89"/>
      <c r="BE17977" s="90"/>
      <c r="BF17977" s="84"/>
      <c r="BG17977" s="84">
        <f t="shared" si="282"/>
        <v>56115</v>
      </c>
    </row>
    <row r="17978" spans="47:59">
      <c r="AU17978" s="91"/>
      <c r="AW17978" s="89"/>
      <c r="BE17978" s="90"/>
      <c r="BF17978" s="84"/>
      <c r="BG17978" s="84">
        <f t="shared" si="282"/>
        <v>56115.5</v>
      </c>
    </row>
    <row r="17979" spans="47:59">
      <c r="AU17979" s="91"/>
      <c r="AW17979" s="89"/>
      <c r="BE17979" s="90"/>
      <c r="BF17979" s="84"/>
      <c r="BG17979" s="84">
        <f t="shared" si="282"/>
        <v>56116</v>
      </c>
    </row>
    <row r="17980" spans="47:59">
      <c r="AU17980" s="91"/>
      <c r="AW17980" s="89"/>
      <c r="BE17980" s="90"/>
      <c r="BF17980" s="84"/>
      <c r="BG17980" s="84">
        <f t="shared" si="282"/>
        <v>56116.5</v>
      </c>
    </row>
    <row r="17981" spans="47:59">
      <c r="AU17981" s="91"/>
      <c r="AW17981" s="89"/>
      <c r="BE17981" s="90"/>
      <c r="BF17981" s="84"/>
      <c r="BG17981" s="84">
        <f t="shared" si="282"/>
        <v>56117</v>
      </c>
    </row>
    <row r="17982" spans="47:59">
      <c r="AU17982" s="91"/>
      <c r="AW17982" s="89"/>
      <c r="BE17982" s="90"/>
      <c r="BF17982" s="84"/>
      <c r="BG17982" s="84">
        <f t="shared" si="282"/>
        <v>56117.5</v>
      </c>
    </row>
    <row r="17983" spans="47:59">
      <c r="AU17983" s="91"/>
      <c r="AW17983" s="89"/>
      <c r="BE17983" s="90"/>
      <c r="BF17983" s="84"/>
      <c r="BG17983" s="84">
        <f t="shared" si="282"/>
        <v>56118</v>
      </c>
    </row>
    <row r="17984" spans="47:59">
      <c r="AU17984" s="91"/>
      <c r="AW17984" s="89"/>
      <c r="BE17984" s="90"/>
      <c r="BF17984" s="84"/>
      <c r="BG17984" s="84">
        <f t="shared" si="282"/>
        <v>56118.5</v>
      </c>
    </row>
    <row r="17985" spans="47:59">
      <c r="AU17985" s="91"/>
      <c r="AW17985" s="89"/>
      <c r="BE17985" s="90"/>
      <c r="BF17985" s="84"/>
      <c r="BG17985" s="84">
        <f t="shared" si="282"/>
        <v>56119</v>
      </c>
    </row>
    <row r="17986" spans="47:59">
      <c r="AU17986" s="91"/>
      <c r="AW17986" s="89"/>
      <c r="BE17986" s="90"/>
      <c r="BF17986" s="84"/>
      <c r="BG17986" s="84">
        <f t="shared" si="282"/>
        <v>56119.5</v>
      </c>
    </row>
    <row r="17987" spans="47:59">
      <c r="AU17987" s="91"/>
      <c r="AW17987" s="89"/>
      <c r="BE17987" s="90"/>
      <c r="BF17987" s="84"/>
      <c r="BG17987" s="84">
        <f t="shared" si="282"/>
        <v>56120</v>
      </c>
    </row>
    <row r="17988" spans="47:59">
      <c r="AU17988" s="91"/>
      <c r="AW17988" s="89"/>
      <c r="BE17988" s="90"/>
      <c r="BF17988" s="84"/>
      <c r="BG17988" s="84">
        <f t="shared" si="282"/>
        <v>56120.5</v>
      </c>
    </row>
    <row r="17989" spans="47:59">
      <c r="AU17989" s="91"/>
      <c r="AW17989" s="89"/>
      <c r="BE17989" s="90"/>
      <c r="BF17989" s="84"/>
      <c r="BG17989" s="84">
        <f t="shared" ref="BG17989:BG18052" si="283">BG17988+0.5</f>
        <v>56121</v>
      </c>
    </row>
    <row r="17990" spans="47:59">
      <c r="AU17990" s="91"/>
      <c r="AW17990" s="89"/>
      <c r="BE17990" s="90"/>
      <c r="BF17990" s="84"/>
      <c r="BG17990" s="84">
        <f t="shared" si="283"/>
        <v>56121.5</v>
      </c>
    </row>
    <row r="17991" spans="47:59">
      <c r="AU17991" s="91"/>
      <c r="AW17991" s="89"/>
      <c r="BE17991" s="90"/>
      <c r="BF17991" s="84"/>
      <c r="BG17991" s="84">
        <f t="shared" si="283"/>
        <v>56122</v>
      </c>
    </row>
    <row r="17992" spans="47:59">
      <c r="AU17992" s="91"/>
      <c r="AW17992" s="89"/>
      <c r="BE17992" s="90"/>
      <c r="BF17992" s="84"/>
      <c r="BG17992" s="84">
        <f t="shared" si="283"/>
        <v>56122.5</v>
      </c>
    </row>
    <row r="17993" spans="47:59">
      <c r="AU17993" s="91"/>
      <c r="AW17993" s="89"/>
      <c r="BE17993" s="90"/>
      <c r="BF17993" s="84"/>
      <c r="BG17993" s="84">
        <f t="shared" si="283"/>
        <v>56123</v>
      </c>
    </row>
    <row r="17994" spans="47:59">
      <c r="AU17994" s="91"/>
      <c r="AW17994" s="89"/>
      <c r="BE17994" s="90"/>
      <c r="BF17994" s="84"/>
      <c r="BG17994" s="84">
        <f t="shared" si="283"/>
        <v>56123.5</v>
      </c>
    </row>
    <row r="17995" spans="47:59">
      <c r="AU17995" s="91"/>
      <c r="AW17995" s="89"/>
      <c r="BE17995" s="90"/>
      <c r="BF17995" s="84"/>
      <c r="BG17995" s="84">
        <f t="shared" si="283"/>
        <v>56124</v>
      </c>
    </row>
    <row r="17996" spans="47:59">
      <c r="AU17996" s="91"/>
      <c r="AW17996" s="89"/>
      <c r="BE17996" s="90"/>
      <c r="BF17996" s="84"/>
      <c r="BG17996" s="84">
        <f t="shared" si="283"/>
        <v>56124.5</v>
      </c>
    </row>
    <row r="17997" spans="47:59">
      <c r="AU17997" s="91"/>
      <c r="AW17997" s="89"/>
      <c r="BE17997" s="90"/>
      <c r="BF17997" s="84"/>
      <c r="BG17997" s="84">
        <f t="shared" si="283"/>
        <v>56125</v>
      </c>
    </row>
    <row r="17998" spans="47:59">
      <c r="AU17998" s="91"/>
      <c r="AW17998" s="89"/>
      <c r="BE17998" s="90"/>
      <c r="BF17998" s="84"/>
      <c r="BG17998" s="84">
        <f t="shared" si="283"/>
        <v>56125.5</v>
      </c>
    </row>
    <row r="17999" spans="47:59">
      <c r="AU17999" s="91"/>
      <c r="AW17999" s="89"/>
      <c r="BE17999" s="90"/>
      <c r="BF17999" s="84"/>
      <c r="BG17999" s="84">
        <f t="shared" si="283"/>
        <v>56126</v>
      </c>
    </row>
    <row r="18000" spans="47:59">
      <c r="AU18000" s="91"/>
      <c r="AW18000" s="89"/>
      <c r="BE18000" s="90"/>
      <c r="BF18000" s="84"/>
      <c r="BG18000" s="84">
        <f t="shared" si="283"/>
        <v>56126.5</v>
      </c>
    </row>
    <row r="18001" spans="47:59">
      <c r="AU18001" s="91"/>
      <c r="AW18001" s="89"/>
      <c r="BE18001" s="90"/>
      <c r="BF18001" s="84"/>
      <c r="BG18001" s="84">
        <f t="shared" si="283"/>
        <v>56127</v>
      </c>
    </row>
    <row r="18002" spans="47:59">
      <c r="AU18002" s="91"/>
      <c r="AW18002" s="89"/>
      <c r="BE18002" s="90"/>
      <c r="BF18002" s="84"/>
      <c r="BG18002" s="84">
        <f t="shared" si="283"/>
        <v>56127.5</v>
      </c>
    </row>
    <row r="18003" spans="47:59">
      <c r="AU18003" s="91"/>
      <c r="AW18003" s="89"/>
      <c r="BE18003" s="90"/>
      <c r="BF18003" s="84"/>
      <c r="BG18003" s="84">
        <f t="shared" si="283"/>
        <v>56128</v>
      </c>
    </row>
    <row r="18004" spans="47:59">
      <c r="AU18004" s="91"/>
      <c r="AW18004" s="89"/>
      <c r="BE18004" s="90"/>
      <c r="BF18004" s="84"/>
      <c r="BG18004" s="84">
        <f t="shared" si="283"/>
        <v>56128.5</v>
      </c>
    </row>
    <row r="18005" spans="47:59">
      <c r="AU18005" s="91"/>
      <c r="AW18005" s="89"/>
      <c r="BE18005" s="90"/>
      <c r="BF18005" s="84"/>
      <c r="BG18005" s="84">
        <f t="shared" si="283"/>
        <v>56129</v>
      </c>
    </row>
    <row r="18006" spans="47:59">
      <c r="AU18006" s="91"/>
      <c r="AW18006" s="89"/>
      <c r="BE18006" s="90"/>
      <c r="BF18006" s="84"/>
      <c r="BG18006" s="84">
        <f t="shared" si="283"/>
        <v>56129.5</v>
      </c>
    </row>
    <row r="18007" spans="47:59">
      <c r="AU18007" s="91"/>
      <c r="AW18007" s="89"/>
      <c r="BE18007" s="90"/>
      <c r="BF18007" s="84"/>
      <c r="BG18007" s="84">
        <f t="shared" si="283"/>
        <v>56130</v>
      </c>
    </row>
    <row r="18008" spans="47:59">
      <c r="AU18008" s="91"/>
      <c r="AW18008" s="89"/>
      <c r="BE18008" s="90"/>
      <c r="BF18008" s="84"/>
      <c r="BG18008" s="84">
        <f t="shared" si="283"/>
        <v>56130.5</v>
      </c>
    </row>
    <row r="18009" spans="47:59">
      <c r="AU18009" s="91"/>
      <c r="AW18009" s="89"/>
      <c r="BE18009" s="90"/>
      <c r="BF18009" s="84"/>
      <c r="BG18009" s="84">
        <f t="shared" si="283"/>
        <v>56131</v>
      </c>
    </row>
    <row r="18010" spans="47:59">
      <c r="AU18010" s="91"/>
      <c r="AW18010" s="89"/>
      <c r="BE18010" s="90"/>
      <c r="BF18010" s="84"/>
      <c r="BG18010" s="84">
        <f t="shared" si="283"/>
        <v>56131.5</v>
      </c>
    </row>
    <row r="18011" spans="47:59">
      <c r="AU18011" s="91"/>
      <c r="AW18011" s="89"/>
      <c r="BE18011" s="90"/>
      <c r="BF18011" s="84"/>
      <c r="BG18011" s="84">
        <f t="shared" si="283"/>
        <v>56132</v>
      </c>
    </row>
    <row r="18012" spans="47:59">
      <c r="AU18012" s="91"/>
      <c r="AW18012" s="89"/>
      <c r="BE18012" s="90"/>
      <c r="BF18012" s="84"/>
      <c r="BG18012" s="84">
        <f t="shared" si="283"/>
        <v>56132.5</v>
      </c>
    </row>
    <row r="18013" spans="47:59">
      <c r="AU18013" s="91"/>
      <c r="AW18013" s="89"/>
      <c r="BE18013" s="90"/>
      <c r="BF18013" s="84"/>
      <c r="BG18013" s="84">
        <f t="shared" si="283"/>
        <v>56133</v>
      </c>
    </row>
    <row r="18014" spans="47:59">
      <c r="AU18014" s="91"/>
      <c r="AW18014" s="89"/>
      <c r="BE18014" s="90"/>
      <c r="BF18014" s="84"/>
      <c r="BG18014" s="84">
        <f t="shared" si="283"/>
        <v>56133.5</v>
      </c>
    </row>
    <row r="18015" spans="47:59">
      <c r="AU18015" s="91"/>
      <c r="AW18015" s="89"/>
      <c r="BE18015" s="90"/>
      <c r="BF18015" s="84"/>
      <c r="BG18015" s="84">
        <f t="shared" si="283"/>
        <v>56134</v>
      </c>
    </row>
    <row r="18016" spans="47:59">
      <c r="AU18016" s="91"/>
      <c r="AW18016" s="89"/>
      <c r="BE18016" s="90"/>
      <c r="BF18016" s="84"/>
      <c r="BG18016" s="84">
        <f t="shared" si="283"/>
        <v>56134.5</v>
      </c>
    </row>
    <row r="18017" spans="47:59">
      <c r="AU18017" s="91"/>
      <c r="AW18017" s="89"/>
      <c r="BE18017" s="90"/>
      <c r="BF18017" s="84"/>
      <c r="BG18017" s="84">
        <f t="shared" si="283"/>
        <v>56135</v>
      </c>
    </row>
    <row r="18018" spans="47:59">
      <c r="AU18018" s="91"/>
      <c r="AW18018" s="89"/>
      <c r="BE18018" s="90"/>
      <c r="BF18018" s="84"/>
      <c r="BG18018" s="84">
        <f t="shared" si="283"/>
        <v>56135.5</v>
      </c>
    </row>
    <row r="18019" spans="47:59">
      <c r="AU18019" s="91"/>
      <c r="AW18019" s="89"/>
      <c r="BE18019" s="90"/>
      <c r="BF18019" s="84"/>
      <c r="BG18019" s="84">
        <f t="shared" si="283"/>
        <v>56136</v>
      </c>
    </row>
    <row r="18020" spans="47:59">
      <c r="AU18020" s="91"/>
      <c r="AW18020" s="89"/>
      <c r="BE18020" s="90"/>
      <c r="BF18020" s="84"/>
      <c r="BG18020" s="84">
        <f t="shared" si="283"/>
        <v>56136.5</v>
      </c>
    </row>
    <row r="18021" spans="47:59">
      <c r="AU18021" s="91"/>
      <c r="AW18021" s="89"/>
      <c r="BE18021" s="90"/>
      <c r="BF18021" s="84"/>
      <c r="BG18021" s="84">
        <f t="shared" si="283"/>
        <v>56137</v>
      </c>
    </row>
    <row r="18022" spans="47:59">
      <c r="AU18022" s="91"/>
      <c r="AW18022" s="89"/>
      <c r="BE18022" s="90"/>
      <c r="BF18022" s="84"/>
      <c r="BG18022" s="84">
        <f t="shared" si="283"/>
        <v>56137.5</v>
      </c>
    </row>
    <row r="18023" spans="47:59">
      <c r="AU18023" s="91"/>
      <c r="AW18023" s="89"/>
      <c r="BE18023" s="90"/>
      <c r="BF18023" s="84"/>
      <c r="BG18023" s="84">
        <f t="shared" si="283"/>
        <v>56138</v>
      </c>
    </row>
    <row r="18024" spans="47:59">
      <c r="AU18024" s="91"/>
      <c r="AW18024" s="89"/>
      <c r="BE18024" s="90"/>
      <c r="BF18024" s="84"/>
      <c r="BG18024" s="84">
        <f t="shared" si="283"/>
        <v>56138.5</v>
      </c>
    </row>
    <row r="18025" spans="47:59">
      <c r="AU18025" s="91"/>
      <c r="AW18025" s="89"/>
      <c r="BE18025" s="90"/>
      <c r="BF18025" s="84"/>
      <c r="BG18025" s="84">
        <f t="shared" si="283"/>
        <v>56139</v>
      </c>
    </row>
    <row r="18026" spans="47:59">
      <c r="AU18026" s="91"/>
      <c r="AW18026" s="89"/>
      <c r="BE18026" s="90"/>
      <c r="BF18026" s="84"/>
      <c r="BG18026" s="84">
        <f t="shared" si="283"/>
        <v>56139.5</v>
      </c>
    </row>
    <row r="18027" spans="47:59">
      <c r="AU18027" s="91"/>
      <c r="AW18027" s="89"/>
      <c r="BE18027" s="90"/>
      <c r="BF18027" s="84"/>
      <c r="BG18027" s="84">
        <f t="shared" si="283"/>
        <v>56140</v>
      </c>
    </row>
    <row r="18028" spans="47:59">
      <c r="AU18028" s="91"/>
      <c r="AW18028" s="89"/>
      <c r="BE18028" s="90"/>
      <c r="BF18028" s="84"/>
      <c r="BG18028" s="84">
        <f t="shared" si="283"/>
        <v>56140.5</v>
      </c>
    </row>
    <row r="18029" spans="47:59">
      <c r="AU18029" s="91"/>
      <c r="AW18029" s="89"/>
      <c r="BE18029" s="90"/>
      <c r="BF18029" s="84"/>
      <c r="BG18029" s="84">
        <f t="shared" si="283"/>
        <v>56141</v>
      </c>
    </row>
    <row r="18030" spans="47:59">
      <c r="AU18030" s="91"/>
      <c r="AW18030" s="89"/>
      <c r="BE18030" s="90"/>
      <c r="BF18030" s="84"/>
      <c r="BG18030" s="84">
        <f t="shared" si="283"/>
        <v>56141.5</v>
      </c>
    </row>
    <row r="18031" spans="47:59">
      <c r="AU18031" s="91"/>
      <c r="AW18031" s="89"/>
      <c r="BE18031" s="90"/>
      <c r="BF18031" s="84"/>
      <c r="BG18031" s="84">
        <f t="shared" si="283"/>
        <v>56142</v>
      </c>
    </row>
    <row r="18032" spans="47:59">
      <c r="AU18032" s="91"/>
      <c r="AW18032" s="89"/>
      <c r="BE18032" s="90"/>
      <c r="BF18032" s="84"/>
      <c r="BG18032" s="84">
        <f t="shared" si="283"/>
        <v>56142.5</v>
      </c>
    </row>
    <row r="18033" spans="47:59">
      <c r="AU18033" s="91"/>
      <c r="AW18033" s="89"/>
      <c r="BE18033" s="90"/>
      <c r="BF18033" s="84"/>
      <c r="BG18033" s="84">
        <f t="shared" si="283"/>
        <v>56143</v>
      </c>
    </row>
    <row r="18034" spans="47:59">
      <c r="AU18034" s="91"/>
      <c r="AW18034" s="89"/>
      <c r="BE18034" s="90"/>
      <c r="BF18034" s="84"/>
      <c r="BG18034" s="84">
        <f t="shared" si="283"/>
        <v>56143.5</v>
      </c>
    </row>
    <row r="18035" spans="47:59">
      <c r="AU18035" s="91"/>
      <c r="AW18035" s="89"/>
      <c r="BE18035" s="90"/>
      <c r="BF18035" s="84"/>
      <c r="BG18035" s="84">
        <f t="shared" si="283"/>
        <v>56144</v>
      </c>
    </row>
    <row r="18036" spans="47:59">
      <c r="AU18036" s="91"/>
      <c r="AW18036" s="89"/>
      <c r="BE18036" s="90"/>
      <c r="BF18036" s="84"/>
      <c r="BG18036" s="84">
        <f t="shared" si="283"/>
        <v>56144.5</v>
      </c>
    </row>
    <row r="18037" spans="47:59">
      <c r="AU18037" s="91"/>
      <c r="AW18037" s="89"/>
      <c r="BE18037" s="90"/>
      <c r="BF18037" s="84"/>
      <c r="BG18037" s="84">
        <f t="shared" si="283"/>
        <v>56145</v>
      </c>
    </row>
    <row r="18038" spans="47:59">
      <c r="AU18038" s="91"/>
      <c r="AW18038" s="89"/>
      <c r="BE18038" s="90"/>
      <c r="BF18038" s="84"/>
      <c r="BG18038" s="84">
        <f t="shared" si="283"/>
        <v>56145.5</v>
      </c>
    </row>
    <row r="18039" spans="47:59">
      <c r="AU18039" s="91"/>
      <c r="AW18039" s="89"/>
      <c r="BE18039" s="90"/>
      <c r="BF18039" s="84"/>
      <c r="BG18039" s="84">
        <f t="shared" si="283"/>
        <v>56146</v>
      </c>
    </row>
    <row r="18040" spans="47:59">
      <c r="AU18040" s="91"/>
      <c r="AW18040" s="89"/>
      <c r="BE18040" s="90"/>
      <c r="BF18040" s="84"/>
      <c r="BG18040" s="84">
        <f t="shared" si="283"/>
        <v>56146.5</v>
      </c>
    </row>
    <row r="18041" spans="47:59">
      <c r="AU18041" s="91"/>
      <c r="AW18041" s="89"/>
      <c r="BE18041" s="90"/>
      <c r="BF18041" s="84"/>
      <c r="BG18041" s="84">
        <f t="shared" si="283"/>
        <v>56147</v>
      </c>
    </row>
    <row r="18042" spans="47:59">
      <c r="AU18042" s="91"/>
      <c r="AW18042" s="89"/>
      <c r="BE18042" s="90"/>
      <c r="BF18042" s="84"/>
      <c r="BG18042" s="84">
        <f t="shared" si="283"/>
        <v>56147.5</v>
      </c>
    </row>
    <row r="18043" spans="47:59">
      <c r="AU18043" s="91"/>
      <c r="AW18043" s="89"/>
      <c r="BE18043" s="90"/>
      <c r="BF18043" s="84"/>
      <c r="BG18043" s="84">
        <f t="shared" si="283"/>
        <v>56148</v>
      </c>
    </row>
    <row r="18044" spans="47:59">
      <c r="AU18044" s="91"/>
      <c r="AW18044" s="89"/>
      <c r="BE18044" s="90"/>
      <c r="BF18044" s="84"/>
      <c r="BG18044" s="84">
        <f t="shared" si="283"/>
        <v>56148.5</v>
      </c>
    </row>
    <row r="18045" spans="47:59">
      <c r="AU18045" s="91"/>
      <c r="AW18045" s="89"/>
      <c r="BE18045" s="90"/>
      <c r="BF18045" s="84"/>
      <c r="BG18045" s="84">
        <f t="shared" si="283"/>
        <v>56149</v>
      </c>
    </row>
    <row r="18046" spans="47:59">
      <c r="AU18046" s="91"/>
      <c r="AW18046" s="89"/>
      <c r="BE18046" s="90"/>
      <c r="BF18046" s="84"/>
      <c r="BG18046" s="84">
        <f t="shared" si="283"/>
        <v>56149.5</v>
      </c>
    </row>
    <row r="18047" spans="47:59">
      <c r="AU18047" s="91"/>
      <c r="AW18047" s="89"/>
      <c r="BE18047" s="90"/>
      <c r="BF18047" s="84"/>
      <c r="BG18047" s="84">
        <f t="shared" si="283"/>
        <v>56150</v>
      </c>
    </row>
    <row r="18048" spans="47:59">
      <c r="AU18048" s="91"/>
      <c r="AW18048" s="89"/>
      <c r="BE18048" s="90"/>
      <c r="BF18048" s="84"/>
      <c r="BG18048" s="84">
        <f t="shared" si="283"/>
        <v>56150.5</v>
      </c>
    </row>
    <row r="18049" spans="47:59">
      <c r="AU18049" s="91"/>
      <c r="AW18049" s="89"/>
      <c r="BE18049" s="90"/>
      <c r="BF18049" s="84"/>
      <c r="BG18049" s="84">
        <f t="shared" si="283"/>
        <v>56151</v>
      </c>
    </row>
    <row r="18050" spans="47:59">
      <c r="AU18050" s="91"/>
      <c r="AW18050" s="89"/>
      <c r="BE18050" s="90"/>
      <c r="BF18050" s="84"/>
      <c r="BG18050" s="84">
        <f t="shared" si="283"/>
        <v>56151.5</v>
      </c>
    </row>
    <row r="18051" spans="47:59">
      <c r="AU18051" s="91"/>
      <c r="AW18051" s="89"/>
      <c r="BE18051" s="90"/>
      <c r="BF18051" s="84"/>
      <c r="BG18051" s="84">
        <f t="shared" si="283"/>
        <v>56152</v>
      </c>
    </row>
    <row r="18052" spans="47:59">
      <c r="AU18052" s="91"/>
      <c r="AW18052" s="89"/>
      <c r="BE18052" s="90"/>
      <c r="BF18052" s="84"/>
      <c r="BG18052" s="84">
        <f t="shared" si="283"/>
        <v>56152.5</v>
      </c>
    </row>
    <row r="18053" spans="47:59">
      <c r="AU18053" s="91"/>
      <c r="AW18053" s="89"/>
      <c r="BE18053" s="90"/>
      <c r="BF18053" s="84"/>
      <c r="BG18053" s="84">
        <f t="shared" ref="BG18053:BG18116" si="284">BG18052+0.5</f>
        <v>56153</v>
      </c>
    </row>
    <row r="18054" spans="47:59">
      <c r="AU18054" s="91"/>
      <c r="AW18054" s="89"/>
      <c r="BE18054" s="90"/>
      <c r="BF18054" s="84"/>
      <c r="BG18054" s="84">
        <f t="shared" si="284"/>
        <v>56153.5</v>
      </c>
    </row>
    <row r="18055" spans="47:59">
      <c r="AU18055" s="91"/>
      <c r="AW18055" s="89"/>
      <c r="BE18055" s="90"/>
      <c r="BF18055" s="84"/>
      <c r="BG18055" s="84">
        <f t="shared" si="284"/>
        <v>56154</v>
      </c>
    </row>
    <row r="18056" spans="47:59">
      <c r="AU18056" s="91"/>
      <c r="AW18056" s="89"/>
      <c r="BE18056" s="90"/>
      <c r="BF18056" s="84"/>
      <c r="BG18056" s="84">
        <f t="shared" si="284"/>
        <v>56154.5</v>
      </c>
    </row>
    <row r="18057" spans="47:59">
      <c r="AU18057" s="91"/>
      <c r="AW18057" s="89"/>
      <c r="BE18057" s="90"/>
      <c r="BF18057" s="84"/>
      <c r="BG18057" s="84">
        <f t="shared" si="284"/>
        <v>56155</v>
      </c>
    </row>
    <row r="18058" spans="47:59">
      <c r="AU18058" s="91"/>
      <c r="AW18058" s="89"/>
      <c r="BE18058" s="90"/>
      <c r="BF18058" s="84"/>
      <c r="BG18058" s="84">
        <f t="shared" si="284"/>
        <v>56155.5</v>
      </c>
    </row>
    <row r="18059" spans="47:59">
      <c r="AU18059" s="91"/>
      <c r="AW18059" s="89"/>
      <c r="BE18059" s="90"/>
      <c r="BF18059" s="84"/>
      <c r="BG18059" s="84">
        <f t="shared" si="284"/>
        <v>56156</v>
      </c>
    </row>
    <row r="18060" spans="47:59">
      <c r="AU18060" s="91"/>
      <c r="AW18060" s="89"/>
      <c r="BE18060" s="90"/>
      <c r="BF18060" s="84"/>
      <c r="BG18060" s="84">
        <f t="shared" si="284"/>
        <v>56156.5</v>
      </c>
    </row>
    <row r="18061" spans="47:59">
      <c r="AU18061" s="91"/>
      <c r="AW18061" s="89"/>
      <c r="BE18061" s="90"/>
      <c r="BF18061" s="84"/>
      <c r="BG18061" s="84">
        <f t="shared" si="284"/>
        <v>56157</v>
      </c>
    </row>
    <row r="18062" spans="47:59">
      <c r="AU18062" s="91"/>
      <c r="AW18062" s="89"/>
      <c r="BE18062" s="90"/>
      <c r="BF18062" s="84"/>
      <c r="BG18062" s="84">
        <f t="shared" si="284"/>
        <v>56157.5</v>
      </c>
    </row>
    <row r="18063" spans="47:59">
      <c r="AU18063" s="91"/>
      <c r="AW18063" s="89"/>
      <c r="BE18063" s="90"/>
      <c r="BF18063" s="84"/>
      <c r="BG18063" s="84">
        <f t="shared" si="284"/>
        <v>56158</v>
      </c>
    </row>
    <row r="18064" spans="47:59">
      <c r="AU18064" s="91"/>
      <c r="AW18064" s="89"/>
      <c r="BE18064" s="90"/>
      <c r="BF18064" s="84"/>
      <c r="BG18064" s="84">
        <f t="shared" si="284"/>
        <v>56158.5</v>
      </c>
    </row>
    <row r="18065" spans="47:59">
      <c r="AU18065" s="91"/>
      <c r="AW18065" s="89"/>
      <c r="BE18065" s="90"/>
      <c r="BF18065" s="84"/>
      <c r="BG18065" s="84">
        <f t="shared" si="284"/>
        <v>56159</v>
      </c>
    </row>
    <row r="18066" spans="47:59">
      <c r="AU18066" s="91"/>
      <c r="AW18066" s="89"/>
      <c r="BE18066" s="90"/>
      <c r="BF18066" s="84"/>
      <c r="BG18066" s="84">
        <f t="shared" si="284"/>
        <v>56159.5</v>
      </c>
    </row>
    <row r="18067" spans="47:59">
      <c r="AU18067" s="91"/>
      <c r="AW18067" s="89"/>
      <c r="BE18067" s="90"/>
      <c r="BF18067" s="84"/>
      <c r="BG18067" s="84">
        <f t="shared" si="284"/>
        <v>56160</v>
      </c>
    </row>
    <row r="18068" spans="47:59">
      <c r="AU18068" s="91"/>
      <c r="AW18068" s="89"/>
      <c r="BE18068" s="90"/>
      <c r="BF18068" s="84"/>
      <c r="BG18068" s="84">
        <f t="shared" si="284"/>
        <v>56160.5</v>
      </c>
    </row>
    <row r="18069" spans="47:59">
      <c r="AU18069" s="91"/>
      <c r="AW18069" s="89"/>
      <c r="BE18069" s="90"/>
      <c r="BF18069" s="84"/>
      <c r="BG18069" s="84">
        <f t="shared" si="284"/>
        <v>56161</v>
      </c>
    </row>
    <row r="18070" spans="47:59">
      <c r="AU18070" s="91"/>
      <c r="AW18070" s="89"/>
      <c r="BE18070" s="90"/>
      <c r="BF18070" s="84"/>
      <c r="BG18070" s="84">
        <f t="shared" si="284"/>
        <v>56161.5</v>
      </c>
    </row>
    <row r="18071" spans="47:59">
      <c r="AU18071" s="91"/>
      <c r="AW18071" s="89"/>
      <c r="BE18071" s="90"/>
      <c r="BF18071" s="84"/>
      <c r="BG18071" s="84">
        <f t="shared" si="284"/>
        <v>56162</v>
      </c>
    </row>
    <row r="18072" spans="47:59">
      <c r="AU18072" s="91"/>
      <c r="AW18072" s="89"/>
      <c r="BE18072" s="90"/>
      <c r="BF18072" s="84"/>
      <c r="BG18072" s="84">
        <f t="shared" si="284"/>
        <v>56162.5</v>
      </c>
    </row>
    <row r="18073" spans="47:59">
      <c r="AU18073" s="91"/>
      <c r="AW18073" s="89"/>
      <c r="BE18073" s="90"/>
      <c r="BF18073" s="84"/>
      <c r="BG18073" s="84">
        <f t="shared" si="284"/>
        <v>56163</v>
      </c>
    </row>
    <row r="18074" spans="47:59">
      <c r="AU18074" s="91"/>
      <c r="AW18074" s="89"/>
      <c r="BE18074" s="90"/>
      <c r="BF18074" s="84"/>
      <c r="BG18074" s="84">
        <f t="shared" si="284"/>
        <v>56163.5</v>
      </c>
    </row>
    <row r="18075" spans="47:59">
      <c r="AU18075" s="91"/>
      <c r="AW18075" s="89"/>
      <c r="BE18075" s="90"/>
      <c r="BF18075" s="84"/>
      <c r="BG18075" s="84">
        <f t="shared" si="284"/>
        <v>56164</v>
      </c>
    </row>
    <row r="18076" spans="47:59">
      <c r="AU18076" s="91"/>
      <c r="AW18076" s="89"/>
      <c r="BE18076" s="90"/>
      <c r="BF18076" s="84"/>
      <c r="BG18076" s="84">
        <f t="shared" si="284"/>
        <v>56164.5</v>
      </c>
    </row>
    <row r="18077" spans="47:59">
      <c r="AU18077" s="91"/>
      <c r="AW18077" s="89"/>
      <c r="BE18077" s="90"/>
      <c r="BF18077" s="84"/>
      <c r="BG18077" s="84">
        <f t="shared" si="284"/>
        <v>56165</v>
      </c>
    </row>
    <row r="18078" spans="47:59">
      <c r="AU18078" s="91"/>
      <c r="AW18078" s="89"/>
      <c r="BE18078" s="90"/>
      <c r="BF18078" s="84"/>
      <c r="BG18078" s="84">
        <f t="shared" si="284"/>
        <v>56165.5</v>
      </c>
    </row>
    <row r="18079" spans="47:59">
      <c r="AU18079" s="91"/>
      <c r="AW18079" s="89"/>
      <c r="BE18079" s="90"/>
      <c r="BF18079" s="84"/>
      <c r="BG18079" s="84">
        <f t="shared" si="284"/>
        <v>56166</v>
      </c>
    </row>
    <row r="18080" spans="47:59">
      <c r="AU18080" s="91"/>
      <c r="AW18080" s="89"/>
      <c r="BE18080" s="90"/>
      <c r="BF18080" s="84"/>
      <c r="BG18080" s="84">
        <f t="shared" si="284"/>
        <v>56166.5</v>
      </c>
    </row>
    <row r="18081" spans="47:59">
      <c r="AU18081" s="91"/>
      <c r="AW18081" s="89"/>
      <c r="BE18081" s="90"/>
      <c r="BF18081" s="84"/>
      <c r="BG18081" s="84">
        <f t="shared" si="284"/>
        <v>56167</v>
      </c>
    </row>
    <row r="18082" spans="47:59">
      <c r="AU18082" s="91"/>
      <c r="AW18082" s="89"/>
      <c r="BE18082" s="90"/>
      <c r="BF18082" s="84"/>
      <c r="BG18082" s="84">
        <f t="shared" si="284"/>
        <v>56167.5</v>
      </c>
    </row>
    <row r="18083" spans="47:59">
      <c r="AU18083" s="91"/>
      <c r="AW18083" s="89"/>
      <c r="BE18083" s="90"/>
      <c r="BF18083" s="84"/>
      <c r="BG18083" s="84">
        <f t="shared" si="284"/>
        <v>56168</v>
      </c>
    </row>
    <row r="18084" spans="47:59">
      <c r="AU18084" s="91"/>
      <c r="AW18084" s="89"/>
      <c r="BE18084" s="90"/>
      <c r="BF18084" s="84"/>
      <c r="BG18084" s="84">
        <f t="shared" si="284"/>
        <v>56168.5</v>
      </c>
    </row>
    <row r="18085" spans="47:59">
      <c r="AU18085" s="91"/>
      <c r="AW18085" s="89"/>
      <c r="BE18085" s="90"/>
      <c r="BF18085" s="84"/>
      <c r="BG18085" s="84">
        <f t="shared" si="284"/>
        <v>56169</v>
      </c>
    </row>
    <row r="18086" spans="47:59">
      <c r="AU18086" s="91"/>
      <c r="AW18086" s="89"/>
      <c r="BE18086" s="90"/>
      <c r="BF18086" s="84"/>
      <c r="BG18086" s="84">
        <f t="shared" si="284"/>
        <v>56169.5</v>
      </c>
    </row>
    <row r="18087" spans="47:59">
      <c r="AU18087" s="91"/>
      <c r="AW18087" s="89"/>
      <c r="BE18087" s="90"/>
      <c r="BF18087" s="84"/>
      <c r="BG18087" s="84">
        <f t="shared" si="284"/>
        <v>56170</v>
      </c>
    </row>
    <row r="18088" spans="47:59">
      <c r="AU18088" s="91"/>
      <c r="AW18088" s="89"/>
      <c r="BE18088" s="90"/>
      <c r="BF18088" s="84"/>
      <c r="BG18088" s="84">
        <f t="shared" si="284"/>
        <v>56170.5</v>
      </c>
    </row>
    <row r="18089" spans="47:59">
      <c r="AU18089" s="91"/>
      <c r="AW18089" s="89"/>
      <c r="BE18089" s="90"/>
      <c r="BF18089" s="84"/>
      <c r="BG18089" s="84">
        <f t="shared" si="284"/>
        <v>56171</v>
      </c>
    </row>
    <row r="18090" spans="47:59">
      <c r="AU18090" s="91"/>
      <c r="AW18090" s="89"/>
      <c r="BE18090" s="90"/>
      <c r="BF18090" s="84"/>
      <c r="BG18090" s="84">
        <f t="shared" si="284"/>
        <v>56171.5</v>
      </c>
    </row>
    <row r="18091" spans="47:59">
      <c r="AU18091" s="91"/>
      <c r="AW18091" s="89"/>
      <c r="BE18091" s="90"/>
      <c r="BF18091" s="84"/>
      <c r="BG18091" s="84">
        <f t="shared" si="284"/>
        <v>56172</v>
      </c>
    </row>
    <row r="18092" spans="47:59">
      <c r="AU18092" s="91"/>
      <c r="AW18092" s="89"/>
      <c r="BE18092" s="90"/>
      <c r="BF18092" s="84"/>
      <c r="BG18092" s="84">
        <f t="shared" si="284"/>
        <v>56172.5</v>
      </c>
    </row>
    <row r="18093" spans="47:59">
      <c r="AU18093" s="91"/>
      <c r="AW18093" s="89"/>
      <c r="BE18093" s="90"/>
      <c r="BF18093" s="84"/>
      <c r="BG18093" s="84">
        <f t="shared" si="284"/>
        <v>56173</v>
      </c>
    </row>
    <row r="18094" spans="47:59">
      <c r="AU18094" s="91"/>
      <c r="AW18094" s="89"/>
      <c r="BE18094" s="90"/>
      <c r="BF18094" s="84"/>
      <c r="BG18094" s="84">
        <f t="shared" si="284"/>
        <v>56173.5</v>
      </c>
    </row>
    <row r="18095" spans="47:59">
      <c r="AU18095" s="91"/>
      <c r="AW18095" s="89"/>
      <c r="BE18095" s="90"/>
      <c r="BF18095" s="84"/>
      <c r="BG18095" s="84">
        <f t="shared" si="284"/>
        <v>56174</v>
      </c>
    </row>
    <row r="18096" spans="47:59">
      <c r="AU18096" s="91"/>
      <c r="AW18096" s="89"/>
      <c r="BE18096" s="90"/>
      <c r="BF18096" s="84"/>
      <c r="BG18096" s="84">
        <f t="shared" si="284"/>
        <v>56174.5</v>
      </c>
    </row>
    <row r="18097" spans="47:59">
      <c r="AU18097" s="91"/>
      <c r="AW18097" s="89"/>
      <c r="BE18097" s="90"/>
      <c r="BF18097" s="84"/>
      <c r="BG18097" s="84">
        <f t="shared" si="284"/>
        <v>56175</v>
      </c>
    </row>
    <row r="18098" spans="47:59">
      <c r="AU18098" s="91"/>
      <c r="AW18098" s="89"/>
      <c r="BE18098" s="90"/>
      <c r="BF18098" s="84"/>
      <c r="BG18098" s="84">
        <f t="shared" si="284"/>
        <v>56175.5</v>
      </c>
    </row>
    <row r="18099" spans="47:59">
      <c r="AU18099" s="91"/>
      <c r="AW18099" s="89"/>
      <c r="BE18099" s="90"/>
      <c r="BF18099" s="84"/>
      <c r="BG18099" s="84">
        <f t="shared" si="284"/>
        <v>56176</v>
      </c>
    </row>
    <row r="18100" spans="47:59">
      <c r="AU18100" s="91"/>
      <c r="AW18100" s="89"/>
      <c r="BE18100" s="90"/>
      <c r="BF18100" s="84"/>
      <c r="BG18100" s="84">
        <f t="shared" si="284"/>
        <v>56176.5</v>
      </c>
    </row>
    <row r="18101" spans="47:59">
      <c r="AU18101" s="91"/>
      <c r="AW18101" s="89"/>
      <c r="BE18101" s="90"/>
      <c r="BF18101" s="84"/>
      <c r="BG18101" s="84">
        <f t="shared" si="284"/>
        <v>56177</v>
      </c>
    </row>
    <row r="18102" spans="47:59">
      <c r="AU18102" s="91"/>
      <c r="AW18102" s="89"/>
      <c r="BE18102" s="90"/>
      <c r="BF18102" s="84"/>
      <c r="BG18102" s="84">
        <f t="shared" si="284"/>
        <v>56177.5</v>
      </c>
    </row>
    <row r="18103" spans="47:59">
      <c r="AU18103" s="91"/>
      <c r="AW18103" s="89"/>
      <c r="BE18103" s="90"/>
      <c r="BF18103" s="84"/>
      <c r="BG18103" s="84">
        <f t="shared" si="284"/>
        <v>56178</v>
      </c>
    </row>
    <row r="18104" spans="47:59">
      <c r="AU18104" s="91"/>
      <c r="AW18104" s="89"/>
      <c r="BE18104" s="90"/>
      <c r="BF18104" s="84"/>
      <c r="BG18104" s="84">
        <f t="shared" si="284"/>
        <v>56178.5</v>
      </c>
    </row>
    <row r="18105" spans="47:59">
      <c r="AU18105" s="91"/>
      <c r="AW18105" s="89"/>
      <c r="BE18105" s="90"/>
      <c r="BF18105" s="84"/>
      <c r="BG18105" s="84">
        <f t="shared" si="284"/>
        <v>56179</v>
      </c>
    </row>
    <row r="18106" spans="47:59">
      <c r="AU18106" s="91"/>
      <c r="AW18106" s="89"/>
      <c r="BE18106" s="90"/>
      <c r="BF18106" s="84"/>
      <c r="BG18106" s="84">
        <f t="shared" si="284"/>
        <v>56179.5</v>
      </c>
    </row>
    <row r="18107" spans="47:59">
      <c r="AU18107" s="91"/>
      <c r="AW18107" s="89"/>
      <c r="BE18107" s="90"/>
      <c r="BF18107" s="84"/>
      <c r="BG18107" s="84">
        <f t="shared" si="284"/>
        <v>56180</v>
      </c>
    </row>
    <row r="18108" spans="47:59">
      <c r="AU18108" s="91"/>
      <c r="AW18108" s="89"/>
      <c r="BE18108" s="90"/>
      <c r="BF18108" s="84"/>
      <c r="BG18108" s="84">
        <f t="shared" si="284"/>
        <v>56180.5</v>
      </c>
    </row>
    <row r="18109" spans="47:59">
      <c r="AU18109" s="91"/>
      <c r="AW18109" s="89"/>
      <c r="BE18109" s="90"/>
      <c r="BF18109" s="84"/>
      <c r="BG18109" s="84">
        <f t="shared" si="284"/>
        <v>56181</v>
      </c>
    </row>
    <row r="18110" spans="47:59">
      <c r="AU18110" s="91"/>
      <c r="AW18110" s="89"/>
      <c r="BE18110" s="90"/>
      <c r="BF18110" s="84"/>
      <c r="BG18110" s="84">
        <f t="shared" si="284"/>
        <v>56181.5</v>
      </c>
    </row>
    <row r="18111" spans="47:59">
      <c r="AU18111" s="91"/>
      <c r="AW18111" s="89"/>
      <c r="BE18111" s="90"/>
      <c r="BF18111" s="84"/>
      <c r="BG18111" s="84">
        <f t="shared" si="284"/>
        <v>56182</v>
      </c>
    </row>
    <row r="18112" spans="47:59">
      <c r="AU18112" s="91"/>
      <c r="AW18112" s="89"/>
      <c r="BE18112" s="90"/>
      <c r="BF18112" s="84"/>
      <c r="BG18112" s="84">
        <f t="shared" si="284"/>
        <v>56182.5</v>
      </c>
    </row>
    <row r="18113" spans="47:59">
      <c r="AU18113" s="91"/>
      <c r="AW18113" s="89"/>
      <c r="BE18113" s="90"/>
      <c r="BF18113" s="84"/>
      <c r="BG18113" s="84">
        <f t="shared" si="284"/>
        <v>56183</v>
      </c>
    </row>
    <row r="18114" spans="47:59">
      <c r="AU18114" s="91"/>
      <c r="AW18114" s="89"/>
      <c r="BE18114" s="90"/>
      <c r="BF18114" s="84"/>
      <c r="BG18114" s="84">
        <f t="shared" si="284"/>
        <v>56183.5</v>
      </c>
    </row>
    <row r="18115" spans="47:59">
      <c r="AU18115" s="91"/>
      <c r="AW18115" s="89"/>
      <c r="BE18115" s="90"/>
      <c r="BF18115" s="84"/>
      <c r="BG18115" s="84">
        <f t="shared" si="284"/>
        <v>56184</v>
      </c>
    </row>
    <row r="18116" spans="47:59">
      <c r="AU18116" s="91"/>
      <c r="AW18116" s="89"/>
      <c r="BE18116" s="90"/>
      <c r="BF18116" s="84"/>
      <c r="BG18116" s="84">
        <f t="shared" si="284"/>
        <v>56184.5</v>
      </c>
    </row>
    <row r="18117" spans="47:59">
      <c r="AU18117" s="91"/>
      <c r="AW18117" s="89"/>
      <c r="BE18117" s="90"/>
      <c r="BF18117" s="84"/>
      <c r="BG18117" s="84">
        <f t="shared" ref="BG18117:BG18180" si="285">BG18116+0.5</f>
        <v>56185</v>
      </c>
    </row>
    <row r="18118" spans="47:59">
      <c r="AU18118" s="91"/>
      <c r="AW18118" s="89"/>
      <c r="BE18118" s="90"/>
      <c r="BF18118" s="84"/>
      <c r="BG18118" s="84">
        <f t="shared" si="285"/>
        <v>56185.5</v>
      </c>
    </row>
    <row r="18119" spans="47:59">
      <c r="AU18119" s="91"/>
      <c r="AW18119" s="89"/>
      <c r="BE18119" s="90"/>
      <c r="BF18119" s="84"/>
      <c r="BG18119" s="84">
        <f t="shared" si="285"/>
        <v>56186</v>
      </c>
    </row>
    <row r="18120" spans="47:59">
      <c r="AU18120" s="91"/>
      <c r="AW18120" s="89"/>
      <c r="BE18120" s="90"/>
      <c r="BF18120" s="84"/>
      <c r="BG18120" s="84">
        <f t="shared" si="285"/>
        <v>56186.5</v>
      </c>
    </row>
    <row r="18121" spans="47:59">
      <c r="AU18121" s="91"/>
      <c r="AW18121" s="89"/>
      <c r="BE18121" s="90"/>
      <c r="BF18121" s="84"/>
      <c r="BG18121" s="84">
        <f t="shared" si="285"/>
        <v>56187</v>
      </c>
    </row>
    <row r="18122" spans="47:59">
      <c r="AU18122" s="91"/>
      <c r="AW18122" s="89"/>
      <c r="BE18122" s="90"/>
      <c r="BF18122" s="84"/>
      <c r="BG18122" s="84">
        <f t="shared" si="285"/>
        <v>56187.5</v>
      </c>
    </row>
    <row r="18123" spans="47:59">
      <c r="AU18123" s="91"/>
      <c r="AW18123" s="89"/>
      <c r="BE18123" s="90"/>
      <c r="BF18123" s="84"/>
      <c r="BG18123" s="84">
        <f t="shared" si="285"/>
        <v>56188</v>
      </c>
    </row>
    <row r="18124" spans="47:59">
      <c r="AU18124" s="91"/>
      <c r="AW18124" s="89"/>
      <c r="BE18124" s="90"/>
      <c r="BF18124" s="84"/>
      <c r="BG18124" s="84">
        <f t="shared" si="285"/>
        <v>56188.5</v>
      </c>
    </row>
    <row r="18125" spans="47:59">
      <c r="AU18125" s="91"/>
      <c r="AW18125" s="89"/>
      <c r="BE18125" s="90"/>
      <c r="BF18125" s="84"/>
      <c r="BG18125" s="84">
        <f t="shared" si="285"/>
        <v>56189</v>
      </c>
    </row>
    <row r="18126" spans="47:59">
      <c r="AU18126" s="91"/>
      <c r="AW18126" s="89"/>
      <c r="BE18126" s="90"/>
      <c r="BF18126" s="84"/>
      <c r="BG18126" s="84">
        <f t="shared" si="285"/>
        <v>56189.5</v>
      </c>
    </row>
    <row r="18127" spans="47:59">
      <c r="AU18127" s="91"/>
      <c r="AW18127" s="89"/>
      <c r="BE18127" s="90"/>
      <c r="BF18127" s="84"/>
      <c r="BG18127" s="84">
        <f t="shared" si="285"/>
        <v>56190</v>
      </c>
    </row>
    <row r="18128" spans="47:59">
      <c r="AU18128" s="91"/>
      <c r="AW18128" s="89"/>
      <c r="BE18128" s="90"/>
      <c r="BF18128" s="84"/>
      <c r="BG18128" s="84">
        <f t="shared" si="285"/>
        <v>56190.5</v>
      </c>
    </row>
    <row r="18129" spans="47:59">
      <c r="AU18129" s="91"/>
      <c r="AW18129" s="89"/>
      <c r="BE18129" s="90"/>
      <c r="BF18129" s="84"/>
      <c r="BG18129" s="84">
        <f t="shared" si="285"/>
        <v>56191</v>
      </c>
    </row>
    <row r="18130" spans="47:59">
      <c r="AU18130" s="91"/>
      <c r="AW18130" s="89"/>
      <c r="BE18130" s="90"/>
      <c r="BF18130" s="84"/>
      <c r="BG18130" s="84">
        <f t="shared" si="285"/>
        <v>56191.5</v>
      </c>
    </row>
    <row r="18131" spans="47:59">
      <c r="AU18131" s="91"/>
      <c r="AW18131" s="89"/>
      <c r="BE18131" s="90"/>
      <c r="BF18131" s="84"/>
      <c r="BG18131" s="84">
        <f t="shared" si="285"/>
        <v>56192</v>
      </c>
    </row>
    <row r="18132" spans="47:59">
      <c r="AU18132" s="91"/>
      <c r="AW18132" s="89"/>
      <c r="BE18132" s="90"/>
      <c r="BF18132" s="84"/>
      <c r="BG18132" s="84">
        <f t="shared" si="285"/>
        <v>56192.5</v>
      </c>
    </row>
    <row r="18133" spans="47:59">
      <c r="AU18133" s="91"/>
      <c r="AW18133" s="89"/>
      <c r="BE18133" s="90"/>
      <c r="BF18133" s="84"/>
      <c r="BG18133" s="84">
        <f t="shared" si="285"/>
        <v>56193</v>
      </c>
    </row>
    <row r="18134" spans="47:59">
      <c r="AU18134" s="91"/>
      <c r="AW18134" s="89"/>
      <c r="BE18134" s="90"/>
      <c r="BF18134" s="84"/>
      <c r="BG18134" s="84">
        <f t="shared" si="285"/>
        <v>56193.5</v>
      </c>
    </row>
    <row r="18135" spans="47:59">
      <c r="AU18135" s="91"/>
      <c r="AW18135" s="89"/>
      <c r="BE18135" s="90"/>
      <c r="BF18135" s="84"/>
      <c r="BG18135" s="84">
        <f t="shared" si="285"/>
        <v>56194</v>
      </c>
    </row>
    <row r="18136" spans="47:59">
      <c r="AU18136" s="91"/>
      <c r="AW18136" s="89"/>
      <c r="BE18136" s="90"/>
      <c r="BF18136" s="84"/>
      <c r="BG18136" s="84">
        <f t="shared" si="285"/>
        <v>56194.5</v>
      </c>
    </row>
    <row r="18137" spans="47:59">
      <c r="AU18137" s="91"/>
      <c r="AW18137" s="89"/>
      <c r="BE18137" s="90"/>
      <c r="BF18137" s="84"/>
      <c r="BG18137" s="84">
        <f t="shared" si="285"/>
        <v>56195</v>
      </c>
    </row>
    <row r="18138" spans="47:59">
      <c r="AU18138" s="91"/>
      <c r="AW18138" s="89"/>
      <c r="BE18138" s="90"/>
      <c r="BF18138" s="84"/>
      <c r="BG18138" s="84">
        <f t="shared" si="285"/>
        <v>56195.5</v>
      </c>
    </row>
    <row r="18139" spans="47:59">
      <c r="AU18139" s="91"/>
      <c r="AW18139" s="89"/>
      <c r="BE18139" s="90"/>
      <c r="BF18139" s="84"/>
      <c r="BG18139" s="84">
        <f t="shared" si="285"/>
        <v>56196</v>
      </c>
    </row>
    <row r="18140" spans="47:59">
      <c r="AU18140" s="91"/>
      <c r="AW18140" s="89"/>
      <c r="BE18140" s="90"/>
      <c r="BF18140" s="84"/>
      <c r="BG18140" s="84">
        <f t="shared" si="285"/>
        <v>56196.5</v>
      </c>
    </row>
    <row r="18141" spans="47:59">
      <c r="AU18141" s="91"/>
      <c r="AW18141" s="89"/>
      <c r="BE18141" s="90"/>
      <c r="BF18141" s="84"/>
      <c r="BG18141" s="84">
        <f t="shared" si="285"/>
        <v>56197</v>
      </c>
    </row>
    <row r="18142" spans="47:59">
      <c r="AU18142" s="91"/>
      <c r="AW18142" s="89"/>
      <c r="BE18142" s="90"/>
      <c r="BF18142" s="84"/>
      <c r="BG18142" s="84">
        <f t="shared" si="285"/>
        <v>56197.5</v>
      </c>
    </row>
    <row r="18143" spans="47:59">
      <c r="AU18143" s="91"/>
      <c r="AW18143" s="89"/>
      <c r="BE18143" s="90"/>
      <c r="BF18143" s="84"/>
      <c r="BG18143" s="84">
        <f t="shared" si="285"/>
        <v>56198</v>
      </c>
    </row>
    <row r="18144" spans="47:59">
      <c r="AU18144" s="91"/>
      <c r="AW18144" s="89"/>
      <c r="BE18144" s="90"/>
      <c r="BF18144" s="84"/>
      <c r="BG18144" s="84">
        <f t="shared" si="285"/>
        <v>56198.5</v>
      </c>
    </row>
    <row r="18145" spans="47:59">
      <c r="AU18145" s="91"/>
      <c r="AW18145" s="89"/>
      <c r="BE18145" s="90"/>
      <c r="BF18145" s="84"/>
      <c r="BG18145" s="84">
        <f t="shared" si="285"/>
        <v>56199</v>
      </c>
    </row>
    <row r="18146" spans="47:59">
      <c r="AU18146" s="91"/>
      <c r="AW18146" s="89"/>
      <c r="BE18146" s="90"/>
      <c r="BF18146" s="84"/>
      <c r="BG18146" s="84">
        <f t="shared" si="285"/>
        <v>56199.5</v>
      </c>
    </row>
    <row r="18147" spans="47:59">
      <c r="AU18147" s="91"/>
      <c r="AW18147" s="89"/>
      <c r="BE18147" s="90"/>
      <c r="BF18147" s="84"/>
      <c r="BG18147" s="84">
        <f t="shared" si="285"/>
        <v>56200</v>
      </c>
    </row>
    <row r="18148" spans="47:59">
      <c r="AU18148" s="91"/>
      <c r="AW18148" s="89"/>
      <c r="BE18148" s="90"/>
      <c r="BF18148" s="84"/>
      <c r="BG18148" s="84">
        <f t="shared" si="285"/>
        <v>56200.5</v>
      </c>
    </row>
    <row r="18149" spans="47:59">
      <c r="AU18149" s="91"/>
      <c r="AW18149" s="89"/>
      <c r="BE18149" s="90"/>
      <c r="BF18149" s="84"/>
      <c r="BG18149" s="84">
        <f t="shared" si="285"/>
        <v>56201</v>
      </c>
    </row>
    <row r="18150" spans="47:59">
      <c r="AU18150" s="91"/>
      <c r="AW18150" s="89"/>
      <c r="BE18150" s="90"/>
      <c r="BF18150" s="84"/>
      <c r="BG18150" s="84">
        <f t="shared" si="285"/>
        <v>56201.5</v>
      </c>
    </row>
    <row r="18151" spans="47:59">
      <c r="AU18151" s="91"/>
      <c r="AW18151" s="89"/>
      <c r="BE18151" s="90"/>
      <c r="BF18151" s="84"/>
      <c r="BG18151" s="84">
        <f t="shared" si="285"/>
        <v>56202</v>
      </c>
    </row>
    <row r="18152" spans="47:59">
      <c r="AU18152" s="91"/>
      <c r="AW18152" s="89"/>
      <c r="BE18152" s="90"/>
      <c r="BF18152" s="84"/>
      <c r="BG18152" s="84">
        <f t="shared" si="285"/>
        <v>56202.5</v>
      </c>
    </row>
    <row r="18153" spans="47:59">
      <c r="AU18153" s="91"/>
      <c r="AW18153" s="89"/>
      <c r="BE18153" s="90"/>
      <c r="BF18153" s="84"/>
      <c r="BG18153" s="84">
        <f t="shared" si="285"/>
        <v>56203</v>
      </c>
    </row>
    <row r="18154" spans="47:59">
      <c r="AU18154" s="91"/>
      <c r="AW18154" s="89"/>
      <c r="BE18154" s="90"/>
      <c r="BF18154" s="84"/>
      <c r="BG18154" s="84">
        <f t="shared" si="285"/>
        <v>56203.5</v>
      </c>
    </row>
    <row r="18155" spans="47:59">
      <c r="AU18155" s="91"/>
      <c r="AW18155" s="89"/>
      <c r="BE18155" s="90"/>
      <c r="BF18155" s="84"/>
      <c r="BG18155" s="84">
        <f t="shared" si="285"/>
        <v>56204</v>
      </c>
    </row>
    <row r="18156" spans="47:59">
      <c r="AU18156" s="91"/>
      <c r="AW18156" s="89"/>
      <c r="BE18156" s="90"/>
      <c r="BF18156" s="84"/>
      <c r="BG18156" s="84">
        <f t="shared" si="285"/>
        <v>56204.5</v>
      </c>
    </row>
    <row r="18157" spans="47:59">
      <c r="AU18157" s="91"/>
      <c r="AW18157" s="89"/>
      <c r="BE18157" s="90"/>
      <c r="BF18157" s="84"/>
      <c r="BG18157" s="84">
        <f t="shared" si="285"/>
        <v>56205</v>
      </c>
    </row>
    <row r="18158" spans="47:59">
      <c r="AU18158" s="91"/>
      <c r="AW18158" s="89"/>
      <c r="BE18158" s="90"/>
      <c r="BF18158" s="84"/>
      <c r="BG18158" s="84">
        <f t="shared" si="285"/>
        <v>56205.5</v>
      </c>
    </row>
    <row r="18159" spans="47:59">
      <c r="AU18159" s="91"/>
      <c r="AW18159" s="89"/>
      <c r="BE18159" s="90"/>
      <c r="BF18159" s="84"/>
      <c r="BG18159" s="84">
        <f t="shared" si="285"/>
        <v>56206</v>
      </c>
    </row>
    <row r="18160" spans="47:59">
      <c r="AU18160" s="91"/>
      <c r="AW18160" s="89"/>
      <c r="BE18160" s="90"/>
      <c r="BF18160" s="84"/>
      <c r="BG18160" s="84">
        <f t="shared" si="285"/>
        <v>56206.5</v>
      </c>
    </row>
    <row r="18161" spans="47:59">
      <c r="AU18161" s="91"/>
      <c r="AW18161" s="89"/>
      <c r="BE18161" s="90"/>
      <c r="BF18161" s="84"/>
      <c r="BG18161" s="84">
        <f t="shared" si="285"/>
        <v>56207</v>
      </c>
    </row>
    <row r="18162" spans="47:59">
      <c r="AU18162" s="91"/>
      <c r="AW18162" s="89"/>
      <c r="BE18162" s="90"/>
      <c r="BF18162" s="84"/>
      <c r="BG18162" s="84">
        <f t="shared" si="285"/>
        <v>56207.5</v>
      </c>
    </row>
    <row r="18163" spans="47:59">
      <c r="AU18163" s="91"/>
      <c r="AW18163" s="89"/>
      <c r="BE18163" s="90"/>
      <c r="BF18163" s="84"/>
      <c r="BG18163" s="84">
        <f t="shared" si="285"/>
        <v>56208</v>
      </c>
    </row>
    <row r="18164" spans="47:59">
      <c r="AU18164" s="91"/>
      <c r="AW18164" s="89"/>
      <c r="BE18164" s="90"/>
      <c r="BF18164" s="84"/>
      <c r="BG18164" s="84">
        <f t="shared" si="285"/>
        <v>56208.5</v>
      </c>
    </row>
    <row r="18165" spans="47:59">
      <c r="AU18165" s="91"/>
      <c r="AW18165" s="89"/>
      <c r="BE18165" s="90"/>
      <c r="BF18165" s="84"/>
      <c r="BG18165" s="84">
        <f t="shared" si="285"/>
        <v>56209</v>
      </c>
    </row>
    <row r="18166" spans="47:59">
      <c r="AU18166" s="91"/>
      <c r="AW18166" s="89"/>
      <c r="BE18166" s="90"/>
      <c r="BF18166" s="84"/>
      <c r="BG18166" s="84">
        <f t="shared" si="285"/>
        <v>56209.5</v>
      </c>
    </row>
    <row r="18167" spans="47:59">
      <c r="AU18167" s="91"/>
      <c r="AW18167" s="89"/>
      <c r="BE18167" s="90"/>
      <c r="BF18167" s="84"/>
      <c r="BG18167" s="84">
        <f t="shared" si="285"/>
        <v>56210</v>
      </c>
    </row>
    <row r="18168" spans="47:59">
      <c r="AU18168" s="91"/>
      <c r="AW18168" s="89"/>
      <c r="BE18168" s="90"/>
      <c r="BF18168" s="84"/>
      <c r="BG18168" s="84">
        <f t="shared" si="285"/>
        <v>56210.5</v>
      </c>
    </row>
    <row r="18169" spans="47:59">
      <c r="AU18169" s="91"/>
      <c r="AW18169" s="89"/>
      <c r="BE18169" s="90"/>
      <c r="BF18169" s="84"/>
      <c r="BG18169" s="84">
        <f t="shared" si="285"/>
        <v>56211</v>
      </c>
    </row>
    <row r="18170" spans="47:59">
      <c r="AU18170" s="91"/>
      <c r="AW18170" s="89"/>
      <c r="BE18170" s="90"/>
      <c r="BF18170" s="84"/>
      <c r="BG18170" s="84">
        <f t="shared" si="285"/>
        <v>56211.5</v>
      </c>
    </row>
    <row r="18171" spans="47:59">
      <c r="AU18171" s="91"/>
      <c r="AW18171" s="89"/>
      <c r="BE18171" s="90"/>
      <c r="BF18171" s="84"/>
      <c r="BG18171" s="84">
        <f t="shared" si="285"/>
        <v>56212</v>
      </c>
    </row>
    <row r="18172" spans="47:59">
      <c r="AU18172" s="91"/>
      <c r="AW18172" s="89"/>
      <c r="BE18172" s="90"/>
      <c r="BF18172" s="84"/>
      <c r="BG18172" s="84">
        <f t="shared" si="285"/>
        <v>56212.5</v>
      </c>
    </row>
    <row r="18173" spans="47:59">
      <c r="AU18173" s="91"/>
      <c r="AW18173" s="89"/>
      <c r="BE18173" s="90"/>
      <c r="BF18173" s="84"/>
      <c r="BG18173" s="84">
        <f t="shared" si="285"/>
        <v>56213</v>
      </c>
    </row>
    <row r="18174" spans="47:59">
      <c r="AU18174" s="91"/>
      <c r="AW18174" s="89"/>
      <c r="BE18174" s="90"/>
      <c r="BF18174" s="84"/>
      <c r="BG18174" s="84">
        <f t="shared" si="285"/>
        <v>56213.5</v>
      </c>
    </row>
    <row r="18175" spans="47:59">
      <c r="AU18175" s="91"/>
      <c r="AW18175" s="89"/>
      <c r="BE18175" s="90"/>
      <c r="BF18175" s="84"/>
      <c r="BG18175" s="84">
        <f t="shared" si="285"/>
        <v>56214</v>
      </c>
    </row>
    <row r="18176" spans="47:59">
      <c r="AU18176" s="91"/>
      <c r="AW18176" s="89"/>
      <c r="BE18176" s="90"/>
      <c r="BF18176" s="84"/>
      <c r="BG18176" s="84">
        <f t="shared" si="285"/>
        <v>56214.5</v>
      </c>
    </row>
    <row r="18177" spans="47:59">
      <c r="AU18177" s="91"/>
      <c r="AW18177" s="89"/>
      <c r="BE18177" s="90"/>
      <c r="BF18177" s="84"/>
      <c r="BG18177" s="84">
        <f t="shared" si="285"/>
        <v>56215</v>
      </c>
    </row>
    <row r="18178" spans="47:59">
      <c r="AU18178" s="91"/>
      <c r="AW18178" s="89"/>
      <c r="BE18178" s="90"/>
      <c r="BF18178" s="84"/>
      <c r="BG18178" s="84">
        <f t="shared" si="285"/>
        <v>56215.5</v>
      </c>
    </row>
    <row r="18179" spans="47:59">
      <c r="AU18179" s="91"/>
      <c r="AW18179" s="89"/>
      <c r="BE18179" s="90"/>
      <c r="BF18179" s="84"/>
      <c r="BG18179" s="84">
        <f t="shared" si="285"/>
        <v>56216</v>
      </c>
    </row>
    <row r="18180" spans="47:59">
      <c r="AU18180" s="91"/>
      <c r="AW18180" s="89"/>
      <c r="BE18180" s="90"/>
      <c r="BF18180" s="84"/>
      <c r="BG18180" s="84">
        <f t="shared" si="285"/>
        <v>56216.5</v>
      </c>
    </row>
    <row r="18181" spans="47:59">
      <c r="AU18181" s="91"/>
      <c r="AW18181" s="89"/>
      <c r="BE18181" s="90"/>
      <c r="BF18181" s="84"/>
      <c r="BG18181" s="84">
        <f t="shared" ref="BG18181:BG18244" si="286">BG18180+0.5</f>
        <v>56217</v>
      </c>
    </row>
    <row r="18182" spans="47:59">
      <c r="AU18182" s="91"/>
      <c r="AW18182" s="89"/>
      <c r="BE18182" s="90"/>
      <c r="BF18182" s="84"/>
      <c r="BG18182" s="84">
        <f t="shared" si="286"/>
        <v>56217.5</v>
      </c>
    </row>
    <row r="18183" spans="47:59">
      <c r="AU18183" s="91"/>
      <c r="AW18183" s="89"/>
      <c r="BE18183" s="90"/>
      <c r="BF18183" s="84"/>
      <c r="BG18183" s="84">
        <f t="shared" si="286"/>
        <v>56218</v>
      </c>
    </row>
    <row r="18184" spans="47:59">
      <c r="AU18184" s="91"/>
      <c r="AW18184" s="89"/>
      <c r="BE18184" s="90"/>
      <c r="BF18184" s="84"/>
      <c r="BG18184" s="84">
        <f t="shared" si="286"/>
        <v>56218.5</v>
      </c>
    </row>
    <row r="18185" spans="47:59">
      <c r="AU18185" s="91"/>
      <c r="AW18185" s="89"/>
      <c r="BE18185" s="90"/>
      <c r="BF18185" s="84"/>
      <c r="BG18185" s="84">
        <f t="shared" si="286"/>
        <v>56219</v>
      </c>
    </row>
    <row r="18186" spans="47:59">
      <c r="AU18186" s="91"/>
      <c r="AW18186" s="89"/>
      <c r="BE18186" s="90"/>
      <c r="BF18186" s="84"/>
      <c r="BG18186" s="84">
        <f t="shared" si="286"/>
        <v>56219.5</v>
      </c>
    </row>
    <row r="18187" spans="47:59">
      <c r="AU18187" s="91"/>
      <c r="AW18187" s="89"/>
      <c r="BE18187" s="90"/>
      <c r="BF18187" s="84"/>
      <c r="BG18187" s="84">
        <f t="shared" si="286"/>
        <v>56220</v>
      </c>
    </row>
    <row r="18188" spans="47:59">
      <c r="AU18188" s="91"/>
      <c r="AW18188" s="89"/>
      <c r="BE18188" s="90"/>
      <c r="BF18188" s="84"/>
      <c r="BG18188" s="84">
        <f t="shared" si="286"/>
        <v>56220.5</v>
      </c>
    </row>
    <row r="18189" spans="47:59">
      <c r="AU18189" s="91"/>
      <c r="AW18189" s="89"/>
      <c r="BE18189" s="90"/>
      <c r="BF18189" s="84"/>
      <c r="BG18189" s="84">
        <f t="shared" si="286"/>
        <v>56221</v>
      </c>
    </row>
    <row r="18190" spans="47:59">
      <c r="AU18190" s="91"/>
      <c r="AW18190" s="89"/>
      <c r="BE18190" s="90"/>
      <c r="BF18190" s="84"/>
      <c r="BG18190" s="84">
        <f t="shared" si="286"/>
        <v>56221.5</v>
      </c>
    </row>
    <row r="18191" spans="47:59">
      <c r="AU18191" s="91"/>
      <c r="AW18191" s="89"/>
      <c r="BE18191" s="90"/>
      <c r="BF18191" s="84"/>
      <c r="BG18191" s="84">
        <f t="shared" si="286"/>
        <v>56222</v>
      </c>
    </row>
    <row r="18192" spans="47:59">
      <c r="AU18192" s="91"/>
      <c r="AW18192" s="89"/>
      <c r="BE18192" s="90"/>
      <c r="BF18192" s="84"/>
      <c r="BG18192" s="84">
        <f t="shared" si="286"/>
        <v>56222.5</v>
      </c>
    </row>
    <row r="18193" spans="47:59">
      <c r="AU18193" s="91"/>
      <c r="AW18193" s="89"/>
      <c r="BE18193" s="90"/>
      <c r="BF18193" s="84"/>
      <c r="BG18193" s="84">
        <f t="shared" si="286"/>
        <v>56223</v>
      </c>
    </row>
    <row r="18194" spans="47:59">
      <c r="AU18194" s="91"/>
      <c r="AW18194" s="89"/>
      <c r="BE18194" s="90"/>
      <c r="BF18194" s="84"/>
      <c r="BG18194" s="84">
        <f t="shared" si="286"/>
        <v>56223.5</v>
      </c>
    </row>
    <row r="18195" spans="47:59">
      <c r="AU18195" s="91"/>
      <c r="AW18195" s="89"/>
      <c r="BE18195" s="90"/>
      <c r="BF18195" s="84"/>
      <c r="BG18195" s="84">
        <f t="shared" si="286"/>
        <v>56224</v>
      </c>
    </row>
    <row r="18196" spans="47:59">
      <c r="AU18196" s="91"/>
      <c r="AW18196" s="89"/>
      <c r="BE18196" s="90"/>
      <c r="BF18196" s="84"/>
      <c r="BG18196" s="84">
        <f t="shared" si="286"/>
        <v>56224.5</v>
      </c>
    </row>
    <row r="18197" spans="47:59">
      <c r="AU18197" s="91"/>
      <c r="AW18197" s="89"/>
      <c r="BE18197" s="90"/>
      <c r="BF18197" s="84"/>
      <c r="BG18197" s="84">
        <f t="shared" si="286"/>
        <v>56225</v>
      </c>
    </row>
    <row r="18198" spans="47:59">
      <c r="AU18198" s="91"/>
      <c r="AW18198" s="89"/>
      <c r="BE18198" s="90"/>
      <c r="BF18198" s="84"/>
      <c r="BG18198" s="84">
        <f t="shared" si="286"/>
        <v>56225.5</v>
      </c>
    </row>
    <row r="18199" spans="47:59">
      <c r="AU18199" s="91"/>
      <c r="AW18199" s="89"/>
      <c r="BE18199" s="90"/>
      <c r="BF18199" s="84"/>
      <c r="BG18199" s="84">
        <f t="shared" si="286"/>
        <v>56226</v>
      </c>
    </row>
    <row r="18200" spans="47:59">
      <c r="AU18200" s="91"/>
      <c r="AW18200" s="89"/>
      <c r="BE18200" s="90"/>
      <c r="BF18200" s="84"/>
      <c r="BG18200" s="84">
        <f t="shared" si="286"/>
        <v>56226.5</v>
      </c>
    </row>
    <row r="18201" spans="47:59">
      <c r="AU18201" s="91"/>
      <c r="AW18201" s="89"/>
      <c r="BE18201" s="90"/>
      <c r="BF18201" s="84"/>
      <c r="BG18201" s="84">
        <f t="shared" si="286"/>
        <v>56227</v>
      </c>
    </row>
    <row r="18202" spans="47:59">
      <c r="AU18202" s="91"/>
      <c r="AW18202" s="89"/>
      <c r="BE18202" s="90"/>
      <c r="BF18202" s="84"/>
      <c r="BG18202" s="84">
        <f t="shared" si="286"/>
        <v>56227.5</v>
      </c>
    </row>
    <row r="18203" spans="47:59">
      <c r="AU18203" s="91"/>
      <c r="AW18203" s="89"/>
      <c r="BE18203" s="90"/>
      <c r="BF18203" s="84"/>
      <c r="BG18203" s="84">
        <f t="shared" si="286"/>
        <v>56228</v>
      </c>
    </row>
    <row r="18204" spans="47:59">
      <c r="AU18204" s="91"/>
      <c r="AW18204" s="89"/>
      <c r="BE18204" s="90"/>
      <c r="BF18204" s="84"/>
      <c r="BG18204" s="84">
        <f t="shared" si="286"/>
        <v>56228.5</v>
      </c>
    </row>
    <row r="18205" spans="47:59">
      <c r="AU18205" s="91"/>
      <c r="AW18205" s="89"/>
      <c r="BE18205" s="90"/>
      <c r="BF18205" s="84"/>
      <c r="BG18205" s="84">
        <f t="shared" si="286"/>
        <v>56229</v>
      </c>
    </row>
    <row r="18206" spans="47:59">
      <c r="AU18206" s="91"/>
      <c r="AW18206" s="89"/>
      <c r="BE18206" s="90"/>
      <c r="BF18206" s="84"/>
      <c r="BG18206" s="84">
        <f t="shared" si="286"/>
        <v>56229.5</v>
      </c>
    </row>
    <row r="18207" spans="47:59">
      <c r="AU18207" s="91"/>
      <c r="AW18207" s="89"/>
      <c r="BE18207" s="90"/>
      <c r="BF18207" s="84"/>
      <c r="BG18207" s="84">
        <f t="shared" si="286"/>
        <v>56230</v>
      </c>
    </row>
    <row r="18208" spans="47:59">
      <c r="AU18208" s="91"/>
      <c r="AW18208" s="89"/>
      <c r="BE18208" s="90"/>
      <c r="BF18208" s="84"/>
      <c r="BG18208" s="84">
        <f t="shared" si="286"/>
        <v>56230.5</v>
      </c>
    </row>
    <row r="18209" spans="47:59">
      <c r="AU18209" s="91"/>
      <c r="AW18209" s="89"/>
      <c r="BE18209" s="90"/>
      <c r="BF18209" s="84"/>
      <c r="BG18209" s="84">
        <f t="shared" si="286"/>
        <v>56231</v>
      </c>
    </row>
    <row r="18210" spans="47:59">
      <c r="AU18210" s="91"/>
      <c r="AW18210" s="89"/>
      <c r="BE18210" s="90"/>
      <c r="BF18210" s="84"/>
      <c r="BG18210" s="84">
        <f t="shared" si="286"/>
        <v>56231.5</v>
      </c>
    </row>
    <row r="18211" spans="47:59">
      <c r="AU18211" s="91"/>
      <c r="AW18211" s="89"/>
      <c r="BE18211" s="90"/>
      <c r="BF18211" s="84"/>
      <c r="BG18211" s="84">
        <f t="shared" si="286"/>
        <v>56232</v>
      </c>
    </row>
    <row r="18212" spans="47:59">
      <c r="AU18212" s="91"/>
      <c r="AW18212" s="89"/>
      <c r="BE18212" s="90"/>
      <c r="BF18212" s="84"/>
      <c r="BG18212" s="84">
        <f t="shared" si="286"/>
        <v>56232.5</v>
      </c>
    </row>
    <row r="18213" spans="47:59">
      <c r="AU18213" s="91"/>
      <c r="AW18213" s="89"/>
      <c r="BE18213" s="90"/>
      <c r="BF18213" s="84"/>
      <c r="BG18213" s="84">
        <f t="shared" si="286"/>
        <v>56233</v>
      </c>
    </row>
    <row r="18214" spans="47:59">
      <c r="AU18214" s="91"/>
      <c r="AW18214" s="89"/>
      <c r="BE18214" s="90"/>
      <c r="BF18214" s="84"/>
      <c r="BG18214" s="84">
        <f t="shared" si="286"/>
        <v>56233.5</v>
      </c>
    </row>
    <row r="18215" spans="47:59">
      <c r="AU18215" s="91"/>
      <c r="AW18215" s="89"/>
      <c r="BE18215" s="90"/>
      <c r="BF18215" s="84"/>
      <c r="BG18215" s="84">
        <f t="shared" si="286"/>
        <v>56234</v>
      </c>
    </row>
    <row r="18216" spans="47:59">
      <c r="AU18216" s="91"/>
      <c r="AW18216" s="89"/>
      <c r="BE18216" s="90"/>
      <c r="BF18216" s="84"/>
      <c r="BG18216" s="84">
        <f t="shared" si="286"/>
        <v>56234.5</v>
      </c>
    </row>
    <row r="18217" spans="47:59">
      <c r="AU18217" s="91"/>
      <c r="AW18217" s="89"/>
      <c r="BE18217" s="90"/>
      <c r="BF18217" s="84"/>
      <c r="BG18217" s="84">
        <f t="shared" si="286"/>
        <v>56235</v>
      </c>
    </row>
    <row r="18218" spans="47:59">
      <c r="AU18218" s="91"/>
      <c r="AW18218" s="89"/>
      <c r="BE18218" s="90"/>
      <c r="BF18218" s="84"/>
      <c r="BG18218" s="84">
        <f t="shared" si="286"/>
        <v>56235.5</v>
      </c>
    </row>
    <row r="18219" spans="47:59">
      <c r="AU18219" s="91"/>
      <c r="AW18219" s="89"/>
      <c r="BE18219" s="90"/>
      <c r="BF18219" s="84"/>
      <c r="BG18219" s="84">
        <f t="shared" si="286"/>
        <v>56236</v>
      </c>
    </row>
    <row r="18220" spans="47:59">
      <c r="AU18220" s="91"/>
      <c r="AW18220" s="89"/>
      <c r="BE18220" s="90"/>
      <c r="BF18220" s="84"/>
      <c r="BG18220" s="84">
        <f t="shared" si="286"/>
        <v>56236.5</v>
      </c>
    </row>
    <row r="18221" spans="47:59">
      <c r="AU18221" s="91"/>
      <c r="AW18221" s="89"/>
      <c r="BE18221" s="90"/>
      <c r="BF18221" s="84"/>
      <c r="BG18221" s="84">
        <f t="shared" si="286"/>
        <v>56237</v>
      </c>
    </row>
    <row r="18222" spans="47:59">
      <c r="AU18222" s="91"/>
      <c r="AW18222" s="89"/>
      <c r="BE18222" s="90"/>
      <c r="BF18222" s="84"/>
      <c r="BG18222" s="84">
        <f t="shared" si="286"/>
        <v>56237.5</v>
      </c>
    </row>
    <row r="18223" spans="47:59">
      <c r="AU18223" s="91"/>
      <c r="AW18223" s="89"/>
      <c r="BE18223" s="90"/>
      <c r="BF18223" s="84"/>
      <c r="BG18223" s="84">
        <f t="shared" si="286"/>
        <v>56238</v>
      </c>
    </row>
    <row r="18224" spans="47:59">
      <c r="AU18224" s="91"/>
      <c r="AW18224" s="89"/>
      <c r="BE18224" s="90"/>
      <c r="BF18224" s="84"/>
      <c r="BG18224" s="84">
        <f t="shared" si="286"/>
        <v>56238.5</v>
      </c>
    </row>
    <row r="18225" spans="47:59">
      <c r="AU18225" s="91"/>
      <c r="AW18225" s="89"/>
      <c r="BE18225" s="90"/>
      <c r="BF18225" s="84"/>
      <c r="BG18225" s="84">
        <f t="shared" si="286"/>
        <v>56239</v>
      </c>
    </row>
    <row r="18226" spans="47:59">
      <c r="AU18226" s="91"/>
      <c r="AW18226" s="89"/>
      <c r="BE18226" s="90"/>
      <c r="BF18226" s="84"/>
      <c r="BG18226" s="84">
        <f t="shared" si="286"/>
        <v>56239.5</v>
      </c>
    </row>
    <row r="18227" spans="47:59">
      <c r="AU18227" s="91"/>
      <c r="AW18227" s="89"/>
      <c r="BE18227" s="90"/>
      <c r="BF18227" s="84"/>
      <c r="BG18227" s="84">
        <f t="shared" si="286"/>
        <v>56240</v>
      </c>
    </row>
    <row r="18228" spans="47:59">
      <c r="AU18228" s="91"/>
      <c r="AW18228" s="89"/>
      <c r="BE18228" s="90"/>
      <c r="BF18228" s="84"/>
      <c r="BG18228" s="84">
        <f t="shared" si="286"/>
        <v>56240.5</v>
      </c>
    </row>
    <row r="18229" spans="47:59">
      <c r="AU18229" s="91"/>
      <c r="AW18229" s="89"/>
      <c r="BE18229" s="90"/>
      <c r="BF18229" s="84"/>
      <c r="BG18229" s="84">
        <f t="shared" si="286"/>
        <v>56241</v>
      </c>
    </row>
    <row r="18230" spans="47:59">
      <c r="AU18230" s="91"/>
      <c r="AW18230" s="89"/>
      <c r="BE18230" s="90"/>
      <c r="BF18230" s="84"/>
      <c r="BG18230" s="84">
        <f t="shared" si="286"/>
        <v>56241.5</v>
      </c>
    </row>
    <row r="18231" spans="47:59">
      <c r="AU18231" s="91"/>
      <c r="AW18231" s="89"/>
      <c r="BE18231" s="90"/>
      <c r="BF18231" s="84"/>
      <c r="BG18231" s="84">
        <f t="shared" si="286"/>
        <v>56242</v>
      </c>
    </row>
    <row r="18232" spans="47:59">
      <c r="AU18232" s="91"/>
      <c r="AW18232" s="89"/>
      <c r="BE18232" s="90"/>
      <c r="BF18232" s="84"/>
      <c r="BG18232" s="84">
        <f t="shared" si="286"/>
        <v>56242.5</v>
      </c>
    </row>
    <row r="18233" spans="47:59">
      <c r="AU18233" s="91"/>
      <c r="AW18233" s="89"/>
      <c r="BE18233" s="90"/>
      <c r="BF18233" s="84"/>
      <c r="BG18233" s="84">
        <f t="shared" si="286"/>
        <v>56243</v>
      </c>
    </row>
    <row r="18234" spans="47:59">
      <c r="AU18234" s="91"/>
      <c r="AW18234" s="89"/>
      <c r="BE18234" s="90"/>
      <c r="BF18234" s="84"/>
      <c r="BG18234" s="84">
        <f t="shared" si="286"/>
        <v>56243.5</v>
      </c>
    </row>
    <row r="18235" spans="47:59">
      <c r="AU18235" s="91"/>
      <c r="AW18235" s="89"/>
      <c r="BE18235" s="90"/>
      <c r="BF18235" s="84"/>
      <c r="BG18235" s="84">
        <f t="shared" si="286"/>
        <v>56244</v>
      </c>
    </row>
    <row r="18236" spans="47:59">
      <c r="AU18236" s="91"/>
      <c r="AW18236" s="89"/>
      <c r="BE18236" s="90"/>
      <c r="BF18236" s="84"/>
      <c r="BG18236" s="84">
        <f t="shared" si="286"/>
        <v>56244.5</v>
      </c>
    </row>
    <row r="18237" spans="47:59">
      <c r="AU18237" s="91"/>
      <c r="AW18237" s="89"/>
      <c r="BE18237" s="90"/>
      <c r="BF18237" s="84"/>
      <c r="BG18237" s="84">
        <f t="shared" si="286"/>
        <v>56245</v>
      </c>
    </row>
    <row r="18238" spans="47:59">
      <c r="AU18238" s="91"/>
      <c r="AW18238" s="89"/>
      <c r="BE18238" s="90"/>
      <c r="BF18238" s="84"/>
      <c r="BG18238" s="84">
        <f t="shared" si="286"/>
        <v>56245.5</v>
      </c>
    </row>
    <row r="18239" spans="47:59">
      <c r="AU18239" s="91"/>
      <c r="AW18239" s="89"/>
      <c r="BE18239" s="90"/>
      <c r="BF18239" s="84"/>
      <c r="BG18239" s="84">
        <f t="shared" si="286"/>
        <v>56246</v>
      </c>
    </row>
    <row r="18240" spans="47:59">
      <c r="AU18240" s="91"/>
      <c r="AW18240" s="89"/>
      <c r="BE18240" s="90"/>
      <c r="BF18240" s="84"/>
      <c r="BG18240" s="84">
        <f t="shared" si="286"/>
        <v>56246.5</v>
      </c>
    </row>
    <row r="18241" spans="47:59">
      <c r="AU18241" s="91"/>
      <c r="AW18241" s="89"/>
      <c r="BE18241" s="90"/>
      <c r="BF18241" s="84"/>
      <c r="BG18241" s="84">
        <f t="shared" si="286"/>
        <v>56247</v>
      </c>
    </row>
    <row r="18242" spans="47:59">
      <c r="AU18242" s="91"/>
      <c r="AW18242" s="89"/>
      <c r="BE18242" s="90"/>
      <c r="BF18242" s="84"/>
      <c r="BG18242" s="84">
        <f t="shared" si="286"/>
        <v>56247.5</v>
      </c>
    </row>
    <row r="18243" spans="47:59">
      <c r="AU18243" s="91"/>
      <c r="AW18243" s="89"/>
      <c r="BE18243" s="90"/>
      <c r="BF18243" s="84"/>
      <c r="BG18243" s="84">
        <f t="shared" si="286"/>
        <v>56248</v>
      </c>
    </row>
    <row r="18244" spans="47:59">
      <c r="AU18244" s="91"/>
      <c r="AW18244" s="89"/>
      <c r="BE18244" s="90"/>
      <c r="BF18244" s="84"/>
      <c r="BG18244" s="84">
        <f t="shared" si="286"/>
        <v>56248.5</v>
      </c>
    </row>
    <row r="18245" spans="47:59">
      <c r="AU18245" s="91"/>
      <c r="AW18245" s="89"/>
      <c r="BE18245" s="90"/>
      <c r="BF18245" s="84"/>
      <c r="BG18245" s="84">
        <f t="shared" ref="BG18245:BG18308" si="287">BG18244+0.5</f>
        <v>56249</v>
      </c>
    </row>
    <row r="18246" spans="47:59">
      <c r="AU18246" s="91"/>
      <c r="AW18246" s="89"/>
      <c r="BE18246" s="90"/>
      <c r="BF18246" s="84"/>
      <c r="BG18246" s="84">
        <f t="shared" si="287"/>
        <v>56249.5</v>
      </c>
    </row>
    <row r="18247" spans="47:59">
      <c r="AU18247" s="91"/>
      <c r="AW18247" s="89"/>
      <c r="BE18247" s="90"/>
      <c r="BF18247" s="84"/>
      <c r="BG18247" s="84">
        <f t="shared" si="287"/>
        <v>56250</v>
      </c>
    </row>
    <row r="18248" spans="47:59">
      <c r="AU18248" s="91"/>
      <c r="AW18248" s="89"/>
      <c r="BE18248" s="90"/>
      <c r="BF18248" s="84"/>
      <c r="BG18248" s="84">
        <f t="shared" si="287"/>
        <v>56250.5</v>
      </c>
    </row>
    <row r="18249" spans="47:59">
      <c r="AU18249" s="91"/>
      <c r="AW18249" s="89"/>
      <c r="BE18249" s="90"/>
      <c r="BF18249" s="84"/>
      <c r="BG18249" s="84">
        <f t="shared" si="287"/>
        <v>56251</v>
      </c>
    </row>
    <row r="18250" spans="47:59">
      <c r="AU18250" s="91"/>
      <c r="AW18250" s="89"/>
      <c r="BE18250" s="90"/>
      <c r="BF18250" s="84"/>
      <c r="BG18250" s="84">
        <f t="shared" si="287"/>
        <v>56251.5</v>
      </c>
    </row>
    <row r="18251" spans="47:59">
      <c r="AU18251" s="91"/>
      <c r="AW18251" s="89"/>
      <c r="BE18251" s="90"/>
      <c r="BF18251" s="84"/>
      <c r="BG18251" s="84">
        <f t="shared" si="287"/>
        <v>56252</v>
      </c>
    </row>
    <row r="18252" spans="47:59">
      <c r="AU18252" s="91"/>
      <c r="AW18252" s="89"/>
      <c r="BE18252" s="90"/>
      <c r="BF18252" s="84"/>
      <c r="BG18252" s="84">
        <f t="shared" si="287"/>
        <v>56252.5</v>
      </c>
    </row>
    <row r="18253" spans="47:59">
      <c r="AU18253" s="91"/>
      <c r="AW18253" s="89"/>
      <c r="BE18253" s="90"/>
      <c r="BF18253" s="84"/>
      <c r="BG18253" s="84">
        <f t="shared" si="287"/>
        <v>56253</v>
      </c>
    </row>
    <row r="18254" spans="47:59">
      <c r="AU18254" s="91"/>
      <c r="AW18254" s="89"/>
      <c r="BE18254" s="90"/>
      <c r="BF18254" s="84"/>
      <c r="BG18254" s="84">
        <f t="shared" si="287"/>
        <v>56253.5</v>
      </c>
    </row>
    <row r="18255" spans="47:59">
      <c r="AU18255" s="91"/>
      <c r="AW18255" s="89"/>
      <c r="BE18255" s="90"/>
      <c r="BF18255" s="84"/>
      <c r="BG18255" s="84">
        <f t="shared" si="287"/>
        <v>56254</v>
      </c>
    </row>
    <row r="18256" spans="47:59">
      <c r="AU18256" s="91"/>
      <c r="AW18256" s="89"/>
      <c r="BE18256" s="90"/>
      <c r="BF18256" s="84"/>
      <c r="BG18256" s="84">
        <f t="shared" si="287"/>
        <v>56254.5</v>
      </c>
    </row>
    <row r="18257" spans="47:59">
      <c r="AU18257" s="91"/>
      <c r="AW18257" s="89"/>
      <c r="BE18257" s="90"/>
      <c r="BF18257" s="84"/>
      <c r="BG18257" s="84">
        <f t="shared" si="287"/>
        <v>56255</v>
      </c>
    </row>
    <row r="18258" spans="47:59">
      <c r="AU18258" s="91"/>
      <c r="AW18258" s="89"/>
      <c r="BE18258" s="90"/>
      <c r="BF18258" s="84"/>
      <c r="BG18258" s="84">
        <f t="shared" si="287"/>
        <v>56255.5</v>
      </c>
    </row>
    <row r="18259" spans="47:59">
      <c r="AU18259" s="91"/>
      <c r="AW18259" s="89"/>
      <c r="BE18259" s="90"/>
      <c r="BF18259" s="84"/>
      <c r="BG18259" s="84">
        <f t="shared" si="287"/>
        <v>56256</v>
      </c>
    </row>
    <row r="18260" spans="47:59">
      <c r="AU18260" s="91"/>
      <c r="AW18260" s="89"/>
      <c r="BE18260" s="90"/>
      <c r="BF18260" s="84"/>
      <c r="BG18260" s="84">
        <f t="shared" si="287"/>
        <v>56256.5</v>
      </c>
    </row>
    <row r="18261" spans="47:59">
      <c r="AU18261" s="91"/>
      <c r="AW18261" s="89"/>
      <c r="BE18261" s="90"/>
      <c r="BF18261" s="84"/>
      <c r="BG18261" s="84">
        <f t="shared" si="287"/>
        <v>56257</v>
      </c>
    </row>
    <row r="18262" spans="47:59">
      <c r="AU18262" s="91"/>
      <c r="AW18262" s="89"/>
      <c r="BE18262" s="90"/>
      <c r="BF18262" s="84"/>
      <c r="BG18262" s="84">
        <f t="shared" si="287"/>
        <v>56257.5</v>
      </c>
    </row>
    <row r="18263" spans="47:59">
      <c r="AU18263" s="91"/>
      <c r="AW18263" s="89"/>
      <c r="BE18263" s="90"/>
      <c r="BF18263" s="84"/>
      <c r="BG18263" s="84">
        <f t="shared" si="287"/>
        <v>56258</v>
      </c>
    </row>
    <row r="18264" spans="47:59">
      <c r="AU18264" s="91"/>
      <c r="AW18264" s="89"/>
      <c r="BE18264" s="90"/>
      <c r="BF18264" s="84"/>
      <c r="BG18264" s="84">
        <f t="shared" si="287"/>
        <v>56258.5</v>
      </c>
    </row>
    <row r="18265" spans="47:59">
      <c r="AU18265" s="91"/>
      <c r="AW18265" s="89"/>
      <c r="BE18265" s="90"/>
      <c r="BF18265" s="84"/>
      <c r="BG18265" s="84">
        <f t="shared" si="287"/>
        <v>56259</v>
      </c>
    </row>
    <row r="18266" spans="47:59">
      <c r="AU18266" s="91"/>
      <c r="AW18266" s="89"/>
      <c r="BE18266" s="90"/>
      <c r="BF18266" s="84"/>
      <c r="BG18266" s="84">
        <f t="shared" si="287"/>
        <v>56259.5</v>
      </c>
    </row>
    <row r="18267" spans="47:59">
      <c r="AU18267" s="91"/>
      <c r="AW18267" s="89"/>
      <c r="BE18267" s="90"/>
      <c r="BF18267" s="84"/>
      <c r="BG18267" s="84">
        <f t="shared" si="287"/>
        <v>56260</v>
      </c>
    </row>
    <row r="18268" spans="47:59">
      <c r="AU18268" s="91"/>
      <c r="AW18268" s="89"/>
      <c r="BE18268" s="90"/>
      <c r="BF18268" s="84"/>
      <c r="BG18268" s="84">
        <f t="shared" si="287"/>
        <v>56260.5</v>
      </c>
    </row>
    <row r="18269" spans="47:59">
      <c r="AU18269" s="91"/>
      <c r="AW18269" s="89"/>
      <c r="BE18269" s="90"/>
      <c r="BF18269" s="84"/>
      <c r="BG18269" s="84">
        <f t="shared" si="287"/>
        <v>56261</v>
      </c>
    </row>
    <row r="18270" spans="47:59">
      <c r="AU18270" s="91"/>
      <c r="AW18270" s="89"/>
      <c r="BE18270" s="90"/>
      <c r="BF18270" s="84"/>
      <c r="BG18270" s="84">
        <f t="shared" si="287"/>
        <v>56261.5</v>
      </c>
    </row>
    <row r="18271" spans="47:59">
      <c r="AU18271" s="91"/>
      <c r="AW18271" s="89"/>
      <c r="BE18271" s="90"/>
      <c r="BF18271" s="84"/>
      <c r="BG18271" s="84">
        <f t="shared" si="287"/>
        <v>56262</v>
      </c>
    </row>
    <row r="18272" spans="47:59">
      <c r="AU18272" s="91"/>
      <c r="AW18272" s="89"/>
      <c r="BE18272" s="90"/>
      <c r="BF18272" s="84"/>
      <c r="BG18272" s="84">
        <f t="shared" si="287"/>
        <v>56262.5</v>
      </c>
    </row>
    <row r="18273" spans="47:59">
      <c r="AU18273" s="91"/>
      <c r="AW18273" s="89"/>
      <c r="BE18273" s="90"/>
      <c r="BF18273" s="84"/>
      <c r="BG18273" s="84">
        <f t="shared" si="287"/>
        <v>56263</v>
      </c>
    </row>
    <row r="18274" spans="47:59">
      <c r="AU18274" s="91"/>
      <c r="AW18274" s="89"/>
      <c r="BE18274" s="90"/>
      <c r="BF18274" s="84"/>
      <c r="BG18274" s="84">
        <f t="shared" si="287"/>
        <v>56263.5</v>
      </c>
    </row>
    <row r="18275" spans="47:59">
      <c r="AU18275" s="91"/>
      <c r="AW18275" s="89"/>
      <c r="BE18275" s="90"/>
      <c r="BF18275" s="84"/>
      <c r="BG18275" s="84">
        <f t="shared" si="287"/>
        <v>56264</v>
      </c>
    </row>
    <row r="18276" spans="47:59">
      <c r="AU18276" s="91"/>
      <c r="AW18276" s="89"/>
      <c r="BE18276" s="90"/>
      <c r="BF18276" s="84"/>
      <c r="BG18276" s="84">
        <f t="shared" si="287"/>
        <v>56264.5</v>
      </c>
    </row>
    <row r="18277" spans="47:59">
      <c r="AU18277" s="91"/>
      <c r="AW18277" s="89"/>
      <c r="BE18277" s="90"/>
      <c r="BF18277" s="84"/>
      <c r="BG18277" s="84">
        <f t="shared" si="287"/>
        <v>56265</v>
      </c>
    </row>
    <row r="18278" spans="47:59">
      <c r="AU18278" s="91"/>
      <c r="AW18278" s="89"/>
      <c r="BE18278" s="90"/>
      <c r="BF18278" s="84"/>
      <c r="BG18278" s="84">
        <f t="shared" si="287"/>
        <v>56265.5</v>
      </c>
    </row>
    <row r="18279" spans="47:59">
      <c r="AU18279" s="91"/>
      <c r="AW18279" s="89"/>
      <c r="BE18279" s="90"/>
      <c r="BF18279" s="84"/>
      <c r="BG18279" s="84">
        <f t="shared" si="287"/>
        <v>56266</v>
      </c>
    </row>
    <row r="18280" spans="47:59">
      <c r="AU18280" s="91"/>
      <c r="AW18280" s="89"/>
      <c r="BE18280" s="90"/>
      <c r="BF18280" s="84"/>
      <c r="BG18280" s="84">
        <f t="shared" si="287"/>
        <v>56266.5</v>
      </c>
    </row>
    <row r="18281" spans="47:59">
      <c r="AU18281" s="91"/>
      <c r="AW18281" s="89"/>
      <c r="BE18281" s="90"/>
      <c r="BF18281" s="84"/>
      <c r="BG18281" s="84">
        <f t="shared" si="287"/>
        <v>56267</v>
      </c>
    </row>
    <row r="18282" spans="47:59">
      <c r="AU18282" s="91"/>
      <c r="AW18282" s="89"/>
      <c r="BE18282" s="90"/>
      <c r="BF18282" s="84"/>
      <c r="BG18282" s="84">
        <f t="shared" si="287"/>
        <v>56267.5</v>
      </c>
    </row>
    <row r="18283" spans="47:59">
      <c r="AU18283" s="91"/>
      <c r="AW18283" s="89"/>
      <c r="BE18283" s="90"/>
      <c r="BF18283" s="84"/>
      <c r="BG18283" s="84">
        <f t="shared" si="287"/>
        <v>56268</v>
      </c>
    </row>
    <row r="18284" spans="47:59">
      <c r="AU18284" s="91"/>
      <c r="AW18284" s="89"/>
      <c r="BE18284" s="90"/>
      <c r="BF18284" s="84"/>
      <c r="BG18284" s="84">
        <f t="shared" si="287"/>
        <v>56268.5</v>
      </c>
    </row>
    <row r="18285" spans="47:59">
      <c r="AU18285" s="91"/>
      <c r="AW18285" s="89"/>
      <c r="BE18285" s="90"/>
      <c r="BF18285" s="84"/>
      <c r="BG18285" s="84">
        <f t="shared" si="287"/>
        <v>56269</v>
      </c>
    </row>
    <row r="18286" spans="47:59">
      <c r="AU18286" s="91"/>
      <c r="AW18286" s="89"/>
      <c r="BE18286" s="90"/>
      <c r="BF18286" s="84"/>
      <c r="BG18286" s="84">
        <f t="shared" si="287"/>
        <v>56269.5</v>
      </c>
    </row>
    <row r="18287" spans="47:59">
      <c r="AU18287" s="91"/>
      <c r="AW18287" s="89"/>
      <c r="BE18287" s="90"/>
      <c r="BF18287" s="84"/>
      <c r="BG18287" s="84">
        <f t="shared" si="287"/>
        <v>56270</v>
      </c>
    </row>
    <row r="18288" spans="47:59">
      <c r="AU18288" s="91"/>
      <c r="AW18288" s="89"/>
      <c r="BE18288" s="90"/>
      <c r="BF18288" s="84"/>
      <c r="BG18288" s="84">
        <f t="shared" si="287"/>
        <v>56270.5</v>
      </c>
    </row>
    <row r="18289" spans="47:59">
      <c r="AU18289" s="91"/>
      <c r="AW18289" s="89"/>
      <c r="BE18289" s="90"/>
      <c r="BF18289" s="84"/>
      <c r="BG18289" s="84">
        <f t="shared" si="287"/>
        <v>56271</v>
      </c>
    </row>
    <row r="18290" spans="47:59">
      <c r="AU18290" s="91"/>
      <c r="AW18290" s="89"/>
      <c r="BE18290" s="90"/>
      <c r="BF18290" s="84"/>
      <c r="BG18290" s="84">
        <f t="shared" si="287"/>
        <v>56271.5</v>
      </c>
    </row>
    <row r="18291" spans="47:59">
      <c r="AU18291" s="91"/>
      <c r="AW18291" s="89"/>
      <c r="BE18291" s="90"/>
      <c r="BF18291" s="84"/>
      <c r="BG18291" s="84">
        <f t="shared" si="287"/>
        <v>56272</v>
      </c>
    </row>
    <row r="18292" spans="47:59">
      <c r="AU18292" s="91"/>
      <c r="AW18292" s="89"/>
      <c r="BE18292" s="90"/>
      <c r="BF18292" s="84"/>
      <c r="BG18292" s="84">
        <f t="shared" si="287"/>
        <v>56272.5</v>
      </c>
    </row>
    <row r="18293" spans="47:59">
      <c r="AU18293" s="91"/>
      <c r="AW18293" s="89"/>
      <c r="BE18293" s="90"/>
      <c r="BF18293" s="84"/>
      <c r="BG18293" s="84">
        <f t="shared" si="287"/>
        <v>56273</v>
      </c>
    </row>
    <row r="18294" spans="47:59">
      <c r="AU18294" s="91"/>
      <c r="AW18294" s="89"/>
      <c r="BE18294" s="90"/>
      <c r="BF18294" s="84"/>
      <c r="BG18294" s="84">
        <f t="shared" si="287"/>
        <v>56273.5</v>
      </c>
    </row>
    <row r="18295" spans="47:59">
      <c r="AU18295" s="91"/>
      <c r="AW18295" s="89"/>
      <c r="BE18295" s="90"/>
      <c r="BF18295" s="84"/>
      <c r="BG18295" s="84">
        <f t="shared" si="287"/>
        <v>56274</v>
      </c>
    </row>
    <row r="18296" spans="47:59">
      <c r="AU18296" s="91"/>
      <c r="AW18296" s="89"/>
      <c r="BE18296" s="90"/>
      <c r="BF18296" s="84"/>
      <c r="BG18296" s="84">
        <f t="shared" si="287"/>
        <v>56274.5</v>
      </c>
    </row>
    <row r="18297" spans="47:59">
      <c r="AU18297" s="91"/>
      <c r="AW18297" s="89"/>
      <c r="BE18297" s="90"/>
      <c r="BF18297" s="84"/>
      <c r="BG18297" s="84">
        <f t="shared" si="287"/>
        <v>56275</v>
      </c>
    </row>
    <row r="18298" spans="47:59">
      <c r="AU18298" s="91"/>
      <c r="AW18298" s="89"/>
      <c r="BE18298" s="90"/>
      <c r="BF18298" s="84"/>
      <c r="BG18298" s="84">
        <f t="shared" si="287"/>
        <v>56275.5</v>
      </c>
    </row>
    <row r="18299" spans="47:59">
      <c r="AU18299" s="91"/>
      <c r="AW18299" s="89"/>
      <c r="BE18299" s="90"/>
      <c r="BF18299" s="84"/>
      <c r="BG18299" s="84">
        <f t="shared" si="287"/>
        <v>56276</v>
      </c>
    </row>
    <row r="18300" spans="47:59">
      <c r="AU18300" s="91"/>
      <c r="AW18300" s="89"/>
      <c r="BE18300" s="90"/>
      <c r="BF18300" s="84"/>
      <c r="BG18300" s="84">
        <f t="shared" si="287"/>
        <v>56276.5</v>
      </c>
    </row>
    <row r="18301" spans="47:59">
      <c r="AU18301" s="91"/>
      <c r="AW18301" s="89"/>
      <c r="BE18301" s="90"/>
      <c r="BF18301" s="84"/>
      <c r="BG18301" s="84">
        <f t="shared" si="287"/>
        <v>56277</v>
      </c>
    </row>
    <row r="18302" spans="47:59">
      <c r="AU18302" s="91"/>
      <c r="AW18302" s="89"/>
      <c r="BE18302" s="90"/>
      <c r="BF18302" s="84"/>
      <c r="BG18302" s="84">
        <f t="shared" si="287"/>
        <v>56277.5</v>
      </c>
    </row>
    <row r="18303" spans="47:59">
      <c r="AU18303" s="91"/>
      <c r="AW18303" s="89"/>
      <c r="BE18303" s="90"/>
      <c r="BF18303" s="84"/>
      <c r="BG18303" s="84">
        <f t="shared" si="287"/>
        <v>56278</v>
      </c>
    </row>
    <row r="18304" spans="47:59">
      <c r="AU18304" s="91"/>
      <c r="AW18304" s="89"/>
      <c r="BE18304" s="90"/>
      <c r="BF18304" s="84"/>
      <c r="BG18304" s="84">
        <f t="shared" si="287"/>
        <v>56278.5</v>
      </c>
    </row>
    <row r="18305" spans="47:59">
      <c r="AU18305" s="91"/>
      <c r="AW18305" s="89"/>
      <c r="BE18305" s="90"/>
      <c r="BF18305" s="84"/>
      <c r="BG18305" s="84">
        <f t="shared" si="287"/>
        <v>56279</v>
      </c>
    </row>
    <row r="18306" spans="47:59">
      <c r="AU18306" s="91"/>
      <c r="AW18306" s="89"/>
      <c r="BE18306" s="90"/>
      <c r="BF18306" s="84"/>
      <c r="BG18306" s="84">
        <f t="shared" si="287"/>
        <v>56279.5</v>
      </c>
    </row>
    <row r="18307" spans="47:59">
      <c r="AU18307" s="91"/>
      <c r="AW18307" s="89"/>
      <c r="BE18307" s="90"/>
      <c r="BF18307" s="84"/>
      <c r="BG18307" s="84">
        <f t="shared" si="287"/>
        <v>56280</v>
      </c>
    </row>
    <row r="18308" spans="47:59">
      <c r="AU18308" s="91"/>
      <c r="AW18308" s="89"/>
      <c r="BE18308" s="90"/>
      <c r="BF18308" s="84"/>
      <c r="BG18308" s="84">
        <f t="shared" si="287"/>
        <v>56280.5</v>
      </c>
    </row>
    <row r="18309" spans="47:59">
      <c r="AU18309" s="91"/>
      <c r="AW18309" s="89"/>
      <c r="BE18309" s="90"/>
      <c r="BF18309" s="84"/>
      <c r="BG18309" s="84">
        <f t="shared" ref="BG18309:BG18372" si="288">BG18308+0.5</f>
        <v>56281</v>
      </c>
    </row>
    <row r="18310" spans="47:59">
      <c r="AU18310" s="91"/>
      <c r="AW18310" s="89"/>
      <c r="BE18310" s="90"/>
      <c r="BF18310" s="84"/>
      <c r="BG18310" s="84">
        <f t="shared" si="288"/>
        <v>56281.5</v>
      </c>
    </row>
    <row r="18311" spans="47:59">
      <c r="AU18311" s="91"/>
      <c r="AW18311" s="89"/>
      <c r="BE18311" s="90"/>
      <c r="BF18311" s="84"/>
      <c r="BG18311" s="84">
        <f t="shared" si="288"/>
        <v>56282</v>
      </c>
    </row>
    <row r="18312" spans="47:59">
      <c r="AU18312" s="91"/>
      <c r="AW18312" s="89"/>
      <c r="BE18312" s="90"/>
      <c r="BF18312" s="84"/>
      <c r="BG18312" s="84">
        <f t="shared" si="288"/>
        <v>56282.5</v>
      </c>
    </row>
    <row r="18313" spans="47:59">
      <c r="AU18313" s="91"/>
      <c r="AW18313" s="89"/>
      <c r="BE18313" s="90"/>
      <c r="BF18313" s="84"/>
      <c r="BG18313" s="84">
        <f t="shared" si="288"/>
        <v>56283</v>
      </c>
    </row>
    <row r="18314" spans="47:59">
      <c r="AU18314" s="91"/>
      <c r="AW18314" s="89"/>
      <c r="BE18314" s="90"/>
      <c r="BF18314" s="84"/>
      <c r="BG18314" s="84">
        <f t="shared" si="288"/>
        <v>56283.5</v>
      </c>
    </row>
    <row r="18315" spans="47:59">
      <c r="AU18315" s="91"/>
      <c r="AW18315" s="89"/>
      <c r="BE18315" s="90"/>
      <c r="BF18315" s="84"/>
      <c r="BG18315" s="84">
        <f t="shared" si="288"/>
        <v>56284</v>
      </c>
    </row>
    <row r="18316" spans="47:59">
      <c r="AU18316" s="91"/>
      <c r="AW18316" s="89"/>
      <c r="BE18316" s="90"/>
      <c r="BF18316" s="84"/>
      <c r="BG18316" s="84">
        <f t="shared" si="288"/>
        <v>56284.5</v>
      </c>
    </row>
    <row r="18317" spans="47:59">
      <c r="AU18317" s="91"/>
      <c r="AW18317" s="89"/>
      <c r="BE18317" s="90"/>
      <c r="BF18317" s="84"/>
      <c r="BG18317" s="84">
        <f t="shared" si="288"/>
        <v>56285</v>
      </c>
    </row>
    <row r="18318" spans="47:59">
      <c r="AU18318" s="91"/>
      <c r="AW18318" s="89"/>
      <c r="BE18318" s="90"/>
      <c r="BF18318" s="84"/>
      <c r="BG18318" s="84">
        <f t="shared" si="288"/>
        <v>56285.5</v>
      </c>
    </row>
    <row r="18319" spans="47:59">
      <c r="AU18319" s="91"/>
      <c r="AW18319" s="89"/>
      <c r="BE18319" s="90"/>
      <c r="BF18319" s="84"/>
      <c r="BG18319" s="84">
        <f t="shared" si="288"/>
        <v>56286</v>
      </c>
    </row>
    <row r="18320" spans="47:59">
      <c r="AU18320" s="91"/>
      <c r="AW18320" s="89"/>
      <c r="BE18320" s="90"/>
      <c r="BF18320" s="84"/>
      <c r="BG18320" s="84">
        <f t="shared" si="288"/>
        <v>56286.5</v>
      </c>
    </row>
    <row r="18321" spans="47:59">
      <c r="AU18321" s="91"/>
      <c r="AW18321" s="89"/>
      <c r="BE18321" s="90"/>
      <c r="BF18321" s="84"/>
      <c r="BG18321" s="84">
        <f t="shared" si="288"/>
        <v>56287</v>
      </c>
    </row>
    <row r="18322" spans="47:59">
      <c r="AU18322" s="91"/>
      <c r="AW18322" s="89"/>
      <c r="BE18322" s="90"/>
      <c r="BF18322" s="84"/>
      <c r="BG18322" s="84">
        <f t="shared" si="288"/>
        <v>56287.5</v>
      </c>
    </row>
    <row r="18323" spans="47:59">
      <c r="AU18323" s="91"/>
      <c r="AW18323" s="89"/>
      <c r="BE18323" s="90"/>
      <c r="BF18323" s="84"/>
      <c r="BG18323" s="84">
        <f t="shared" si="288"/>
        <v>56288</v>
      </c>
    </row>
    <row r="18324" spans="47:59">
      <c r="AU18324" s="91"/>
      <c r="AW18324" s="89"/>
      <c r="BE18324" s="90"/>
      <c r="BF18324" s="84"/>
      <c r="BG18324" s="84">
        <f t="shared" si="288"/>
        <v>56288.5</v>
      </c>
    </row>
    <row r="18325" spans="47:59">
      <c r="AU18325" s="91"/>
      <c r="AW18325" s="89"/>
      <c r="BE18325" s="90"/>
      <c r="BF18325" s="84"/>
      <c r="BG18325" s="84">
        <f t="shared" si="288"/>
        <v>56289</v>
      </c>
    </row>
    <row r="18326" spans="47:59">
      <c r="AU18326" s="91"/>
      <c r="AW18326" s="89"/>
      <c r="BE18326" s="90"/>
      <c r="BF18326" s="84"/>
      <c r="BG18326" s="84">
        <f t="shared" si="288"/>
        <v>56289.5</v>
      </c>
    </row>
    <row r="18327" spans="47:59">
      <c r="AU18327" s="91"/>
      <c r="AW18327" s="89"/>
      <c r="BE18327" s="90"/>
      <c r="BF18327" s="84"/>
      <c r="BG18327" s="84">
        <f t="shared" si="288"/>
        <v>56290</v>
      </c>
    </row>
    <row r="18328" spans="47:59">
      <c r="AU18328" s="91"/>
      <c r="AW18328" s="89"/>
      <c r="BE18328" s="90"/>
      <c r="BF18328" s="84"/>
      <c r="BG18328" s="84">
        <f t="shared" si="288"/>
        <v>56290.5</v>
      </c>
    </row>
    <row r="18329" spans="47:59">
      <c r="AU18329" s="91"/>
      <c r="AW18329" s="89"/>
      <c r="BE18329" s="90"/>
      <c r="BF18329" s="84"/>
      <c r="BG18329" s="84">
        <f t="shared" si="288"/>
        <v>56291</v>
      </c>
    </row>
    <row r="18330" spans="47:59">
      <c r="AU18330" s="91"/>
      <c r="AW18330" s="89"/>
      <c r="BE18330" s="90"/>
      <c r="BF18330" s="84"/>
      <c r="BG18330" s="84">
        <f t="shared" si="288"/>
        <v>56291.5</v>
      </c>
    </row>
    <row r="18331" spans="47:59">
      <c r="AU18331" s="91"/>
      <c r="AW18331" s="89"/>
      <c r="BE18331" s="90"/>
      <c r="BF18331" s="84"/>
      <c r="BG18331" s="84">
        <f t="shared" si="288"/>
        <v>56292</v>
      </c>
    </row>
    <row r="18332" spans="47:59">
      <c r="AU18332" s="91"/>
      <c r="AW18332" s="89"/>
      <c r="BE18332" s="90"/>
      <c r="BF18332" s="84"/>
      <c r="BG18332" s="84">
        <f t="shared" si="288"/>
        <v>56292.5</v>
      </c>
    </row>
    <row r="18333" spans="47:59">
      <c r="AU18333" s="91"/>
      <c r="AW18333" s="89"/>
      <c r="BE18333" s="90"/>
      <c r="BF18333" s="84"/>
      <c r="BG18333" s="84">
        <f t="shared" si="288"/>
        <v>56293</v>
      </c>
    </row>
    <row r="18334" spans="47:59">
      <c r="AU18334" s="91"/>
      <c r="AW18334" s="89"/>
      <c r="BE18334" s="90"/>
      <c r="BF18334" s="84"/>
      <c r="BG18334" s="84">
        <f t="shared" si="288"/>
        <v>56293.5</v>
      </c>
    </row>
    <row r="18335" spans="47:59">
      <c r="AU18335" s="91"/>
      <c r="AW18335" s="89"/>
      <c r="BE18335" s="90"/>
      <c r="BF18335" s="84"/>
      <c r="BG18335" s="84">
        <f t="shared" si="288"/>
        <v>56294</v>
      </c>
    </row>
    <row r="18336" spans="47:59">
      <c r="AU18336" s="91"/>
      <c r="AW18336" s="89"/>
      <c r="BE18336" s="90"/>
      <c r="BF18336" s="84"/>
      <c r="BG18336" s="84">
        <f t="shared" si="288"/>
        <v>56294.5</v>
      </c>
    </row>
    <row r="18337" spans="47:59">
      <c r="AU18337" s="91"/>
      <c r="AW18337" s="89"/>
      <c r="BE18337" s="90"/>
      <c r="BF18337" s="84"/>
      <c r="BG18337" s="84">
        <f t="shared" si="288"/>
        <v>56295</v>
      </c>
    </row>
    <row r="18338" spans="47:59">
      <c r="AU18338" s="91"/>
      <c r="AW18338" s="89"/>
      <c r="BE18338" s="90"/>
      <c r="BF18338" s="84"/>
      <c r="BG18338" s="84">
        <f t="shared" si="288"/>
        <v>56295.5</v>
      </c>
    </row>
    <row r="18339" spans="47:59">
      <c r="AU18339" s="91"/>
      <c r="AW18339" s="89"/>
      <c r="BE18339" s="90"/>
      <c r="BF18339" s="84"/>
      <c r="BG18339" s="84">
        <f t="shared" si="288"/>
        <v>56296</v>
      </c>
    </row>
    <row r="18340" spans="47:59">
      <c r="AU18340" s="91"/>
      <c r="AW18340" s="89"/>
      <c r="BE18340" s="90"/>
      <c r="BF18340" s="84"/>
      <c r="BG18340" s="84">
        <f t="shared" si="288"/>
        <v>56296.5</v>
      </c>
    </row>
    <row r="18341" spans="47:59">
      <c r="AU18341" s="91"/>
      <c r="AW18341" s="89"/>
      <c r="BE18341" s="90"/>
      <c r="BF18341" s="84"/>
      <c r="BG18341" s="84">
        <f t="shared" si="288"/>
        <v>56297</v>
      </c>
    </row>
    <row r="18342" spans="47:59">
      <c r="AU18342" s="91"/>
      <c r="AW18342" s="89"/>
      <c r="BE18342" s="90"/>
      <c r="BF18342" s="84"/>
      <c r="BG18342" s="84">
        <f t="shared" si="288"/>
        <v>56297.5</v>
      </c>
    </row>
    <row r="18343" spans="47:59">
      <c r="AU18343" s="91"/>
      <c r="AW18343" s="89"/>
      <c r="BE18343" s="90"/>
      <c r="BF18343" s="84"/>
      <c r="BG18343" s="84">
        <f t="shared" si="288"/>
        <v>56298</v>
      </c>
    </row>
    <row r="18344" spans="47:59">
      <c r="AU18344" s="91"/>
      <c r="AW18344" s="89"/>
      <c r="BE18344" s="90"/>
      <c r="BF18344" s="84"/>
      <c r="BG18344" s="84">
        <f t="shared" si="288"/>
        <v>56298.5</v>
      </c>
    </row>
    <row r="18345" spans="47:59">
      <c r="AU18345" s="91"/>
      <c r="AW18345" s="89"/>
      <c r="BE18345" s="90"/>
      <c r="BF18345" s="84"/>
      <c r="BG18345" s="84">
        <f t="shared" si="288"/>
        <v>56299</v>
      </c>
    </row>
    <row r="18346" spans="47:59">
      <c r="AU18346" s="91"/>
      <c r="AW18346" s="89"/>
      <c r="BE18346" s="90"/>
      <c r="BF18346" s="84"/>
      <c r="BG18346" s="84">
        <f t="shared" si="288"/>
        <v>56299.5</v>
      </c>
    </row>
    <row r="18347" spans="47:59">
      <c r="AU18347" s="91"/>
      <c r="AW18347" s="89"/>
      <c r="BE18347" s="90"/>
      <c r="BF18347" s="84"/>
      <c r="BG18347" s="84">
        <f t="shared" si="288"/>
        <v>56300</v>
      </c>
    </row>
    <row r="18348" spans="47:59">
      <c r="AU18348" s="91"/>
      <c r="AW18348" s="89"/>
      <c r="BE18348" s="90"/>
      <c r="BF18348" s="84"/>
      <c r="BG18348" s="84">
        <f t="shared" si="288"/>
        <v>56300.5</v>
      </c>
    </row>
    <row r="18349" spans="47:59">
      <c r="AU18349" s="91"/>
      <c r="AW18349" s="89"/>
      <c r="BE18349" s="90"/>
      <c r="BF18349" s="84"/>
      <c r="BG18349" s="84">
        <f t="shared" si="288"/>
        <v>56301</v>
      </c>
    </row>
    <row r="18350" spans="47:59">
      <c r="AU18350" s="91"/>
      <c r="AW18350" s="89"/>
      <c r="BE18350" s="90"/>
      <c r="BF18350" s="84"/>
      <c r="BG18350" s="84">
        <f t="shared" si="288"/>
        <v>56301.5</v>
      </c>
    </row>
    <row r="18351" spans="47:59">
      <c r="AU18351" s="91"/>
      <c r="AW18351" s="89"/>
      <c r="BE18351" s="90"/>
      <c r="BF18351" s="84"/>
      <c r="BG18351" s="84">
        <f t="shared" si="288"/>
        <v>56302</v>
      </c>
    </row>
    <row r="18352" spans="47:59">
      <c r="AU18352" s="91"/>
      <c r="AW18352" s="89"/>
      <c r="BE18352" s="90"/>
      <c r="BF18352" s="84"/>
      <c r="BG18352" s="84">
        <f t="shared" si="288"/>
        <v>56302.5</v>
      </c>
    </row>
    <row r="18353" spans="47:59">
      <c r="AU18353" s="91"/>
      <c r="AW18353" s="89"/>
      <c r="BE18353" s="90"/>
      <c r="BF18353" s="84"/>
      <c r="BG18353" s="84">
        <f t="shared" si="288"/>
        <v>56303</v>
      </c>
    </row>
    <row r="18354" spans="47:59">
      <c r="AU18354" s="91"/>
      <c r="AW18354" s="89"/>
      <c r="BE18354" s="90"/>
      <c r="BF18354" s="84"/>
      <c r="BG18354" s="84">
        <f t="shared" si="288"/>
        <v>56303.5</v>
      </c>
    </row>
    <row r="18355" spans="47:59">
      <c r="AU18355" s="91"/>
      <c r="AW18355" s="89"/>
      <c r="BE18355" s="90"/>
      <c r="BF18355" s="84"/>
      <c r="BG18355" s="84">
        <f t="shared" si="288"/>
        <v>56304</v>
      </c>
    </row>
    <row r="18356" spans="47:59">
      <c r="AU18356" s="91"/>
      <c r="AW18356" s="89"/>
      <c r="BE18356" s="90"/>
      <c r="BF18356" s="84"/>
      <c r="BG18356" s="84">
        <f t="shared" si="288"/>
        <v>56304.5</v>
      </c>
    </row>
    <row r="18357" spans="47:59">
      <c r="AU18357" s="91"/>
      <c r="AW18357" s="89"/>
      <c r="BE18357" s="90"/>
      <c r="BF18357" s="84"/>
      <c r="BG18357" s="84">
        <f t="shared" si="288"/>
        <v>56305</v>
      </c>
    </row>
    <row r="18358" spans="47:59">
      <c r="AU18358" s="91"/>
      <c r="AW18358" s="89"/>
      <c r="BE18358" s="90"/>
      <c r="BF18358" s="84"/>
      <c r="BG18358" s="84">
        <f t="shared" si="288"/>
        <v>56305.5</v>
      </c>
    </row>
    <row r="18359" spans="47:59">
      <c r="AU18359" s="91"/>
      <c r="AW18359" s="89"/>
      <c r="BE18359" s="90"/>
      <c r="BF18359" s="84"/>
      <c r="BG18359" s="84">
        <f t="shared" si="288"/>
        <v>56306</v>
      </c>
    </row>
    <row r="18360" spans="47:59">
      <c r="AU18360" s="91"/>
      <c r="AW18360" s="89"/>
      <c r="BE18360" s="90"/>
      <c r="BF18360" s="84"/>
      <c r="BG18360" s="84">
        <f t="shared" si="288"/>
        <v>56306.5</v>
      </c>
    </row>
    <row r="18361" spans="47:59">
      <c r="AU18361" s="91"/>
      <c r="AW18361" s="89"/>
      <c r="BE18361" s="90"/>
      <c r="BF18361" s="84"/>
      <c r="BG18361" s="84">
        <f t="shared" si="288"/>
        <v>56307</v>
      </c>
    </row>
    <row r="18362" spans="47:59">
      <c r="AU18362" s="91"/>
      <c r="AW18362" s="89"/>
      <c r="BE18362" s="90"/>
      <c r="BF18362" s="84"/>
      <c r="BG18362" s="84">
        <f t="shared" si="288"/>
        <v>56307.5</v>
      </c>
    </row>
    <row r="18363" spans="47:59">
      <c r="AU18363" s="91"/>
      <c r="AW18363" s="89"/>
      <c r="BE18363" s="90"/>
      <c r="BF18363" s="84"/>
      <c r="BG18363" s="84">
        <f t="shared" si="288"/>
        <v>56308</v>
      </c>
    </row>
    <row r="18364" spans="47:59">
      <c r="AU18364" s="91"/>
      <c r="AW18364" s="89"/>
      <c r="BE18364" s="90"/>
      <c r="BF18364" s="84"/>
      <c r="BG18364" s="84">
        <f t="shared" si="288"/>
        <v>56308.5</v>
      </c>
    </row>
    <row r="18365" spans="47:59">
      <c r="AU18365" s="91"/>
      <c r="AW18365" s="89"/>
      <c r="BE18365" s="90"/>
      <c r="BF18365" s="84"/>
      <c r="BG18365" s="84">
        <f t="shared" si="288"/>
        <v>56309</v>
      </c>
    </row>
    <row r="18366" spans="47:59">
      <c r="AU18366" s="91"/>
      <c r="AW18366" s="89"/>
      <c r="BE18366" s="90"/>
      <c r="BF18366" s="84"/>
      <c r="BG18366" s="84">
        <f t="shared" si="288"/>
        <v>56309.5</v>
      </c>
    </row>
    <row r="18367" spans="47:59">
      <c r="AU18367" s="91"/>
      <c r="AW18367" s="89"/>
      <c r="BE18367" s="90"/>
      <c r="BF18367" s="84"/>
      <c r="BG18367" s="84">
        <f t="shared" si="288"/>
        <v>56310</v>
      </c>
    </row>
    <row r="18368" spans="47:59">
      <c r="AU18368" s="91"/>
      <c r="AW18368" s="89"/>
      <c r="BE18368" s="90"/>
      <c r="BF18368" s="84"/>
      <c r="BG18368" s="84">
        <f t="shared" si="288"/>
        <v>56310.5</v>
      </c>
    </row>
    <row r="18369" spans="47:59">
      <c r="AU18369" s="91"/>
      <c r="AW18369" s="89"/>
      <c r="BE18369" s="90"/>
      <c r="BF18369" s="84"/>
      <c r="BG18369" s="84">
        <f t="shared" si="288"/>
        <v>56311</v>
      </c>
    </row>
    <row r="18370" spans="47:59">
      <c r="AU18370" s="91"/>
      <c r="AW18370" s="89"/>
      <c r="BE18370" s="90"/>
      <c r="BF18370" s="84"/>
      <c r="BG18370" s="84">
        <f t="shared" si="288"/>
        <v>56311.5</v>
      </c>
    </row>
    <row r="18371" spans="47:59">
      <c r="AU18371" s="91"/>
      <c r="AW18371" s="89"/>
      <c r="BE18371" s="90"/>
      <c r="BF18371" s="84"/>
      <c r="BG18371" s="84">
        <f t="shared" si="288"/>
        <v>56312</v>
      </c>
    </row>
    <row r="18372" spans="47:59">
      <c r="AU18372" s="91"/>
      <c r="AW18372" s="89"/>
      <c r="BE18372" s="90"/>
      <c r="BF18372" s="84"/>
      <c r="BG18372" s="84">
        <f t="shared" si="288"/>
        <v>56312.5</v>
      </c>
    </row>
    <row r="18373" spans="47:59">
      <c r="AU18373" s="91"/>
      <c r="AW18373" s="89"/>
      <c r="BE18373" s="90"/>
      <c r="BF18373" s="84"/>
      <c r="BG18373" s="84">
        <f t="shared" ref="BG18373:BG18436" si="289">BG18372+0.5</f>
        <v>56313</v>
      </c>
    </row>
    <row r="18374" spans="47:59">
      <c r="AU18374" s="91"/>
      <c r="AW18374" s="89"/>
      <c r="BE18374" s="90"/>
      <c r="BF18374" s="84"/>
      <c r="BG18374" s="84">
        <f t="shared" si="289"/>
        <v>56313.5</v>
      </c>
    </row>
    <row r="18375" spans="47:59">
      <c r="AU18375" s="91"/>
      <c r="AW18375" s="89"/>
      <c r="BE18375" s="90"/>
      <c r="BF18375" s="84"/>
      <c r="BG18375" s="84">
        <f t="shared" si="289"/>
        <v>56314</v>
      </c>
    </row>
    <row r="18376" spans="47:59">
      <c r="AU18376" s="91"/>
      <c r="AW18376" s="89"/>
      <c r="BE18376" s="90"/>
      <c r="BF18376" s="84"/>
      <c r="BG18376" s="84">
        <f t="shared" si="289"/>
        <v>56314.5</v>
      </c>
    </row>
    <row r="18377" spans="47:59">
      <c r="AU18377" s="91"/>
      <c r="AW18377" s="89"/>
      <c r="BE18377" s="90"/>
      <c r="BF18377" s="84"/>
      <c r="BG18377" s="84">
        <f t="shared" si="289"/>
        <v>56315</v>
      </c>
    </row>
    <row r="18378" spans="47:59">
      <c r="AU18378" s="91"/>
      <c r="AW18378" s="89"/>
      <c r="BE18378" s="90"/>
      <c r="BF18378" s="84"/>
      <c r="BG18378" s="84">
        <f t="shared" si="289"/>
        <v>56315.5</v>
      </c>
    </row>
    <row r="18379" spans="47:59">
      <c r="AU18379" s="91"/>
      <c r="AW18379" s="89"/>
      <c r="BE18379" s="90"/>
      <c r="BF18379" s="84"/>
      <c r="BG18379" s="84">
        <f t="shared" si="289"/>
        <v>56316</v>
      </c>
    </row>
    <row r="18380" spans="47:59">
      <c r="AU18380" s="91"/>
      <c r="AW18380" s="89"/>
      <c r="BE18380" s="90"/>
      <c r="BF18380" s="84"/>
      <c r="BG18380" s="84">
        <f t="shared" si="289"/>
        <v>56316.5</v>
      </c>
    </row>
    <row r="18381" spans="47:59">
      <c r="AU18381" s="91"/>
      <c r="AW18381" s="89"/>
      <c r="BE18381" s="90"/>
      <c r="BF18381" s="84"/>
      <c r="BG18381" s="84">
        <f t="shared" si="289"/>
        <v>56317</v>
      </c>
    </row>
    <row r="18382" spans="47:59">
      <c r="AU18382" s="91"/>
      <c r="AW18382" s="89"/>
      <c r="BE18382" s="90"/>
      <c r="BF18382" s="84"/>
      <c r="BG18382" s="84">
        <f t="shared" si="289"/>
        <v>56317.5</v>
      </c>
    </row>
    <row r="18383" spans="47:59">
      <c r="AU18383" s="91"/>
      <c r="AW18383" s="89"/>
      <c r="BE18383" s="90"/>
      <c r="BF18383" s="84"/>
      <c r="BG18383" s="84">
        <f t="shared" si="289"/>
        <v>56318</v>
      </c>
    </row>
    <row r="18384" spans="47:59">
      <c r="AU18384" s="91"/>
      <c r="AW18384" s="89"/>
      <c r="BE18384" s="90"/>
      <c r="BF18384" s="84"/>
      <c r="BG18384" s="84">
        <f t="shared" si="289"/>
        <v>56318.5</v>
      </c>
    </row>
    <row r="18385" spans="47:59">
      <c r="AU18385" s="91"/>
      <c r="AW18385" s="89"/>
      <c r="BE18385" s="90"/>
      <c r="BF18385" s="84"/>
      <c r="BG18385" s="84">
        <f t="shared" si="289"/>
        <v>56319</v>
      </c>
    </row>
    <row r="18386" spans="47:59">
      <c r="AU18386" s="91"/>
      <c r="AW18386" s="89"/>
      <c r="BE18386" s="90"/>
      <c r="BF18386" s="84"/>
      <c r="BG18386" s="84">
        <f t="shared" si="289"/>
        <v>56319.5</v>
      </c>
    </row>
    <row r="18387" spans="47:59">
      <c r="AU18387" s="91"/>
      <c r="AW18387" s="89"/>
      <c r="BE18387" s="90"/>
      <c r="BF18387" s="84"/>
      <c r="BG18387" s="84">
        <f t="shared" si="289"/>
        <v>56320</v>
      </c>
    </row>
    <row r="18388" spans="47:59">
      <c r="AU18388" s="91"/>
      <c r="AW18388" s="89"/>
      <c r="BE18388" s="90"/>
      <c r="BF18388" s="84"/>
      <c r="BG18388" s="84">
        <f t="shared" si="289"/>
        <v>56320.5</v>
      </c>
    </row>
    <row r="18389" spans="47:59">
      <c r="AU18389" s="91"/>
      <c r="AW18389" s="89"/>
      <c r="BE18389" s="90"/>
      <c r="BF18389" s="84"/>
      <c r="BG18389" s="84">
        <f t="shared" si="289"/>
        <v>56321</v>
      </c>
    </row>
    <row r="18390" spans="47:59">
      <c r="AU18390" s="91"/>
      <c r="AW18390" s="89"/>
      <c r="BE18390" s="90"/>
      <c r="BF18390" s="84"/>
      <c r="BG18390" s="84">
        <f t="shared" si="289"/>
        <v>56321.5</v>
      </c>
    </row>
    <row r="18391" spans="47:59">
      <c r="AU18391" s="91"/>
      <c r="AW18391" s="89"/>
      <c r="BE18391" s="90"/>
      <c r="BF18391" s="84"/>
      <c r="BG18391" s="84">
        <f t="shared" si="289"/>
        <v>56322</v>
      </c>
    </row>
    <row r="18392" spans="47:59">
      <c r="AU18392" s="91"/>
      <c r="AW18392" s="89"/>
      <c r="BE18392" s="90"/>
      <c r="BF18392" s="84"/>
      <c r="BG18392" s="84">
        <f t="shared" si="289"/>
        <v>56322.5</v>
      </c>
    </row>
    <row r="18393" spans="47:59">
      <c r="AU18393" s="91"/>
      <c r="AW18393" s="89"/>
      <c r="BE18393" s="90"/>
      <c r="BF18393" s="84"/>
      <c r="BG18393" s="84">
        <f t="shared" si="289"/>
        <v>56323</v>
      </c>
    </row>
    <row r="18394" spans="47:59">
      <c r="AU18394" s="91"/>
      <c r="AW18394" s="89"/>
      <c r="BE18394" s="90"/>
      <c r="BF18394" s="84"/>
      <c r="BG18394" s="84">
        <f t="shared" si="289"/>
        <v>56323.5</v>
      </c>
    </row>
    <row r="18395" spans="47:59">
      <c r="AU18395" s="91"/>
      <c r="AW18395" s="89"/>
      <c r="BE18395" s="90"/>
      <c r="BF18395" s="84"/>
      <c r="BG18395" s="84">
        <f t="shared" si="289"/>
        <v>56324</v>
      </c>
    </row>
    <row r="18396" spans="47:59">
      <c r="AU18396" s="91"/>
      <c r="AW18396" s="89"/>
      <c r="BE18396" s="90"/>
      <c r="BF18396" s="84"/>
      <c r="BG18396" s="84">
        <f t="shared" si="289"/>
        <v>56324.5</v>
      </c>
    </row>
    <row r="18397" spans="47:59">
      <c r="AU18397" s="91"/>
      <c r="AW18397" s="89"/>
      <c r="BE18397" s="90"/>
      <c r="BF18397" s="84"/>
      <c r="BG18397" s="84">
        <f t="shared" si="289"/>
        <v>56325</v>
      </c>
    </row>
    <row r="18398" spans="47:59">
      <c r="AU18398" s="91"/>
      <c r="AW18398" s="89"/>
      <c r="BE18398" s="90"/>
      <c r="BF18398" s="84"/>
      <c r="BG18398" s="84">
        <f t="shared" si="289"/>
        <v>56325.5</v>
      </c>
    </row>
    <row r="18399" spans="47:59">
      <c r="AU18399" s="91"/>
      <c r="AW18399" s="89"/>
      <c r="BE18399" s="90"/>
      <c r="BF18399" s="84"/>
      <c r="BG18399" s="84">
        <f t="shared" si="289"/>
        <v>56326</v>
      </c>
    </row>
    <row r="18400" spans="47:59">
      <c r="AU18400" s="91"/>
      <c r="AW18400" s="89"/>
      <c r="BE18400" s="90"/>
      <c r="BF18400" s="84"/>
      <c r="BG18400" s="84">
        <f t="shared" si="289"/>
        <v>56326.5</v>
      </c>
    </row>
    <row r="18401" spans="47:59">
      <c r="AU18401" s="91"/>
      <c r="AW18401" s="89"/>
      <c r="BE18401" s="90"/>
      <c r="BF18401" s="84"/>
      <c r="BG18401" s="84">
        <f t="shared" si="289"/>
        <v>56327</v>
      </c>
    </row>
    <row r="18402" spans="47:59">
      <c r="AU18402" s="91"/>
      <c r="AW18402" s="89"/>
      <c r="BE18402" s="90"/>
      <c r="BF18402" s="84"/>
      <c r="BG18402" s="84">
        <f t="shared" si="289"/>
        <v>56327.5</v>
      </c>
    </row>
    <row r="18403" spans="47:59">
      <c r="AU18403" s="91"/>
      <c r="AW18403" s="89"/>
      <c r="BE18403" s="90"/>
      <c r="BF18403" s="84"/>
      <c r="BG18403" s="84">
        <f t="shared" si="289"/>
        <v>56328</v>
      </c>
    </row>
    <row r="18404" spans="47:59">
      <c r="AU18404" s="91"/>
      <c r="AW18404" s="89"/>
      <c r="BE18404" s="90"/>
      <c r="BF18404" s="84"/>
      <c r="BG18404" s="84">
        <f t="shared" si="289"/>
        <v>56328.5</v>
      </c>
    </row>
    <row r="18405" spans="47:59">
      <c r="AU18405" s="91"/>
      <c r="AW18405" s="89"/>
      <c r="BE18405" s="90"/>
      <c r="BF18405" s="84"/>
      <c r="BG18405" s="84">
        <f t="shared" si="289"/>
        <v>56329</v>
      </c>
    </row>
    <row r="18406" spans="47:59">
      <c r="AU18406" s="91"/>
      <c r="AW18406" s="89"/>
      <c r="BE18406" s="90"/>
      <c r="BF18406" s="84"/>
      <c r="BG18406" s="84">
        <f t="shared" si="289"/>
        <v>56329.5</v>
      </c>
    </row>
    <row r="18407" spans="47:59">
      <c r="AU18407" s="91"/>
      <c r="AW18407" s="89"/>
      <c r="BE18407" s="90"/>
      <c r="BF18407" s="84"/>
      <c r="BG18407" s="84">
        <f t="shared" si="289"/>
        <v>56330</v>
      </c>
    </row>
    <row r="18408" spans="47:59">
      <c r="AU18408" s="91"/>
      <c r="AW18408" s="89"/>
      <c r="BE18408" s="90"/>
      <c r="BF18408" s="84"/>
      <c r="BG18408" s="84">
        <f t="shared" si="289"/>
        <v>56330.5</v>
      </c>
    </row>
    <row r="18409" spans="47:59">
      <c r="AU18409" s="91"/>
      <c r="AW18409" s="89"/>
      <c r="BE18409" s="90"/>
      <c r="BF18409" s="84"/>
      <c r="BG18409" s="84">
        <f t="shared" si="289"/>
        <v>56331</v>
      </c>
    </row>
    <row r="18410" spans="47:59">
      <c r="AU18410" s="91"/>
      <c r="AW18410" s="89"/>
      <c r="BE18410" s="90"/>
      <c r="BF18410" s="84"/>
      <c r="BG18410" s="84">
        <f t="shared" si="289"/>
        <v>56331.5</v>
      </c>
    </row>
    <row r="18411" spans="47:59">
      <c r="AU18411" s="91"/>
      <c r="AW18411" s="89"/>
      <c r="BE18411" s="90"/>
      <c r="BF18411" s="84"/>
      <c r="BG18411" s="84">
        <f t="shared" si="289"/>
        <v>56332</v>
      </c>
    </row>
    <row r="18412" spans="47:59">
      <c r="AU18412" s="91"/>
      <c r="AW18412" s="89"/>
      <c r="BE18412" s="90"/>
      <c r="BF18412" s="84"/>
      <c r="BG18412" s="84">
        <f t="shared" si="289"/>
        <v>56332.5</v>
      </c>
    </row>
    <row r="18413" spans="47:59">
      <c r="AU18413" s="91"/>
      <c r="AW18413" s="89"/>
      <c r="BE18413" s="90"/>
      <c r="BF18413" s="84"/>
      <c r="BG18413" s="84">
        <f t="shared" si="289"/>
        <v>56333</v>
      </c>
    </row>
    <row r="18414" spans="47:59">
      <c r="AU18414" s="91"/>
      <c r="AW18414" s="89"/>
      <c r="BE18414" s="90"/>
      <c r="BF18414" s="84"/>
      <c r="BG18414" s="84">
        <f t="shared" si="289"/>
        <v>56333.5</v>
      </c>
    </row>
    <row r="18415" spans="47:59">
      <c r="AU18415" s="91"/>
      <c r="AW18415" s="89"/>
      <c r="BE18415" s="90"/>
      <c r="BF18415" s="84"/>
      <c r="BG18415" s="84">
        <f t="shared" si="289"/>
        <v>56334</v>
      </c>
    </row>
    <row r="18416" spans="47:59">
      <c r="AU18416" s="91"/>
      <c r="AW18416" s="89"/>
      <c r="BE18416" s="90"/>
      <c r="BF18416" s="84"/>
      <c r="BG18416" s="84">
        <f t="shared" si="289"/>
        <v>56334.5</v>
      </c>
    </row>
    <row r="18417" spans="47:59">
      <c r="AU18417" s="91"/>
      <c r="AW18417" s="89"/>
      <c r="BE18417" s="90"/>
      <c r="BF18417" s="84"/>
      <c r="BG18417" s="84">
        <f t="shared" si="289"/>
        <v>56335</v>
      </c>
    </row>
    <row r="18418" spans="47:59">
      <c r="AU18418" s="91"/>
      <c r="AW18418" s="89"/>
      <c r="BE18418" s="90"/>
      <c r="BF18418" s="84"/>
      <c r="BG18418" s="84">
        <f t="shared" si="289"/>
        <v>56335.5</v>
      </c>
    </row>
    <row r="18419" spans="47:59">
      <c r="AU18419" s="91"/>
      <c r="AW18419" s="89"/>
      <c r="BE18419" s="90"/>
      <c r="BF18419" s="84"/>
      <c r="BG18419" s="84">
        <f t="shared" si="289"/>
        <v>56336</v>
      </c>
    </row>
    <row r="18420" spans="47:59">
      <c r="AU18420" s="91"/>
      <c r="AW18420" s="89"/>
      <c r="BE18420" s="90"/>
      <c r="BF18420" s="84"/>
      <c r="BG18420" s="84">
        <f t="shared" si="289"/>
        <v>56336.5</v>
      </c>
    </row>
    <row r="18421" spans="47:59">
      <c r="AU18421" s="91"/>
      <c r="AW18421" s="89"/>
      <c r="BE18421" s="90"/>
      <c r="BF18421" s="84"/>
      <c r="BG18421" s="84">
        <f t="shared" si="289"/>
        <v>56337</v>
      </c>
    </row>
    <row r="18422" spans="47:59">
      <c r="AU18422" s="91"/>
      <c r="AW18422" s="89"/>
      <c r="BE18422" s="90"/>
      <c r="BF18422" s="84"/>
      <c r="BG18422" s="84">
        <f t="shared" si="289"/>
        <v>56337.5</v>
      </c>
    </row>
    <row r="18423" spans="47:59">
      <c r="AU18423" s="91"/>
      <c r="AW18423" s="89"/>
      <c r="BE18423" s="90"/>
      <c r="BF18423" s="84"/>
      <c r="BG18423" s="84">
        <f t="shared" si="289"/>
        <v>56338</v>
      </c>
    </row>
    <row r="18424" spans="47:59">
      <c r="AU18424" s="91"/>
      <c r="AW18424" s="89"/>
      <c r="BE18424" s="90"/>
      <c r="BF18424" s="84"/>
      <c r="BG18424" s="84">
        <f t="shared" si="289"/>
        <v>56338.5</v>
      </c>
    </row>
    <row r="18425" spans="47:59">
      <c r="AU18425" s="91"/>
      <c r="AW18425" s="89"/>
      <c r="BE18425" s="90"/>
      <c r="BF18425" s="84"/>
      <c r="BG18425" s="84">
        <f t="shared" si="289"/>
        <v>56339</v>
      </c>
    </row>
    <row r="18426" spans="47:59">
      <c r="AU18426" s="91"/>
      <c r="AW18426" s="89"/>
      <c r="BE18426" s="90"/>
      <c r="BF18426" s="84"/>
      <c r="BG18426" s="84">
        <f t="shared" si="289"/>
        <v>56339.5</v>
      </c>
    </row>
    <row r="18427" spans="47:59">
      <c r="AU18427" s="91"/>
      <c r="AW18427" s="89"/>
      <c r="BE18427" s="90"/>
      <c r="BF18427" s="84"/>
      <c r="BG18427" s="84">
        <f t="shared" si="289"/>
        <v>56340</v>
      </c>
    </row>
    <row r="18428" spans="47:59">
      <c r="AU18428" s="91"/>
      <c r="AW18428" s="89"/>
      <c r="BE18428" s="90"/>
      <c r="BF18428" s="84"/>
      <c r="BG18428" s="84">
        <f t="shared" si="289"/>
        <v>56340.5</v>
      </c>
    </row>
    <row r="18429" spans="47:59">
      <c r="AU18429" s="91"/>
      <c r="AW18429" s="89"/>
      <c r="BE18429" s="90"/>
      <c r="BF18429" s="84"/>
      <c r="BG18429" s="84">
        <f t="shared" si="289"/>
        <v>56341</v>
      </c>
    </row>
    <row r="18430" spans="47:59">
      <c r="AU18430" s="91"/>
      <c r="AW18430" s="89"/>
      <c r="BE18430" s="90"/>
      <c r="BF18430" s="84"/>
      <c r="BG18430" s="84">
        <f t="shared" si="289"/>
        <v>56341.5</v>
      </c>
    </row>
    <row r="18431" spans="47:59">
      <c r="AU18431" s="91"/>
      <c r="AW18431" s="89"/>
      <c r="BE18431" s="90"/>
      <c r="BF18431" s="84"/>
      <c r="BG18431" s="84">
        <f t="shared" si="289"/>
        <v>56342</v>
      </c>
    </row>
    <row r="18432" spans="47:59">
      <c r="AU18432" s="91"/>
      <c r="AW18432" s="89"/>
      <c r="BE18432" s="90"/>
      <c r="BF18432" s="84"/>
      <c r="BG18432" s="84">
        <f t="shared" si="289"/>
        <v>56342.5</v>
      </c>
    </row>
    <row r="18433" spans="47:59">
      <c r="AU18433" s="91"/>
      <c r="AW18433" s="89"/>
      <c r="BE18433" s="90"/>
      <c r="BF18433" s="84"/>
      <c r="BG18433" s="84">
        <f t="shared" si="289"/>
        <v>56343</v>
      </c>
    </row>
    <row r="18434" spans="47:59">
      <c r="AU18434" s="91"/>
      <c r="AW18434" s="89"/>
      <c r="BE18434" s="90"/>
      <c r="BF18434" s="84"/>
      <c r="BG18434" s="84">
        <f t="shared" si="289"/>
        <v>56343.5</v>
      </c>
    </row>
    <row r="18435" spans="47:59">
      <c r="AU18435" s="91"/>
      <c r="AW18435" s="89"/>
      <c r="BE18435" s="90"/>
      <c r="BF18435" s="84"/>
      <c r="BG18435" s="84">
        <f t="shared" si="289"/>
        <v>56344</v>
      </c>
    </row>
    <row r="18436" spans="47:59">
      <c r="AU18436" s="91"/>
      <c r="AW18436" s="89"/>
      <c r="BE18436" s="90"/>
      <c r="BF18436" s="84"/>
      <c r="BG18436" s="84">
        <f t="shared" si="289"/>
        <v>56344.5</v>
      </c>
    </row>
    <row r="18437" spans="47:59">
      <c r="AU18437" s="91"/>
      <c r="AW18437" s="89"/>
      <c r="BE18437" s="90"/>
      <c r="BF18437" s="84"/>
      <c r="BG18437" s="84">
        <f t="shared" ref="BG18437:BG18500" si="290">BG18436+0.5</f>
        <v>56345</v>
      </c>
    </row>
    <row r="18438" spans="47:59">
      <c r="AU18438" s="91"/>
      <c r="AW18438" s="89"/>
      <c r="BE18438" s="90"/>
      <c r="BF18438" s="84"/>
      <c r="BG18438" s="84">
        <f t="shared" si="290"/>
        <v>56345.5</v>
      </c>
    </row>
    <row r="18439" spans="47:59">
      <c r="AU18439" s="91"/>
      <c r="AW18439" s="89"/>
      <c r="BE18439" s="90"/>
      <c r="BF18439" s="84"/>
      <c r="BG18439" s="84">
        <f t="shared" si="290"/>
        <v>56346</v>
      </c>
    </row>
    <row r="18440" spans="47:59">
      <c r="AU18440" s="91"/>
      <c r="AW18440" s="89"/>
      <c r="BE18440" s="90"/>
      <c r="BF18440" s="84"/>
      <c r="BG18440" s="84">
        <f t="shared" si="290"/>
        <v>56346.5</v>
      </c>
    </row>
    <row r="18441" spans="47:59">
      <c r="AU18441" s="91"/>
      <c r="AW18441" s="89"/>
      <c r="BE18441" s="90"/>
      <c r="BF18441" s="84"/>
      <c r="BG18441" s="84">
        <f t="shared" si="290"/>
        <v>56347</v>
      </c>
    </row>
    <row r="18442" spans="47:59">
      <c r="AU18442" s="91"/>
      <c r="AW18442" s="89"/>
      <c r="BE18442" s="90"/>
      <c r="BF18442" s="84"/>
      <c r="BG18442" s="84">
        <f t="shared" si="290"/>
        <v>56347.5</v>
      </c>
    </row>
    <row r="18443" spans="47:59">
      <c r="AU18443" s="91"/>
      <c r="AW18443" s="89"/>
      <c r="BE18443" s="90"/>
      <c r="BF18443" s="84"/>
      <c r="BG18443" s="84">
        <f t="shared" si="290"/>
        <v>56348</v>
      </c>
    </row>
    <row r="18444" spans="47:59">
      <c r="AU18444" s="91"/>
      <c r="AW18444" s="89"/>
      <c r="BE18444" s="90"/>
      <c r="BF18444" s="84"/>
      <c r="BG18444" s="84">
        <f t="shared" si="290"/>
        <v>56348.5</v>
      </c>
    </row>
    <row r="18445" spans="47:59">
      <c r="AU18445" s="91"/>
      <c r="AW18445" s="89"/>
      <c r="BE18445" s="90"/>
      <c r="BF18445" s="84"/>
      <c r="BG18445" s="84">
        <f t="shared" si="290"/>
        <v>56349</v>
      </c>
    </row>
    <row r="18446" spans="47:59">
      <c r="AU18446" s="91"/>
      <c r="AW18446" s="89"/>
      <c r="BE18446" s="90"/>
      <c r="BF18446" s="84"/>
      <c r="BG18446" s="84">
        <f t="shared" si="290"/>
        <v>56349.5</v>
      </c>
    </row>
    <row r="18447" spans="47:59">
      <c r="AU18447" s="91"/>
      <c r="AW18447" s="89"/>
      <c r="BE18447" s="90"/>
      <c r="BF18447" s="84"/>
      <c r="BG18447" s="84">
        <f t="shared" si="290"/>
        <v>56350</v>
      </c>
    </row>
    <row r="18448" spans="47:59">
      <c r="AU18448" s="91"/>
      <c r="AW18448" s="89"/>
      <c r="BE18448" s="90"/>
      <c r="BF18448" s="84"/>
      <c r="BG18448" s="84">
        <f t="shared" si="290"/>
        <v>56350.5</v>
      </c>
    </row>
    <row r="18449" spans="47:59">
      <c r="AU18449" s="91"/>
      <c r="AW18449" s="89"/>
      <c r="BE18449" s="90"/>
      <c r="BF18449" s="84"/>
      <c r="BG18449" s="84">
        <f t="shared" si="290"/>
        <v>56351</v>
      </c>
    </row>
    <row r="18450" spans="47:59">
      <c r="AU18450" s="91"/>
      <c r="AW18450" s="89"/>
      <c r="BE18450" s="90"/>
      <c r="BF18450" s="84"/>
      <c r="BG18450" s="84">
        <f t="shared" si="290"/>
        <v>56351.5</v>
      </c>
    </row>
    <row r="18451" spans="47:59">
      <c r="AU18451" s="91"/>
      <c r="AW18451" s="89"/>
      <c r="BE18451" s="90"/>
      <c r="BF18451" s="84"/>
      <c r="BG18451" s="84">
        <f t="shared" si="290"/>
        <v>56352</v>
      </c>
    </row>
    <row r="18452" spans="47:59">
      <c r="AU18452" s="91"/>
      <c r="AW18452" s="89"/>
      <c r="BE18452" s="90"/>
      <c r="BF18452" s="84"/>
      <c r="BG18452" s="84">
        <f t="shared" si="290"/>
        <v>56352.5</v>
      </c>
    </row>
    <row r="18453" spans="47:59">
      <c r="AU18453" s="91"/>
      <c r="AW18453" s="89"/>
      <c r="BE18453" s="90"/>
      <c r="BF18453" s="84"/>
      <c r="BG18453" s="84">
        <f t="shared" si="290"/>
        <v>56353</v>
      </c>
    </row>
    <row r="18454" spans="47:59">
      <c r="AU18454" s="91"/>
      <c r="AW18454" s="89"/>
      <c r="BE18454" s="90"/>
      <c r="BF18454" s="84"/>
      <c r="BG18454" s="84">
        <f t="shared" si="290"/>
        <v>56353.5</v>
      </c>
    </row>
    <row r="18455" spans="47:59">
      <c r="AU18455" s="91"/>
      <c r="AW18455" s="89"/>
      <c r="BE18455" s="90"/>
      <c r="BF18455" s="84"/>
      <c r="BG18455" s="84">
        <f t="shared" si="290"/>
        <v>56354</v>
      </c>
    </row>
    <row r="18456" spans="47:59">
      <c r="AU18456" s="91"/>
      <c r="AW18456" s="89"/>
      <c r="BE18456" s="90"/>
      <c r="BF18456" s="84"/>
      <c r="BG18456" s="84">
        <f t="shared" si="290"/>
        <v>56354.5</v>
      </c>
    </row>
    <row r="18457" spans="47:59">
      <c r="AU18457" s="91"/>
      <c r="AW18457" s="89"/>
      <c r="BE18457" s="90"/>
      <c r="BF18457" s="84"/>
      <c r="BG18457" s="84">
        <f t="shared" si="290"/>
        <v>56355</v>
      </c>
    </row>
    <row r="18458" spans="47:59">
      <c r="AU18458" s="91"/>
      <c r="AW18458" s="89"/>
      <c r="BE18458" s="90"/>
      <c r="BF18458" s="84"/>
      <c r="BG18458" s="84">
        <f t="shared" si="290"/>
        <v>56355.5</v>
      </c>
    </row>
    <row r="18459" spans="47:59">
      <c r="AU18459" s="91"/>
      <c r="AW18459" s="89"/>
      <c r="BE18459" s="90"/>
      <c r="BF18459" s="84"/>
      <c r="BG18459" s="84">
        <f t="shared" si="290"/>
        <v>56356</v>
      </c>
    </row>
    <row r="18460" spans="47:59">
      <c r="AU18460" s="91"/>
      <c r="AW18460" s="89"/>
      <c r="BE18460" s="90"/>
      <c r="BF18460" s="84"/>
      <c r="BG18460" s="84">
        <f t="shared" si="290"/>
        <v>56356.5</v>
      </c>
    </row>
    <row r="18461" spans="47:59">
      <c r="AU18461" s="91"/>
      <c r="AW18461" s="89"/>
      <c r="BE18461" s="90"/>
      <c r="BF18461" s="84"/>
      <c r="BG18461" s="84">
        <f t="shared" si="290"/>
        <v>56357</v>
      </c>
    </row>
    <row r="18462" spans="47:59">
      <c r="AU18462" s="91"/>
      <c r="AW18462" s="89"/>
      <c r="BE18462" s="90"/>
      <c r="BF18462" s="84"/>
      <c r="BG18462" s="84">
        <f t="shared" si="290"/>
        <v>56357.5</v>
      </c>
    </row>
    <row r="18463" spans="47:59">
      <c r="AU18463" s="91"/>
      <c r="AW18463" s="89"/>
      <c r="BE18463" s="90"/>
      <c r="BF18463" s="84"/>
      <c r="BG18463" s="84">
        <f t="shared" si="290"/>
        <v>56358</v>
      </c>
    </row>
    <row r="18464" spans="47:59">
      <c r="AU18464" s="91"/>
      <c r="AW18464" s="89"/>
      <c r="BE18464" s="90"/>
      <c r="BF18464" s="84"/>
      <c r="BG18464" s="84">
        <f t="shared" si="290"/>
        <v>56358.5</v>
      </c>
    </row>
    <row r="18465" spans="47:59">
      <c r="AU18465" s="91"/>
      <c r="AW18465" s="89"/>
      <c r="BE18465" s="90"/>
      <c r="BF18465" s="84"/>
      <c r="BG18465" s="84">
        <f t="shared" si="290"/>
        <v>56359</v>
      </c>
    </row>
    <row r="18466" spans="47:59">
      <c r="AU18466" s="91"/>
      <c r="AW18466" s="89"/>
      <c r="BE18466" s="90"/>
      <c r="BF18466" s="84"/>
      <c r="BG18466" s="84">
        <f t="shared" si="290"/>
        <v>56359.5</v>
      </c>
    </row>
    <row r="18467" spans="47:59">
      <c r="AU18467" s="91"/>
      <c r="AW18467" s="89"/>
      <c r="BE18467" s="90"/>
      <c r="BF18467" s="84"/>
      <c r="BG18467" s="84">
        <f t="shared" si="290"/>
        <v>56360</v>
      </c>
    </row>
    <row r="18468" spans="47:59">
      <c r="AU18468" s="91"/>
      <c r="AW18468" s="89"/>
      <c r="BE18468" s="90"/>
      <c r="BF18468" s="84"/>
      <c r="BG18468" s="84">
        <f t="shared" si="290"/>
        <v>56360.5</v>
      </c>
    </row>
    <row r="18469" spans="47:59">
      <c r="AU18469" s="91"/>
      <c r="AW18469" s="89"/>
      <c r="BE18469" s="90"/>
      <c r="BF18469" s="84"/>
      <c r="BG18469" s="84">
        <f t="shared" si="290"/>
        <v>56361</v>
      </c>
    </row>
    <row r="18470" spans="47:59">
      <c r="AU18470" s="91"/>
      <c r="AW18470" s="89"/>
      <c r="BE18470" s="90"/>
      <c r="BF18470" s="84"/>
      <c r="BG18470" s="84">
        <f t="shared" si="290"/>
        <v>56361.5</v>
      </c>
    </row>
    <row r="18471" spans="47:59">
      <c r="AU18471" s="91"/>
      <c r="AW18471" s="89"/>
      <c r="BE18471" s="90"/>
      <c r="BF18471" s="84"/>
      <c r="BG18471" s="84">
        <f t="shared" si="290"/>
        <v>56362</v>
      </c>
    </row>
    <row r="18472" spans="47:59">
      <c r="AU18472" s="91"/>
      <c r="AW18472" s="89"/>
      <c r="BE18472" s="90"/>
      <c r="BF18472" s="84"/>
      <c r="BG18472" s="84">
        <f t="shared" si="290"/>
        <v>56362.5</v>
      </c>
    </row>
    <row r="18473" spans="47:59">
      <c r="AU18473" s="91"/>
      <c r="AW18473" s="89"/>
      <c r="BE18473" s="90"/>
      <c r="BF18473" s="84"/>
      <c r="BG18473" s="84">
        <f t="shared" si="290"/>
        <v>56363</v>
      </c>
    </row>
    <row r="18474" spans="47:59">
      <c r="AU18474" s="91"/>
      <c r="AW18474" s="89"/>
      <c r="BE18474" s="90"/>
      <c r="BF18474" s="84"/>
      <c r="BG18474" s="84">
        <f t="shared" si="290"/>
        <v>56363.5</v>
      </c>
    </row>
    <row r="18475" spans="47:59">
      <c r="AU18475" s="91"/>
      <c r="AW18475" s="89"/>
      <c r="BE18475" s="90"/>
      <c r="BF18475" s="84"/>
      <c r="BG18475" s="84">
        <f t="shared" si="290"/>
        <v>56364</v>
      </c>
    </row>
    <row r="18476" spans="47:59">
      <c r="AU18476" s="91"/>
      <c r="AW18476" s="89"/>
      <c r="BE18476" s="90"/>
      <c r="BF18476" s="84"/>
      <c r="BG18476" s="84">
        <f t="shared" si="290"/>
        <v>56364.5</v>
      </c>
    </row>
    <row r="18477" spans="47:59">
      <c r="AU18477" s="91"/>
      <c r="AW18477" s="89"/>
      <c r="BE18477" s="90"/>
      <c r="BF18477" s="84"/>
      <c r="BG18477" s="84">
        <f t="shared" si="290"/>
        <v>56365</v>
      </c>
    </row>
    <row r="18478" spans="47:59">
      <c r="AU18478" s="91"/>
      <c r="AW18478" s="89"/>
      <c r="BE18478" s="90"/>
      <c r="BF18478" s="84"/>
      <c r="BG18478" s="84">
        <f t="shared" si="290"/>
        <v>56365.5</v>
      </c>
    </row>
    <row r="18479" spans="47:59">
      <c r="AU18479" s="91"/>
      <c r="AW18479" s="89"/>
      <c r="BE18479" s="90"/>
      <c r="BF18479" s="84"/>
      <c r="BG18479" s="84">
        <f t="shared" si="290"/>
        <v>56366</v>
      </c>
    </row>
    <row r="18480" spans="47:59">
      <c r="AU18480" s="91"/>
      <c r="AW18480" s="89"/>
      <c r="BE18480" s="90"/>
      <c r="BF18480" s="84"/>
      <c r="BG18480" s="84">
        <f t="shared" si="290"/>
        <v>56366.5</v>
      </c>
    </row>
    <row r="18481" spans="47:59">
      <c r="AU18481" s="91"/>
      <c r="AW18481" s="89"/>
      <c r="BE18481" s="90"/>
      <c r="BF18481" s="84"/>
      <c r="BG18481" s="84">
        <f t="shared" si="290"/>
        <v>56367</v>
      </c>
    </row>
    <row r="18482" spans="47:59">
      <c r="AU18482" s="91"/>
      <c r="AW18482" s="89"/>
      <c r="BE18482" s="90"/>
      <c r="BF18482" s="84"/>
      <c r="BG18482" s="84">
        <f t="shared" si="290"/>
        <v>56367.5</v>
      </c>
    </row>
    <row r="18483" spans="47:59">
      <c r="AU18483" s="91"/>
      <c r="AW18483" s="89"/>
      <c r="BE18483" s="90"/>
      <c r="BF18483" s="84"/>
      <c r="BG18483" s="84">
        <f t="shared" si="290"/>
        <v>56368</v>
      </c>
    </row>
    <row r="18484" spans="47:59">
      <c r="AU18484" s="91"/>
      <c r="AW18484" s="89"/>
      <c r="BE18484" s="90"/>
      <c r="BF18484" s="84"/>
      <c r="BG18484" s="84">
        <f t="shared" si="290"/>
        <v>56368.5</v>
      </c>
    </row>
    <row r="18485" spans="47:59">
      <c r="AU18485" s="91"/>
      <c r="AW18485" s="89"/>
      <c r="BE18485" s="90"/>
      <c r="BF18485" s="84"/>
      <c r="BG18485" s="84">
        <f t="shared" si="290"/>
        <v>56369</v>
      </c>
    </row>
    <row r="18486" spans="47:59">
      <c r="AU18486" s="91"/>
      <c r="AW18486" s="89"/>
      <c r="BE18486" s="90"/>
      <c r="BF18486" s="84"/>
      <c r="BG18486" s="84">
        <f t="shared" si="290"/>
        <v>56369.5</v>
      </c>
    </row>
    <row r="18487" spans="47:59">
      <c r="AU18487" s="91"/>
      <c r="AW18487" s="89"/>
      <c r="BE18487" s="90"/>
      <c r="BF18487" s="84"/>
      <c r="BG18487" s="84">
        <f t="shared" si="290"/>
        <v>56370</v>
      </c>
    </row>
    <row r="18488" spans="47:59">
      <c r="AU18488" s="91"/>
      <c r="AW18488" s="89"/>
      <c r="BE18488" s="90"/>
      <c r="BF18488" s="84"/>
      <c r="BG18488" s="84">
        <f t="shared" si="290"/>
        <v>56370.5</v>
      </c>
    </row>
    <row r="18489" spans="47:59">
      <c r="AU18489" s="91"/>
      <c r="AW18489" s="89"/>
      <c r="BE18489" s="90"/>
      <c r="BF18489" s="84"/>
      <c r="BG18489" s="84">
        <f t="shared" si="290"/>
        <v>56371</v>
      </c>
    </row>
    <row r="18490" spans="47:59">
      <c r="AU18490" s="91"/>
      <c r="AW18490" s="89"/>
      <c r="BE18490" s="90"/>
      <c r="BF18490" s="84"/>
      <c r="BG18490" s="84">
        <f t="shared" si="290"/>
        <v>56371.5</v>
      </c>
    </row>
    <row r="18491" spans="47:59">
      <c r="AU18491" s="91"/>
      <c r="AW18491" s="89"/>
      <c r="BE18491" s="90"/>
      <c r="BF18491" s="84"/>
      <c r="BG18491" s="84">
        <f t="shared" si="290"/>
        <v>56372</v>
      </c>
    </row>
    <row r="18492" spans="47:59">
      <c r="AU18492" s="91"/>
      <c r="AW18492" s="89"/>
      <c r="BE18492" s="90"/>
      <c r="BF18492" s="84"/>
      <c r="BG18492" s="84">
        <f t="shared" si="290"/>
        <v>56372.5</v>
      </c>
    </row>
    <row r="18493" spans="47:59">
      <c r="AU18493" s="91"/>
      <c r="AW18493" s="89"/>
      <c r="BE18493" s="90"/>
      <c r="BF18493" s="84"/>
      <c r="BG18493" s="84">
        <f t="shared" si="290"/>
        <v>56373</v>
      </c>
    </row>
    <row r="18494" spans="47:59">
      <c r="AU18494" s="91"/>
      <c r="AW18494" s="89"/>
      <c r="BE18494" s="90"/>
      <c r="BF18494" s="84"/>
      <c r="BG18494" s="84">
        <f t="shared" si="290"/>
        <v>56373.5</v>
      </c>
    </row>
    <row r="18495" spans="47:59">
      <c r="AU18495" s="91"/>
      <c r="AW18495" s="89"/>
      <c r="BE18495" s="90"/>
      <c r="BF18495" s="84"/>
      <c r="BG18495" s="84">
        <f t="shared" si="290"/>
        <v>56374</v>
      </c>
    </row>
    <row r="18496" spans="47:59">
      <c r="AU18496" s="91"/>
      <c r="AW18496" s="89"/>
      <c r="BE18496" s="90"/>
      <c r="BF18496" s="84"/>
      <c r="BG18496" s="84">
        <f t="shared" si="290"/>
        <v>56374.5</v>
      </c>
    </row>
    <row r="18497" spans="47:59">
      <c r="AU18497" s="91"/>
      <c r="AW18497" s="89"/>
      <c r="BE18497" s="90"/>
      <c r="BF18497" s="84"/>
      <c r="BG18497" s="84">
        <f t="shared" si="290"/>
        <v>56375</v>
      </c>
    </row>
    <row r="18498" spans="47:59">
      <c r="AU18498" s="91"/>
      <c r="AW18498" s="89"/>
      <c r="BE18498" s="90"/>
      <c r="BF18498" s="84"/>
      <c r="BG18498" s="84">
        <f t="shared" si="290"/>
        <v>56375.5</v>
      </c>
    </row>
    <row r="18499" spans="47:59">
      <c r="AU18499" s="91"/>
      <c r="AW18499" s="89"/>
      <c r="BE18499" s="90"/>
      <c r="BF18499" s="84"/>
      <c r="BG18499" s="84">
        <f t="shared" si="290"/>
        <v>56376</v>
      </c>
    </row>
    <row r="18500" spans="47:59">
      <c r="AU18500" s="91"/>
      <c r="AW18500" s="89"/>
      <c r="BE18500" s="90"/>
      <c r="BF18500" s="84"/>
      <c r="BG18500" s="84">
        <f t="shared" si="290"/>
        <v>56376.5</v>
      </c>
    </row>
    <row r="18501" spans="47:59">
      <c r="AU18501" s="91"/>
      <c r="AW18501" s="89"/>
      <c r="BE18501" s="90"/>
      <c r="BF18501" s="84"/>
      <c r="BG18501" s="84">
        <f t="shared" ref="BG18501:BG18564" si="291">BG18500+0.5</f>
        <v>56377</v>
      </c>
    </row>
    <row r="18502" spans="47:59">
      <c r="AU18502" s="91"/>
      <c r="AW18502" s="89"/>
      <c r="BE18502" s="90"/>
      <c r="BF18502" s="84"/>
      <c r="BG18502" s="84">
        <f t="shared" si="291"/>
        <v>56377.5</v>
      </c>
    </row>
    <row r="18503" spans="47:59">
      <c r="AU18503" s="91"/>
      <c r="AW18503" s="89"/>
      <c r="BE18503" s="90"/>
      <c r="BF18503" s="84"/>
      <c r="BG18503" s="84">
        <f t="shared" si="291"/>
        <v>56378</v>
      </c>
    </row>
    <row r="18504" spans="47:59">
      <c r="AU18504" s="91"/>
      <c r="AW18504" s="89"/>
      <c r="BE18504" s="90"/>
      <c r="BF18504" s="84"/>
      <c r="BG18504" s="84">
        <f t="shared" si="291"/>
        <v>56378.5</v>
      </c>
    </row>
    <row r="18505" spans="47:59">
      <c r="AU18505" s="91"/>
      <c r="AW18505" s="89"/>
      <c r="BE18505" s="90"/>
      <c r="BF18505" s="84"/>
      <c r="BG18505" s="84">
        <f t="shared" si="291"/>
        <v>56379</v>
      </c>
    </row>
    <row r="18506" spans="47:59">
      <c r="AU18506" s="91"/>
      <c r="AW18506" s="89"/>
      <c r="BE18506" s="90"/>
      <c r="BF18506" s="84"/>
      <c r="BG18506" s="84">
        <f t="shared" si="291"/>
        <v>56379.5</v>
      </c>
    </row>
    <row r="18507" spans="47:59">
      <c r="AU18507" s="91"/>
      <c r="AW18507" s="89"/>
      <c r="BE18507" s="90"/>
      <c r="BF18507" s="84"/>
      <c r="BG18507" s="84">
        <f t="shared" si="291"/>
        <v>56380</v>
      </c>
    </row>
    <row r="18508" spans="47:59">
      <c r="AU18508" s="91"/>
      <c r="AW18508" s="89"/>
      <c r="BE18508" s="90"/>
      <c r="BF18508" s="84"/>
      <c r="BG18508" s="84">
        <f t="shared" si="291"/>
        <v>56380.5</v>
      </c>
    </row>
    <row r="18509" spans="47:59">
      <c r="AU18509" s="91"/>
      <c r="AW18509" s="89"/>
      <c r="BE18509" s="90"/>
      <c r="BF18509" s="84"/>
      <c r="BG18509" s="84">
        <f t="shared" si="291"/>
        <v>56381</v>
      </c>
    </row>
    <row r="18510" spans="47:59">
      <c r="AU18510" s="91"/>
      <c r="AW18510" s="89"/>
      <c r="BE18510" s="90"/>
      <c r="BF18510" s="84"/>
      <c r="BG18510" s="84">
        <f t="shared" si="291"/>
        <v>56381.5</v>
      </c>
    </row>
    <row r="18511" spans="47:59">
      <c r="AU18511" s="91"/>
      <c r="AW18511" s="89"/>
      <c r="BE18511" s="90"/>
      <c r="BF18511" s="84"/>
      <c r="BG18511" s="84">
        <f t="shared" si="291"/>
        <v>56382</v>
      </c>
    </row>
    <row r="18512" spans="47:59">
      <c r="AU18512" s="91"/>
      <c r="AW18512" s="89"/>
      <c r="BE18512" s="90"/>
      <c r="BF18512" s="84"/>
      <c r="BG18512" s="84">
        <f t="shared" si="291"/>
        <v>56382.5</v>
      </c>
    </row>
    <row r="18513" spans="47:59">
      <c r="AU18513" s="91"/>
      <c r="AW18513" s="89"/>
      <c r="BE18513" s="90"/>
      <c r="BF18513" s="84"/>
      <c r="BG18513" s="84">
        <f t="shared" si="291"/>
        <v>56383</v>
      </c>
    </row>
    <row r="18514" spans="47:59">
      <c r="AU18514" s="91"/>
      <c r="AW18514" s="89"/>
      <c r="BE18514" s="90"/>
      <c r="BF18514" s="84"/>
      <c r="BG18514" s="84">
        <f t="shared" si="291"/>
        <v>56383.5</v>
      </c>
    </row>
    <row r="18515" spans="47:59">
      <c r="AU18515" s="91"/>
      <c r="AW18515" s="89"/>
      <c r="BE18515" s="90"/>
      <c r="BF18515" s="84"/>
      <c r="BG18515" s="84">
        <f t="shared" si="291"/>
        <v>56384</v>
      </c>
    </row>
    <row r="18516" spans="47:59">
      <c r="AU18516" s="91"/>
      <c r="AW18516" s="89"/>
      <c r="BE18516" s="90"/>
      <c r="BF18516" s="84"/>
      <c r="BG18516" s="84">
        <f t="shared" si="291"/>
        <v>56384.5</v>
      </c>
    </row>
    <row r="18517" spans="47:59">
      <c r="AU18517" s="91"/>
      <c r="AW18517" s="89"/>
      <c r="BE18517" s="90"/>
      <c r="BF18517" s="84"/>
      <c r="BG18517" s="84">
        <f t="shared" si="291"/>
        <v>56385</v>
      </c>
    </row>
    <row r="18518" spans="47:59">
      <c r="AU18518" s="91"/>
      <c r="AW18518" s="89"/>
      <c r="BE18518" s="90"/>
      <c r="BF18518" s="84"/>
      <c r="BG18518" s="84">
        <f t="shared" si="291"/>
        <v>56385.5</v>
      </c>
    </row>
    <row r="18519" spans="47:59">
      <c r="AU18519" s="91"/>
      <c r="AW18519" s="89"/>
      <c r="BE18519" s="90"/>
      <c r="BF18519" s="84"/>
      <c r="BG18519" s="84">
        <f t="shared" si="291"/>
        <v>56386</v>
      </c>
    </row>
    <row r="18520" spans="47:59">
      <c r="AU18520" s="91"/>
      <c r="AW18520" s="89"/>
      <c r="BE18520" s="90"/>
      <c r="BF18520" s="84"/>
      <c r="BG18520" s="84">
        <f t="shared" si="291"/>
        <v>56386.5</v>
      </c>
    </row>
    <row r="18521" spans="47:59">
      <c r="AU18521" s="91"/>
      <c r="AW18521" s="89"/>
      <c r="BE18521" s="90"/>
      <c r="BF18521" s="84"/>
      <c r="BG18521" s="84">
        <f t="shared" si="291"/>
        <v>56387</v>
      </c>
    </row>
    <row r="18522" spans="47:59">
      <c r="AU18522" s="91"/>
      <c r="AW18522" s="89"/>
      <c r="BE18522" s="90"/>
      <c r="BF18522" s="84"/>
      <c r="BG18522" s="84">
        <f t="shared" si="291"/>
        <v>56387.5</v>
      </c>
    </row>
    <row r="18523" spans="47:59">
      <c r="AU18523" s="91"/>
      <c r="AW18523" s="89"/>
      <c r="BE18523" s="90"/>
      <c r="BF18523" s="84"/>
      <c r="BG18523" s="84">
        <f t="shared" si="291"/>
        <v>56388</v>
      </c>
    </row>
    <row r="18524" spans="47:59">
      <c r="AU18524" s="91"/>
      <c r="AW18524" s="89"/>
      <c r="BE18524" s="90"/>
      <c r="BF18524" s="84"/>
      <c r="BG18524" s="84">
        <f t="shared" si="291"/>
        <v>56388.5</v>
      </c>
    </row>
    <row r="18525" spans="47:59">
      <c r="AU18525" s="91"/>
      <c r="AW18525" s="89"/>
      <c r="BE18525" s="90"/>
      <c r="BF18525" s="84"/>
      <c r="BG18525" s="84">
        <f t="shared" si="291"/>
        <v>56389</v>
      </c>
    </row>
    <row r="18526" spans="47:59">
      <c r="AU18526" s="91"/>
      <c r="AW18526" s="89"/>
      <c r="BE18526" s="90"/>
      <c r="BF18526" s="84"/>
      <c r="BG18526" s="84">
        <f t="shared" si="291"/>
        <v>56389.5</v>
      </c>
    </row>
    <row r="18527" spans="47:59">
      <c r="AU18527" s="91"/>
      <c r="AW18527" s="89"/>
      <c r="BE18527" s="90"/>
      <c r="BF18527" s="84"/>
      <c r="BG18527" s="84">
        <f t="shared" si="291"/>
        <v>56390</v>
      </c>
    </row>
    <row r="18528" spans="47:59">
      <c r="AU18528" s="91"/>
      <c r="AW18528" s="89"/>
      <c r="BE18528" s="90"/>
      <c r="BF18528" s="84"/>
      <c r="BG18528" s="84">
        <f t="shared" si="291"/>
        <v>56390.5</v>
      </c>
    </row>
    <row r="18529" spans="47:59">
      <c r="AU18529" s="91"/>
      <c r="AW18529" s="89"/>
      <c r="BE18529" s="90"/>
      <c r="BF18529" s="84"/>
      <c r="BG18529" s="84">
        <f t="shared" si="291"/>
        <v>56391</v>
      </c>
    </row>
    <row r="18530" spans="47:59">
      <c r="AU18530" s="91"/>
      <c r="AW18530" s="89"/>
      <c r="BE18530" s="90"/>
      <c r="BF18530" s="84"/>
      <c r="BG18530" s="84">
        <f t="shared" si="291"/>
        <v>56391.5</v>
      </c>
    </row>
    <row r="18531" spans="47:59">
      <c r="AU18531" s="91"/>
      <c r="AW18531" s="89"/>
      <c r="BE18531" s="90"/>
      <c r="BF18531" s="84"/>
      <c r="BG18531" s="84">
        <f t="shared" si="291"/>
        <v>56392</v>
      </c>
    </row>
    <row r="18532" spans="47:59">
      <c r="AU18532" s="91"/>
      <c r="AW18532" s="89"/>
      <c r="BE18532" s="90"/>
      <c r="BF18532" s="84"/>
      <c r="BG18532" s="84">
        <f t="shared" si="291"/>
        <v>56392.5</v>
      </c>
    </row>
    <row r="18533" spans="47:59">
      <c r="AU18533" s="91"/>
      <c r="AW18533" s="89"/>
      <c r="BE18533" s="90"/>
      <c r="BF18533" s="84"/>
      <c r="BG18533" s="84">
        <f t="shared" si="291"/>
        <v>56393</v>
      </c>
    </row>
    <row r="18534" spans="47:59">
      <c r="AU18534" s="91"/>
      <c r="AW18534" s="89"/>
      <c r="BE18534" s="90"/>
      <c r="BF18534" s="84"/>
      <c r="BG18534" s="84">
        <f t="shared" si="291"/>
        <v>56393.5</v>
      </c>
    </row>
    <row r="18535" spans="47:59">
      <c r="AU18535" s="91"/>
      <c r="AW18535" s="89"/>
      <c r="BE18535" s="90"/>
      <c r="BF18535" s="84"/>
      <c r="BG18535" s="84">
        <f t="shared" si="291"/>
        <v>56394</v>
      </c>
    </row>
    <row r="18536" spans="47:59">
      <c r="AU18536" s="91"/>
      <c r="AW18536" s="89"/>
      <c r="BE18536" s="90"/>
      <c r="BF18536" s="84"/>
      <c r="BG18536" s="84">
        <f t="shared" si="291"/>
        <v>56394.5</v>
      </c>
    </row>
    <row r="18537" spans="47:59">
      <c r="AU18537" s="91"/>
      <c r="AW18537" s="89"/>
      <c r="BE18537" s="90"/>
      <c r="BF18537" s="84"/>
      <c r="BG18537" s="84">
        <f t="shared" si="291"/>
        <v>56395</v>
      </c>
    </row>
    <row r="18538" spans="47:59">
      <c r="AU18538" s="91"/>
      <c r="AW18538" s="89"/>
      <c r="BE18538" s="90"/>
      <c r="BF18538" s="84"/>
      <c r="BG18538" s="84">
        <f t="shared" si="291"/>
        <v>56395.5</v>
      </c>
    </row>
    <row r="18539" spans="47:59">
      <c r="AU18539" s="91"/>
      <c r="AW18539" s="89"/>
      <c r="BE18539" s="90"/>
      <c r="BF18539" s="84"/>
      <c r="BG18539" s="84">
        <f t="shared" si="291"/>
        <v>56396</v>
      </c>
    </row>
    <row r="18540" spans="47:59">
      <c r="AU18540" s="91"/>
      <c r="AW18540" s="89"/>
      <c r="BE18540" s="90"/>
      <c r="BF18540" s="84"/>
      <c r="BG18540" s="84">
        <f t="shared" si="291"/>
        <v>56396.5</v>
      </c>
    </row>
    <row r="18541" spans="47:59">
      <c r="AU18541" s="91"/>
      <c r="AW18541" s="89"/>
      <c r="BE18541" s="90"/>
      <c r="BF18541" s="84"/>
      <c r="BG18541" s="84">
        <f t="shared" si="291"/>
        <v>56397</v>
      </c>
    </row>
    <row r="18542" spans="47:59">
      <c r="AU18542" s="91"/>
      <c r="AW18542" s="89"/>
      <c r="BE18542" s="90"/>
      <c r="BF18542" s="84"/>
      <c r="BG18542" s="84">
        <f t="shared" si="291"/>
        <v>56397.5</v>
      </c>
    </row>
    <row r="18543" spans="47:59">
      <c r="AU18543" s="91"/>
      <c r="AW18543" s="89"/>
      <c r="BE18543" s="90"/>
      <c r="BF18543" s="84"/>
      <c r="BG18543" s="84">
        <f t="shared" si="291"/>
        <v>56398</v>
      </c>
    </row>
    <row r="18544" spans="47:59">
      <c r="AU18544" s="91"/>
      <c r="AW18544" s="89"/>
      <c r="BE18544" s="90"/>
      <c r="BF18544" s="84"/>
      <c r="BG18544" s="84">
        <f t="shared" si="291"/>
        <v>56398.5</v>
      </c>
    </row>
    <row r="18545" spans="47:59">
      <c r="AU18545" s="91"/>
      <c r="AW18545" s="89"/>
      <c r="BE18545" s="90"/>
      <c r="BF18545" s="84"/>
      <c r="BG18545" s="84">
        <f t="shared" si="291"/>
        <v>56399</v>
      </c>
    </row>
    <row r="18546" spans="47:59">
      <c r="AU18546" s="91"/>
      <c r="AW18546" s="89"/>
      <c r="BE18546" s="90"/>
      <c r="BF18546" s="84"/>
      <c r="BG18546" s="84">
        <f t="shared" si="291"/>
        <v>56399.5</v>
      </c>
    </row>
    <row r="18547" spans="47:59">
      <c r="AU18547" s="91"/>
      <c r="AW18547" s="89"/>
      <c r="BE18547" s="90"/>
      <c r="BF18547" s="84"/>
      <c r="BG18547" s="84">
        <f t="shared" si="291"/>
        <v>56400</v>
      </c>
    </row>
    <row r="18548" spans="47:59">
      <c r="AU18548" s="91"/>
      <c r="AW18548" s="89"/>
      <c r="BE18548" s="90"/>
      <c r="BF18548" s="84"/>
      <c r="BG18548" s="84">
        <f t="shared" si="291"/>
        <v>56400.5</v>
      </c>
    </row>
    <row r="18549" spans="47:59">
      <c r="AU18549" s="91"/>
      <c r="AW18549" s="89"/>
      <c r="BE18549" s="90"/>
      <c r="BF18549" s="84"/>
      <c r="BG18549" s="84">
        <f t="shared" si="291"/>
        <v>56401</v>
      </c>
    </row>
    <row r="18550" spans="47:59">
      <c r="AU18550" s="91"/>
      <c r="AW18550" s="89"/>
      <c r="BE18550" s="90"/>
      <c r="BF18550" s="84"/>
      <c r="BG18550" s="84">
        <f t="shared" si="291"/>
        <v>56401.5</v>
      </c>
    </row>
    <row r="18551" spans="47:59">
      <c r="AU18551" s="91"/>
      <c r="AW18551" s="89"/>
      <c r="BE18551" s="90"/>
      <c r="BF18551" s="84"/>
      <c r="BG18551" s="84">
        <f t="shared" si="291"/>
        <v>56402</v>
      </c>
    </row>
    <row r="18552" spans="47:59">
      <c r="AU18552" s="91"/>
      <c r="AW18552" s="89"/>
      <c r="BE18552" s="90"/>
      <c r="BF18552" s="84"/>
      <c r="BG18552" s="84">
        <f t="shared" si="291"/>
        <v>56402.5</v>
      </c>
    </row>
    <row r="18553" spans="47:59">
      <c r="AU18553" s="91"/>
      <c r="AW18553" s="89"/>
      <c r="BE18553" s="90"/>
      <c r="BF18553" s="84"/>
      <c r="BG18553" s="84">
        <f t="shared" si="291"/>
        <v>56403</v>
      </c>
    </row>
    <row r="18554" spans="47:59">
      <c r="AU18554" s="91"/>
      <c r="AW18554" s="89"/>
      <c r="BE18554" s="90"/>
      <c r="BF18554" s="84"/>
      <c r="BG18554" s="84">
        <f t="shared" si="291"/>
        <v>56403.5</v>
      </c>
    </row>
    <row r="18555" spans="47:59">
      <c r="AU18555" s="91"/>
      <c r="AW18555" s="89"/>
      <c r="BE18555" s="90"/>
      <c r="BF18555" s="84"/>
      <c r="BG18555" s="84">
        <f t="shared" si="291"/>
        <v>56404</v>
      </c>
    </row>
    <row r="18556" spans="47:59">
      <c r="AU18556" s="91"/>
      <c r="AW18556" s="89"/>
      <c r="BE18556" s="90"/>
      <c r="BF18556" s="84"/>
      <c r="BG18556" s="84">
        <f t="shared" si="291"/>
        <v>56404.5</v>
      </c>
    </row>
    <row r="18557" spans="47:59">
      <c r="AU18557" s="91"/>
      <c r="AW18557" s="89"/>
      <c r="BE18557" s="90"/>
      <c r="BF18557" s="84"/>
      <c r="BG18557" s="84">
        <f t="shared" si="291"/>
        <v>56405</v>
      </c>
    </row>
    <row r="18558" spans="47:59">
      <c r="AU18558" s="91"/>
      <c r="AW18558" s="89"/>
      <c r="BE18558" s="90"/>
      <c r="BF18558" s="84"/>
      <c r="BG18558" s="84">
        <f t="shared" si="291"/>
        <v>56405.5</v>
      </c>
    </row>
    <row r="18559" spans="47:59">
      <c r="AU18559" s="91"/>
      <c r="AW18559" s="89"/>
      <c r="BE18559" s="90"/>
      <c r="BF18559" s="84"/>
      <c r="BG18559" s="84">
        <f t="shared" si="291"/>
        <v>56406</v>
      </c>
    </row>
    <row r="18560" spans="47:59">
      <c r="AU18560" s="91"/>
      <c r="AW18560" s="89"/>
      <c r="BE18560" s="90"/>
      <c r="BF18560" s="84"/>
      <c r="BG18560" s="84">
        <f t="shared" si="291"/>
        <v>56406.5</v>
      </c>
    </row>
    <row r="18561" spans="47:59">
      <c r="AU18561" s="91"/>
      <c r="AW18561" s="89"/>
      <c r="BE18561" s="90"/>
      <c r="BF18561" s="84"/>
      <c r="BG18561" s="84">
        <f t="shared" si="291"/>
        <v>56407</v>
      </c>
    </row>
    <row r="18562" spans="47:59">
      <c r="AU18562" s="91"/>
      <c r="AW18562" s="89"/>
      <c r="BE18562" s="90"/>
      <c r="BF18562" s="84"/>
      <c r="BG18562" s="84">
        <f t="shared" si="291"/>
        <v>56407.5</v>
      </c>
    </row>
    <row r="18563" spans="47:59">
      <c r="AU18563" s="91"/>
      <c r="AW18563" s="89"/>
      <c r="BE18563" s="90"/>
      <c r="BF18563" s="84"/>
      <c r="BG18563" s="84">
        <f t="shared" si="291"/>
        <v>56408</v>
      </c>
    </row>
    <row r="18564" spans="47:59">
      <c r="AU18564" s="91"/>
      <c r="AW18564" s="89"/>
      <c r="BE18564" s="90"/>
      <c r="BF18564" s="84"/>
      <c r="BG18564" s="84">
        <f t="shared" si="291"/>
        <v>56408.5</v>
      </c>
    </row>
    <row r="18565" spans="47:59">
      <c r="AU18565" s="91"/>
      <c r="AW18565" s="89"/>
      <c r="BE18565" s="90"/>
      <c r="BF18565" s="84"/>
      <c r="BG18565" s="84">
        <f t="shared" ref="BG18565:BG18628" si="292">BG18564+0.5</f>
        <v>56409</v>
      </c>
    </row>
    <row r="18566" spans="47:59">
      <c r="AU18566" s="91"/>
      <c r="AW18566" s="89"/>
      <c r="BE18566" s="90"/>
      <c r="BF18566" s="84"/>
      <c r="BG18566" s="84">
        <f t="shared" si="292"/>
        <v>56409.5</v>
      </c>
    </row>
    <row r="18567" spans="47:59">
      <c r="AU18567" s="91"/>
      <c r="AW18567" s="89"/>
      <c r="BE18567" s="90"/>
      <c r="BF18567" s="84"/>
      <c r="BG18567" s="84">
        <f t="shared" si="292"/>
        <v>56410</v>
      </c>
    </row>
    <row r="18568" spans="47:59">
      <c r="AU18568" s="91"/>
      <c r="AW18568" s="89"/>
      <c r="BE18568" s="90"/>
      <c r="BF18568" s="84"/>
      <c r="BG18568" s="84">
        <f t="shared" si="292"/>
        <v>56410.5</v>
      </c>
    </row>
    <row r="18569" spans="47:59">
      <c r="AU18569" s="91"/>
      <c r="AW18569" s="89"/>
      <c r="BE18569" s="90"/>
      <c r="BF18569" s="84"/>
      <c r="BG18569" s="84">
        <f t="shared" si="292"/>
        <v>56411</v>
      </c>
    </row>
    <row r="18570" spans="47:59">
      <c r="AU18570" s="91"/>
      <c r="AW18570" s="89"/>
      <c r="BE18570" s="90"/>
      <c r="BF18570" s="84"/>
      <c r="BG18570" s="84">
        <f t="shared" si="292"/>
        <v>56411.5</v>
      </c>
    </row>
    <row r="18571" spans="47:59">
      <c r="AU18571" s="91"/>
      <c r="AW18571" s="89"/>
      <c r="BE18571" s="90"/>
      <c r="BF18571" s="84"/>
      <c r="BG18571" s="84">
        <f t="shared" si="292"/>
        <v>56412</v>
      </c>
    </row>
    <row r="18572" spans="47:59">
      <c r="AU18572" s="91"/>
      <c r="AW18572" s="89"/>
      <c r="BE18572" s="90"/>
      <c r="BF18572" s="84"/>
      <c r="BG18572" s="84">
        <f t="shared" si="292"/>
        <v>56412.5</v>
      </c>
    </row>
    <row r="18573" spans="47:59">
      <c r="AU18573" s="91"/>
      <c r="AW18573" s="89"/>
      <c r="BE18573" s="90"/>
      <c r="BF18573" s="84"/>
      <c r="BG18573" s="84">
        <f t="shared" si="292"/>
        <v>56413</v>
      </c>
    </row>
    <row r="18574" spans="47:59">
      <c r="AU18574" s="91"/>
      <c r="AW18574" s="89"/>
      <c r="BE18574" s="90"/>
      <c r="BF18574" s="84"/>
      <c r="BG18574" s="84">
        <f t="shared" si="292"/>
        <v>56413.5</v>
      </c>
    </row>
    <row r="18575" spans="47:59">
      <c r="AU18575" s="91"/>
      <c r="AW18575" s="89"/>
      <c r="BE18575" s="90"/>
      <c r="BF18575" s="84"/>
      <c r="BG18575" s="84">
        <f t="shared" si="292"/>
        <v>56414</v>
      </c>
    </row>
    <row r="18576" spans="47:59">
      <c r="AU18576" s="91"/>
      <c r="AW18576" s="89"/>
      <c r="BE18576" s="90"/>
      <c r="BF18576" s="84"/>
      <c r="BG18576" s="84">
        <f t="shared" si="292"/>
        <v>56414.5</v>
      </c>
    </row>
    <row r="18577" spans="47:59">
      <c r="AU18577" s="91"/>
      <c r="AW18577" s="89"/>
      <c r="BE18577" s="90"/>
      <c r="BF18577" s="84"/>
      <c r="BG18577" s="84">
        <f t="shared" si="292"/>
        <v>56415</v>
      </c>
    </row>
    <row r="18578" spans="47:59">
      <c r="AU18578" s="91"/>
      <c r="AW18578" s="89"/>
      <c r="BE18578" s="90"/>
      <c r="BF18578" s="84"/>
      <c r="BG18578" s="84">
        <f t="shared" si="292"/>
        <v>56415.5</v>
      </c>
    </row>
    <row r="18579" spans="47:59">
      <c r="AU18579" s="91"/>
      <c r="AW18579" s="89"/>
      <c r="BE18579" s="90"/>
      <c r="BF18579" s="84"/>
      <c r="BG18579" s="84">
        <f t="shared" si="292"/>
        <v>56416</v>
      </c>
    </row>
    <row r="18580" spans="47:59">
      <c r="AU18580" s="91"/>
      <c r="AW18580" s="89"/>
      <c r="BE18580" s="90"/>
      <c r="BF18580" s="84"/>
      <c r="BG18580" s="84">
        <f t="shared" si="292"/>
        <v>56416.5</v>
      </c>
    </row>
    <row r="18581" spans="47:59">
      <c r="AU18581" s="91"/>
      <c r="AW18581" s="89"/>
      <c r="BE18581" s="90"/>
      <c r="BF18581" s="84"/>
      <c r="BG18581" s="84">
        <f t="shared" si="292"/>
        <v>56417</v>
      </c>
    </row>
    <row r="18582" spans="47:59">
      <c r="AU18582" s="91"/>
      <c r="AW18582" s="89"/>
      <c r="BE18582" s="90"/>
      <c r="BF18582" s="84"/>
      <c r="BG18582" s="84">
        <f t="shared" si="292"/>
        <v>56417.5</v>
      </c>
    </row>
    <row r="18583" spans="47:59">
      <c r="AU18583" s="91"/>
      <c r="AW18583" s="89"/>
      <c r="BE18583" s="90"/>
      <c r="BF18583" s="84"/>
      <c r="BG18583" s="84">
        <f t="shared" si="292"/>
        <v>56418</v>
      </c>
    </row>
    <row r="18584" spans="47:59">
      <c r="AU18584" s="91"/>
      <c r="AW18584" s="89"/>
      <c r="BE18584" s="90"/>
      <c r="BF18584" s="84"/>
      <c r="BG18584" s="84">
        <f t="shared" si="292"/>
        <v>56418.5</v>
      </c>
    </row>
    <row r="18585" spans="47:59">
      <c r="AU18585" s="91"/>
      <c r="AW18585" s="89"/>
      <c r="BE18585" s="90"/>
      <c r="BF18585" s="84"/>
      <c r="BG18585" s="84">
        <f t="shared" si="292"/>
        <v>56419</v>
      </c>
    </row>
    <row r="18586" spans="47:59">
      <c r="AU18586" s="91"/>
      <c r="AW18586" s="89"/>
      <c r="BE18586" s="90"/>
      <c r="BF18586" s="84"/>
      <c r="BG18586" s="84">
        <f t="shared" si="292"/>
        <v>56419.5</v>
      </c>
    </row>
    <row r="18587" spans="47:59">
      <c r="AU18587" s="91"/>
      <c r="AW18587" s="89"/>
      <c r="BE18587" s="90"/>
      <c r="BF18587" s="84"/>
      <c r="BG18587" s="84">
        <f t="shared" si="292"/>
        <v>56420</v>
      </c>
    </row>
    <row r="18588" spans="47:59">
      <c r="AU18588" s="91"/>
      <c r="AW18588" s="89"/>
      <c r="BE18588" s="90"/>
      <c r="BF18588" s="84"/>
      <c r="BG18588" s="84">
        <f t="shared" si="292"/>
        <v>56420.5</v>
      </c>
    </row>
    <row r="18589" spans="47:59">
      <c r="AU18589" s="91"/>
      <c r="AW18589" s="89"/>
      <c r="BE18589" s="90"/>
      <c r="BF18589" s="84"/>
      <c r="BG18589" s="84">
        <f t="shared" si="292"/>
        <v>56421</v>
      </c>
    </row>
    <row r="18590" spans="47:59">
      <c r="AU18590" s="91"/>
      <c r="AW18590" s="89"/>
      <c r="BE18590" s="90"/>
      <c r="BF18590" s="84"/>
      <c r="BG18590" s="84">
        <f t="shared" si="292"/>
        <v>56421.5</v>
      </c>
    </row>
    <row r="18591" spans="47:59">
      <c r="AU18591" s="91"/>
      <c r="AW18591" s="89"/>
      <c r="BE18591" s="90"/>
      <c r="BF18591" s="84"/>
      <c r="BG18591" s="84">
        <f t="shared" si="292"/>
        <v>56422</v>
      </c>
    </row>
    <row r="18592" spans="47:59">
      <c r="AU18592" s="91"/>
      <c r="AW18592" s="89"/>
      <c r="BE18592" s="90"/>
      <c r="BF18592" s="84"/>
      <c r="BG18592" s="84">
        <f t="shared" si="292"/>
        <v>56422.5</v>
      </c>
    </row>
    <row r="18593" spans="47:59">
      <c r="AU18593" s="91"/>
      <c r="AW18593" s="89"/>
      <c r="BE18593" s="90"/>
      <c r="BF18593" s="84"/>
      <c r="BG18593" s="84">
        <f t="shared" si="292"/>
        <v>56423</v>
      </c>
    </row>
    <row r="18594" spans="47:59">
      <c r="AU18594" s="91"/>
      <c r="AW18594" s="89"/>
      <c r="BE18594" s="90"/>
      <c r="BF18594" s="84"/>
      <c r="BG18594" s="84">
        <f t="shared" si="292"/>
        <v>56423.5</v>
      </c>
    </row>
    <row r="18595" spans="47:59">
      <c r="AU18595" s="91"/>
      <c r="AW18595" s="89"/>
      <c r="BE18595" s="90"/>
      <c r="BF18595" s="84"/>
      <c r="BG18595" s="84">
        <f t="shared" si="292"/>
        <v>56424</v>
      </c>
    </row>
    <row r="18596" spans="47:59">
      <c r="AU18596" s="91"/>
      <c r="AW18596" s="89"/>
      <c r="BE18596" s="90"/>
      <c r="BF18596" s="84"/>
      <c r="BG18596" s="84">
        <f t="shared" si="292"/>
        <v>56424.5</v>
      </c>
    </row>
    <row r="18597" spans="47:59">
      <c r="AU18597" s="91"/>
      <c r="AW18597" s="89"/>
      <c r="BE18597" s="90"/>
      <c r="BF18597" s="84"/>
      <c r="BG18597" s="84">
        <f t="shared" si="292"/>
        <v>56425</v>
      </c>
    </row>
    <row r="18598" spans="47:59">
      <c r="AU18598" s="91"/>
      <c r="AW18598" s="89"/>
      <c r="BE18598" s="90"/>
      <c r="BF18598" s="84"/>
      <c r="BG18598" s="84">
        <f t="shared" si="292"/>
        <v>56425.5</v>
      </c>
    </row>
    <row r="18599" spans="47:59">
      <c r="AU18599" s="91"/>
      <c r="AW18599" s="89"/>
      <c r="BE18599" s="90"/>
      <c r="BF18599" s="84"/>
      <c r="BG18599" s="84">
        <f t="shared" si="292"/>
        <v>56426</v>
      </c>
    </row>
    <row r="18600" spans="47:59">
      <c r="AU18600" s="91"/>
      <c r="AW18600" s="89"/>
      <c r="BE18600" s="90"/>
      <c r="BF18600" s="84"/>
      <c r="BG18600" s="84">
        <f t="shared" si="292"/>
        <v>56426.5</v>
      </c>
    </row>
    <row r="18601" spans="47:59">
      <c r="AU18601" s="91"/>
      <c r="AW18601" s="89"/>
      <c r="BE18601" s="90"/>
      <c r="BF18601" s="84"/>
      <c r="BG18601" s="84">
        <f t="shared" si="292"/>
        <v>56427</v>
      </c>
    </row>
    <row r="18602" spans="47:59">
      <c r="AU18602" s="91"/>
      <c r="AW18602" s="89"/>
      <c r="BE18602" s="90"/>
      <c r="BF18602" s="84"/>
      <c r="BG18602" s="84">
        <f t="shared" si="292"/>
        <v>56427.5</v>
      </c>
    </row>
    <row r="18603" spans="47:59">
      <c r="AU18603" s="91"/>
      <c r="AW18603" s="89"/>
      <c r="BE18603" s="90"/>
      <c r="BF18603" s="84"/>
      <c r="BG18603" s="84">
        <f t="shared" si="292"/>
        <v>56428</v>
      </c>
    </row>
    <row r="18604" spans="47:59">
      <c r="AU18604" s="91"/>
      <c r="AW18604" s="89"/>
      <c r="BE18604" s="90"/>
      <c r="BF18604" s="84"/>
      <c r="BG18604" s="84">
        <f t="shared" si="292"/>
        <v>56428.5</v>
      </c>
    </row>
    <row r="18605" spans="47:59">
      <c r="AU18605" s="91"/>
      <c r="AW18605" s="89"/>
      <c r="BE18605" s="90"/>
      <c r="BF18605" s="84"/>
      <c r="BG18605" s="84">
        <f t="shared" si="292"/>
        <v>56429</v>
      </c>
    </row>
    <row r="18606" spans="47:59">
      <c r="AU18606" s="91"/>
      <c r="AW18606" s="89"/>
      <c r="BE18606" s="90"/>
      <c r="BF18606" s="84"/>
      <c r="BG18606" s="84">
        <f t="shared" si="292"/>
        <v>56429.5</v>
      </c>
    </row>
    <row r="18607" spans="47:59">
      <c r="AU18607" s="91"/>
      <c r="AW18607" s="89"/>
      <c r="BE18607" s="90"/>
      <c r="BF18607" s="84"/>
      <c r="BG18607" s="84">
        <f t="shared" si="292"/>
        <v>56430</v>
      </c>
    </row>
    <row r="18608" spans="47:59">
      <c r="AU18608" s="91"/>
      <c r="AW18608" s="89"/>
      <c r="BE18608" s="90"/>
      <c r="BF18608" s="84"/>
      <c r="BG18608" s="84">
        <f t="shared" si="292"/>
        <v>56430.5</v>
      </c>
    </row>
    <row r="18609" spans="47:59">
      <c r="AU18609" s="91"/>
      <c r="AW18609" s="89"/>
      <c r="BE18609" s="90"/>
      <c r="BF18609" s="84"/>
      <c r="BG18609" s="84">
        <f t="shared" si="292"/>
        <v>56431</v>
      </c>
    </row>
    <row r="18610" spans="47:59">
      <c r="AU18610" s="91"/>
      <c r="AW18610" s="89"/>
      <c r="BE18610" s="90"/>
      <c r="BF18610" s="84"/>
      <c r="BG18610" s="84">
        <f t="shared" si="292"/>
        <v>56431.5</v>
      </c>
    </row>
    <row r="18611" spans="47:59">
      <c r="AU18611" s="91"/>
      <c r="AW18611" s="89"/>
      <c r="BE18611" s="90"/>
      <c r="BF18611" s="84"/>
      <c r="BG18611" s="84">
        <f t="shared" si="292"/>
        <v>56432</v>
      </c>
    </row>
    <row r="18612" spans="47:59">
      <c r="AU18612" s="91"/>
      <c r="AW18612" s="89"/>
      <c r="BE18612" s="90"/>
      <c r="BF18612" s="84"/>
      <c r="BG18612" s="84">
        <f t="shared" si="292"/>
        <v>56432.5</v>
      </c>
    </row>
    <row r="18613" spans="47:59">
      <c r="AU18613" s="91"/>
      <c r="AW18613" s="89"/>
      <c r="BE18613" s="90"/>
      <c r="BF18613" s="84"/>
      <c r="BG18613" s="84">
        <f t="shared" si="292"/>
        <v>56433</v>
      </c>
    </row>
    <row r="18614" spans="47:59">
      <c r="AU18614" s="91"/>
      <c r="AW18614" s="89"/>
      <c r="BE18614" s="90"/>
      <c r="BF18614" s="84"/>
      <c r="BG18614" s="84">
        <f t="shared" si="292"/>
        <v>56433.5</v>
      </c>
    </row>
    <row r="18615" spans="47:59">
      <c r="AU18615" s="91"/>
      <c r="AW18615" s="89"/>
      <c r="BE18615" s="90"/>
      <c r="BF18615" s="84"/>
      <c r="BG18615" s="84">
        <f t="shared" si="292"/>
        <v>56434</v>
      </c>
    </row>
    <row r="18616" spans="47:59">
      <c r="AU18616" s="91"/>
      <c r="AW18616" s="89"/>
      <c r="BE18616" s="90"/>
      <c r="BF18616" s="84"/>
      <c r="BG18616" s="84">
        <f t="shared" si="292"/>
        <v>56434.5</v>
      </c>
    </row>
    <row r="18617" spans="47:59">
      <c r="AU18617" s="91"/>
      <c r="AW18617" s="89"/>
      <c r="BE18617" s="90"/>
      <c r="BF18617" s="84"/>
      <c r="BG18617" s="84">
        <f t="shared" si="292"/>
        <v>56435</v>
      </c>
    </row>
    <row r="18618" spans="47:59">
      <c r="AU18618" s="91"/>
      <c r="AW18618" s="89"/>
      <c r="BE18618" s="90"/>
      <c r="BF18618" s="84"/>
      <c r="BG18618" s="84">
        <f t="shared" si="292"/>
        <v>56435.5</v>
      </c>
    </row>
    <row r="18619" spans="47:59">
      <c r="AU18619" s="91"/>
      <c r="AW18619" s="89"/>
      <c r="BE18619" s="90"/>
      <c r="BF18619" s="84"/>
      <c r="BG18619" s="84">
        <f t="shared" si="292"/>
        <v>56436</v>
      </c>
    </row>
    <row r="18620" spans="47:59">
      <c r="AU18620" s="91"/>
      <c r="AW18620" s="89"/>
      <c r="BE18620" s="90"/>
      <c r="BF18620" s="84"/>
      <c r="BG18620" s="84">
        <f t="shared" si="292"/>
        <v>56436.5</v>
      </c>
    </row>
    <row r="18621" spans="47:59">
      <c r="AU18621" s="91"/>
      <c r="AW18621" s="89"/>
      <c r="BE18621" s="90"/>
      <c r="BF18621" s="84"/>
      <c r="BG18621" s="84">
        <f t="shared" si="292"/>
        <v>56437</v>
      </c>
    </row>
    <row r="18622" spans="47:59">
      <c r="AU18622" s="91"/>
      <c r="AW18622" s="89"/>
      <c r="BE18622" s="90"/>
      <c r="BF18622" s="84"/>
      <c r="BG18622" s="84">
        <f t="shared" si="292"/>
        <v>56437.5</v>
      </c>
    </row>
    <row r="18623" spans="47:59">
      <c r="AU18623" s="91"/>
      <c r="AW18623" s="89"/>
      <c r="BE18623" s="90"/>
      <c r="BF18623" s="84"/>
      <c r="BG18623" s="84">
        <f t="shared" si="292"/>
        <v>56438</v>
      </c>
    </row>
    <row r="18624" spans="47:59">
      <c r="AU18624" s="91"/>
      <c r="AW18624" s="89"/>
      <c r="BE18624" s="90"/>
      <c r="BF18624" s="84"/>
      <c r="BG18624" s="84">
        <f t="shared" si="292"/>
        <v>56438.5</v>
      </c>
    </row>
    <row r="18625" spans="47:59">
      <c r="AU18625" s="91"/>
      <c r="AW18625" s="89"/>
      <c r="BE18625" s="90"/>
      <c r="BF18625" s="84"/>
      <c r="BG18625" s="84">
        <f t="shared" si="292"/>
        <v>56439</v>
      </c>
    </row>
    <row r="18626" spans="47:59">
      <c r="AU18626" s="91"/>
      <c r="AW18626" s="89"/>
      <c r="BE18626" s="90"/>
      <c r="BF18626" s="84"/>
      <c r="BG18626" s="84">
        <f t="shared" si="292"/>
        <v>56439.5</v>
      </c>
    </row>
    <row r="18627" spans="47:59">
      <c r="AU18627" s="91"/>
      <c r="AW18627" s="89"/>
      <c r="BE18627" s="90"/>
      <c r="BF18627" s="84"/>
      <c r="BG18627" s="84">
        <f t="shared" si="292"/>
        <v>56440</v>
      </c>
    </row>
    <row r="18628" spans="47:59">
      <c r="AU18628" s="91"/>
      <c r="AW18628" s="89"/>
      <c r="BE18628" s="90"/>
      <c r="BF18628" s="84"/>
      <c r="BG18628" s="84">
        <f t="shared" si="292"/>
        <v>56440.5</v>
      </c>
    </row>
    <row r="18629" spans="47:59">
      <c r="AU18629" s="91"/>
      <c r="AW18629" s="89"/>
      <c r="BE18629" s="90"/>
      <c r="BF18629" s="84"/>
      <c r="BG18629" s="84">
        <f t="shared" ref="BG18629:BG18692" si="293">BG18628+0.5</f>
        <v>56441</v>
      </c>
    </row>
    <row r="18630" spans="47:59">
      <c r="AU18630" s="91"/>
      <c r="AW18630" s="89"/>
      <c r="BE18630" s="90"/>
      <c r="BF18630" s="84"/>
      <c r="BG18630" s="84">
        <f t="shared" si="293"/>
        <v>56441.5</v>
      </c>
    </row>
    <row r="18631" spans="47:59">
      <c r="AU18631" s="91"/>
      <c r="AW18631" s="89"/>
      <c r="BE18631" s="90"/>
      <c r="BF18631" s="84"/>
      <c r="BG18631" s="84">
        <f t="shared" si="293"/>
        <v>56442</v>
      </c>
    </row>
    <row r="18632" spans="47:59">
      <c r="AU18632" s="91"/>
      <c r="AW18632" s="89"/>
      <c r="BE18632" s="90"/>
      <c r="BF18632" s="84"/>
      <c r="BG18632" s="84">
        <f t="shared" si="293"/>
        <v>56442.5</v>
      </c>
    </row>
    <row r="18633" spans="47:59">
      <c r="AU18633" s="91"/>
      <c r="AW18633" s="89"/>
      <c r="BE18633" s="90"/>
      <c r="BF18633" s="84"/>
      <c r="BG18633" s="84">
        <f t="shared" si="293"/>
        <v>56443</v>
      </c>
    </row>
    <row r="18634" spans="47:59">
      <c r="AU18634" s="91"/>
      <c r="AW18634" s="89"/>
      <c r="BE18634" s="90"/>
      <c r="BF18634" s="84"/>
      <c r="BG18634" s="84">
        <f t="shared" si="293"/>
        <v>56443.5</v>
      </c>
    </row>
    <row r="18635" spans="47:59">
      <c r="AU18635" s="91"/>
      <c r="AW18635" s="89"/>
      <c r="BE18635" s="90"/>
      <c r="BF18635" s="84"/>
      <c r="BG18635" s="84">
        <f t="shared" si="293"/>
        <v>56444</v>
      </c>
    </row>
    <row r="18636" spans="47:59">
      <c r="AU18636" s="91"/>
      <c r="AW18636" s="89"/>
      <c r="BE18636" s="90"/>
      <c r="BF18636" s="84"/>
      <c r="BG18636" s="84">
        <f t="shared" si="293"/>
        <v>56444.5</v>
      </c>
    </row>
    <row r="18637" spans="47:59">
      <c r="AU18637" s="91"/>
      <c r="AW18637" s="89"/>
      <c r="BE18637" s="90"/>
      <c r="BF18637" s="84"/>
      <c r="BG18637" s="84">
        <f t="shared" si="293"/>
        <v>56445</v>
      </c>
    </row>
    <row r="18638" spans="47:59">
      <c r="AU18638" s="91"/>
      <c r="AW18638" s="89"/>
      <c r="BE18638" s="90"/>
      <c r="BF18638" s="84"/>
      <c r="BG18638" s="84">
        <f t="shared" si="293"/>
        <v>56445.5</v>
      </c>
    </row>
    <row r="18639" spans="47:59">
      <c r="AU18639" s="91"/>
      <c r="AW18639" s="89"/>
      <c r="BE18639" s="90"/>
      <c r="BF18639" s="84"/>
      <c r="BG18639" s="84">
        <f t="shared" si="293"/>
        <v>56446</v>
      </c>
    </row>
    <row r="18640" spans="47:59">
      <c r="AU18640" s="91"/>
      <c r="AW18640" s="89"/>
      <c r="BE18640" s="90"/>
      <c r="BF18640" s="84"/>
      <c r="BG18640" s="84">
        <f t="shared" si="293"/>
        <v>56446.5</v>
      </c>
    </row>
    <row r="18641" spans="47:59">
      <c r="AU18641" s="91"/>
      <c r="AW18641" s="89"/>
      <c r="BE18641" s="90"/>
      <c r="BF18641" s="84"/>
      <c r="BG18641" s="84">
        <f t="shared" si="293"/>
        <v>56447</v>
      </c>
    </row>
    <row r="18642" spans="47:59">
      <c r="AU18642" s="91"/>
      <c r="AW18642" s="89"/>
      <c r="BE18642" s="90"/>
      <c r="BF18642" s="84"/>
      <c r="BG18642" s="84">
        <f t="shared" si="293"/>
        <v>56447.5</v>
      </c>
    </row>
    <row r="18643" spans="47:59">
      <c r="AU18643" s="91"/>
      <c r="AW18643" s="89"/>
      <c r="BE18643" s="90"/>
      <c r="BF18643" s="84"/>
      <c r="BG18643" s="84">
        <f t="shared" si="293"/>
        <v>56448</v>
      </c>
    </row>
    <row r="18644" spans="47:59">
      <c r="AU18644" s="91"/>
      <c r="AW18644" s="89"/>
      <c r="BE18644" s="90"/>
      <c r="BF18644" s="84"/>
      <c r="BG18644" s="84">
        <f t="shared" si="293"/>
        <v>56448.5</v>
      </c>
    </row>
    <row r="18645" spans="47:59">
      <c r="AU18645" s="91"/>
      <c r="AW18645" s="89"/>
      <c r="BE18645" s="90"/>
      <c r="BF18645" s="84"/>
      <c r="BG18645" s="84">
        <f t="shared" si="293"/>
        <v>56449</v>
      </c>
    </row>
    <row r="18646" spans="47:59">
      <c r="AU18646" s="91"/>
      <c r="AW18646" s="89"/>
      <c r="BE18646" s="90"/>
      <c r="BF18646" s="84"/>
      <c r="BG18646" s="84">
        <f t="shared" si="293"/>
        <v>56449.5</v>
      </c>
    </row>
    <row r="18647" spans="47:59">
      <c r="AU18647" s="91"/>
      <c r="AW18647" s="89"/>
      <c r="BE18647" s="90"/>
      <c r="BF18647" s="84"/>
      <c r="BG18647" s="84">
        <f t="shared" si="293"/>
        <v>56450</v>
      </c>
    </row>
    <row r="18648" spans="47:59">
      <c r="AU18648" s="91"/>
      <c r="AW18648" s="89"/>
      <c r="BE18648" s="90"/>
      <c r="BF18648" s="84"/>
      <c r="BG18648" s="84">
        <f t="shared" si="293"/>
        <v>56450.5</v>
      </c>
    </row>
    <row r="18649" spans="47:59">
      <c r="AU18649" s="91"/>
      <c r="AW18649" s="89"/>
      <c r="BE18649" s="90"/>
      <c r="BF18649" s="84"/>
      <c r="BG18649" s="84">
        <f t="shared" si="293"/>
        <v>56451</v>
      </c>
    </row>
    <row r="18650" spans="47:59">
      <c r="AU18650" s="91"/>
      <c r="AW18650" s="89"/>
      <c r="BE18650" s="90"/>
      <c r="BF18650" s="84"/>
      <c r="BG18650" s="84">
        <f t="shared" si="293"/>
        <v>56451.5</v>
      </c>
    </row>
    <row r="18651" spans="47:59">
      <c r="AU18651" s="91"/>
      <c r="AW18651" s="89"/>
      <c r="BE18651" s="90"/>
      <c r="BF18651" s="84"/>
      <c r="BG18651" s="84">
        <f t="shared" si="293"/>
        <v>56452</v>
      </c>
    </row>
    <row r="18652" spans="47:59">
      <c r="AU18652" s="91"/>
      <c r="AW18652" s="89"/>
      <c r="BE18652" s="90"/>
      <c r="BF18652" s="84"/>
      <c r="BG18652" s="84">
        <f t="shared" si="293"/>
        <v>56452.5</v>
      </c>
    </row>
    <row r="18653" spans="47:59">
      <c r="AU18653" s="91"/>
      <c r="AW18653" s="89"/>
      <c r="BE18653" s="90"/>
      <c r="BF18653" s="84"/>
      <c r="BG18653" s="84">
        <f t="shared" si="293"/>
        <v>56453</v>
      </c>
    </row>
    <row r="18654" spans="47:59">
      <c r="AU18654" s="91"/>
      <c r="AW18654" s="89"/>
      <c r="BE18654" s="90"/>
      <c r="BF18654" s="84"/>
      <c r="BG18654" s="84">
        <f t="shared" si="293"/>
        <v>56453.5</v>
      </c>
    </row>
    <row r="18655" spans="47:59">
      <c r="AU18655" s="91"/>
      <c r="AW18655" s="89"/>
      <c r="BE18655" s="90"/>
      <c r="BF18655" s="84"/>
      <c r="BG18655" s="84">
        <f t="shared" si="293"/>
        <v>56454</v>
      </c>
    </row>
    <row r="18656" spans="47:59">
      <c r="AU18656" s="91"/>
      <c r="AW18656" s="89"/>
      <c r="BE18656" s="90"/>
      <c r="BF18656" s="84"/>
      <c r="BG18656" s="84">
        <f t="shared" si="293"/>
        <v>56454.5</v>
      </c>
    </row>
    <row r="18657" spans="47:59">
      <c r="AU18657" s="91"/>
      <c r="AW18657" s="89"/>
      <c r="BE18657" s="90"/>
      <c r="BF18657" s="84"/>
      <c r="BG18657" s="84">
        <f t="shared" si="293"/>
        <v>56455</v>
      </c>
    </row>
    <row r="18658" spans="47:59">
      <c r="AU18658" s="91"/>
      <c r="AW18658" s="89"/>
      <c r="BE18658" s="90"/>
      <c r="BF18658" s="84"/>
      <c r="BG18658" s="84">
        <f t="shared" si="293"/>
        <v>56455.5</v>
      </c>
    </row>
    <row r="18659" spans="47:59">
      <c r="AU18659" s="91"/>
      <c r="AW18659" s="89"/>
      <c r="BE18659" s="90"/>
      <c r="BF18659" s="84"/>
      <c r="BG18659" s="84">
        <f t="shared" si="293"/>
        <v>56456</v>
      </c>
    </row>
    <row r="18660" spans="47:59">
      <c r="AU18660" s="91"/>
      <c r="AW18660" s="89"/>
      <c r="BE18660" s="90"/>
      <c r="BF18660" s="84"/>
      <c r="BG18660" s="84">
        <f t="shared" si="293"/>
        <v>56456.5</v>
      </c>
    </row>
    <row r="18661" spans="47:59">
      <c r="AU18661" s="91"/>
      <c r="AW18661" s="89"/>
      <c r="BE18661" s="90"/>
      <c r="BF18661" s="84"/>
      <c r="BG18661" s="84">
        <f t="shared" si="293"/>
        <v>56457</v>
      </c>
    </row>
    <row r="18662" spans="47:59">
      <c r="AU18662" s="91"/>
      <c r="AW18662" s="89"/>
      <c r="BE18662" s="90"/>
      <c r="BF18662" s="84"/>
      <c r="BG18662" s="84">
        <f t="shared" si="293"/>
        <v>56457.5</v>
      </c>
    </row>
    <row r="18663" spans="47:59">
      <c r="AU18663" s="91"/>
      <c r="AW18663" s="89"/>
      <c r="BE18663" s="90"/>
      <c r="BF18663" s="84"/>
      <c r="BG18663" s="84">
        <f t="shared" si="293"/>
        <v>56458</v>
      </c>
    </row>
    <row r="18664" spans="47:59">
      <c r="AU18664" s="91"/>
      <c r="AW18664" s="89"/>
      <c r="BE18664" s="90"/>
      <c r="BF18664" s="84"/>
      <c r="BG18664" s="84">
        <f t="shared" si="293"/>
        <v>56458.5</v>
      </c>
    </row>
    <row r="18665" spans="47:59">
      <c r="AU18665" s="91"/>
      <c r="AW18665" s="89"/>
      <c r="BE18665" s="90"/>
      <c r="BF18665" s="84"/>
      <c r="BG18665" s="84">
        <f t="shared" si="293"/>
        <v>56459</v>
      </c>
    </row>
    <row r="18666" spans="47:59">
      <c r="AU18666" s="91"/>
      <c r="AW18666" s="89"/>
      <c r="BE18666" s="90"/>
      <c r="BF18666" s="84"/>
      <c r="BG18666" s="84">
        <f t="shared" si="293"/>
        <v>56459.5</v>
      </c>
    </row>
    <row r="18667" spans="47:59">
      <c r="AU18667" s="91"/>
      <c r="AW18667" s="89"/>
      <c r="BE18667" s="90"/>
      <c r="BF18667" s="84"/>
      <c r="BG18667" s="84">
        <f t="shared" si="293"/>
        <v>56460</v>
      </c>
    </row>
    <row r="18668" spans="47:59">
      <c r="AU18668" s="91"/>
      <c r="AW18668" s="89"/>
      <c r="BE18668" s="90"/>
      <c r="BF18668" s="84"/>
      <c r="BG18668" s="84">
        <f t="shared" si="293"/>
        <v>56460.5</v>
      </c>
    </row>
    <row r="18669" spans="47:59">
      <c r="AU18669" s="91"/>
      <c r="AW18669" s="89"/>
      <c r="BE18669" s="90"/>
      <c r="BF18669" s="84"/>
      <c r="BG18669" s="84">
        <f t="shared" si="293"/>
        <v>56461</v>
      </c>
    </row>
    <row r="18670" spans="47:59">
      <c r="AU18670" s="91"/>
      <c r="AW18670" s="89"/>
      <c r="BE18670" s="90"/>
      <c r="BF18670" s="84"/>
      <c r="BG18670" s="84">
        <f t="shared" si="293"/>
        <v>56461.5</v>
      </c>
    </row>
    <row r="18671" spans="47:59">
      <c r="AU18671" s="91"/>
      <c r="AW18671" s="89"/>
      <c r="BE18671" s="90"/>
      <c r="BF18671" s="84"/>
      <c r="BG18671" s="84">
        <f t="shared" si="293"/>
        <v>56462</v>
      </c>
    </row>
    <row r="18672" spans="47:59">
      <c r="AU18672" s="91"/>
      <c r="AW18672" s="89"/>
      <c r="BE18672" s="90"/>
      <c r="BF18672" s="84"/>
      <c r="BG18672" s="84">
        <f t="shared" si="293"/>
        <v>56462.5</v>
      </c>
    </row>
    <row r="18673" spans="47:59">
      <c r="AU18673" s="91"/>
      <c r="AW18673" s="89"/>
      <c r="BE18673" s="90"/>
      <c r="BF18673" s="84"/>
      <c r="BG18673" s="84">
        <f t="shared" si="293"/>
        <v>56463</v>
      </c>
    </row>
    <row r="18674" spans="47:59">
      <c r="AU18674" s="91"/>
      <c r="AW18674" s="89"/>
      <c r="BE18674" s="90"/>
      <c r="BF18674" s="84"/>
      <c r="BG18674" s="84">
        <f t="shared" si="293"/>
        <v>56463.5</v>
      </c>
    </row>
    <row r="18675" spans="47:59">
      <c r="AU18675" s="91"/>
      <c r="AW18675" s="89"/>
      <c r="BE18675" s="90"/>
      <c r="BF18675" s="84"/>
      <c r="BG18675" s="84">
        <f t="shared" si="293"/>
        <v>56464</v>
      </c>
    </row>
    <row r="18676" spans="47:59">
      <c r="AU18676" s="91"/>
      <c r="AW18676" s="89"/>
      <c r="BE18676" s="90"/>
      <c r="BF18676" s="84"/>
      <c r="BG18676" s="84">
        <f t="shared" si="293"/>
        <v>56464.5</v>
      </c>
    </row>
    <row r="18677" spans="47:59">
      <c r="AU18677" s="91"/>
      <c r="AW18677" s="89"/>
      <c r="BE18677" s="90"/>
      <c r="BF18677" s="84"/>
      <c r="BG18677" s="84">
        <f t="shared" si="293"/>
        <v>56465</v>
      </c>
    </row>
    <row r="18678" spans="47:59">
      <c r="AU18678" s="91"/>
      <c r="AW18678" s="89"/>
      <c r="BE18678" s="90"/>
      <c r="BF18678" s="84"/>
      <c r="BG18678" s="84">
        <f t="shared" si="293"/>
        <v>56465.5</v>
      </c>
    </row>
    <row r="18679" spans="47:59">
      <c r="AU18679" s="91"/>
      <c r="AW18679" s="89"/>
      <c r="BE18679" s="90"/>
      <c r="BF18679" s="84"/>
      <c r="BG18679" s="84">
        <f t="shared" si="293"/>
        <v>56466</v>
      </c>
    </row>
    <row r="18680" spans="47:59">
      <c r="AU18680" s="91"/>
      <c r="AW18680" s="89"/>
      <c r="BE18680" s="90"/>
      <c r="BF18680" s="84"/>
      <c r="BG18680" s="84">
        <f t="shared" si="293"/>
        <v>56466.5</v>
      </c>
    </row>
    <row r="18681" spans="47:59">
      <c r="AU18681" s="91"/>
      <c r="AW18681" s="89"/>
      <c r="BE18681" s="90"/>
      <c r="BF18681" s="84"/>
      <c r="BG18681" s="84">
        <f t="shared" si="293"/>
        <v>56467</v>
      </c>
    </row>
    <row r="18682" spans="47:59">
      <c r="AU18682" s="91"/>
      <c r="AW18682" s="89"/>
      <c r="BE18682" s="90"/>
      <c r="BF18682" s="84"/>
      <c r="BG18682" s="84">
        <f t="shared" si="293"/>
        <v>56467.5</v>
      </c>
    </row>
    <row r="18683" spans="47:59">
      <c r="AU18683" s="91"/>
      <c r="AW18683" s="89"/>
      <c r="BE18683" s="90"/>
      <c r="BF18683" s="84"/>
      <c r="BG18683" s="84">
        <f t="shared" si="293"/>
        <v>56468</v>
      </c>
    </row>
    <row r="18684" spans="47:59">
      <c r="AU18684" s="91"/>
      <c r="AW18684" s="89"/>
      <c r="BE18684" s="90"/>
      <c r="BF18684" s="84"/>
      <c r="BG18684" s="84">
        <f t="shared" si="293"/>
        <v>56468.5</v>
      </c>
    </row>
    <row r="18685" spans="47:59">
      <c r="AU18685" s="91"/>
      <c r="AW18685" s="89"/>
      <c r="BE18685" s="90"/>
      <c r="BF18685" s="84"/>
      <c r="BG18685" s="84">
        <f t="shared" si="293"/>
        <v>56469</v>
      </c>
    </row>
    <row r="18686" spans="47:59">
      <c r="AU18686" s="91"/>
      <c r="AW18686" s="89"/>
      <c r="BE18686" s="90"/>
      <c r="BF18686" s="84"/>
      <c r="BG18686" s="84">
        <f t="shared" si="293"/>
        <v>56469.5</v>
      </c>
    </row>
    <row r="18687" spans="47:59">
      <c r="AU18687" s="91"/>
      <c r="AW18687" s="89"/>
      <c r="BE18687" s="90"/>
      <c r="BF18687" s="84"/>
      <c r="BG18687" s="84">
        <f t="shared" si="293"/>
        <v>56470</v>
      </c>
    </row>
    <row r="18688" spans="47:59">
      <c r="AU18688" s="91"/>
      <c r="AW18688" s="89"/>
      <c r="BE18688" s="90"/>
      <c r="BF18688" s="84"/>
      <c r="BG18688" s="84">
        <f t="shared" si="293"/>
        <v>56470.5</v>
      </c>
    </row>
    <row r="18689" spans="47:59">
      <c r="AU18689" s="91"/>
      <c r="AW18689" s="89"/>
      <c r="BE18689" s="90"/>
      <c r="BF18689" s="84"/>
      <c r="BG18689" s="84">
        <f t="shared" si="293"/>
        <v>56471</v>
      </c>
    </row>
    <row r="18690" spans="47:59">
      <c r="AU18690" s="91"/>
      <c r="AW18690" s="89"/>
      <c r="BE18690" s="90"/>
      <c r="BF18690" s="84"/>
      <c r="BG18690" s="84">
        <f t="shared" si="293"/>
        <v>56471.5</v>
      </c>
    </row>
    <row r="18691" spans="47:59">
      <c r="AU18691" s="91"/>
      <c r="AW18691" s="89"/>
      <c r="BE18691" s="90"/>
      <c r="BF18691" s="84"/>
      <c r="BG18691" s="84">
        <f t="shared" si="293"/>
        <v>56472</v>
      </c>
    </row>
    <row r="18692" spans="47:59">
      <c r="AU18692" s="91"/>
      <c r="AW18692" s="89"/>
      <c r="BE18692" s="90"/>
      <c r="BF18692" s="84"/>
      <c r="BG18692" s="84">
        <f t="shared" si="293"/>
        <v>56472.5</v>
      </c>
    </row>
    <row r="18693" spans="47:59">
      <c r="AU18693" s="91"/>
      <c r="AW18693" s="89"/>
      <c r="BE18693" s="90"/>
      <c r="BF18693" s="84"/>
      <c r="BG18693" s="84">
        <f t="shared" ref="BG18693:BG18756" si="294">BG18692+0.5</f>
        <v>56473</v>
      </c>
    </row>
    <row r="18694" spans="47:59">
      <c r="AU18694" s="91"/>
      <c r="AW18694" s="89"/>
      <c r="BE18694" s="90"/>
      <c r="BF18694" s="84"/>
      <c r="BG18694" s="84">
        <f t="shared" si="294"/>
        <v>56473.5</v>
      </c>
    </row>
    <row r="18695" spans="47:59">
      <c r="AU18695" s="91"/>
      <c r="AW18695" s="89"/>
      <c r="BE18695" s="90"/>
      <c r="BF18695" s="84"/>
      <c r="BG18695" s="84">
        <f t="shared" si="294"/>
        <v>56474</v>
      </c>
    </row>
    <row r="18696" spans="47:59">
      <c r="AU18696" s="91"/>
      <c r="AW18696" s="89"/>
      <c r="BE18696" s="90"/>
      <c r="BF18696" s="84"/>
      <c r="BG18696" s="84">
        <f t="shared" si="294"/>
        <v>56474.5</v>
      </c>
    </row>
    <row r="18697" spans="47:59">
      <c r="AU18697" s="91"/>
      <c r="AW18697" s="89"/>
      <c r="BE18697" s="90"/>
      <c r="BF18697" s="84"/>
      <c r="BG18697" s="84">
        <f t="shared" si="294"/>
        <v>56475</v>
      </c>
    </row>
    <row r="18698" spans="47:59">
      <c r="AU18698" s="91"/>
      <c r="AW18698" s="89"/>
      <c r="BE18698" s="90"/>
      <c r="BF18698" s="84"/>
      <c r="BG18698" s="84">
        <f t="shared" si="294"/>
        <v>56475.5</v>
      </c>
    </row>
    <row r="18699" spans="47:59">
      <c r="AU18699" s="91"/>
      <c r="AW18699" s="89"/>
      <c r="BE18699" s="90"/>
      <c r="BF18699" s="84"/>
      <c r="BG18699" s="84">
        <f t="shared" si="294"/>
        <v>56476</v>
      </c>
    </row>
    <row r="18700" spans="47:59">
      <c r="AU18700" s="91"/>
      <c r="AW18700" s="89"/>
      <c r="BE18700" s="90"/>
      <c r="BF18700" s="84"/>
      <c r="BG18700" s="84">
        <f t="shared" si="294"/>
        <v>56476.5</v>
      </c>
    </row>
    <row r="18701" spans="47:59">
      <c r="AU18701" s="91"/>
      <c r="AW18701" s="89"/>
      <c r="BE18701" s="90"/>
      <c r="BF18701" s="84"/>
      <c r="BG18701" s="84">
        <f t="shared" si="294"/>
        <v>56477</v>
      </c>
    </row>
    <row r="18702" spans="47:59">
      <c r="AU18702" s="91"/>
      <c r="AW18702" s="89"/>
      <c r="BE18702" s="90"/>
      <c r="BF18702" s="84"/>
      <c r="BG18702" s="84">
        <f t="shared" si="294"/>
        <v>56477.5</v>
      </c>
    </row>
    <row r="18703" spans="47:59">
      <c r="AU18703" s="91"/>
      <c r="AW18703" s="89"/>
      <c r="BE18703" s="90"/>
      <c r="BF18703" s="84"/>
      <c r="BG18703" s="84">
        <f t="shared" si="294"/>
        <v>56478</v>
      </c>
    </row>
    <row r="18704" spans="47:59">
      <c r="AU18704" s="91"/>
      <c r="AW18704" s="89"/>
      <c r="BE18704" s="90"/>
      <c r="BF18704" s="84"/>
      <c r="BG18704" s="84">
        <f t="shared" si="294"/>
        <v>56478.5</v>
      </c>
    </row>
    <row r="18705" spans="47:59">
      <c r="AU18705" s="91"/>
      <c r="AW18705" s="89"/>
      <c r="BE18705" s="90"/>
      <c r="BF18705" s="84"/>
      <c r="BG18705" s="84">
        <f t="shared" si="294"/>
        <v>56479</v>
      </c>
    </row>
    <row r="18706" spans="47:59">
      <c r="AU18706" s="91"/>
      <c r="AW18706" s="89"/>
      <c r="BE18706" s="90"/>
      <c r="BF18706" s="84"/>
      <c r="BG18706" s="84">
        <f t="shared" si="294"/>
        <v>56479.5</v>
      </c>
    </row>
    <row r="18707" spans="47:59">
      <c r="AU18707" s="91"/>
      <c r="AW18707" s="89"/>
      <c r="BE18707" s="90"/>
      <c r="BF18707" s="84"/>
      <c r="BG18707" s="84">
        <f t="shared" si="294"/>
        <v>56480</v>
      </c>
    </row>
    <row r="18708" spans="47:59">
      <c r="AU18708" s="91"/>
      <c r="AW18708" s="89"/>
      <c r="BE18708" s="90"/>
      <c r="BF18708" s="84"/>
      <c r="BG18708" s="84">
        <f t="shared" si="294"/>
        <v>56480.5</v>
      </c>
    </row>
    <row r="18709" spans="47:59">
      <c r="AU18709" s="91"/>
      <c r="AW18709" s="89"/>
      <c r="BE18709" s="90"/>
      <c r="BF18709" s="84"/>
      <c r="BG18709" s="84">
        <f t="shared" si="294"/>
        <v>56481</v>
      </c>
    </row>
    <row r="18710" spans="47:59">
      <c r="AU18710" s="91"/>
      <c r="AW18710" s="89"/>
      <c r="BE18710" s="90"/>
      <c r="BF18710" s="84"/>
      <c r="BG18710" s="84">
        <f t="shared" si="294"/>
        <v>56481.5</v>
      </c>
    </row>
    <row r="18711" spans="47:59">
      <c r="AU18711" s="91"/>
      <c r="AW18711" s="89"/>
      <c r="BE18711" s="90"/>
      <c r="BF18711" s="84"/>
      <c r="BG18711" s="84">
        <f t="shared" si="294"/>
        <v>56482</v>
      </c>
    </row>
    <row r="18712" spans="47:59">
      <c r="AU18712" s="91"/>
      <c r="AW18712" s="89"/>
      <c r="BE18712" s="90"/>
      <c r="BF18712" s="84"/>
      <c r="BG18712" s="84">
        <f t="shared" si="294"/>
        <v>56482.5</v>
      </c>
    </row>
    <row r="18713" spans="47:59">
      <c r="AU18713" s="91"/>
      <c r="AW18713" s="89"/>
      <c r="BE18713" s="90"/>
      <c r="BF18713" s="84"/>
      <c r="BG18713" s="84">
        <f t="shared" si="294"/>
        <v>56483</v>
      </c>
    </row>
    <row r="18714" spans="47:59">
      <c r="AU18714" s="91"/>
      <c r="AW18714" s="89"/>
      <c r="BE18714" s="90"/>
      <c r="BF18714" s="84"/>
      <c r="BG18714" s="84">
        <f t="shared" si="294"/>
        <v>56483.5</v>
      </c>
    </row>
    <row r="18715" spans="47:59">
      <c r="AU18715" s="91"/>
      <c r="AW18715" s="89"/>
      <c r="BE18715" s="90"/>
      <c r="BF18715" s="84"/>
      <c r="BG18715" s="84">
        <f t="shared" si="294"/>
        <v>56484</v>
      </c>
    </row>
    <row r="18716" spans="47:59">
      <c r="AU18716" s="91"/>
      <c r="AW18716" s="89"/>
      <c r="BE18716" s="90"/>
      <c r="BF18716" s="84"/>
      <c r="BG18716" s="84">
        <f t="shared" si="294"/>
        <v>56484.5</v>
      </c>
    </row>
    <row r="18717" spans="47:59">
      <c r="AU18717" s="91"/>
      <c r="AW18717" s="89"/>
      <c r="BE18717" s="90"/>
      <c r="BF18717" s="84"/>
      <c r="BG18717" s="84">
        <f t="shared" si="294"/>
        <v>56485</v>
      </c>
    </row>
    <row r="18718" spans="47:59">
      <c r="AU18718" s="91"/>
      <c r="AW18718" s="89"/>
      <c r="BE18718" s="90"/>
      <c r="BF18718" s="84"/>
      <c r="BG18718" s="84">
        <f t="shared" si="294"/>
        <v>56485.5</v>
      </c>
    </row>
    <row r="18719" spans="47:59">
      <c r="AU18719" s="91"/>
      <c r="AW18719" s="89"/>
      <c r="BE18719" s="90"/>
      <c r="BF18719" s="84"/>
      <c r="BG18719" s="84">
        <f t="shared" si="294"/>
        <v>56486</v>
      </c>
    </row>
    <row r="18720" spans="47:59">
      <c r="AU18720" s="91"/>
      <c r="AW18720" s="89"/>
      <c r="BE18720" s="90"/>
      <c r="BF18720" s="84"/>
      <c r="BG18720" s="84">
        <f t="shared" si="294"/>
        <v>56486.5</v>
      </c>
    </row>
    <row r="18721" spans="47:59">
      <c r="AU18721" s="91"/>
      <c r="AW18721" s="89"/>
      <c r="BE18721" s="90"/>
      <c r="BF18721" s="84"/>
      <c r="BG18721" s="84">
        <f t="shared" si="294"/>
        <v>56487</v>
      </c>
    </row>
    <row r="18722" spans="47:59">
      <c r="AU18722" s="91"/>
      <c r="AW18722" s="89"/>
      <c r="BE18722" s="90"/>
      <c r="BF18722" s="84"/>
      <c r="BG18722" s="84">
        <f t="shared" si="294"/>
        <v>56487.5</v>
      </c>
    </row>
    <row r="18723" spans="47:59">
      <c r="AU18723" s="91"/>
      <c r="AW18723" s="89"/>
      <c r="BE18723" s="90"/>
      <c r="BF18723" s="84"/>
      <c r="BG18723" s="84">
        <f t="shared" si="294"/>
        <v>56488</v>
      </c>
    </row>
    <row r="18724" spans="47:59">
      <c r="AU18724" s="91"/>
      <c r="AW18724" s="89"/>
      <c r="BE18724" s="90"/>
      <c r="BF18724" s="84"/>
      <c r="BG18724" s="84">
        <f t="shared" si="294"/>
        <v>56488.5</v>
      </c>
    </row>
    <row r="18725" spans="47:59">
      <c r="AU18725" s="91"/>
      <c r="AW18725" s="89"/>
      <c r="BE18725" s="90"/>
      <c r="BF18725" s="84"/>
      <c r="BG18725" s="84">
        <f t="shared" si="294"/>
        <v>56489</v>
      </c>
    </row>
    <row r="18726" spans="47:59">
      <c r="AU18726" s="91"/>
      <c r="AW18726" s="89"/>
      <c r="BE18726" s="90"/>
      <c r="BF18726" s="84"/>
      <c r="BG18726" s="84">
        <f t="shared" si="294"/>
        <v>56489.5</v>
      </c>
    </row>
    <row r="18727" spans="47:59">
      <c r="AU18727" s="91"/>
      <c r="AW18727" s="89"/>
      <c r="BE18727" s="90"/>
      <c r="BF18727" s="84"/>
      <c r="BG18727" s="84">
        <f t="shared" si="294"/>
        <v>56490</v>
      </c>
    </row>
    <row r="18728" spans="47:59">
      <c r="AU18728" s="91"/>
      <c r="AW18728" s="89"/>
      <c r="BE18728" s="90"/>
      <c r="BF18728" s="84"/>
      <c r="BG18728" s="84">
        <f t="shared" si="294"/>
        <v>56490.5</v>
      </c>
    </row>
    <row r="18729" spans="47:59">
      <c r="AU18729" s="91"/>
      <c r="AW18729" s="89"/>
      <c r="BE18729" s="90"/>
      <c r="BF18729" s="84"/>
      <c r="BG18729" s="84">
        <f t="shared" si="294"/>
        <v>56491</v>
      </c>
    </row>
    <row r="18730" spans="47:59">
      <c r="AU18730" s="91"/>
      <c r="AW18730" s="89"/>
      <c r="BE18730" s="90"/>
      <c r="BF18730" s="84"/>
      <c r="BG18730" s="84">
        <f t="shared" si="294"/>
        <v>56491.5</v>
      </c>
    </row>
    <row r="18731" spans="47:59">
      <c r="AU18731" s="91"/>
      <c r="AW18731" s="89"/>
      <c r="BE18731" s="90"/>
      <c r="BF18731" s="84"/>
      <c r="BG18731" s="84">
        <f t="shared" si="294"/>
        <v>56492</v>
      </c>
    </row>
    <row r="18732" spans="47:59">
      <c r="AU18732" s="91"/>
      <c r="AW18732" s="89"/>
      <c r="BE18732" s="90"/>
      <c r="BF18732" s="84"/>
      <c r="BG18732" s="84">
        <f t="shared" si="294"/>
        <v>56492.5</v>
      </c>
    </row>
    <row r="18733" spans="47:59">
      <c r="AU18733" s="91"/>
      <c r="AW18733" s="89"/>
      <c r="BE18733" s="90"/>
      <c r="BF18733" s="84"/>
      <c r="BG18733" s="84">
        <f t="shared" si="294"/>
        <v>56493</v>
      </c>
    </row>
    <row r="18734" spans="47:59">
      <c r="AU18734" s="91"/>
      <c r="AW18734" s="89"/>
      <c r="BE18734" s="90"/>
      <c r="BF18734" s="84"/>
      <c r="BG18734" s="84">
        <f t="shared" si="294"/>
        <v>56493.5</v>
      </c>
    </row>
    <row r="18735" spans="47:59">
      <c r="AU18735" s="91"/>
      <c r="AW18735" s="89"/>
      <c r="BE18735" s="90"/>
      <c r="BF18735" s="84"/>
      <c r="BG18735" s="84">
        <f t="shared" si="294"/>
        <v>56494</v>
      </c>
    </row>
    <row r="18736" spans="47:59">
      <c r="AU18736" s="91"/>
      <c r="AW18736" s="89"/>
      <c r="BE18736" s="90"/>
      <c r="BF18736" s="84"/>
      <c r="BG18736" s="84">
        <f t="shared" si="294"/>
        <v>56494.5</v>
      </c>
    </row>
    <row r="18737" spans="47:59">
      <c r="AU18737" s="91"/>
      <c r="AW18737" s="89"/>
      <c r="BE18737" s="90"/>
      <c r="BF18737" s="84"/>
      <c r="BG18737" s="84">
        <f t="shared" si="294"/>
        <v>56495</v>
      </c>
    </row>
    <row r="18738" spans="47:59">
      <c r="AU18738" s="91"/>
      <c r="AW18738" s="89"/>
      <c r="BE18738" s="90"/>
      <c r="BF18738" s="84"/>
      <c r="BG18738" s="84">
        <f t="shared" si="294"/>
        <v>56495.5</v>
      </c>
    </row>
    <row r="18739" spans="47:59">
      <c r="AU18739" s="91"/>
      <c r="AW18739" s="89"/>
      <c r="BE18739" s="90"/>
      <c r="BF18739" s="84"/>
      <c r="BG18739" s="84">
        <f t="shared" si="294"/>
        <v>56496</v>
      </c>
    </row>
    <row r="18740" spans="47:59">
      <c r="AU18740" s="91"/>
      <c r="AW18740" s="89"/>
      <c r="BE18740" s="90"/>
      <c r="BF18740" s="84"/>
      <c r="BG18740" s="84">
        <f t="shared" si="294"/>
        <v>56496.5</v>
      </c>
    </row>
    <row r="18741" spans="47:59">
      <c r="AU18741" s="91"/>
      <c r="AW18741" s="89"/>
      <c r="BE18741" s="90"/>
      <c r="BF18741" s="84"/>
      <c r="BG18741" s="84">
        <f t="shared" si="294"/>
        <v>56497</v>
      </c>
    </row>
    <row r="18742" spans="47:59">
      <c r="AU18742" s="91"/>
      <c r="AW18742" s="89"/>
      <c r="BE18742" s="90"/>
      <c r="BF18742" s="84"/>
      <c r="BG18742" s="84">
        <f t="shared" si="294"/>
        <v>56497.5</v>
      </c>
    </row>
    <row r="18743" spans="47:59">
      <c r="AU18743" s="91"/>
      <c r="AW18743" s="89"/>
      <c r="BE18743" s="90"/>
      <c r="BF18743" s="84"/>
      <c r="BG18743" s="84">
        <f t="shared" si="294"/>
        <v>56498</v>
      </c>
    </row>
    <row r="18744" spans="47:59">
      <c r="AU18744" s="91"/>
      <c r="AW18744" s="89"/>
      <c r="BE18744" s="90"/>
      <c r="BF18744" s="84"/>
      <c r="BG18744" s="84">
        <f t="shared" si="294"/>
        <v>56498.5</v>
      </c>
    </row>
    <row r="18745" spans="47:59">
      <c r="AU18745" s="91"/>
      <c r="AW18745" s="89"/>
      <c r="BE18745" s="90"/>
      <c r="BF18745" s="84"/>
      <c r="BG18745" s="84">
        <f t="shared" si="294"/>
        <v>56499</v>
      </c>
    </row>
    <row r="18746" spans="47:59">
      <c r="AU18746" s="91"/>
      <c r="AW18746" s="89"/>
      <c r="BE18746" s="90"/>
      <c r="BF18746" s="84"/>
      <c r="BG18746" s="84">
        <f t="shared" si="294"/>
        <v>56499.5</v>
      </c>
    </row>
    <row r="18747" spans="47:59">
      <c r="AU18747" s="91"/>
      <c r="AW18747" s="89"/>
      <c r="BE18747" s="90"/>
      <c r="BF18747" s="84"/>
      <c r="BG18747" s="84">
        <f t="shared" si="294"/>
        <v>56500</v>
      </c>
    </row>
    <row r="18748" spans="47:59">
      <c r="AU18748" s="91"/>
      <c r="AW18748" s="89"/>
      <c r="BE18748" s="90"/>
      <c r="BF18748" s="84"/>
      <c r="BG18748" s="84">
        <f t="shared" si="294"/>
        <v>56500.5</v>
      </c>
    </row>
    <row r="18749" spans="47:59">
      <c r="AU18749" s="91"/>
      <c r="AW18749" s="89"/>
      <c r="BE18749" s="90"/>
      <c r="BF18749" s="84"/>
      <c r="BG18749" s="84">
        <f t="shared" si="294"/>
        <v>56501</v>
      </c>
    </row>
    <row r="18750" spans="47:59">
      <c r="AU18750" s="91"/>
      <c r="AW18750" s="89"/>
      <c r="BE18750" s="90"/>
      <c r="BF18750" s="84"/>
      <c r="BG18750" s="84">
        <f t="shared" si="294"/>
        <v>56501.5</v>
      </c>
    </row>
    <row r="18751" spans="47:59">
      <c r="AU18751" s="91"/>
      <c r="AW18751" s="89"/>
      <c r="BE18751" s="90"/>
      <c r="BF18751" s="84"/>
      <c r="BG18751" s="84">
        <f t="shared" si="294"/>
        <v>56502</v>
      </c>
    </row>
    <row r="18752" spans="47:59">
      <c r="AU18752" s="91"/>
      <c r="AW18752" s="89"/>
      <c r="BE18752" s="90"/>
      <c r="BF18752" s="84"/>
      <c r="BG18752" s="84">
        <f t="shared" si="294"/>
        <v>56502.5</v>
      </c>
    </row>
    <row r="18753" spans="47:59">
      <c r="AU18753" s="91"/>
      <c r="AW18753" s="89"/>
      <c r="BE18753" s="90"/>
      <c r="BF18753" s="84"/>
      <c r="BG18753" s="84">
        <f t="shared" si="294"/>
        <v>56503</v>
      </c>
    </row>
    <row r="18754" spans="47:59">
      <c r="AU18754" s="91"/>
      <c r="AW18754" s="89"/>
      <c r="BE18754" s="90"/>
      <c r="BF18754" s="84"/>
      <c r="BG18754" s="84">
        <f t="shared" si="294"/>
        <v>56503.5</v>
      </c>
    </row>
    <row r="18755" spans="47:59">
      <c r="AU18755" s="91"/>
      <c r="AW18755" s="89"/>
      <c r="BE18755" s="90"/>
      <c r="BF18755" s="84"/>
      <c r="BG18755" s="84">
        <f t="shared" si="294"/>
        <v>56504</v>
      </c>
    </row>
    <row r="18756" spans="47:59">
      <c r="AU18756" s="91"/>
      <c r="AW18756" s="89"/>
      <c r="BE18756" s="90"/>
      <c r="BF18756" s="84"/>
      <c r="BG18756" s="84">
        <f t="shared" si="294"/>
        <v>56504.5</v>
      </c>
    </row>
    <row r="18757" spans="47:59">
      <c r="AU18757" s="91"/>
      <c r="AW18757" s="89"/>
      <c r="BE18757" s="90"/>
      <c r="BF18757" s="84"/>
      <c r="BG18757" s="84">
        <f t="shared" ref="BG18757:BG18820" si="295">BG18756+0.5</f>
        <v>56505</v>
      </c>
    </row>
    <row r="18758" spans="47:59">
      <c r="AU18758" s="91"/>
      <c r="AW18758" s="89"/>
      <c r="BE18758" s="90"/>
      <c r="BF18758" s="84"/>
      <c r="BG18758" s="84">
        <f t="shared" si="295"/>
        <v>56505.5</v>
      </c>
    </row>
    <row r="18759" spans="47:59">
      <c r="AU18759" s="91"/>
      <c r="AW18759" s="89"/>
      <c r="BE18759" s="90"/>
      <c r="BF18759" s="84"/>
      <c r="BG18759" s="84">
        <f t="shared" si="295"/>
        <v>56506</v>
      </c>
    </row>
    <row r="18760" spans="47:59">
      <c r="AU18760" s="91"/>
      <c r="AW18760" s="89"/>
      <c r="BE18760" s="90"/>
      <c r="BF18760" s="84"/>
      <c r="BG18760" s="84">
        <f t="shared" si="295"/>
        <v>56506.5</v>
      </c>
    </row>
    <row r="18761" spans="47:59">
      <c r="AU18761" s="91"/>
      <c r="AW18761" s="89"/>
      <c r="BE18761" s="90"/>
      <c r="BF18761" s="84"/>
      <c r="BG18761" s="84">
        <f t="shared" si="295"/>
        <v>56507</v>
      </c>
    </row>
    <row r="18762" spans="47:59">
      <c r="AU18762" s="91"/>
      <c r="AW18762" s="89"/>
      <c r="BE18762" s="90"/>
      <c r="BF18762" s="84"/>
      <c r="BG18762" s="84">
        <f t="shared" si="295"/>
        <v>56507.5</v>
      </c>
    </row>
    <row r="18763" spans="47:59">
      <c r="AU18763" s="91"/>
      <c r="AW18763" s="89"/>
      <c r="BE18763" s="90"/>
      <c r="BF18763" s="84"/>
      <c r="BG18763" s="84">
        <f t="shared" si="295"/>
        <v>56508</v>
      </c>
    </row>
    <row r="18764" spans="47:59">
      <c r="AU18764" s="91"/>
      <c r="AW18764" s="89"/>
      <c r="BE18764" s="90"/>
      <c r="BF18764" s="84"/>
      <c r="BG18764" s="84">
        <f t="shared" si="295"/>
        <v>56508.5</v>
      </c>
    </row>
    <row r="18765" spans="47:59">
      <c r="AU18765" s="91"/>
      <c r="AW18765" s="89"/>
      <c r="BE18765" s="90"/>
      <c r="BF18765" s="84"/>
      <c r="BG18765" s="84">
        <f t="shared" si="295"/>
        <v>56509</v>
      </c>
    </row>
    <row r="18766" spans="47:59">
      <c r="AU18766" s="91"/>
      <c r="AW18766" s="89"/>
      <c r="BE18766" s="90"/>
      <c r="BF18766" s="84"/>
      <c r="BG18766" s="84">
        <f t="shared" si="295"/>
        <v>56509.5</v>
      </c>
    </row>
    <row r="18767" spans="47:59">
      <c r="AU18767" s="91"/>
      <c r="AW18767" s="89"/>
      <c r="BE18767" s="90"/>
      <c r="BF18767" s="84"/>
      <c r="BG18767" s="84">
        <f t="shared" si="295"/>
        <v>56510</v>
      </c>
    </row>
    <row r="18768" spans="47:59">
      <c r="AU18768" s="91"/>
      <c r="AW18768" s="89"/>
      <c r="BE18768" s="90"/>
      <c r="BF18768" s="84"/>
      <c r="BG18768" s="84">
        <f t="shared" si="295"/>
        <v>56510.5</v>
      </c>
    </row>
    <row r="18769" spans="47:59">
      <c r="AU18769" s="91"/>
      <c r="AW18769" s="89"/>
      <c r="BE18769" s="90"/>
      <c r="BF18769" s="84"/>
      <c r="BG18769" s="84">
        <f t="shared" si="295"/>
        <v>56511</v>
      </c>
    </row>
    <row r="18770" spans="47:59">
      <c r="AU18770" s="91"/>
      <c r="AW18770" s="89"/>
      <c r="BE18770" s="90"/>
      <c r="BF18770" s="84"/>
      <c r="BG18770" s="84">
        <f t="shared" si="295"/>
        <v>56511.5</v>
      </c>
    </row>
    <row r="18771" spans="47:59">
      <c r="AU18771" s="91"/>
      <c r="AW18771" s="89"/>
      <c r="BE18771" s="90"/>
      <c r="BF18771" s="84"/>
      <c r="BG18771" s="84">
        <f t="shared" si="295"/>
        <v>56512</v>
      </c>
    </row>
    <row r="18772" spans="47:59">
      <c r="AU18772" s="91"/>
      <c r="AW18772" s="89"/>
      <c r="BE18772" s="90"/>
      <c r="BF18772" s="84"/>
      <c r="BG18772" s="84">
        <f t="shared" si="295"/>
        <v>56512.5</v>
      </c>
    </row>
    <row r="18773" spans="47:59">
      <c r="AU18773" s="91"/>
      <c r="AW18773" s="89"/>
      <c r="BE18773" s="90"/>
      <c r="BF18773" s="84"/>
      <c r="BG18773" s="84">
        <f t="shared" si="295"/>
        <v>56513</v>
      </c>
    </row>
    <row r="18774" spans="47:59">
      <c r="AU18774" s="91"/>
      <c r="AW18774" s="89"/>
      <c r="BE18774" s="90"/>
      <c r="BF18774" s="84"/>
      <c r="BG18774" s="84">
        <f t="shared" si="295"/>
        <v>56513.5</v>
      </c>
    </row>
    <row r="18775" spans="47:59">
      <c r="AU18775" s="91"/>
      <c r="AW18775" s="89"/>
      <c r="BE18775" s="90"/>
      <c r="BF18775" s="84"/>
      <c r="BG18775" s="84">
        <f t="shared" si="295"/>
        <v>56514</v>
      </c>
    </row>
    <row r="18776" spans="47:59">
      <c r="AU18776" s="91"/>
      <c r="AW18776" s="89"/>
      <c r="BE18776" s="90"/>
      <c r="BF18776" s="84"/>
      <c r="BG18776" s="84">
        <f t="shared" si="295"/>
        <v>56514.5</v>
      </c>
    </row>
    <row r="18777" spans="47:59">
      <c r="AU18777" s="91"/>
      <c r="AW18777" s="89"/>
      <c r="BE18777" s="90"/>
      <c r="BF18777" s="84"/>
      <c r="BG18777" s="84">
        <f t="shared" si="295"/>
        <v>56515</v>
      </c>
    </row>
    <row r="18778" spans="47:59">
      <c r="AU18778" s="91"/>
      <c r="AW18778" s="89"/>
      <c r="BE18778" s="90"/>
      <c r="BF18778" s="84"/>
      <c r="BG18778" s="84">
        <f t="shared" si="295"/>
        <v>56515.5</v>
      </c>
    </row>
    <row r="18779" spans="47:59">
      <c r="AU18779" s="91"/>
      <c r="AW18779" s="89"/>
      <c r="BE18779" s="90"/>
      <c r="BF18779" s="84"/>
      <c r="BG18779" s="84">
        <f t="shared" si="295"/>
        <v>56516</v>
      </c>
    </row>
    <row r="18780" spans="47:59">
      <c r="AU18780" s="91"/>
      <c r="AW18780" s="89"/>
      <c r="BE18780" s="90"/>
      <c r="BF18780" s="84"/>
      <c r="BG18780" s="84">
        <f t="shared" si="295"/>
        <v>56516.5</v>
      </c>
    </row>
    <row r="18781" spans="47:59">
      <c r="AU18781" s="91"/>
      <c r="AW18781" s="89"/>
      <c r="BE18781" s="90"/>
      <c r="BF18781" s="84"/>
      <c r="BG18781" s="84">
        <f t="shared" si="295"/>
        <v>56517</v>
      </c>
    </row>
    <row r="18782" spans="47:59">
      <c r="AU18782" s="91"/>
      <c r="AW18782" s="89"/>
      <c r="BE18782" s="90"/>
      <c r="BF18782" s="84"/>
      <c r="BG18782" s="84">
        <f t="shared" si="295"/>
        <v>56517.5</v>
      </c>
    </row>
    <row r="18783" spans="47:59">
      <c r="AU18783" s="91"/>
      <c r="AW18783" s="89"/>
      <c r="BE18783" s="90"/>
      <c r="BF18783" s="84"/>
      <c r="BG18783" s="84">
        <f t="shared" si="295"/>
        <v>56518</v>
      </c>
    </row>
    <row r="18784" spans="47:59">
      <c r="AU18784" s="91"/>
      <c r="AW18784" s="89"/>
      <c r="BE18784" s="90"/>
      <c r="BF18784" s="84"/>
      <c r="BG18784" s="84">
        <f t="shared" si="295"/>
        <v>56518.5</v>
      </c>
    </row>
    <row r="18785" spans="47:59">
      <c r="AU18785" s="91"/>
      <c r="AW18785" s="89"/>
      <c r="BE18785" s="90"/>
      <c r="BF18785" s="84"/>
      <c r="BG18785" s="84">
        <f t="shared" si="295"/>
        <v>56519</v>
      </c>
    </row>
    <row r="18786" spans="47:59">
      <c r="AU18786" s="91"/>
      <c r="AW18786" s="89"/>
      <c r="BE18786" s="90"/>
      <c r="BF18786" s="84"/>
      <c r="BG18786" s="84">
        <f t="shared" si="295"/>
        <v>56519.5</v>
      </c>
    </row>
    <row r="18787" spans="47:59">
      <c r="AU18787" s="91"/>
      <c r="AW18787" s="89"/>
      <c r="BE18787" s="90"/>
      <c r="BF18787" s="84"/>
      <c r="BG18787" s="84">
        <f t="shared" si="295"/>
        <v>56520</v>
      </c>
    </row>
    <row r="18788" spans="47:59">
      <c r="AU18788" s="91"/>
      <c r="AW18788" s="89"/>
      <c r="BE18788" s="90"/>
      <c r="BF18788" s="84"/>
      <c r="BG18788" s="84">
        <f t="shared" si="295"/>
        <v>56520.5</v>
      </c>
    </row>
    <row r="18789" spans="47:59">
      <c r="AU18789" s="91"/>
      <c r="AW18789" s="89"/>
      <c r="BE18789" s="90"/>
      <c r="BF18789" s="84"/>
      <c r="BG18789" s="84">
        <f t="shared" si="295"/>
        <v>56521</v>
      </c>
    </row>
    <row r="18790" spans="47:59">
      <c r="AU18790" s="91"/>
      <c r="AW18790" s="89"/>
      <c r="BE18790" s="90"/>
      <c r="BF18790" s="84"/>
      <c r="BG18790" s="84">
        <f t="shared" si="295"/>
        <v>56521.5</v>
      </c>
    </row>
    <row r="18791" spans="47:59">
      <c r="AU18791" s="91"/>
      <c r="AW18791" s="89"/>
      <c r="BE18791" s="90"/>
      <c r="BF18791" s="84"/>
      <c r="BG18791" s="84">
        <f t="shared" si="295"/>
        <v>56522</v>
      </c>
    </row>
    <row r="18792" spans="47:59">
      <c r="AU18792" s="91"/>
      <c r="AW18792" s="89"/>
      <c r="BE18792" s="90"/>
      <c r="BF18792" s="84"/>
      <c r="BG18792" s="84">
        <f t="shared" si="295"/>
        <v>56522.5</v>
      </c>
    </row>
    <row r="18793" spans="47:59">
      <c r="AU18793" s="91"/>
      <c r="AW18793" s="89"/>
      <c r="BE18793" s="90"/>
      <c r="BF18793" s="84"/>
      <c r="BG18793" s="84">
        <f t="shared" si="295"/>
        <v>56523</v>
      </c>
    </row>
    <row r="18794" spans="47:59">
      <c r="AU18794" s="91"/>
      <c r="AW18794" s="89"/>
      <c r="BE18794" s="90"/>
      <c r="BF18794" s="84"/>
      <c r="BG18794" s="84">
        <f t="shared" si="295"/>
        <v>56523.5</v>
      </c>
    </row>
    <row r="18795" spans="47:59">
      <c r="AU18795" s="91"/>
      <c r="AW18795" s="89"/>
      <c r="BE18795" s="90"/>
      <c r="BF18795" s="84"/>
      <c r="BG18795" s="84">
        <f t="shared" si="295"/>
        <v>56524</v>
      </c>
    </row>
    <row r="18796" spans="47:59">
      <c r="AU18796" s="91"/>
      <c r="AW18796" s="89"/>
      <c r="BE18796" s="90"/>
      <c r="BF18796" s="84"/>
      <c r="BG18796" s="84">
        <f t="shared" si="295"/>
        <v>56524.5</v>
      </c>
    </row>
    <row r="18797" spans="47:59">
      <c r="AU18797" s="91"/>
      <c r="AW18797" s="89"/>
      <c r="BE18797" s="90"/>
      <c r="BF18797" s="84"/>
      <c r="BG18797" s="84">
        <f t="shared" si="295"/>
        <v>56525</v>
      </c>
    </row>
    <row r="18798" spans="47:59">
      <c r="AU18798" s="91"/>
      <c r="AW18798" s="89"/>
      <c r="BE18798" s="90"/>
      <c r="BF18798" s="84"/>
      <c r="BG18798" s="84">
        <f t="shared" si="295"/>
        <v>56525.5</v>
      </c>
    </row>
    <row r="18799" spans="47:59">
      <c r="AU18799" s="91"/>
      <c r="AW18799" s="89"/>
      <c r="BE18799" s="90"/>
      <c r="BF18799" s="84"/>
      <c r="BG18799" s="84">
        <f t="shared" si="295"/>
        <v>56526</v>
      </c>
    </row>
    <row r="18800" spans="47:59">
      <c r="AU18800" s="91"/>
      <c r="AW18800" s="89"/>
      <c r="BE18800" s="90"/>
      <c r="BF18800" s="84"/>
      <c r="BG18800" s="84">
        <f t="shared" si="295"/>
        <v>56526.5</v>
      </c>
    </row>
    <row r="18801" spans="47:59">
      <c r="AU18801" s="91"/>
      <c r="AW18801" s="89"/>
      <c r="BE18801" s="90"/>
      <c r="BF18801" s="84"/>
      <c r="BG18801" s="84">
        <f t="shared" si="295"/>
        <v>56527</v>
      </c>
    </row>
    <row r="18802" spans="47:59">
      <c r="AU18802" s="91"/>
      <c r="AW18802" s="89"/>
      <c r="BE18802" s="90"/>
      <c r="BF18802" s="84"/>
      <c r="BG18802" s="84">
        <f t="shared" si="295"/>
        <v>56527.5</v>
      </c>
    </row>
    <row r="18803" spans="47:59">
      <c r="AU18803" s="91"/>
      <c r="AW18803" s="89"/>
      <c r="BE18803" s="90"/>
      <c r="BF18803" s="84"/>
      <c r="BG18803" s="84">
        <f t="shared" si="295"/>
        <v>56528</v>
      </c>
    </row>
    <row r="18804" spans="47:59">
      <c r="AU18804" s="91"/>
      <c r="AW18804" s="89"/>
      <c r="BE18804" s="90"/>
      <c r="BF18804" s="84"/>
      <c r="BG18804" s="84">
        <f t="shared" si="295"/>
        <v>56528.5</v>
      </c>
    </row>
    <row r="18805" spans="47:59">
      <c r="AU18805" s="91"/>
      <c r="AW18805" s="89"/>
      <c r="BE18805" s="90"/>
      <c r="BF18805" s="84"/>
      <c r="BG18805" s="84">
        <f t="shared" si="295"/>
        <v>56529</v>
      </c>
    </row>
    <row r="18806" spans="47:59">
      <c r="AU18806" s="91"/>
      <c r="AW18806" s="89"/>
      <c r="BE18806" s="90"/>
      <c r="BF18806" s="84"/>
      <c r="BG18806" s="84">
        <f t="shared" si="295"/>
        <v>56529.5</v>
      </c>
    </row>
    <row r="18807" spans="47:59">
      <c r="AU18807" s="91"/>
      <c r="AW18807" s="89"/>
      <c r="BE18807" s="90"/>
      <c r="BF18807" s="84"/>
      <c r="BG18807" s="84">
        <f t="shared" si="295"/>
        <v>56530</v>
      </c>
    </row>
    <row r="18808" spans="47:59">
      <c r="AU18808" s="91"/>
      <c r="AW18808" s="89"/>
      <c r="BE18808" s="90"/>
      <c r="BF18808" s="84"/>
      <c r="BG18808" s="84">
        <f t="shared" si="295"/>
        <v>56530.5</v>
      </c>
    </row>
    <row r="18809" spans="47:59">
      <c r="AU18809" s="91"/>
      <c r="AW18809" s="89"/>
      <c r="BE18809" s="90"/>
      <c r="BF18809" s="84"/>
      <c r="BG18809" s="84">
        <f t="shared" si="295"/>
        <v>56531</v>
      </c>
    </row>
    <row r="18810" spans="47:59">
      <c r="AU18810" s="91"/>
      <c r="AW18810" s="89"/>
      <c r="BE18810" s="90"/>
      <c r="BF18810" s="84"/>
      <c r="BG18810" s="84">
        <f t="shared" si="295"/>
        <v>56531.5</v>
      </c>
    </row>
    <row r="18811" spans="47:59">
      <c r="AU18811" s="91"/>
      <c r="AW18811" s="89"/>
      <c r="BE18811" s="90"/>
      <c r="BF18811" s="84"/>
      <c r="BG18811" s="84">
        <f t="shared" si="295"/>
        <v>56532</v>
      </c>
    </row>
    <row r="18812" spans="47:59">
      <c r="AU18812" s="91"/>
      <c r="AW18812" s="89"/>
      <c r="BE18812" s="90"/>
      <c r="BF18812" s="84"/>
      <c r="BG18812" s="84">
        <f t="shared" si="295"/>
        <v>56532.5</v>
      </c>
    </row>
    <row r="18813" spans="47:59">
      <c r="AU18813" s="91"/>
      <c r="AW18813" s="89"/>
      <c r="BE18813" s="90"/>
      <c r="BF18813" s="84"/>
      <c r="BG18813" s="84">
        <f t="shared" si="295"/>
        <v>56533</v>
      </c>
    </row>
    <row r="18814" spans="47:59">
      <c r="AU18814" s="91"/>
      <c r="AW18814" s="89"/>
      <c r="BE18814" s="90"/>
      <c r="BF18814" s="84"/>
      <c r="BG18814" s="84">
        <f t="shared" si="295"/>
        <v>56533.5</v>
      </c>
    </row>
    <row r="18815" spans="47:59">
      <c r="AU18815" s="91"/>
      <c r="AW18815" s="89"/>
      <c r="BE18815" s="90"/>
      <c r="BF18815" s="84"/>
      <c r="BG18815" s="84">
        <f t="shared" si="295"/>
        <v>56534</v>
      </c>
    </row>
    <row r="18816" spans="47:59">
      <c r="AU18816" s="91"/>
      <c r="AW18816" s="89"/>
      <c r="BE18816" s="90"/>
      <c r="BF18816" s="84"/>
      <c r="BG18816" s="84">
        <f t="shared" si="295"/>
        <v>56534.5</v>
      </c>
    </row>
    <row r="18817" spans="47:59">
      <c r="AU18817" s="91"/>
      <c r="AW18817" s="89"/>
      <c r="BE18817" s="90"/>
      <c r="BF18817" s="84"/>
      <c r="BG18817" s="84">
        <f t="shared" si="295"/>
        <v>56535</v>
      </c>
    </row>
    <row r="18818" spans="47:59">
      <c r="AU18818" s="91"/>
      <c r="AW18818" s="89"/>
      <c r="BE18818" s="90"/>
      <c r="BF18818" s="84"/>
      <c r="BG18818" s="84">
        <f t="shared" si="295"/>
        <v>56535.5</v>
      </c>
    </row>
    <row r="18819" spans="47:59">
      <c r="AU18819" s="91"/>
      <c r="AW18819" s="89"/>
      <c r="BE18819" s="90"/>
      <c r="BF18819" s="84"/>
      <c r="BG18819" s="84">
        <f t="shared" si="295"/>
        <v>56536</v>
      </c>
    </row>
    <row r="18820" spans="47:59">
      <c r="AU18820" s="91"/>
      <c r="AW18820" s="89"/>
      <c r="BE18820" s="90"/>
      <c r="BF18820" s="84"/>
      <c r="BG18820" s="84">
        <f t="shared" si="295"/>
        <v>56536.5</v>
      </c>
    </row>
    <row r="18821" spans="47:59">
      <c r="AU18821" s="91"/>
      <c r="AW18821" s="89"/>
      <c r="BE18821" s="90"/>
      <c r="BF18821" s="84"/>
      <c r="BG18821" s="84">
        <f t="shared" ref="BG18821:BG18884" si="296">BG18820+0.5</f>
        <v>56537</v>
      </c>
    </row>
    <row r="18822" spans="47:59">
      <c r="AU18822" s="91"/>
      <c r="AW18822" s="89"/>
      <c r="BE18822" s="90"/>
      <c r="BF18822" s="84"/>
      <c r="BG18822" s="84">
        <f t="shared" si="296"/>
        <v>56537.5</v>
      </c>
    </row>
    <row r="18823" spans="47:59">
      <c r="AU18823" s="91"/>
      <c r="AW18823" s="89"/>
      <c r="BE18823" s="90"/>
      <c r="BF18823" s="84"/>
      <c r="BG18823" s="84">
        <f t="shared" si="296"/>
        <v>56538</v>
      </c>
    </row>
    <row r="18824" spans="47:59">
      <c r="AU18824" s="91"/>
      <c r="AW18824" s="89"/>
      <c r="BE18824" s="90"/>
      <c r="BF18824" s="84"/>
      <c r="BG18824" s="84">
        <f t="shared" si="296"/>
        <v>56538.5</v>
      </c>
    </row>
    <row r="18825" spans="47:59">
      <c r="AU18825" s="91"/>
      <c r="AW18825" s="89"/>
      <c r="BE18825" s="90"/>
      <c r="BF18825" s="84"/>
      <c r="BG18825" s="84">
        <f t="shared" si="296"/>
        <v>56539</v>
      </c>
    </row>
    <row r="18826" spans="47:59">
      <c r="AU18826" s="91"/>
      <c r="AW18826" s="89"/>
      <c r="BE18826" s="90"/>
      <c r="BF18826" s="84"/>
      <c r="BG18826" s="84">
        <f t="shared" si="296"/>
        <v>56539.5</v>
      </c>
    </row>
    <row r="18827" spans="47:59">
      <c r="AU18827" s="91"/>
      <c r="AW18827" s="89"/>
      <c r="BE18827" s="90"/>
      <c r="BF18827" s="84"/>
      <c r="BG18827" s="84">
        <f t="shared" si="296"/>
        <v>56540</v>
      </c>
    </row>
    <row r="18828" spans="47:59">
      <c r="AU18828" s="91"/>
      <c r="AW18828" s="89"/>
      <c r="BE18828" s="90"/>
      <c r="BF18828" s="84"/>
      <c r="BG18828" s="84">
        <f t="shared" si="296"/>
        <v>56540.5</v>
      </c>
    </row>
    <row r="18829" spans="47:59">
      <c r="AU18829" s="91"/>
      <c r="AW18829" s="89"/>
      <c r="BE18829" s="90"/>
      <c r="BF18829" s="84"/>
      <c r="BG18829" s="84">
        <f t="shared" si="296"/>
        <v>56541</v>
      </c>
    </row>
    <row r="18830" spans="47:59">
      <c r="AU18830" s="91"/>
      <c r="AW18830" s="89"/>
      <c r="BE18830" s="90"/>
      <c r="BF18830" s="84"/>
      <c r="BG18830" s="84">
        <f t="shared" si="296"/>
        <v>56541.5</v>
      </c>
    </row>
    <row r="18831" spans="47:59">
      <c r="AU18831" s="91"/>
      <c r="AW18831" s="89"/>
      <c r="BE18831" s="90"/>
      <c r="BF18831" s="84"/>
      <c r="BG18831" s="84">
        <f t="shared" si="296"/>
        <v>56542</v>
      </c>
    </row>
    <row r="18832" spans="47:59">
      <c r="AU18832" s="91"/>
      <c r="AW18832" s="89"/>
      <c r="BE18832" s="90"/>
      <c r="BF18832" s="84"/>
      <c r="BG18832" s="84">
        <f t="shared" si="296"/>
        <v>56542.5</v>
      </c>
    </row>
    <row r="18833" spans="47:59">
      <c r="AU18833" s="91"/>
      <c r="AW18833" s="89"/>
      <c r="BE18833" s="90"/>
      <c r="BF18833" s="84"/>
      <c r="BG18833" s="84">
        <f t="shared" si="296"/>
        <v>56543</v>
      </c>
    </row>
    <row r="18834" spans="47:59">
      <c r="AU18834" s="91"/>
      <c r="AW18834" s="89"/>
      <c r="BE18834" s="90"/>
      <c r="BF18834" s="84"/>
      <c r="BG18834" s="84">
        <f t="shared" si="296"/>
        <v>56543.5</v>
      </c>
    </row>
    <row r="18835" spans="47:59">
      <c r="AU18835" s="91"/>
      <c r="AW18835" s="89"/>
      <c r="BE18835" s="90"/>
      <c r="BF18835" s="84"/>
      <c r="BG18835" s="84">
        <f t="shared" si="296"/>
        <v>56544</v>
      </c>
    </row>
    <row r="18836" spans="47:59">
      <c r="AU18836" s="91"/>
      <c r="AW18836" s="89"/>
      <c r="BE18836" s="90"/>
      <c r="BF18836" s="84"/>
      <c r="BG18836" s="84">
        <f t="shared" si="296"/>
        <v>56544.5</v>
      </c>
    </row>
    <row r="18837" spans="47:59">
      <c r="AU18837" s="91"/>
      <c r="AW18837" s="89"/>
      <c r="BE18837" s="90"/>
      <c r="BF18837" s="84"/>
      <c r="BG18837" s="84">
        <f t="shared" si="296"/>
        <v>56545</v>
      </c>
    </row>
    <row r="18838" spans="47:59">
      <c r="AU18838" s="91"/>
      <c r="AW18838" s="89"/>
      <c r="BE18838" s="90"/>
      <c r="BF18838" s="84"/>
      <c r="BG18838" s="84">
        <f t="shared" si="296"/>
        <v>56545.5</v>
      </c>
    </row>
    <row r="18839" spans="47:59">
      <c r="AU18839" s="91"/>
      <c r="AW18839" s="89"/>
      <c r="BE18839" s="90"/>
      <c r="BF18839" s="84"/>
      <c r="BG18839" s="84">
        <f t="shared" si="296"/>
        <v>56546</v>
      </c>
    </row>
    <row r="18840" spans="47:59">
      <c r="AU18840" s="91"/>
      <c r="AW18840" s="89"/>
      <c r="BE18840" s="90"/>
      <c r="BF18840" s="84"/>
      <c r="BG18840" s="84">
        <f t="shared" si="296"/>
        <v>56546.5</v>
      </c>
    </row>
    <row r="18841" spans="47:59">
      <c r="AU18841" s="91"/>
      <c r="AW18841" s="89"/>
      <c r="BE18841" s="90"/>
      <c r="BF18841" s="84"/>
      <c r="BG18841" s="84">
        <f t="shared" si="296"/>
        <v>56547</v>
      </c>
    </row>
    <row r="18842" spans="47:59">
      <c r="AU18842" s="91"/>
      <c r="AW18842" s="89"/>
      <c r="BE18842" s="90"/>
      <c r="BF18842" s="84"/>
      <c r="BG18842" s="84">
        <f t="shared" si="296"/>
        <v>56547.5</v>
      </c>
    </row>
    <row r="18843" spans="47:59">
      <c r="AU18843" s="91"/>
      <c r="AW18843" s="89"/>
      <c r="BE18843" s="90"/>
      <c r="BF18843" s="84"/>
      <c r="BG18843" s="84">
        <f t="shared" si="296"/>
        <v>56548</v>
      </c>
    </row>
    <row r="18844" spans="47:59">
      <c r="AU18844" s="91"/>
      <c r="AW18844" s="89"/>
      <c r="BE18844" s="90"/>
      <c r="BF18844" s="84"/>
      <c r="BG18844" s="84">
        <f t="shared" si="296"/>
        <v>56548.5</v>
      </c>
    </row>
    <row r="18845" spans="47:59">
      <c r="AU18845" s="91"/>
      <c r="AW18845" s="89"/>
      <c r="BE18845" s="90"/>
      <c r="BF18845" s="84"/>
      <c r="BG18845" s="84">
        <f t="shared" si="296"/>
        <v>56549</v>
      </c>
    </row>
    <row r="18846" spans="47:59">
      <c r="AU18846" s="91"/>
      <c r="AW18846" s="89"/>
      <c r="BE18846" s="90"/>
      <c r="BF18846" s="84"/>
      <c r="BG18846" s="84">
        <f t="shared" si="296"/>
        <v>56549.5</v>
      </c>
    </row>
    <row r="18847" spans="47:59">
      <c r="AU18847" s="91"/>
      <c r="AW18847" s="89"/>
      <c r="BE18847" s="90"/>
      <c r="BF18847" s="84"/>
      <c r="BG18847" s="84">
        <f t="shared" si="296"/>
        <v>56550</v>
      </c>
    </row>
    <row r="18848" spans="47:59">
      <c r="AU18848" s="91"/>
      <c r="AW18848" s="89"/>
      <c r="BE18848" s="90"/>
      <c r="BF18848" s="84"/>
      <c r="BG18848" s="84">
        <f t="shared" si="296"/>
        <v>56550.5</v>
      </c>
    </row>
    <row r="18849" spans="47:59">
      <c r="AU18849" s="91"/>
      <c r="AW18849" s="89"/>
      <c r="BE18849" s="90"/>
      <c r="BF18849" s="84"/>
      <c r="BG18849" s="84">
        <f t="shared" si="296"/>
        <v>56551</v>
      </c>
    </row>
    <row r="18850" spans="47:59">
      <c r="AU18850" s="91"/>
      <c r="AW18850" s="89"/>
      <c r="BE18850" s="90"/>
      <c r="BF18850" s="84"/>
      <c r="BG18850" s="84">
        <f t="shared" si="296"/>
        <v>56551.5</v>
      </c>
    </row>
    <row r="18851" spans="47:59">
      <c r="AU18851" s="91"/>
      <c r="AW18851" s="89"/>
      <c r="BE18851" s="90"/>
      <c r="BF18851" s="84"/>
      <c r="BG18851" s="84">
        <f t="shared" si="296"/>
        <v>56552</v>
      </c>
    </row>
    <row r="18852" spans="47:59">
      <c r="AU18852" s="91"/>
      <c r="AW18852" s="89"/>
      <c r="BE18852" s="90"/>
      <c r="BF18852" s="84"/>
      <c r="BG18852" s="84">
        <f t="shared" si="296"/>
        <v>56552.5</v>
      </c>
    </row>
    <row r="18853" spans="47:59">
      <c r="AU18853" s="91"/>
      <c r="AW18853" s="89"/>
      <c r="BE18853" s="90"/>
      <c r="BF18853" s="84"/>
      <c r="BG18853" s="84">
        <f t="shared" si="296"/>
        <v>56553</v>
      </c>
    </row>
    <row r="18854" spans="47:59">
      <c r="AU18854" s="91"/>
      <c r="AW18854" s="89"/>
      <c r="BE18854" s="90"/>
      <c r="BF18854" s="84"/>
      <c r="BG18854" s="84">
        <f t="shared" si="296"/>
        <v>56553.5</v>
      </c>
    </row>
    <row r="18855" spans="47:59">
      <c r="AU18855" s="91"/>
      <c r="AW18855" s="89"/>
      <c r="BE18855" s="90"/>
      <c r="BF18855" s="84"/>
      <c r="BG18855" s="84">
        <f t="shared" si="296"/>
        <v>56554</v>
      </c>
    </row>
    <row r="18856" spans="47:59">
      <c r="AU18856" s="91"/>
      <c r="AW18856" s="89"/>
      <c r="BE18856" s="90"/>
      <c r="BF18856" s="84"/>
      <c r="BG18856" s="84">
        <f t="shared" si="296"/>
        <v>56554.5</v>
      </c>
    </row>
    <row r="18857" spans="47:59">
      <c r="AU18857" s="91"/>
      <c r="AW18857" s="89"/>
      <c r="BE18857" s="90"/>
      <c r="BF18857" s="84"/>
      <c r="BG18857" s="84">
        <f t="shared" si="296"/>
        <v>56555</v>
      </c>
    </row>
    <row r="18858" spans="47:59">
      <c r="AU18858" s="91"/>
      <c r="AW18858" s="89"/>
      <c r="BE18858" s="90"/>
      <c r="BF18858" s="84"/>
      <c r="BG18858" s="84">
        <f t="shared" si="296"/>
        <v>56555.5</v>
      </c>
    </row>
    <row r="18859" spans="47:59">
      <c r="AU18859" s="91"/>
      <c r="AW18859" s="89"/>
      <c r="BE18859" s="90"/>
      <c r="BF18859" s="84"/>
      <c r="BG18859" s="84">
        <f t="shared" si="296"/>
        <v>56556</v>
      </c>
    </row>
    <row r="18860" spans="47:59">
      <c r="AU18860" s="91"/>
      <c r="AW18860" s="89"/>
      <c r="BE18860" s="90"/>
      <c r="BF18860" s="84"/>
      <c r="BG18860" s="84">
        <f t="shared" si="296"/>
        <v>56556.5</v>
      </c>
    </row>
    <row r="18861" spans="47:59">
      <c r="AU18861" s="91"/>
      <c r="AW18861" s="89"/>
      <c r="BE18861" s="90"/>
      <c r="BF18861" s="84"/>
      <c r="BG18861" s="84">
        <f t="shared" si="296"/>
        <v>56557</v>
      </c>
    </row>
    <row r="18862" spans="47:59">
      <c r="AU18862" s="91"/>
      <c r="AW18862" s="89"/>
      <c r="BE18862" s="90"/>
      <c r="BF18862" s="84"/>
      <c r="BG18862" s="84">
        <f t="shared" si="296"/>
        <v>56557.5</v>
      </c>
    </row>
    <row r="18863" spans="47:59">
      <c r="AU18863" s="91"/>
      <c r="AW18863" s="89"/>
      <c r="BE18863" s="90"/>
      <c r="BF18863" s="84"/>
      <c r="BG18863" s="84">
        <f t="shared" si="296"/>
        <v>56558</v>
      </c>
    </row>
    <row r="18864" spans="47:59">
      <c r="AU18864" s="91"/>
      <c r="AW18864" s="89"/>
      <c r="BE18864" s="90"/>
      <c r="BF18864" s="84"/>
      <c r="BG18864" s="84">
        <f t="shared" si="296"/>
        <v>56558.5</v>
      </c>
    </row>
    <row r="18865" spans="47:59">
      <c r="AU18865" s="91"/>
      <c r="AW18865" s="89"/>
      <c r="BE18865" s="90"/>
      <c r="BF18865" s="84"/>
      <c r="BG18865" s="84">
        <f t="shared" si="296"/>
        <v>56559</v>
      </c>
    </row>
    <row r="18866" spans="47:59">
      <c r="AU18866" s="91"/>
      <c r="AW18866" s="89"/>
      <c r="BE18866" s="90"/>
      <c r="BF18866" s="84"/>
      <c r="BG18866" s="84">
        <f t="shared" si="296"/>
        <v>56559.5</v>
      </c>
    </row>
    <row r="18867" spans="47:59">
      <c r="AU18867" s="91"/>
      <c r="AW18867" s="89"/>
      <c r="BE18867" s="90"/>
      <c r="BF18867" s="84"/>
      <c r="BG18867" s="84">
        <f t="shared" si="296"/>
        <v>56560</v>
      </c>
    </row>
    <row r="18868" spans="47:59">
      <c r="AU18868" s="91"/>
      <c r="AW18868" s="89"/>
      <c r="BE18868" s="90"/>
      <c r="BF18868" s="84"/>
      <c r="BG18868" s="84">
        <f t="shared" si="296"/>
        <v>56560.5</v>
      </c>
    </row>
    <row r="18869" spans="47:59">
      <c r="AU18869" s="91"/>
      <c r="AW18869" s="89"/>
      <c r="BE18869" s="90"/>
      <c r="BF18869" s="84"/>
      <c r="BG18869" s="84">
        <f t="shared" si="296"/>
        <v>56561</v>
      </c>
    </row>
    <row r="18870" spans="47:59">
      <c r="AU18870" s="91"/>
      <c r="AW18870" s="89"/>
      <c r="BE18870" s="90"/>
      <c r="BF18870" s="84"/>
      <c r="BG18870" s="84">
        <f t="shared" si="296"/>
        <v>56561.5</v>
      </c>
    </row>
    <row r="18871" spans="47:59">
      <c r="AU18871" s="91"/>
      <c r="AW18871" s="89"/>
      <c r="BE18871" s="90"/>
      <c r="BF18871" s="84"/>
      <c r="BG18871" s="84">
        <f t="shared" si="296"/>
        <v>56562</v>
      </c>
    </row>
    <row r="18872" spans="47:59">
      <c r="AU18872" s="91"/>
      <c r="AW18872" s="89"/>
      <c r="BE18872" s="90"/>
      <c r="BF18872" s="84"/>
      <c r="BG18872" s="84">
        <f t="shared" si="296"/>
        <v>56562.5</v>
      </c>
    </row>
    <row r="18873" spans="47:59">
      <c r="AU18873" s="91"/>
      <c r="AW18873" s="89"/>
      <c r="BE18873" s="90"/>
      <c r="BF18873" s="84"/>
      <c r="BG18873" s="84">
        <f t="shared" si="296"/>
        <v>56563</v>
      </c>
    </row>
    <row r="18874" spans="47:59">
      <c r="AU18874" s="91"/>
      <c r="AW18874" s="89"/>
      <c r="BE18874" s="90"/>
      <c r="BF18874" s="84"/>
      <c r="BG18874" s="84">
        <f t="shared" si="296"/>
        <v>56563.5</v>
      </c>
    </row>
    <row r="18875" spans="47:59">
      <c r="AU18875" s="91"/>
      <c r="AW18875" s="89"/>
      <c r="BE18875" s="90"/>
      <c r="BF18875" s="84"/>
      <c r="BG18875" s="84">
        <f t="shared" si="296"/>
        <v>56564</v>
      </c>
    </row>
    <row r="18876" spans="47:59">
      <c r="AU18876" s="91"/>
      <c r="AW18876" s="89"/>
      <c r="BE18876" s="90"/>
      <c r="BF18876" s="84"/>
      <c r="BG18876" s="84">
        <f t="shared" si="296"/>
        <v>56564.5</v>
      </c>
    </row>
    <row r="18877" spans="47:59">
      <c r="AU18877" s="91"/>
      <c r="AW18877" s="89"/>
      <c r="BE18877" s="90"/>
      <c r="BF18877" s="84"/>
      <c r="BG18877" s="84">
        <f t="shared" si="296"/>
        <v>56565</v>
      </c>
    </row>
    <row r="18878" spans="47:59">
      <c r="AU18878" s="91"/>
      <c r="AW18878" s="89"/>
      <c r="BE18878" s="90"/>
      <c r="BF18878" s="84"/>
      <c r="BG18878" s="84">
        <f t="shared" si="296"/>
        <v>56565.5</v>
      </c>
    </row>
    <row r="18879" spans="47:59">
      <c r="AU18879" s="91"/>
      <c r="AW18879" s="89"/>
      <c r="BE18879" s="90"/>
      <c r="BF18879" s="84"/>
      <c r="BG18879" s="84">
        <f t="shared" si="296"/>
        <v>56566</v>
      </c>
    </row>
    <row r="18880" spans="47:59">
      <c r="AU18880" s="91"/>
      <c r="AW18880" s="89"/>
      <c r="BE18880" s="90"/>
      <c r="BF18880" s="84"/>
      <c r="BG18880" s="84">
        <f t="shared" si="296"/>
        <v>56566.5</v>
      </c>
    </row>
    <row r="18881" spans="47:59">
      <c r="AU18881" s="91"/>
      <c r="AW18881" s="89"/>
      <c r="BE18881" s="90"/>
      <c r="BF18881" s="84"/>
      <c r="BG18881" s="84">
        <f t="shared" si="296"/>
        <v>56567</v>
      </c>
    </row>
    <row r="18882" spans="47:59">
      <c r="AU18882" s="91"/>
      <c r="AW18882" s="89"/>
      <c r="BE18882" s="90"/>
      <c r="BF18882" s="84"/>
      <c r="BG18882" s="84">
        <f t="shared" si="296"/>
        <v>56567.5</v>
      </c>
    </row>
    <row r="18883" spans="47:59">
      <c r="AU18883" s="91"/>
      <c r="AW18883" s="89"/>
      <c r="BE18883" s="90"/>
      <c r="BF18883" s="84"/>
      <c r="BG18883" s="84">
        <f t="shared" si="296"/>
        <v>56568</v>
      </c>
    </row>
    <row r="18884" spans="47:59">
      <c r="AU18884" s="91"/>
      <c r="AW18884" s="89"/>
      <c r="BE18884" s="90"/>
      <c r="BF18884" s="84"/>
      <c r="BG18884" s="84">
        <f t="shared" si="296"/>
        <v>56568.5</v>
      </c>
    </row>
    <row r="18885" spans="47:59">
      <c r="AU18885" s="91"/>
      <c r="AW18885" s="89"/>
      <c r="BE18885" s="90"/>
      <c r="BF18885" s="84"/>
      <c r="BG18885" s="84">
        <f t="shared" ref="BG18885:BG18948" si="297">BG18884+0.5</f>
        <v>56569</v>
      </c>
    </row>
    <row r="18886" spans="47:59">
      <c r="AU18886" s="91"/>
      <c r="AW18886" s="89"/>
      <c r="BE18886" s="90"/>
      <c r="BF18886" s="84"/>
      <c r="BG18886" s="84">
        <f t="shared" si="297"/>
        <v>56569.5</v>
      </c>
    </row>
    <row r="18887" spans="47:59">
      <c r="AU18887" s="91"/>
      <c r="AW18887" s="89"/>
      <c r="BE18887" s="90"/>
      <c r="BF18887" s="84"/>
      <c r="BG18887" s="84">
        <f t="shared" si="297"/>
        <v>56570</v>
      </c>
    </row>
    <row r="18888" spans="47:59">
      <c r="AU18888" s="91"/>
      <c r="AW18888" s="89"/>
      <c r="BE18888" s="90"/>
      <c r="BF18888" s="84"/>
      <c r="BG18888" s="84">
        <f t="shared" si="297"/>
        <v>56570.5</v>
      </c>
    </row>
    <row r="18889" spans="47:59">
      <c r="AU18889" s="91"/>
      <c r="AW18889" s="89"/>
      <c r="BE18889" s="90"/>
      <c r="BF18889" s="84"/>
      <c r="BG18889" s="84">
        <f t="shared" si="297"/>
        <v>56571</v>
      </c>
    </row>
    <row r="18890" spans="47:59">
      <c r="AU18890" s="91"/>
      <c r="AW18890" s="89"/>
      <c r="BE18890" s="90"/>
      <c r="BF18890" s="84"/>
      <c r="BG18890" s="84">
        <f t="shared" si="297"/>
        <v>56571.5</v>
      </c>
    </row>
    <row r="18891" spans="47:59">
      <c r="AU18891" s="91"/>
      <c r="AW18891" s="89"/>
      <c r="BE18891" s="90"/>
      <c r="BF18891" s="84"/>
      <c r="BG18891" s="84">
        <f t="shared" si="297"/>
        <v>56572</v>
      </c>
    </row>
    <row r="18892" spans="47:59">
      <c r="AU18892" s="91"/>
      <c r="AW18892" s="89"/>
      <c r="BE18892" s="90"/>
      <c r="BF18892" s="84"/>
      <c r="BG18892" s="84">
        <f t="shared" si="297"/>
        <v>56572.5</v>
      </c>
    </row>
    <row r="18893" spans="47:59">
      <c r="AU18893" s="91"/>
      <c r="AW18893" s="89"/>
      <c r="BE18893" s="90"/>
      <c r="BF18893" s="84"/>
      <c r="BG18893" s="84">
        <f t="shared" si="297"/>
        <v>56573</v>
      </c>
    </row>
    <row r="18894" spans="47:59">
      <c r="AU18894" s="91"/>
      <c r="AW18894" s="89"/>
      <c r="BE18894" s="90"/>
      <c r="BF18894" s="84"/>
      <c r="BG18894" s="84">
        <f t="shared" si="297"/>
        <v>56573.5</v>
      </c>
    </row>
    <row r="18895" spans="47:59">
      <c r="AU18895" s="91"/>
      <c r="AW18895" s="89"/>
      <c r="BE18895" s="90"/>
      <c r="BF18895" s="84"/>
      <c r="BG18895" s="84">
        <f t="shared" si="297"/>
        <v>56574</v>
      </c>
    </row>
    <row r="18896" spans="47:59">
      <c r="AU18896" s="91"/>
      <c r="AW18896" s="89"/>
      <c r="BE18896" s="90"/>
      <c r="BF18896" s="84"/>
      <c r="BG18896" s="84">
        <f t="shared" si="297"/>
        <v>56574.5</v>
      </c>
    </row>
    <row r="18897" spans="47:59">
      <c r="AU18897" s="91"/>
      <c r="AW18897" s="89"/>
      <c r="BE18897" s="90"/>
      <c r="BF18897" s="84"/>
      <c r="BG18897" s="84">
        <f t="shared" si="297"/>
        <v>56575</v>
      </c>
    </row>
    <row r="18898" spans="47:59">
      <c r="AU18898" s="91"/>
      <c r="AW18898" s="89"/>
      <c r="BE18898" s="90"/>
      <c r="BF18898" s="84"/>
      <c r="BG18898" s="84">
        <f t="shared" si="297"/>
        <v>56575.5</v>
      </c>
    </row>
    <row r="18899" spans="47:59">
      <c r="AU18899" s="91"/>
      <c r="AW18899" s="89"/>
      <c r="BE18899" s="90"/>
      <c r="BF18899" s="84"/>
      <c r="BG18899" s="84">
        <f t="shared" si="297"/>
        <v>56576</v>
      </c>
    </row>
    <row r="18900" spans="47:59">
      <c r="AU18900" s="91"/>
      <c r="AW18900" s="89"/>
      <c r="BE18900" s="90"/>
      <c r="BF18900" s="84"/>
      <c r="BG18900" s="84">
        <f t="shared" si="297"/>
        <v>56576.5</v>
      </c>
    </row>
    <row r="18901" spans="47:59">
      <c r="AU18901" s="91"/>
      <c r="AW18901" s="89"/>
      <c r="BE18901" s="90"/>
      <c r="BF18901" s="84"/>
      <c r="BG18901" s="84">
        <f t="shared" si="297"/>
        <v>56577</v>
      </c>
    </row>
    <row r="18902" spans="47:59">
      <c r="AU18902" s="91"/>
      <c r="AW18902" s="89"/>
      <c r="BE18902" s="90"/>
      <c r="BF18902" s="84"/>
      <c r="BG18902" s="84">
        <f t="shared" si="297"/>
        <v>56577.5</v>
      </c>
    </row>
    <row r="18903" spans="47:59">
      <c r="AU18903" s="91"/>
      <c r="AW18903" s="89"/>
      <c r="BE18903" s="90"/>
      <c r="BF18903" s="84"/>
      <c r="BG18903" s="84">
        <f t="shared" si="297"/>
        <v>56578</v>
      </c>
    </row>
    <row r="18904" spans="47:59">
      <c r="AU18904" s="91"/>
      <c r="AW18904" s="89"/>
      <c r="BE18904" s="90"/>
      <c r="BF18904" s="84"/>
      <c r="BG18904" s="84">
        <f t="shared" si="297"/>
        <v>56578.5</v>
      </c>
    </row>
    <row r="18905" spans="47:59">
      <c r="AU18905" s="91"/>
      <c r="AW18905" s="89"/>
      <c r="BE18905" s="90"/>
      <c r="BF18905" s="84"/>
      <c r="BG18905" s="84">
        <f t="shared" si="297"/>
        <v>56579</v>
      </c>
    </row>
    <row r="18906" spans="47:59">
      <c r="AU18906" s="91"/>
      <c r="AW18906" s="89"/>
      <c r="BE18906" s="90"/>
      <c r="BF18906" s="84"/>
      <c r="BG18906" s="84">
        <f t="shared" si="297"/>
        <v>56579.5</v>
      </c>
    </row>
    <row r="18907" spans="47:59">
      <c r="AU18907" s="91"/>
      <c r="AW18907" s="89"/>
      <c r="BE18907" s="90"/>
      <c r="BF18907" s="84"/>
      <c r="BG18907" s="84">
        <f t="shared" si="297"/>
        <v>56580</v>
      </c>
    </row>
    <row r="18908" spans="47:59">
      <c r="AU18908" s="91"/>
      <c r="AW18908" s="89"/>
      <c r="BE18908" s="90"/>
      <c r="BF18908" s="84"/>
      <c r="BG18908" s="84">
        <f t="shared" si="297"/>
        <v>56580.5</v>
      </c>
    </row>
    <row r="18909" spans="47:59">
      <c r="AU18909" s="91"/>
      <c r="AW18909" s="89"/>
      <c r="BE18909" s="90"/>
      <c r="BF18909" s="84"/>
      <c r="BG18909" s="84">
        <f t="shared" si="297"/>
        <v>56581</v>
      </c>
    </row>
    <row r="18910" spans="47:59">
      <c r="AU18910" s="91"/>
      <c r="AW18910" s="89"/>
      <c r="BE18910" s="90"/>
      <c r="BF18910" s="84"/>
      <c r="BG18910" s="84">
        <f t="shared" si="297"/>
        <v>56581.5</v>
      </c>
    </row>
    <row r="18911" spans="47:59">
      <c r="AU18911" s="91"/>
      <c r="AW18911" s="89"/>
      <c r="BE18911" s="90"/>
      <c r="BF18911" s="84"/>
      <c r="BG18911" s="84">
        <f t="shared" si="297"/>
        <v>56582</v>
      </c>
    </row>
    <row r="18912" spans="47:59">
      <c r="AU18912" s="91"/>
      <c r="AW18912" s="89"/>
      <c r="BE18912" s="90"/>
      <c r="BF18912" s="84"/>
      <c r="BG18912" s="84">
        <f t="shared" si="297"/>
        <v>56582.5</v>
      </c>
    </row>
    <row r="18913" spans="47:59">
      <c r="AU18913" s="91"/>
      <c r="AW18913" s="89"/>
      <c r="BE18913" s="90"/>
      <c r="BF18913" s="84"/>
      <c r="BG18913" s="84">
        <f t="shared" si="297"/>
        <v>56583</v>
      </c>
    </row>
    <row r="18914" spans="47:59">
      <c r="AU18914" s="91"/>
      <c r="AW18914" s="89"/>
      <c r="BE18914" s="90"/>
      <c r="BF18914" s="84"/>
      <c r="BG18914" s="84">
        <f t="shared" si="297"/>
        <v>56583.5</v>
      </c>
    </row>
    <row r="18915" spans="47:59">
      <c r="AU18915" s="91"/>
      <c r="AW18915" s="89"/>
      <c r="BE18915" s="90"/>
      <c r="BF18915" s="84"/>
      <c r="BG18915" s="84">
        <f t="shared" si="297"/>
        <v>56584</v>
      </c>
    </row>
    <row r="18916" spans="47:59">
      <c r="AU18916" s="91"/>
      <c r="AW18916" s="89"/>
      <c r="BE18916" s="90"/>
      <c r="BF18916" s="84"/>
      <c r="BG18916" s="84">
        <f t="shared" si="297"/>
        <v>56584.5</v>
      </c>
    </row>
    <row r="18917" spans="47:59">
      <c r="AU18917" s="91"/>
      <c r="AW18917" s="89"/>
      <c r="BE18917" s="90"/>
      <c r="BF18917" s="84"/>
      <c r="BG18917" s="84">
        <f t="shared" si="297"/>
        <v>56585</v>
      </c>
    </row>
    <row r="18918" spans="47:59">
      <c r="AU18918" s="91"/>
      <c r="AW18918" s="89"/>
      <c r="BE18918" s="90"/>
      <c r="BF18918" s="84"/>
      <c r="BG18918" s="84">
        <f t="shared" si="297"/>
        <v>56585.5</v>
      </c>
    </row>
    <row r="18919" spans="47:59">
      <c r="AU18919" s="91"/>
      <c r="AW18919" s="89"/>
      <c r="BE18919" s="90"/>
      <c r="BF18919" s="84"/>
      <c r="BG18919" s="84">
        <f t="shared" si="297"/>
        <v>56586</v>
      </c>
    </row>
    <row r="18920" spans="47:59">
      <c r="AU18920" s="91"/>
      <c r="AW18920" s="89"/>
      <c r="BE18920" s="90"/>
      <c r="BF18920" s="84"/>
      <c r="BG18920" s="84">
        <f t="shared" si="297"/>
        <v>56586.5</v>
      </c>
    </row>
    <row r="18921" spans="47:59">
      <c r="AU18921" s="91"/>
      <c r="AW18921" s="89"/>
      <c r="BE18921" s="90"/>
      <c r="BF18921" s="84"/>
      <c r="BG18921" s="84">
        <f t="shared" si="297"/>
        <v>56587</v>
      </c>
    </row>
    <row r="18922" spans="47:59">
      <c r="AU18922" s="91"/>
      <c r="AW18922" s="89"/>
      <c r="BE18922" s="90"/>
      <c r="BF18922" s="84"/>
      <c r="BG18922" s="84">
        <f t="shared" si="297"/>
        <v>56587.5</v>
      </c>
    </row>
    <row r="18923" spans="47:59">
      <c r="AU18923" s="91"/>
      <c r="AW18923" s="89"/>
      <c r="BE18923" s="90"/>
      <c r="BF18923" s="84"/>
      <c r="BG18923" s="84">
        <f t="shared" si="297"/>
        <v>56588</v>
      </c>
    </row>
    <row r="18924" spans="47:59">
      <c r="AU18924" s="91"/>
      <c r="AW18924" s="89"/>
      <c r="BE18924" s="90"/>
      <c r="BF18924" s="84"/>
      <c r="BG18924" s="84">
        <f t="shared" si="297"/>
        <v>56588.5</v>
      </c>
    </row>
    <row r="18925" spans="47:59">
      <c r="AU18925" s="91"/>
      <c r="AW18925" s="89"/>
      <c r="BE18925" s="90"/>
      <c r="BF18925" s="84"/>
      <c r="BG18925" s="84">
        <f t="shared" si="297"/>
        <v>56589</v>
      </c>
    </row>
    <row r="18926" spans="47:59">
      <c r="AU18926" s="91"/>
      <c r="AW18926" s="89"/>
      <c r="BE18926" s="90"/>
      <c r="BF18926" s="84"/>
      <c r="BG18926" s="84">
        <f t="shared" si="297"/>
        <v>56589.5</v>
      </c>
    </row>
    <row r="18927" spans="47:59">
      <c r="AU18927" s="91"/>
      <c r="AW18927" s="89"/>
      <c r="BE18927" s="90"/>
      <c r="BF18927" s="84"/>
      <c r="BG18927" s="84">
        <f t="shared" si="297"/>
        <v>56590</v>
      </c>
    </row>
    <row r="18928" spans="47:59">
      <c r="AU18928" s="91"/>
      <c r="AW18928" s="89"/>
      <c r="BE18928" s="90"/>
      <c r="BF18928" s="84"/>
      <c r="BG18928" s="84">
        <f t="shared" si="297"/>
        <v>56590.5</v>
      </c>
    </row>
    <row r="18929" spans="47:59">
      <c r="AU18929" s="91"/>
      <c r="AW18929" s="89"/>
      <c r="BE18929" s="90"/>
      <c r="BF18929" s="84"/>
      <c r="BG18929" s="84">
        <f t="shared" si="297"/>
        <v>56591</v>
      </c>
    </row>
    <row r="18930" spans="47:59">
      <c r="AU18930" s="91"/>
      <c r="AW18930" s="89"/>
      <c r="BE18930" s="90"/>
      <c r="BF18930" s="84"/>
      <c r="BG18930" s="84">
        <f t="shared" si="297"/>
        <v>56591.5</v>
      </c>
    </row>
    <row r="18931" spans="47:59">
      <c r="AU18931" s="91"/>
      <c r="AW18931" s="89"/>
      <c r="BE18931" s="90"/>
      <c r="BF18931" s="84"/>
      <c r="BG18931" s="84">
        <f t="shared" si="297"/>
        <v>56592</v>
      </c>
    </row>
    <row r="18932" spans="47:59">
      <c r="AU18932" s="91"/>
      <c r="AW18932" s="89"/>
      <c r="BE18932" s="90"/>
      <c r="BF18932" s="84"/>
      <c r="BG18932" s="84">
        <f t="shared" si="297"/>
        <v>56592.5</v>
      </c>
    </row>
    <row r="18933" spans="47:59">
      <c r="AU18933" s="91"/>
      <c r="AW18933" s="89"/>
      <c r="BE18933" s="90"/>
      <c r="BF18933" s="84"/>
      <c r="BG18933" s="84">
        <f t="shared" si="297"/>
        <v>56593</v>
      </c>
    </row>
    <row r="18934" spans="47:59">
      <c r="AU18934" s="91"/>
      <c r="AW18934" s="89"/>
      <c r="BE18934" s="90"/>
      <c r="BF18934" s="84"/>
      <c r="BG18934" s="84">
        <f t="shared" si="297"/>
        <v>56593.5</v>
      </c>
    </row>
    <row r="18935" spans="47:59">
      <c r="AU18935" s="91"/>
      <c r="AW18935" s="89"/>
      <c r="BE18935" s="90"/>
      <c r="BF18935" s="84"/>
      <c r="BG18935" s="84">
        <f t="shared" si="297"/>
        <v>56594</v>
      </c>
    </row>
    <row r="18936" spans="47:59">
      <c r="AU18936" s="91"/>
      <c r="AW18936" s="89"/>
      <c r="BE18936" s="90"/>
      <c r="BF18936" s="84"/>
      <c r="BG18936" s="84">
        <f t="shared" si="297"/>
        <v>56594.5</v>
      </c>
    </row>
    <row r="18937" spans="47:59">
      <c r="AU18937" s="91"/>
      <c r="AW18937" s="89"/>
      <c r="BE18937" s="90"/>
      <c r="BF18937" s="84"/>
      <c r="BG18937" s="84">
        <f t="shared" si="297"/>
        <v>56595</v>
      </c>
    </row>
    <row r="18938" spans="47:59">
      <c r="AU18938" s="91"/>
      <c r="AW18938" s="89"/>
      <c r="BE18938" s="90"/>
      <c r="BF18938" s="84"/>
      <c r="BG18938" s="84">
        <f t="shared" si="297"/>
        <v>56595.5</v>
      </c>
    </row>
    <row r="18939" spans="47:59">
      <c r="AU18939" s="91"/>
      <c r="AW18939" s="89"/>
      <c r="BE18939" s="90"/>
      <c r="BF18939" s="84"/>
      <c r="BG18939" s="84">
        <f t="shared" si="297"/>
        <v>56596</v>
      </c>
    </row>
    <row r="18940" spans="47:59">
      <c r="AU18940" s="91"/>
      <c r="AW18940" s="89"/>
      <c r="BE18940" s="90"/>
      <c r="BF18940" s="84"/>
      <c r="BG18940" s="84">
        <f t="shared" si="297"/>
        <v>56596.5</v>
      </c>
    </row>
    <row r="18941" spans="47:59">
      <c r="AU18941" s="91"/>
      <c r="AW18941" s="89"/>
      <c r="BE18941" s="90"/>
      <c r="BF18941" s="84"/>
      <c r="BG18941" s="84">
        <f t="shared" si="297"/>
        <v>56597</v>
      </c>
    </row>
    <row r="18942" spans="47:59">
      <c r="AU18942" s="91"/>
      <c r="AW18942" s="89"/>
      <c r="BE18942" s="90"/>
      <c r="BF18942" s="84"/>
      <c r="BG18942" s="84">
        <f t="shared" si="297"/>
        <v>56597.5</v>
      </c>
    </row>
    <row r="18943" spans="47:59">
      <c r="AU18943" s="91"/>
      <c r="AW18943" s="89"/>
      <c r="BE18943" s="90"/>
      <c r="BF18943" s="84"/>
      <c r="BG18943" s="84">
        <f t="shared" si="297"/>
        <v>56598</v>
      </c>
    </row>
    <row r="18944" spans="47:59">
      <c r="AU18944" s="91"/>
      <c r="AW18944" s="89"/>
      <c r="BE18944" s="90"/>
      <c r="BF18944" s="84"/>
      <c r="BG18944" s="84">
        <f t="shared" si="297"/>
        <v>56598.5</v>
      </c>
    </row>
    <row r="18945" spans="47:59">
      <c r="AU18945" s="91"/>
      <c r="AW18945" s="89"/>
      <c r="BE18945" s="90"/>
      <c r="BF18945" s="84"/>
      <c r="BG18945" s="84">
        <f t="shared" si="297"/>
        <v>56599</v>
      </c>
    </row>
    <row r="18946" spans="47:59">
      <c r="AU18946" s="91"/>
      <c r="AW18946" s="89"/>
      <c r="BE18946" s="90"/>
      <c r="BF18946" s="84"/>
      <c r="BG18946" s="84">
        <f t="shared" si="297"/>
        <v>56599.5</v>
      </c>
    </row>
    <row r="18947" spans="47:59">
      <c r="AU18947" s="91"/>
      <c r="AW18947" s="89"/>
      <c r="BE18947" s="90"/>
      <c r="BF18947" s="84"/>
      <c r="BG18947" s="84">
        <f t="shared" si="297"/>
        <v>56600</v>
      </c>
    </row>
    <row r="18948" spans="47:59">
      <c r="AU18948" s="91"/>
      <c r="AW18948" s="89"/>
      <c r="BE18948" s="90"/>
      <c r="BF18948" s="84"/>
      <c r="BG18948" s="84">
        <f t="shared" si="297"/>
        <v>56600.5</v>
      </c>
    </row>
    <row r="18949" spans="47:59">
      <c r="AU18949" s="91"/>
      <c r="AW18949" s="89"/>
      <c r="BE18949" s="90"/>
      <c r="BF18949" s="84"/>
      <c r="BG18949" s="84">
        <f t="shared" ref="BG18949:BG19012" si="298">BG18948+0.5</f>
        <v>56601</v>
      </c>
    </row>
    <row r="18950" spans="47:59">
      <c r="AU18950" s="91"/>
      <c r="AW18950" s="89"/>
      <c r="BE18950" s="90"/>
      <c r="BF18950" s="84"/>
      <c r="BG18950" s="84">
        <f t="shared" si="298"/>
        <v>56601.5</v>
      </c>
    </row>
    <row r="18951" spans="47:59">
      <c r="AU18951" s="91"/>
      <c r="AW18951" s="89"/>
      <c r="BE18951" s="90"/>
      <c r="BF18951" s="84"/>
      <c r="BG18951" s="84">
        <f t="shared" si="298"/>
        <v>56602</v>
      </c>
    </row>
    <row r="18952" spans="47:59">
      <c r="AU18952" s="91"/>
      <c r="AW18952" s="89"/>
      <c r="BE18952" s="90"/>
      <c r="BF18952" s="84"/>
      <c r="BG18952" s="84">
        <f t="shared" si="298"/>
        <v>56602.5</v>
      </c>
    </row>
    <row r="18953" spans="47:59">
      <c r="AU18953" s="91"/>
      <c r="AW18953" s="89"/>
      <c r="BE18953" s="90"/>
      <c r="BF18953" s="84"/>
      <c r="BG18953" s="84">
        <f t="shared" si="298"/>
        <v>56603</v>
      </c>
    </row>
    <row r="18954" spans="47:59">
      <c r="AU18954" s="91"/>
      <c r="AW18954" s="89"/>
      <c r="BE18954" s="90"/>
      <c r="BF18954" s="84"/>
      <c r="BG18954" s="84">
        <f t="shared" si="298"/>
        <v>56603.5</v>
      </c>
    </row>
    <row r="18955" spans="47:59">
      <c r="AU18955" s="91"/>
      <c r="AW18955" s="89"/>
      <c r="BE18955" s="90"/>
      <c r="BF18955" s="84"/>
      <c r="BG18955" s="84">
        <f t="shared" si="298"/>
        <v>56604</v>
      </c>
    </row>
    <row r="18956" spans="47:59">
      <c r="AU18956" s="91"/>
      <c r="AW18956" s="89"/>
      <c r="BE18956" s="90"/>
      <c r="BF18956" s="84"/>
      <c r="BG18956" s="84">
        <f t="shared" si="298"/>
        <v>56604.5</v>
      </c>
    </row>
    <row r="18957" spans="47:59">
      <c r="AU18957" s="91"/>
      <c r="AW18957" s="89"/>
      <c r="BE18957" s="90"/>
      <c r="BF18957" s="84"/>
      <c r="BG18957" s="84">
        <f t="shared" si="298"/>
        <v>56605</v>
      </c>
    </row>
    <row r="18958" spans="47:59">
      <c r="AU18958" s="91"/>
      <c r="AW18958" s="89"/>
      <c r="BE18958" s="90"/>
      <c r="BF18958" s="84"/>
      <c r="BG18958" s="84">
        <f t="shared" si="298"/>
        <v>56605.5</v>
      </c>
    </row>
    <row r="18959" spans="47:59">
      <c r="AU18959" s="91"/>
      <c r="AW18959" s="89"/>
      <c r="BE18959" s="90"/>
      <c r="BF18959" s="84"/>
      <c r="BG18959" s="84">
        <f t="shared" si="298"/>
        <v>56606</v>
      </c>
    </row>
    <row r="18960" spans="47:59">
      <c r="AU18960" s="91"/>
      <c r="AW18960" s="89"/>
      <c r="BE18960" s="90"/>
      <c r="BF18960" s="84"/>
      <c r="BG18960" s="84">
        <f t="shared" si="298"/>
        <v>56606.5</v>
      </c>
    </row>
    <row r="18961" spans="47:59">
      <c r="AU18961" s="91"/>
      <c r="AW18961" s="89"/>
      <c r="BE18961" s="90"/>
      <c r="BF18961" s="84"/>
      <c r="BG18961" s="84">
        <f t="shared" si="298"/>
        <v>56607</v>
      </c>
    </row>
    <row r="18962" spans="47:59">
      <c r="AU18962" s="91"/>
      <c r="AW18962" s="89"/>
      <c r="BE18962" s="90"/>
      <c r="BF18962" s="84"/>
      <c r="BG18962" s="84">
        <f t="shared" si="298"/>
        <v>56607.5</v>
      </c>
    </row>
    <row r="18963" spans="47:59">
      <c r="AU18963" s="91"/>
      <c r="AW18963" s="89"/>
      <c r="BE18963" s="90"/>
      <c r="BF18963" s="84"/>
      <c r="BG18963" s="84">
        <f t="shared" si="298"/>
        <v>56608</v>
      </c>
    </row>
    <row r="18964" spans="47:59">
      <c r="AU18964" s="91"/>
      <c r="AW18964" s="89"/>
      <c r="BE18964" s="90"/>
      <c r="BF18964" s="84"/>
      <c r="BG18964" s="84">
        <f t="shared" si="298"/>
        <v>56608.5</v>
      </c>
    </row>
    <row r="18965" spans="47:59">
      <c r="AU18965" s="91"/>
      <c r="AW18965" s="89"/>
      <c r="BE18965" s="90"/>
      <c r="BF18965" s="84"/>
      <c r="BG18965" s="84">
        <f t="shared" si="298"/>
        <v>56609</v>
      </c>
    </row>
    <row r="18966" spans="47:59">
      <c r="AU18966" s="91"/>
      <c r="AW18966" s="89"/>
      <c r="BE18966" s="90"/>
      <c r="BF18966" s="84"/>
      <c r="BG18966" s="84">
        <f t="shared" si="298"/>
        <v>56609.5</v>
      </c>
    </row>
    <row r="18967" spans="47:59">
      <c r="AU18967" s="91"/>
      <c r="AW18967" s="89"/>
      <c r="BE18967" s="90"/>
      <c r="BF18967" s="84"/>
      <c r="BG18967" s="84">
        <f t="shared" si="298"/>
        <v>56610</v>
      </c>
    </row>
    <row r="18968" spans="47:59">
      <c r="AU18968" s="91"/>
      <c r="AW18968" s="89"/>
      <c r="BE18968" s="90"/>
      <c r="BF18968" s="84"/>
      <c r="BG18968" s="84">
        <f t="shared" si="298"/>
        <v>56610.5</v>
      </c>
    </row>
    <row r="18969" spans="47:59">
      <c r="AU18969" s="91"/>
      <c r="AW18969" s="89"/>
      <c r="BE18969" s="90"/>
      <c r="BF18969" s="84"/>
      <c r="BG18969" s="84">
        <f t="shared" si="298"/>
        <v>56611</v>
      </c>
    </row>
    <row r="18970" spans="47:59">
      <c r="AU18970" s="91"/>
      <c r="AW18970" s="89"/>
      <c r="BE18970" s="90"/>
      <c r="BF18970" s="84"/>
      <c r="BG18970" s="84">
        <f t="shared" si="298"/>
        <v>56611.5</v>
      </c>
    </row>
    <row r="18971" spans="47:59">
      <c r="AU18971" s="91"/>
      <c r="AW18971" s="89"/>
      <c r="BE18971" s="90"/>
      <c r="BF18971" s="84"/>
      <c r="BG18971" s="84">
        <f t="shared" si="298"/>
        <v>56612</v>
      </c>
    </row>
    <row r="18972" spans="47:59">
      <c r="AU18972" s="91"/>
      <c r="AW18972" s="89"/>
      <c r="BE18972" s="90"/>
      <c r="BF18972" s="84"/>
      <c r="BG18972" s="84">
        <f t="shared" si="298"/>
        <v>56612.5</v>
      </c>
    </row>
    <row r="18973" spans="47:59">
      <c r="AU18973" s="91"/>
      <c r="AW18973" s="89"/>
      <c r="BE18973" s="90"/>
      <c r="BF18973" s="84"/>
      <c r="BG18973" s="84">
        <f t="shared" si="298"/>
        <v>56613</v>
      </c>
    </row>
    <row r="18974" spans="47:59">
      <c r="AU18974" s="91"/>
      <c r="AW18974" s="89"/>
      <c r="BE18974" s="90"/>
      <c r="BF18974" s="84"/>
      <c r="BG18974" s="84">
        <f t="shared" si="298"/>
        <v>56613.5</v>
      </c>
    </row>
    <row r="18975" spans="47:59">
      <c r="AU18975" s="91"/>
      <c r="AW18975" s="89"/>
      <c r="BE18975" s="90"/>
      <c r="BF18975" s="84"/>
      <c r="BG18975" s="84">
        <f t="shared" si="298"/>
        <v>56614</v>
      </c>
    </row>
    <row r="18976" spans="47:59">
      <c r="AU18976" s="91"/>
      <c r="AW18976" s="89"/>
      <c r="BE18976" s="90"/>
      <c r="BF18976" s="84"/>
      <c r="BG18976" s="84">
        <f t="shared" si="298"/>
        <v>56614.5</v>
      </c>
    </row>
    <row r="18977" spans="47:59">
      <c r="AU18977" s="91"/>
      <c r="AW18977" s="89"/>
      <c r="BE18977" s="90"/>
      <c r="BF18977" s="84"/>
      <c r="BG18977" s="84">
        <f t="shared" si="298"/>
        <v>56615</v>
      </c>
    </row>
    <row r="18978" spans="47:59">
      <c r="AU18978" s="91"/>
      <c r="AW18978" s="89"/>
      <c r="BE18978" s="90"/>
      <c r="BF18978" s="84"/>
      <c r="BG18978" s="84">
        <f t="shared" si="298"/>
        <v>56615.5</v>
      </c>
    </row>
    <row r="18979" spans="47:59">
      <c r="AU18979" s="91"/>
      <c r="AW18979" s="89"/>
      <c r="BE18979" s="90"/>
      <c r="BF18979" s="84"/>
      <c r="BG18979" s="84">
        <f t="shared" si="298"/>
        <v>56616</v>
      </c>
    </row>
    <row r="18980" spans="47:59">
      <c r="AU18980" s="91"/>
      <c r="AW18980" s="89"/>
      <c r="BE18980" s="90"/>
      <c r="BF18980" s="84"/>
      <c r="BG18980" s="84">
        <f t="shared" si="298"/>
        <v>56616.5</v>
      </c>
    </row>
    <row r="18981" spans="47:59">
      <c r="AU18981" s="91"/>
      <c r="AW18981" s="89"/>
      <c r="BE18981" s="90"/>
      <c r="BF18981" s="84"/>
      <c r="BG18981" s="84">
        <f t="shared" si="298"/>
        <v>56617</v>
      </c>
    </row>
    <row r="18982" spans="47:59">
      <c r="AU18982" s="91"/>
      <c r="AW18982" s="89"/>
      <c r="BE18982" s="90"/>
      <c r="BF18982" s="84"/>
      <c r="BG18982" s="84">
        <f t="shared" si="298"/>
        <v>56617.5</v>
      </c>
    </row>
    <row r="18983" spans="47:59">
      <c r="AU18983" s="91"/>
      <c r="AW18983" s="89"/>
      <c r="BE18983" s="90"/>
      <c r="BF18983" s="84"/>
      <c r="BG18983" s="84">
        <f t="shared" si="298"/>
        <v>56618</v>
      </c>
    </row>
    <row r="18984" spans="47:59">
      <c r="AU18984" s="91"/>
      <c r="AW18984" s="89"/>
      <c r="BE18984" s="90"/>
      <c r="BF18984" s="84"/>
      <c r="BG18984" s="84">
        <f t="shared" si="298"/>
        <v>56618.5</v>
      </c>
    </row>
    <row r="18985" spans="47:59">
      <c r="AU18985" s="91"/>
      <c r="AW18985" s="89"/>
      <c r="BE18985" s="90"/>
      <c r="BF18985" s="84"/>
      <c r="BG18985" s="84">
        <f t="shared" si="298"/>
        <v>56619</v>
      </c>
    </row>
    <row r="18986" spans="47:59">
      <c r="AU18986" s="91"/>
      <c r="AW18986" s="89"/>
      <c r="BE18986" s="90"/>
      <c r="BF18986" s="84"/>
      <c r="BG18986" s="84">
        <f t="shared" si="298"/>
        <v>56619.5</v>
      </c>
    </row>
    <row r="18987" spans="47:59">
      <c r="AU18987" s="91"/>
      <c r="AW18987" s="89"/>
      <c r="BE18987" s="90"/>
      <c r="BF18987" s="84"/>
      <c r="BG18987" s="84">
        <f t="shared" si="298"/>
        <v>56620</v>
      </c>
    </row>
    <row r="18988" spans="47:59">
      <c r="AU18988" s="91"/>
      <c r="AW18988" s="89"/>
      <c r="BE18988" s="90"/>
      <c r="BF18988" s="84"/>
      <c r="BG18988" s="84">
        <f t="shared" si="298"/>
        <v>56620.5</v>
      </c>
    </row>
    <row r="18989" spans="47:59">
      <c r="AU18989" s="91"/>
      <c r="AW18989" s="89"/>
      <c r="BE18989" s="90"/>
      <c r="BF18989" s="84"/>
      <c r="BG18989" s="84">
        <f t="shared" si="298"/>
        <v>56621</v>
      </c>
    </row>
    <row r="18990" spans="47:59">
      <c r="AU18990" s="91"/>
      <c r="AW18990" s="89"/>
      <c r="BE18990" s="90"/>
      <c r="BF18990" s="84"/>
      <c r="BG18990" s="84">
        <f t="shared" si="298"/>
        <v>56621.5</v>
      </c>
    </row>
    <row r="18991" spans="47:59">
      <c r="AU18991" s="91"/>
      <c r="AW18991" s="89"/>
      <c r="BE18991" s="90"/>
      <c r="BF18991" s="84"/>
      <c r="BG18991" s="84">
        <f t="shared" si="298"/>
        <v>56622</v>
      </c>
    </row>
    <row r="18992" spans="47:59">
      <c r="AU18992" s="91"/>
      <c r="AW18992" s="89"/>
      <c r="BE18992" s="90"/>
      <c r="BF18992" s="84"/>
      <c r="BG18992" s="84">
        <f t="shared" si="298"/>
        <v>56622.5</v>
      </c>
    </row>
    <row r="18993" spans="47:59">
      <c r="AU18993" s="91"/>
      <c r="AW18993" s="89"/>
      <c r="BE18993" s="90"/>
      <c r="BF18993" s="84"/>
      <c r="BG18993" s="84">
        <f t="shared" si="298"/>
        <v>56623</v>
      </c>
    </row>
    <row r="18994" spans="47:59">
      <c r="AU18994" s="91"/>
      <c r="AW18994" s="89"/>
      <c r="BE18994" s="90"/>
      <c r="BF18994" s="84"/>
      <c r="BG18994" s="84">
        <f t="shared" si="298"/>
        <v>56623.5</v>
      </c>
    </row>
    <row r="18995" spans="47:59">
      <c r="AU18995" s="91"/>
      <c r="AW18995" s="89"/>
      <c r="BE18995" s="90"/>
      <c r="BF18995" s="84"/>
      <c r="BG18995" s="84">
        <f t="shared" si="298"/>
        <v>56624</v>
      </c>
    </row>
    <row r="18996" spans="47:59">
      <c r="AU18996" s="91"/>
      <c r="AW18996" s="89"/>
      <c r="BE18996" s="90"/>
      <c r="BF18996" s="84"/>
      <c r="BG18996" s="84">
        <f t="shared" si="298"/>
        <v>56624.5</v>
      </c>
    </row>
    <row r="18997" spans="47:59">
      <c r="AU18997" s="91"/>
      <c r="AW18997" s="89"/>
      <c r="BE18997" s="90"/>
      <c r="BF18997" s="84"/>
      <c r="BG18997" s="84">
        <f t="shared" si="298"/>
        <v>56625</v>
      </c>
    </row>
    <row r="18998" spans="47:59">
      <c r="AU18998" s="91"/>
      <c r="AW18998" s="89"/>
      <c r="BE18998" s="90"/>
      <c r="BF18998" s="84"/>
      <c r="BG18998" s="84">
        <f t="shared" si="298"/>
        <v>56625.5</v>
      </c>
    </row>
    <row r="18999" spans="47:59">
      <c r="AU18999" s="91"/>
      <c r="AW18999" s="89"/>
      <c r="BE18999" s="90"/>
      <c r="BF18999" s="84"/>
      <c r="BG18999" s="84">
        <f t="shared" si="298"/>
        <v>56626</v>
      </c>
    </row>
    <row r="19000" spans="47:59">
      <c r="AU19000" s="91"/>
      <c r="AW19000" s="89"/>
      <c r="BE19000" s="90"/>
      <c r="BF19000" s="84"/>
      <c r="BG19000" s="84">
        <f t="shared" si="298"/>
        <v>56626.5</v>
      </c>
    </row>
    <row r="19001" spans="47:59">
      <c r="AU19001" s="91"/>
      <c r="AW19001" s="89"/>
      <c r="BE19001" s="90"/>
      <c r="BF19001" s="84"/>
      <c r="BG19001" s="84">
        <f t="shared" si="298"/>
        <v>56627</v>
      </c>
    </row>
    <row r="19002" spans="47:59">
      <c r="AU19002" s="91"/>
      <c r="AW19002" s="89"/>
      <c r="BE19002" s="90"/>
      <c r="BF19002" s="84"/>
      <c r="BG19002" s="84">
        <f t="shared" si="298"/>
        <v>56627.5</v>
      </c>
    </row>
    <row r="19003" spans="47:59">
      <c r="AU19003" s="91"/>
      <c r="AW19003" s="89"/>
      <c r="BE19003" s="90"/>
      <c r="BF19003" s="84"/>
      <c r="BG19003" s="84">
        <f t="shared" si="298"/>
        <v>56628</v>
      </c>
    </row>
    <row r="19004" spans="47:59">
      <c r="AU19004" s="91"/>
      <c r="AW19004" s="89"/>
      <c r="BE19004" s="90"/>
      <c r="BF19004" s="84"/>
      <c r="BG19004" s="84">
        <f t="shared" si="298"/>
        <v>56628.5</v>
      </c>
    </row>
    <row r="19005" spans="47:59">
      <c r="AU19005" s="91"/>
      <c r="AW19005" s="89"/>
      <c r="BE19005" s="90"/>
      <c r="BF19005" s="84"/>
      <c r="BG19005" s="84">
        <f t="shared" si="298"/>
        <v>56629</v>
      </c>
    </row>
    <row r="19006" spans="47:59">
      <c r="AU19006" s="91"/>
      <c r="AW19006" s="89"/>
      <c r="BE19006" s="90"/>
      <c r="BF19006" s="84"/>
      <c r="BG19006" s="84">
        <f t="shared" si="298"/>
        <v>56629.5</v>
      </c>
    </row>
    <row r="19007" spans="47:59">
      <c r="AU19007" s="91"/>
      <c r="AW19007" s="89"/>
      <c r="BE19007" s="90"/>
      <c r="BF19007" s="84"/>
      <c r="BG19007" s="84">
        <f t="shared" si="298"/>
        <v>56630</v>
      </c>
    </row>
    <row r="19008" spans="47:59">
      <c r="AU19008" s="91"/>
      <c r="AW19008" s="89"/>
      <c r="BE19008" s="90"/>
      <c r="BF19008" s="84"/>
      <c r="BG19008" s="84">
        <f t="shared" si="298"/>
        <v>56630.5</v>
      </c>
    </row>
    <row r="19009" spans="47:59">
      <c r="AU19009" s="91"/>
      <c r="AW19009" s="89"/>
      <c r="BE19009" s="90"/>
      <c r="BF19009" s="84"/>
      <c r="BG19009" s="84">
        <f t="shared" si="298"/>
        <v>56631</v>
      </c>
    </row>
    <row r="19010" spans="47:59">
      <c r="AU19010" s="91"/>
      <c r="AW19010" s="89"/>
      <c r="BE19010" s="90"/>
      <c r="BF19010" s="84"/>
      <c r="BG19010" s="84">
        <f t="shared" si="298"/>
        <v>56631.5</v>
      </c>
    </row>
    <row r="19011" spans="47:59">
      <c r="AU19011" s="91"/>
      <c r="AW19011" s="89"/>
      <c r="BE19011" s="90"/>
      <c r="BF19011" s="84"/>
      <c r="BG19011" s="84">
        <f t="shared" si="298"/>
        <v>56632</v>
      </c>
    </row>
    <row r="19012" spans="47:59">
      <c r="AU19012" s="91"/>
      <c r="AW19012" s="89"/>
      <c r="BE19012" s="90"/>
      <c r="BF19012" s="84"/>
      <c r="BG19012" s="84">
        <f t="shared" si="298"/>
        <v>56632.5</v>
      </c>
    </row>
    <row r="19013" spans="47:59">
      <c r="AU19013" s="91"/>
      <c r="AW19013" s="89"/>
      <c r="BE19013" s="90"/>
      <c r="BF19013" s="84"/>
      <c r="BG19013" s="84">
        <f t="shared" ref="BG19013:BG19076" si="299">BG19012+0.5</f>
        <v>56633</v>
      </c>
    </row>
    <row r="19014" spans="47:59">
      <c r="AU19014" s="91"/>
      <c r="AW19014" s="89"/>
      <c r="BE19014" s="90"/>
      <c r="BF19014" s="84"/>
      <c r="BG19014" s="84">
        <f t="shared" si="299"/>
        <v>56633.5</v>
      </c>
    </row>
    <row r="19015" spans="47:59">
      <c r="AU19015" s="91"/>
      <c r="AW19015" s="89"/>
      <c r="BE19015" s="90"/>
      <c r="BF19015" s="84"/>
      <c r="BG19015" s="84">
        <f t="shared" si="299"/>
        <v>56634</v>
      </c>
    </row>
    <row r="19016" spans="47:59">
      <c r="AU19016" s="91"/>
      <c r="AW19016" s="89"/>
      <c r="BE19016" s="90"/>
      <c r="BF19016" s="84"/>
      <c r="BG19016" s="84">
        <f t="shared" si="299"/>
        <v>56634.5</v>
      </c>
    </row>
    <row r="19017" spans="47:59">
      <c r="AU19017" s="91"/>
      <c r="AW19017" s="89"/>
      <c r="BE19017" s="90"/>
      <c r="BF19017" s="84"/>
      <c r="BG19017" s="84">
        <f t="shared" si="299"/>
        <v>56635</v>
      </c>
    </row>
    <row r="19018" spans="47:59">
      <c r="AU19018" s="91"/>
      <c r="AW19018" s="89"/>
      <c r="BE19018" s="90"/>
      <c r="BF19018" s="84"/>
      <c r="BG19018" s="84">
        <f t="shared" si="299"/>
        <v>56635.5</v>
      </c>
    </row>
    <row r="19019" spans="47:59">
      <c r="AU19019" s="91"/>
      <c r="AW19019" s="89"/>
      <c r="BE19019" s="90"/>
      <c r="BF19019" s="84"/>
      <c r="BG19019" s="84">
        <f t="shared" si="299"/>
        <v>56636</v>
      </c>
    </row>
    <row r="19020" spans="47:59">
      <c r="AU19020" s="91"/>
      <c r="AW19020" s="89"/>
      <c r="BE19020" s="90"/>
      <c r="BF19020" s="84"/>
      <c r="BG19020" s="84">
        <f t="shared" si="299"/>
        <v>56636.5</v>
      </c>
    </row>
    <row r="19021" spans="47:59">
      <c r="AU19021" s="91"/>
      <c r="AW19021" s="89"/>
      <c r="BE19021" s="90"/>
      <c r="BF19021" s="84"/>
      <c r="BG19021" s="84">
        <f t="shared" si="299"/>
        <v>56637</v>
      </c>
    </row>
    <row r="19022" spans="47:59">
      <c r="AU19022" s="91"/>
      <c r="AW19022" s="89"/>
      <c r="BE19022" s="90"/>
      <c r="BF19022" s="84"/>
      <c r="BG19022" s="84">
        <f t="shared" si="299"/>
        <v>56637.5</v>
      </c>
    </row>
    <row r="19023" spans="47:59">
      <c r="AU19023" s="91"/>
      <c r="AW19023" s="89"/>
      <c r="BE19023" s="90"/>
      <c r="BF19023" s="84"/>
      <c r="BG19023" s="84">
        <f t="shared" si="299"/>
        <v>56638</v>
      </c>
    </row>
    <row r="19024" spans="47:59">
      <c r="AU19024" s="91"/>
      <c r="AW19024" s="89"/>
      <c r="BE19024" s="90"/>
      <c r="BF19024" s="84"/>
      <c r="BG19024" s="84">
        <f t="shared" si="299"/>
        <v>56638.5</v>
      </c>
    </row>
    <row r="19025" spans="47:59">
      <c r="AU19025" s="91"/>
      <c r="AW19025" s="89"/>
      <c r="BE19025" s="90"/>
      <c r="BF19025" s="84"/>
      <c r="BG19025" s="84">
        <f t="shared" si="299"/>
        <v>56639</v>
      </c>
    </row>
    <row r="19026" spans="47:59">
      <c r="AU19026" s="91"/>
      <c r="AW19026" s="89"/>
      <c r="BE19026" s="90"/>
      <c r="BF19026" s="84"/>
      <c r="BG19026" s="84">
        <f t="shared" si="299"/>
        <v>56639.5</v>
      </c>
    </row>
    <row r="19027" spans="47:59">
      <c r="AU19027" s="91"/>
      <c r="AW19027" s="89"/>
      <c r="BE19027" s="90"/>
      <c r="BF19027" s="84"/>
      <c r="BG19027" s="84">
        <f t="shared" si="299"/>
        <v>56640</v>
      </c>
    </row>
    <row r="19028" spans="47:59">
      <c r="AU19028" s="91"/>
      <c r="AW19028" s="89"/>
      <c r="BE19028" s="90"/>
      <c r="BF19028" s="84"/>
      <c r="BG19028" s="84">
        <f t="shared" si="299"/>
        <v>56640.5</v>
      </c>
    </row>
    <row r="19029" spans="47:59">
      <c r="AU19029" s="91"/>
      <c r="AW19029" s="89"/>
      <c r="BE19029" s="90"/>
      <c r="BF19029" s="84"/>
      <c r="BG19029" s="84">
        <f t="shared" si="299"/>
        <v>56641</v>
      </c>
    </row>
    <row r="19030" spans="47:59">
      <c r="AU19030" s="91"/>
      <c r="AW19030" s="89"/>
      <c r="BE19030" s="90"/>
      <c r="BF19030" s="84"/>
      <c r="BG19030" s="84">
        <f t="shared" si="299"/>
        <v>56641.5</v>
      </c>
    </row>
    <row r="19031" spans="47:59">
      <c r="AU19031" s="91"/>
      <c r="AW19031" s="89"/>
      <c r="BE19031" s="90"/>
      <c r="BF19031" s="84"/>
      <c r="BG19031" s="84">
        <f t="shared" si="299"/>
        <v>56642</v>
      </c>
    </row>
    <row r="19032" spans="47:59">
      <c r="AU19032" s="91"/>
      <c r="AW19032" s="89"/>
      <c r="BE19032" s="90"/>
      <c r="BF19032" s="84"/>
      <c r="BG19032" s="84">
        <f t="shared" si="299"/>
        <v>56642.5</v>
      </c>
    </row>
    <row r="19033" spans="47:59">
      <c r="AU19033" s="91"/>
      <c r="AW19033" s="89"/>
      <c r="BE19033" s="90"/>
      <c r="BF19033" s="84"/>
      <c r="BG19033" s="84">
        <f t="shared" si="299"/>
        <v>56643</v>
      </c>
    </row>
    <row r="19034" spans="47:59">
      <c r="AU19034" s="91"/>
      <c r="AW19034" s="89"/>
      <c r="BE19034" s="90"/>
      <c r="BF19034" s="84"/>
      <c r="BG19034" s="84">
        <f t="shared" si="299"/>
        <v>56643.5</v>
      </c>
    </row>
    <row r="19035" spans="47:59">
      <c r="AU19035" s="91"/>
      <c r="AW19035" s="89"/>
      <c r="BE19035" s="90"/>
      <c r="BF19035" s="84"/>
      <c r="BG19035" s="84">
        <f t="shared" si="299"/>
        <v>56644</v>
      </c>
    </row>
    <row r="19036" spans="47:59">
      <c r="AU19036" s="91"/>
      <c r="AW19036" s="89"/>
      <c r="BE19036" s="90"/>
      <c r="BF19036" s="84"/>
      <c r="BG19036" s="84">
        <f t="shared" si="299"/>
        <v>56644.5</v>
      </c>
    </row>
    <row r="19037" spans="47:59">
      <c r="AU19037" s="91"/>
      <c r="AW19037" s="89"/>
      <c r="BE19037" s="90"/>
      <c r="BF19037" s="84"/>
      <c r="BG19037" s="84">
        <f t="shared" si="299"/>
        <v>56645</v>
      </c>
    </row>
    <row r="19038" spans="47:59">
      <c r="AU19038" s="91"/>
      <c r="AW19038" s="89"/>
      <c r="BE19038" s="90"/>
      <c r="BF19038" s="84"/>
      <c r="BG19038" s="84">
        <f t="shared" si="299"/>
        <v>56645.5</v>
      </c>
    </row>
    <row r="19039" spans="47:59">
      <c r="AU19039" s="91"/>
      <c r="AW19039" s="89"/>
      <c r="BE19039" s="90"/>
      <c r="BF19039" s="84"/>
      <c r="BG19039" s="84">
        <f t="shared" si="299"/>
        <v>56646</v>
      </c>
    </row>
    <row r="19040" spans="47:59">
      <c r="AU19040" s="91"/>
      <c r="AW19040" s="89"/>
      <c r="BE19040" s="90"/>
      <c r="BF19040" s="84"/>
      <c r="BG19040" s="84">
        <f t="shared" si="299"/>
        <v>56646.5</v>
      </c>
    </row>
    <row r="19041" spans="47:59">
      <c r="AU19041" s="91"/>
      <c r="AW19041" s="89"/>
      <c r="BE19041" s="90"/>
      <c r="BF19041" s="84"/>
      <c r="BG19041" s="84">
        <f t="shared" si="299"/>
        <v>56647</v>
      </c>
    </row>
    <row r="19042" spans="47:59">
      <c r="AU19042" s="91"/>
      <c r="AW19042" s="89"/>
      <c r="BE19042" s="90"/>
      <c r="BF19042" s="84"/>
      <c r="BG19042" s="84">
        <f t="shared" si="299"/>
        <v>56647.5</v>
      </c>
    </row>
    <row r="19043" spans="47:59">
      <c r="AU19043" s="91"/>
      <c r="AW19043" s="89"/>
      <c r="BE19043" s="90"/>
      <c r="BF19043" s="84"/>
      <c r="BG19043" s="84">
        <f t="shared" si="299"/>
        <v>56648</v>
      </c>
    </row>
    <row r="19044" spans="47:59">
      <c r="AU19044" s="91"/>
      <c r="AW19044" s="89"/>
      <c r="BE19044" s="90"/>
      <c r="BF19044" s="84"/>
      <c r="BG19044" s="84">
        <f t="shared" si="299"/>
        <v>56648.5</v>
      </c>
    </row>
    <row r="19045" spans="47:59">
      <c r="AU19045" s="91"/>
      <c r="AW19045" s="89"/>
      <c r="BE19045" s="90"/>
      <c r="BF19045" s="84"/>
      <c r="BG19045" s="84">
        <f t="shared" si="299"/>
        <v>56649</v>
      </c>
    </row>
    <row r="19046" spans="47:59">
      <c r="AU19046" s="91"/>
      <c r="AW19046" s="89"/>
      <c r="BE19046" s="90"/>
      <c r="BF19046" s="84"/>
      <c r="BG19046" s="84">
        <f t="shared" si="299"/>
        <v>56649.5</v>
      </c>
    </row>
    <row r="19047" spans="47:59">
      <c r="AU19047" s="91"/>
      <c r="AW19047" s="89"/>
      <c r="BE19047" s="90"/>
      <c r="BF19047" s="84"/>
      <c r="BG19047" s="84">
        <f t="shared" si="299"/>
        <v>56650</v>
      </c>
    </row>
    <row r="19048" spans="47:59">
      <c r="AU19048" s="91"/>
      <c r="AW19048" s="89"/>
      <c r="BE19048" s="90"/>
      <c r="BF19048" s="84"/>
      <c r="BG19048" s="84">
        <f t="shared" si="299"/>
        <v>56650.5</v>
      </c>
    </row>
    <row r="19049" spans="47:59">
      <c r="AU19049" s="91"/>
      <c r="AW19049" s="89"/>
      <c r="BE19049" s="90"/>
      <c r="BF19049" s="84"/>
      <c r="BG19049" s="84">
        <f t="shared" si="299"/>
        <v>56651</v>
      </c>
    </row>
    <row r="19050" spans="47:59">
      <c r="AU19050" s="91"/>
      <c r="AW19050" s="89"/>
      <c r="BE19050" s="90"/>
      <c r="BF19050" s="84"/>
      <c r="BG19050" s="84">
        <f t="shared" si="299"/>
        <v>56651.5</v>
      </c>
    </row>
    <row r="19051" spans="47:59">
      <c r="AU19051" s="91"/>
      <c r="AW19051" s="89"/>
      <c r="BE19051" s="90"/>
      <c r="BF19051" s="84"/>
      <c r="BG19051" s="84">
        <f t="shared" si="299"/>
        <v>56652</v>
      </c>
    </row>
    <row r="19052" spans="47:59">
      <c r="AU19052" s="91"/>
      <c r="AW19052" s="89"/>
      <c r="BE19052" s="90"/>
      <c r="BF19052" s="84"/>
      <c r="BG19052" s="84">
        <f t="shared" si="299"/>
        <v>56652.5</v>
      </c>
    </row>
    <row r="19053" spans="47:59">
      <c r="AU19053" s="91"/>
      <c r="AW19053" s="89"/>
      <c r="BE19053" s="90"/>
      <c r="BF19053" s="84"/>
      <c r="BG19053" s="84">
        <f t="shared" si="299"/>
        <v>56653</v>
      </c>
    </row>
    <row r="19054" spans="47:59">
      <c r="AU19054" s="91"/>
      <c r="AW19054" s="89"/>
      <c r="BE19054" s="90"/>
      <c r="BF19054" s="84"/>
      <c r="BG19054" s="84">
        <f t="shared" si="299"/>
        <v>56653.5</v>
      </c>
    </row>
    <row r="19055" spans="47:59">
      <c r="AU19055" s="91"/>
      <c r="AW19055" s="89"/>
      <c r="BE19055" s="90"/>
      <c r="BF19055" s="84"/>
      <c r="BG19055" s="84">
        <f t="shared" si="299"/>
        <v>56654</v>
      </c>
    </row>
    <row r="19056" spans="47:59">
      <c r="AU19056" s="91"/>
      <c r="AW19056" s="89"/>
      <c r="BE19056" s="90"/>
      <c r="BF19056" s="84"/>
      <c r="BG19056" s="84">
        <f t="shared" si="299"/>
        <v>56654.5</v>
      </c>
    </row>
    <row r="19057" spans="47:59">
      <c r="AU19057" s="91"/>
      <c r="AW19057" s="89"/>
      <c r="BE19057" s="90"/>
      <c r="BF19057" s="84"/>
      <c r="BG19057" s="84">
        <f t="shared" si="299"/>
        <v>56655</v>
      </c>
    </row>
    <row r="19058" spans="47:59">
      <c r="AU19058" s="91"/>
      <c r="AW19058" s="89"/>
      <c r="BE19058" s="90"/>
      <c r="BF19058" s="84"/>
      <c r="BG19058" s="84">
        <f t="shared" si="299"/>
        <v>56655.5</v>
      </c>
    </row>
    <row r="19059" spans="47:59">
      <c r="AU19059" s="91"/>
      <c r="AW19059" s="89"/>
      <c r="BE19059" s="90"/>
      <c r="BF19059" s="84"/>
      <c r="BG19059" s="84">
        <f t="shared" si="299"/>
        <v>56656</v>
      </c>
    </row>
    <row r="19060" spans="47:59">
      <c r="AU19060" s="91"/>
      <c r="AW19060" s="89"/>
      <c r="BE19060" s="90"/>
      <c r="BF19060" s="84"/>
      <c r="BG19060" s="84">
        <f t="shared" si="299"/>
        <v>56656.5</v>
      </c>
    </row>
    <row r="19061" spans="47:59">
      <c r="AU19061" s="91"/>
      <c r="AW19061" s="89"/>
      <c r="BE19061" s="90"/>
      <c r="BF19061" s="84"/>
      <c r="BG19061" s="84">
        <f t="shared" si="299"/>
        <v>56657</v>
      </c>
    </row>
    <row r="19062" spans="47:59">
      <c r="AU19062" s="91"/>
      <c r="AW19062" s="89"/>
      <c r="BE19062" s="90"/>
      <c r="BF19062" s="84"/>
      <c r="BG19062" s="84">
        <f t="shared" si="299"/>
        <v>56657.5</v>
      </c>
    </row>
    <row r="19063" spans="47:59">
      <c r="AU19063" s="91"/>
      <c r="AW19063" s="89"/>
      <c r="BE19063" s="90"/>
      <c r="BF19063" s="84"/>
      <c r="BG19063" s="84">
        <f t="shared" si="299"/>
        <v>56658</v>
      </c>
    </row>
    <row r="19064" spans="47:59">
      <c r="AU19064" s="91"/>
      <c r="AW19064" s="89"/>
      <c r="BE19064" s="90"/>
      <c r="BF19064" s="84"/>
      <c r="BG19064" s="84">
        <f t="shared" si="299"/>
        <v>56658.5</v>
      </c>
    </row>
    <row r="19065" spans="47:59">
      <c r="AU19065" s="91"/>
      <c r="AW19065" s="89"/>
      <c r="BE19065" s="90"/>
      <c r="BF19065" s="84"/>
      <c r="BG19065" s="84">
        <f t="shared" si="299"/>
        <v>56659</v>
      </c>
    </row>
    <row r="19066" spans="47:59">
      <c r="AU19066" s="91"/>
      <c r="AW19066" s="89"/>
      <c r="BE19066" s="90"/>
      <c r="BF19066" s="84"/>
      <c r="BG19066" s="84">
        <f t="shared" si="299"/>
        <v>56659.5</v>
      </c>
    </row>
    <row r="19067" spans="47:59">
      <c r="AU19067" s="91"/>
      <c r="AW19067" s="89"/>
      <c r="BE19067" s="90"/>
      <c r="BF19067" s="84"/>
      <c r="BG19067" s="84">
        <f t="shared" si="299"/>
        <v>56660</v>
      </c>
    </row>
    <row r="19068" spans="47:59">
      <c r="AU19068" s="91"/>
      <c r="AW19068" s="89"/>
      <c r="BE19068" s="90"/>
      <c r="BF19068" s="84"/>
      <c r="BG19068" s="84">
        <f t="shared" si="299"/>
        <v>56660.5</v>
      </c>
    </row>
    <row r="19069" spans="47:59">
      <c r="AU19069" s="91"/>
      <c r="AW19069" s="89"/>
      <c r="BE19069" s="90"/>
      <c r="BF19069" s="84"/>
      <c r="BG19069" s="84">
        <f t="shared" si="299"/>
        <v>56661</v>
      </c>
    </row>
    <row r="19070" spans="47:59">
      <c r="AU19070" s="91"/>
      <c r="AW19070" s="89"/>
      <c r="BE19070" s="90"/>
      <c r="BF19070" s="84"/>
      <c r="BG19070" s="84">
        <f t="shared" si="299"/>
        <v>56661.5</v>
      </c>
    </row>
    <row r="19071" spans="47:59">
      <c r="AU19071" s="91"/>
      <c r="AW19071" s="89"/>
      <c r="BE19071" s="90"/>
      <c r="BF19071" s="84"/>
      <c r="BG19071" s="84">
        <f t="shared" si="299"/>
        <v>56662</v>
      </c>
    </row>
    <row r="19072" spans="47:59">
      <c r="AU19072" s="91"/>
      <c r="AW19072" s="89"/>
      <c r="BE19072" s="90"/>
      <c r="BF19072" s="84"/>
      <c r="BG19072" s="84">
        <f t="shared" si="299"/>
        <v>56662.5</v>
      </c>
    </row>
    <row r="19073" spans="47:59">
      <c r="AU19073" s="91"/>
      <c r="AW19073" s="89"/>
      <c r="BE19073" s="90"/>
      <c r="BF19073" s="84"/>
      <c r="BG19073" s="84">
        <f t="shared" si="299"/>
        <v>56663</v>
      </c>
    </row>
    <row r="19074" spans="47:59">
      <c r="AU19074" s="91"/>
      <c r="AW19074" s="89"/>
      <c r="BE19074" s="90"/>
      <c r="BF19074" s="84"/>
      <c r="BG19074" s="84">
        <f t="shared" si="299"/>
        <v>56663.5</v>
      </c>
    </row>
    <row r="19075" spans="47:59">
      <c r="AU19075" s="91"/>
      <c r="AW19075" s="89"/>
      <c r="BE19075" s="90"/>
      <c r="BF19075" s="84"/>
      <c r="BG19075" s="84">
        <f t="shared" si="299"/>
        <v>56664</v>
      </c>
    </row>
    <row r="19076" spans="47:59">
      <c r="AU19076" s="91"/>
      <c r="AW19076" s="89"/>
      <c r="BE19076" s="90"/>
      <c r="BF19076" s="84"/>
      <c r="BG19076" s="84">
        <f t="shared" si="299"/>
        <v>56664.5</v>
      </c>
    </row>
    <row r="19077" spans="47:59">
      <c r="AU19077" s="91"/>
      <c r="AW19077" s="89"/>
      <c r="BE19077" s="90"/>
      <c r="BF19077" s="84"/>
      <c r="BG19077" s="84">
        <f t="shared" ref="BG19077:BG19140" si="300">BG19076+0.5</f>
        <v>56665</v>
      </c>
    </row>
    <row r="19078" spans="47:59">
      <c r="AU19078" s="91"/>
      <c r="AW19078" s="89"/>
      <c r="BE19078" s="90"/>
      <c r="BF19078" s="84"/>
      <c r="BG19078" s="84">
        <f t="shared" si="300"/>
        <v>56665.5</v>
      </c>
    </row>
    <row r="19079" spans="47:59">
      <c r="AU19079" s="91"/>
      <c r="AW19079" s="89"/>
      <c r="BE19079" s="90"/>
      <c r="BF19079" s="84"/>
      <c r="BG19079" s="84">
        <f t="shared" si="300"/>
        <v>56666</v>
      </c>
    </row>
    <row r="19080" spans="47:59">
      <c r="AU19080" s="91"/>
      <c r="AW19080" s="89"/>
      <c r="BE19080" s="90"/>
      <c r="BF19080" s="84"/>
      <c r="BG19080" s="84">
        <f t="shared" si="300"/>
        <v>56666.5</v>
      </c>
    </row>
    <row r="19081" spans="47:59">
      <c r="AU19081" s="91"/>
      <c r="AW19081" s="89"/>
      <c r="BE19081" s="90"/>
      <c r="BF19081" s="84"/>
      <c r="BG19081" s="84">
        <f t="shared" si="300"/>
        <v>56667</v>
      </c>
    </row>
    <row r="19082" spans="47:59">
      <c r="AU19082" s="91"/>
      <c r="AW19082" s="89"/>
      <c r="BE19082" s="90"/>
      <c r="BF19082" s="84"/>
      <c r="BG19082" s="84">
        <f t="shared" si="300"/>
        <v>56667.5</v>
      </c>
    </row>
    <row r="19083" spans="47:59">
      <c r="AU19083" s="91"/>
      <c r="AW19083" s="89"/>
      <c r="BE19083" s="90"/>
      <c r="BF19083" s="84"/>
      <c r="BG19083" s="84">
        <f t="shared" si="300"/>
        <v>56668</v>
      </c>
    </row>
    <row r="19084" spans="47:59">
      <c r="AU19084" s="91"/>
      <c r="AW19084" s="89"/>
      <c r="BE19084" s="90"/>
      <c r="BF19084" s="84"/>
      <c r="BG19084" s="84">
        <f t="shared" si="300"/>
        <v>56668.5</v>
      </c>
    </row>
    <row r="19085" spans="47:59">
      <c r="AU19085" s="91"/>
      <c r="AW19085" s="89"/>
      <c r="BE19085" s="90"/>
      <c r="BF19085" s="84"/>
      <c r="BG19085" s="84">
        <f t="shared" si="300"/>
        <v>56669</v>
      </c>
    </row>
    <row r="19086" spans="47:59">
      <c r="AU19086" s="91"/>
      <c r="AW19086" s="89"/>
      <c r="BE19086" s="90"/>
      <c r="BF19086" s="84"/>
      <c r="BG19086" s="84">
        <f t="shared" si="300"/>
        <v>56669.5</v>
      </c>
    </row>
    <row r="19087" spans="47:59">
      <c r="AU19087" s="91"/>
      <c r="AW19087" s="89"/>
      <c r="BE19087" s="90"/>
      <c r="BF19087" s="84"/>
      <c r="BG19087" s="84">
        <f t="shared" si="300"/>
        <v>56670</v>
      </c>
    </row>
    <row r="19088" spans="47:59">
      <c r="AU19088" s="91"/>
      <c r="AW19088" s="89"/>
      <c r="BE19088" s="90"/>
      <c r="BF19088" s="84"/>
      <c r="BG19088" s="84">
        <f t="shared" si="300"/>
        <v>56670.5</v>
      </c>
    </row>
    <row r="19089" spans="47:59">
      <c r="AU19089" s="91"/>
      <c r="AW19089" s="89"/>
      <c r="BE19089" s="90"/>
      <c r="BF19089" s="84"/>
      <c r="BG19089" s="84">
        <f t="shared" si="300"/>
        <v>56671</v>
      </c>
    </row>
    <row r="19090" spans="47:59">
      <c r="AU19090" s="91"/>
      <c r="AW19090" s="89"/>
      <c r="BE19090" s="90"/>
      <c r="BF19090" s="84"/>
      <c r="BG19090" s="84">
        <f t="shared" si="300"/>
        <v>56671.5</v>
      </c>
    </row>
    <row r="19091" spans="47:59">
      <c r="AU19091" s="91"/>
      <c r="AW19091" s="89"/>
      <c r="BE19091" s="90"/>
      <c r="BF19091" s="84"/>
      <c r="BG19091" s="84">
        <f t="shared" si="300"/>
        <v>56672</v>
      </c>
    </row>
    <row r="19092" spans="47:59">
      <c r="AU19092" s="91"/>
      <c r="AW19092" s="89"/>
      <c r="BE19092" s="90"/>
      <c r="BF19092" s="84"/>
      <c r="BG19092" s="84">
        <f t="shared" si="300"/>
        <v>56672.5</v>
      </c>
    </row>
    <row r="19093" spans="47:59">
      <c r="AU19093" s="91"/>
      <c r="AW19093" s="89"/>
      <c r="BE19093" s="90"/>
      <c r="BF19093" s="84"/>
      <c r="BG19093" s="84">
        <f t="shared" si="300"/>
        <v>56673</v>
      </c>
    </row>
    <row r="19094" spans="47:59">
      <c r="AU19094" s="91"/>
      <c r="AW19094" s="89"/>
      <c r="BE19094" s="90"/>
      <c r="BF19094" s="84"/>
      <c r="BG19094" s="84">
        <f t="shared" si="300"/>
        <v>56673.5</v>
      </c>
    </row>
    <row r="19095" spans="47:59">
      <c r="AU19095" s="91"/>
      <c r="AW19095" s="89"/>
      <c r="BE19095" s="90"/>
      <c r="BF19095" s="84"/>
      <c r="BG19095" s="84">
        <f t="shared" si="300"/>
        <v>56674</v>
      </c>
    </row>
    <row r="19096" spans="47:59">
      <c r="AU19096" s="91"/>
      <c r="AW19096" s="89"/>
      <c r="BE19096" s="90"/>
      <c r="BF19096" s="84"/>
      <c r="BG19096" s="84">
        <f t="shared" si="300"/>
        <v>56674.5</v>
      </c>
    </row>
    <row r="19097" spans="47:59">
      <c r="AU19097" s="91"/>
      <c r="AW19097" s="89"/>
      <c r="BE19097" s="90"/>
      <c r="BF19097" s="84"/>
      <c r="BG19097" s="84">
        <f t="shared" si="300"/>
        <v>56675</v>
      </c>
    </row>
    <row r="19098" spans="47:59">
      <c r="AU19098" s="91"/>
      <c r="AW19098" s="89"/>
      <c r="BE19098" s="90"/>
      <c r="BF19098" s="84"/>
      <c r="BG19098" s="84">
        <f t="shared" si="300"/>
        <v>56675.5</v>
      </c>
    </row>
    <row r="19099" spans="47:59">
      <c r="AU19099" s="91"/>
      <c r="AW19099" s="89"/>
      <c r="BE19099" s="90"/>
      <c r="BF19099" s="84"/>
      <c r="BG19099" s="84">
        <f t="shared" si="300"/>
        <v>56676</v>
      </c>
    </row>
    <row r="19100" spans="47:59">
      <c r="AU19100" s="91"/>
      <c r="AW19100" s="89"/>
      <c r="BE19100" s="90"/>
      <c r="BF19100" s="84"/>
      <c r="BG19100" s="84">
        <f t="shared" si="300"/>
        <v>56676.5</v>
      </c>
    </row>
    <row r="19101" spans="47:59">
      <c r="AU19101" s="91"/>
      <c r="AW19101" s="89"/>
      <c r="BE19101" s="90"/>
      <c r="BF19101" s="84"/>
      <c r="BG19101" s="84">
        <f t="shared" si="300"/>
        <v>56677</v>
      </c>
    </row>
    <row r="19102" spans="47:59">
      <c r="AU19102" s="91"/>
      <c r="AW19102" s="89"/>
      <c r="BE19102" s="90"/>
      <c r="BF19102" s="84"/>
      <c r="BG19102" s="84">
        <f t="shared" si="300"/>
        <v>56677.5</v>
      </c>
    </row>
    <row r="19103" spans="47:59">
      <c r="AU19103" s="91"/>
      <c r="AW19103" s="89"/>
      <c r="BE19103" s="90"/>
      <c r="BF19103" s="84"/>
      <c r="BG19103" s="84">
        <f t="shared" si="300"/>
        <v>56678</v>
      </c>
    </row>
    <row r="19104" spans="47:59">
      <c r="AU19104" s="91"/>
      <c r="AW19104" s="89"/>
      <c r="BE19104" s="90"/>
      <c r="BF19104" s="84"/>
      <c r="BG19104" s="84">
        <f t="shared" si="300"/>
        <v>56678.5</v>
      </c>
    </row>
    <row r="19105" spans="47:59">
      <c r="AU19105" s="91"/>
      <c r="AW19105" s="89"/>
      <c r="BE19105" s="90"/>
      <c r="BF19105" s="84"/>
      <c r="BG19105" s="84">
        <f t="shared" si="300"/>
        <v>56679</v>
      </c>
    </row>
    <row r="19106" spans="47:59">
      <c r="AU19106" s="91"/>
      <c r="AW19106" s="89"/>
      <c r="BE19106" s="90"/>
      <c r="BF19106" s="84"/>
      <c r="BG19106" s="84">
        <f t="shared" si="300"/>
        <v>56679.5</v>
      </c>
    </row>
    <row r="19107" spans="47:59">
      <c r="AU19107" s="91"/>
      <c r="AW19107" s="89"/>
      <c r="BE19107" s="90"/>
      <c r="BF19107" s="84"/>
      <c r="BG19107" s="84">
        <f t="shared" si="300"/>
        <v>56680</v>
      </c>
    </row>
    <row r="19108" spans="47:59">
      <c r="AU19108" s="91"/>
      <c r="AW19108" s="89"/>
      <c r="BE19108" s="90"/>
      <c r="BF19108" s="84"/>
      <c r="BG19108" s="84">
        <f t="shared" si="300"/>
        <v>56680.5</v>
      </c>
    </row>
    <row r="19109" spans="47:59">
      <c r="AU19109" s="91"/>
      <c r="AW19109" s="89"/>
      <c r="BE19109" s="90"/>
      <c r="BF19109" s="84"/>
      <c r="BG19109" s="84">
        <f t="shared" si="300"/>
        <v>56681</v>
      </c>
    </row>
    <row r="19110" spans="47:59">
      <c r="AU19110" s="91"/>
      <c r="AW19110" s="89"/>
      <c r="BE19110" s="90"/>
      <c r="BF19110" s="84"/>
      <c r="BG19110" s="84">
        <f t="shared" si="300"/>
        <v>56681.5</v>
      </c>
    </row>
    <row r="19111" spans="47:59">
      <c r="AU19111" s="91"/>
      <c r="AW19111" s="89"/>
      <c r="BE19111" s="90"/>
      <c r="BF19111" s="84"/>
      <c r="BG19111" s="84">
        <f t="shared" si="300"/>
        <v>56682</v>
      </c>
    </row>
    <row r="19112" spans="47:59">
      <c r="AU19112" s="91"/>
      <c r="AW19112" s="89"/>
      <c r="BE19112" s="90"/>
      <c r="BF19112" s="84"/>
      <c r="BG19112" s="84">
        <f t="shared" si="300"/>
        <v>56682.5</v>
      </c>
    </row>
    <row r="19113" spans="47:59">
      <c r="AU19113" s="91"/>
      <c r="AW19113" s="89"/>
      <c r="BE19113" s="90"/>
      <c r="BF19113" s="84"/>
      <c r="BG19113" s="84">
        <f t="shared" si="300"/>
        <v>56683</v>
      </c>
    </row>
    <row r="19114" spans="47:59">
      <c r="AU19114" s="91"/>
      <c r="AW19114" s="89"/>
      <c r="BE19114" s="90"/>
      <c r="BF19114" s="84"/>
      <c r="BG19114" s="84">
        <f t="shared" si="300"/>
        <v>56683.5</v>
      </c>
    </row>
    <row r="19115" spans="47:59">
      <c r="AU19115" s="91"/>
      <c r="AW19115" s="89"/>
      <c r="BE19115" s="90"/>
      <c r="BF19115" s="84"/>
      <c r="BG19115" s="84">
        <f t="shared" si="300"/>
        <v>56684</v>
      </c>
    </row>
    <row r="19116" spans="47:59">
      <c r="AU19116" s="91"/>
      <c r="AW19116" s="89"/>
      <c r="BE19116" s="90"/>
      <c r="BF19116" s="84"/>
      <c r="BG19116" s="84">
        <f t="shared" si="300"/>
        <v>56684.5</v>
      </c>
    </row>
    <row r="19117" spans="47:59">
      <c r="AU19117" s="91"/>
      <c r="AW19117" s="89"/>
      <c r="BE19117" s="90"/>
      <c r="BF19117" s="84"/>
      <c r="BG19117" s="84">
        <f t="shared" si="300"/>
        <v>56685</v>
      </c>
    </row>
    <row r="19118" spans="47:59">
      <c r="AU19118" s="91"/>
      <c r="AW19118" s="89"/>
      <c r="BE19118" s="90"/>
      <c r="BF19118" s="84"/>
      <c r="BG19118" s="84">
        <f t="shared" si="300"/>
        <v>56685.5</v>
      </c>
    </row>
    <row r="19119" spans="47:59">
      <c r="AU19119" s="91"/>
      <c r="AW19119" s="89"/>
      <c r="BE19119" s="90"/>
      <c r="BF19119" s="84"/>
      <c r="BG19119" s="84">
        <f t="shared" si="300"/>
        <v>56686</v>
      </c>
    </row>
    <row r="19120" spans="47:59">
      <c r="AU19120" s="91"/>
      <c r="AW19120" s="89"/>
      <c r="BE19120" s="90"/>
      <c r="BF19120" s="84"/>
      <c r="BG19120" s="84">
        <f t="shared" si="300"/>
        <v>56686.5</v>
      </c>
    </row>
    <row r="19121" spans="47:59">
      <c r="AU19121" s="91"/>
      <c r="AW19121" s="89"/>
      <c r="BE19121" s="90"/>
      <c r="BF19121" s="84"/>
      <c r="BG19121" s="84">
        <f t="shared" si="300"/>
        <v>56687</v>
      </c>
    </row>
    <row r="19122" spans="47:59">
      <c r="AU19122" s="91"/>
      <c r="AW19122" s="89"/>
      <c r="BE19122" s="90"/>
      <c r="BF19122" s="84"/>
      <c r="BG19122" s="84">
        <f t="shared" si="300"/>
        <v>56687.5</v>
      </c>
    </row>
    <row r="19123" spans="47:59">
      <c r="AU19123" s="91"/>
      <c r="AW19123" s="89"/>
      <c r="BE19123" s="90"/>
      <c r="BF19123" s="84"/>
      <c r="BG19123" s="84">
        <f t="shared" si="300"/>
        <v>56688</v>
      </c>
    </row>
    <row r="19124" spans="47:59">
      <c r="AU19124" s="91"/>
      <c r="AW19124" s="89"/>
      <c r="BE19124" s="90"/>
      <c r="BF19124" s="84"/>
      <c r="BG19124" s="84">
        <f t="shared" si="300"/>
        <v>56688.5</v>
      </c>
    </row>
    <row r="19125" spans="47:59">
      <c r="AU19125" s="91"/>
      <c r="AW19125" s="89"/>
      <c r="BE19125" s="90"/>
      <c r="BF19125" s="84"/>
      <c r="BG19125" s="84">
        <f t="shared" si="300"/>
        <v>56689</v>
      </c>
    </row>
    <row r="19126" spans="47:59">
      <c r="AU19126" s="91"/>
      <c r="AW19126" s="89"/>
      <c r="BE19126" s="90"/>
      <c r="BF19126" s="84"/>
      <c r="BG19126" s="84">
        <f t="shared" si="300"/>
        <v>56689.5</v>
      </c>
    </row>
    <row r="19127" spans="47:59">
      <c r="AU19127" s="91"/>
      <c r="AW19127" s="89"/>
      <c r="BE19127" s="90"/>
      <c r="BF19127" s="84"/>
      <c r="BG19127" s="84">
        <f t="shared" si="300"/>
        <v>56690</v>
      </c>
    </row>
    <row r="19128" spans="47:59">
      <c r="AU19128" s="91"/>
      <c r="AW19128" s="89"/>
      <c r="BE19128" s="90"/>
      <c r="BF19128" s="84"/>
      <c r="BG19128" s="84">
        <f t="shared" si="300"/>
        <v>56690.5</v>
      </c>
    </row>
    <row r="19129" spans="47:59">
      <c r="AU19129" s="91"/>
      <c r="AW19129" s="89"/>
      <c r="BE19129" s="90"/>
      <c r="BF19129" s="84"/>
      <c r="BG19129" s="84">
        <f t="shared" si="300"/>
        <v>56691</v>
      </c>
    </row>
    <row r="19130" spans="47:59">
      <c r="AU19130" s="91"/>
      <c r="AW19130" s="89"/>
      <c r="BE19130" s="90"/>
      <c r="BF19130" s="84"/>
      <c r="BG19130" s="84">
        <f t="shared" si="300"/>
        <v>56691.5</v>
      </c>
    </row>
    <row r="19131" spans="47:59">
      <c r="AU19131" s="91"/>
      <c r="AW19131" s="89"/>
      <c r="BE19131" s="90"/>
      <c r="BF19131" s="84"/>
      <c r="BG19131" s="84">
        <f t="shared" si="300"/>
        <v>56692</v>
      </c>
    </row>
    <row r="19132" spans="47:59">
      <c r="AU19132" s="91"/>
      <c r="AW19132" s="89"/>
      <c r="BE19132" s="90"/>
      <c r="BF19132" s="84"/>
      <c r="BG19132" s="84">
        <f t="shared" si="300"/>
        <v>56692.5</v>
      </c>
    </row>
    <row r="19133" spans="47:59">
      <c r="AU19133" s="91"/>
      <c r="AW19133" s="89"/>
      <c r="BE19133" s="90"/>
      <c r="BF19133" s="84"/>
      <c r="BG19133" s="84">
        <f t="shared" si="300"/>
        <v>56693</v>
      </c>
    </row>
    <row r="19134" spans="47:59">
      <c r="AU19134" s="91"/>
      <c r="AW19134" s="89"/>
      <c r="BE19134" s="90"/>
      <c r="BF19134" s="84"/>
      <c r="BG19134" s="84">
        <f t="shared" si="300"/>
        <v>56693.5</v>
      </c>
    </row>
    <row r="19135" spans="47:59">
      <c r="AU19135" s="91"/>
      <c r="AW19135" s="89"/>
      <c r="BE19135" s="90"/>
      <c r="BF19135" s="84"/>
      <c r="BG19135" s="84">
        <f t="shared" si="300"/>
        <v>56694</v>
      </c>
    </row>
    <row r="19136" spans="47:59">
      <c r="AU19136" s="91"/>
      <c r="AW19136" s="89"/>
      <c r="BE19136" s="90"/>
      <c r="BF19136" s="84"/>
      <c r="BG19136" s="84">
        <f t="shared" si="300"/>
        <v>56694.5</v>
      </c>
    </row>
    <row r="19137" spans="47:59">
      <c r="AU19137" s="91"/>
      <c r="AW19137" s="89"/>
      <c r="BE19137" s="90"/>
      <c r="BF19137" s="84"/>
      <c r="BG19137" s="84">
        <f t="shared" si="300"/>
        <v>56695</v>
      </c>
    </row>
    <row r="19138" spans="47:59">
      <c r="AU19138" s="91"/>
      <c r="AW19138" s="89"/>
      <c r="BE19138" s="90"/>
      <c r="BF19138" s="84"/>
      <c r="BG19138" s="84">
        <f t="shared" si="300"/>
        <v>56695.5</v>
      </c>
    </row>
    <row r="19139" spans="47:59">
      <c r="AU19139" s="91"/>
      <c r="AW19139" s="89"/>
      <c r="BE19139" s="90"/>
      <c r="BF19139" s="84"/>
      <c r="BG19139" s="84">
        <f t="shared" si="300"/>
        <v>56696</v>
      </c>
    </row>
    <row r="19140" spans="47:59">
      <c r="AU19140" s="91"/>
      <c r="AW19140" s="89"/>
      <c r="BE19140" s="90"/>
      <c r="BF19140" s="84"/>
      <c r="BG19140" s="84">
        <f t="shared" si="300"/>
        <v>56696.5</v>
      </c>
    </row>
    <row r="19141" spans="47:59">
      <c r="AU19141" s="91"/>
      <c r="AW19141" s="89"/>
      <c r="BE19141" s="90"/>
      <c r="BF19141" s="84"/>
      <c r="BG19141" s="84">
        <f t="shared" ref="BG19141:BG19204" si="301">BG19140+0.5</f>
        <v>56697</v>
      </c>
    </row>
    <row r="19142" spans="47:59">
      <c r="AU19142" s="91"/>
      <c r="AW19142" s="89"/>
      <c r="BE19142" s="90"/>
      <c r="BF19142" s="84"/>
      <c r="BG19142" s="84">
        <f t="shared" si="301"/>
        <v>56697.5</v>
      </c>
    </row>
    <row r="19143" spans="47:59">
      <c r="AU19143" s="91"/>
      <c r="AW19143" s="89"/>
      <c r="BE19143" s="90"/>
      <c r="BF19143" s="84"/>
      <c r="BG19143" s="84">
        <f t="shared" si="301"/>
        <v>56698</v>
      </c>
    </row>
    <row r="19144" spans="47:59">
      <c r="AU19144" s="91"/>
      <c r="AW19144" s="89"/>
      <c r="BE19144" s="90"/>
      <c r="BF19144" s="84"/>
      <c r="BG19144" s="84">
        <f t="shared" si="301"/>
        <v>56698.5</v>
      </c>
    </row>
    <row r="19145" spans="47:59">
      <c r="AU19145" s="91"/>
      <c r="AW19145" s="89"/>
      <c r="BE19145" s="90"/>
      <c r="BF19145" s="84"/>
      <c r="BG19145" s="84">
        <f t="shared" si="301"/>
        <v>56699</v>
      </c>
    </row>
    <row r="19146" spans="47:59">
      <c r="AU19146" s="91"/>
      <c r="AW19146" s="89"/>
      <c r="BE19146" s="90"/>
      <c r="BF19146" s="84"/>
      <c r="BG19146" s="84">
        <f t="shared" si="301"/>
        <v>56699.5</v>
      </c>
    </row>
    <row r="19147" spans="47:59">
      <c r="AU19147" s="91"/>
      <c r="AW19147" s="89"/>
      <c r="BE19147" s="90"/>
      <c r="BF19147" s="84"/>
      <c r="BG19147" s="84">
        <f t="shared" si="301"/>
        <v>56700</v>
      </c>
    </row>
    <row r="19148" spans="47:59">
      <c r="AU19148" s="91"/>
      <c r="AW19148" s="89"/>
      <c r="BE19148" s="90"/>
      <c r="BF19148" s="84"/>
      <c r="BG19148" s="84">
        <f t="shared" si="301"/>
        <v>56700.5</v>
      </c>
    </row>
    <row r="19149" spans="47:59">
      <c r="AU19149" s="91"/>
      <c r="AW19149" s="89"/>
      <c r="BE19149" s="90"/>
      <c r="BF19149" s="84"/>
      <c r="BG19149" s="84">
        <f t="shared" si="301"/>
        <v>56701</v>
      </c>
    </row>
    <row r="19150" spans="47:59">
      <c r="AU19150" s="91"/>
      <c r="AW19150" s="89"/>
      <c r="BE19150" s="90"/>
      <c r="BF19150" s="84"/>
      <c r="BG19150" s="84">
        <f t="shared" si="301"/>
        <v>56701.5</v>
      </c>
    </row>
    <row r="19151" spans="47:59">
      <c r="AU19151" s="91"/>
      <c r="AW19151" s="89"/>
      <c r="BE19151" s="90"/>
      <c r="BF19151" s="84"/>
      <c r="BG19151" s="84">
        <f t="shared" si="301"/>
        <v>56702</v>
      </c>
    </row>
    <row r="19152" spans="47:59">
      <c r="AU19152" s="91"/>
      <c r="AW19152" s="89"/>
      <c r="BE19152" s="90"/>
      <c r="BF19152" s="84"/>
      <c r="BG19152" s="84">
        <f t="shared" si="301"/>
        <v>56702.5</v>
      </c>
    </row>
    <row r="19153" spans="47:59">
      <c r="AU19153" s="91"/>
      <c r="AW19153" s="89"/>
      <c r="BE19153" s="90"/>
      <c r="BF19153" s="84"/>
      <c r="BG19153" s="84">
        <f t="shared" si="301"/>
        <v>56703</v>
      </c>
    </row>
    <row r="19154" spans="47:59">
      <c r="AU19154" s="91"/>
      <c r="AW19154" s="89"/>
      <c r="BE19154" s="90"/>
      <c r="BF19154" s="84"/>
      <c r="BG19154" s="84">
        <f t="shared" si="301"/>
        <v>56703.5</v>
      </c>
    </row>
    <row r="19155" spans="47:59">
      <c r="AU19155" s="91"/>
      <c r="AW19155" s="89"/>
      <c r="BE19155" s="90"/>
      <c r="BF19155" s="84"/>
      <c r="BG19155" s="84">
        <f t="shared" si="301"/>
        <v>56704</v>
      </c>
    </row>
    <row r="19156" spans="47:59">
      <c r="AU19156" s="91"/>
      <c r="AW19156" s="89"/>
      <c r="BE19156" s="90"/>
      <c r="BF19156" s="84"/>
      <c r="BG19156" s="84">
        <f t="shared" si="301"/>
        <v>56704.5</v>
      </c>
    </row>
    <row r="19157" spans="47:59">
      <c r="AU19157" s="91"/>
      <c r="AW19157" s="89"/>
      <c r="BE19157" s="90"/>
      <c r="BF19157" s="84"/>
      <c r="BG19157" s="84">
        <f t="shared" si="301"/>
        <v>56705</v>
      </c>
    </row>
    <row r="19158" spans="47:59">
      <c r="AU19158" s="91"/>
      <c r="AW19158" s="89"/>
      <c r="BE19158" s="90"/>
      <c r="BF19158" s="84"/>
      <c r="BG19158" s="84">
        <f t="shared" si="301"/>
        <v>56705.5</v>
      </c>
    </row>
    <row r="19159" spans="47:59">
      <c r="AU19159" s="91"/>
      <c r="AW19159" s="89"/>
      <c r="BE19159" s="90"/>
      <c r="BF19159" s="84"/>
      <c r="BG19159" s="84">
        <f t="shared" si="301"/>
        <v>56706</v>
      </c>
    </row>
    <row r="19160" spans="47:59">
      <c r="AU19160" s="91"/>
      <c r="AW19160" s="89"/>
      <c r="BE19160" s="90"/>
      <c r="BF19160" s="84"/>
      <c r="BG19160" s="84">
        <f t="shared" si="301"/>
        <v>56706.5</v>
      </c>
    </row>
    <row r="19161" spans="47:59">
      <c r="AU19161" s="91"/>
      <c r="AW19161" s="89"/>
      <c r="BE19161" s="90"/>
      <c r="BF19161" s="84"/>
      <c r="BG19161" s="84">
        <f t="shared" si="301"/>
        <v>56707</v>
      </c>
    </row>
    <row r="19162" spans="47:59">
      <c r="AU19162" s="91"/>
      <c r="AW19162" s="89"/>
      <c r="BE19162" s="90"/>
      <c r="BF19162" s="84"/>
      <c r="BG19162" s="84">
        <f t="shared" si="301"/>
        <v>56707.5</v>
      </c>
    </row>
    <row r="19163" spans="47:59">
      <c r="AU19163" s="91"/>
      <c r="AW19163" s="89"/>
      <c r="BE19163" s="90"/>
      <c r="BF19163" s="84"/>
      <c r="BG19163" s="84">
        <f t="shared" si="301"/>
        <v>56708</v>
      </c>
    </row>
    <row r="19164" spans="47:59">
      <c r="AU19164" s="91"/>
      <c r="AW19164" s="89"/>
      <c r="BE19164" s="90"/>
      <c r="BF19164" s="84"/>
      <c r="BG19164" s="84">
        <f t="shared" si="301"/>
        <v>56708.5</v>
      </c>
    </row>
    <row r="19165" spans="47:59">
      <c r="AU19165" s="91"/>
      <c r="AW19165" s="89"/>
      <c r="BE19165" s="90"/>
      <c r="BF19165" s="84"/>
      <c r="BG19165" s="84">
        <f t="shared" si="301"/>
        <v>56709</v>
      </c>
    </row>
    <row r="19166" spans="47:59">
      <c r="AU19166" s="91"/>
      <c r="AW19166" s="89"/>
      <c r="BE19166" s="90"/>
      <c r="BF19166" s="84"/>
      <c r="BG19166" s="84">
        <f t="shared" si="301"/>
        <v>56709.5</v>
      </c>
    </row>
    <row r="19167" spans="47:59">
      <c r="AU19167" s="91"/>
      <c r="AW19167" s="89"/>
      <c r="BE19167" s="90"/>
      <c r="BF19167" s="84"/>
      <c r="BG19167" s="84">
        <f t="shared" si="301"/>
        <v>56710</v>
      </c>
    </row>
    <row r="19168" spans="47:59">
      <c r="AU19168" s="91"/>
      <c r="AW19168" s="89"/>
      <c r="BE19168" s="90"/>
      <c r="BF19168" s="84"/>
      <c r="BG19168" s="84">
        <f t="shared" si="301"/>
        <v>56710.5</v>
      </c>
    </row>
    <row r="19169" spans="47:59">
      <c r="AU19169" s="91"/>
      <c r="AW19169" s="89"/>
      <c r="BE19169" s="90"/>
      <c r="BF19169" s="84"/>
      <c r="BG19169" s="84">
        <f t="shared" si="301"/>
        <v>56711</v>
      </c>
    </row>
    <row r="19170" spans="47:59">
      <c r="AU19170" s="91"/>
      <c r="AW19170" s="89"/>
      <c r="BE19170" s="90"/>
      <c r="BF19170" s="84"/>
      <c r="BG19170" s="84">
        <f t="shared" si="301"/>
        <v>56711.5</v>
      </c>
    </row>
    <row r="19171" spans="47:59">
      <c r="AU19171" s="91"/>
      <c r="AW19171" s="89"/>
      <c r="BE19171" s="90"/>
      <c r="BF19171" s="84"/>
      <c r="BG19171" s="84">
        <f t="shared" si="301"/>
        <v>56712</v>
      </c>
    </row>
    <row r="19172" spans="47:59">
      <c r="AU19172" s="91"/>
      <c r="AW19172" s="89"/>
      <c r="BE19172" s="90"/>
      <c r="BF19172" s="84"/>
      <c r="BG19172" s="84">
        <f t="shared" si="301"/>
        <v>56712.5</v>
      </c>
    </row>
    <row r="19173" spans="47:59">
      <c r="AU19173" s="91"/>
      <c r="AW19173" s="89"/>
      <c r="BE19173" s="90"/>
      <c r="BF19173" s="84"/>
      <c r="BG19173" s="84">
        <f t="shared" si="301"/>
        <v>56713</v>
      </c>
    </row>
    <row r="19174" spans="47:59">
      <c r="AU19174" s="91"/>
      <c r="AW19174" s="89"/>
      <c r="BE19174" s="90"/>
      <c r="BF19174" s="84"/>
      <c r="BG19174" s="84">
        <f t="shared" si="301"/>
        <v>56713.5</v>
      </c>
    </row>
    <row r="19175" spans="47:59">
      <c r="AU19175" s="91"/>
      <c r="AW19175" s="89"/>
      <c r="BE19175" s="90"/>
      <c r="BF19175" s="84"/>
      <c r="BG19175" s="84">
        <f t="shared" si="301"/>
        <v>56714</v>
      </c>
    </row>
    <row r="19176" spans="47:59">
      <c r="AU19176" s="91"/>
      <c r="AW19176" s="89"/>
      <c r="BE19176" s="90"/>
      <c r="BF19176" s="84"/>
      <c r="BG19176" s="84">
        <f t="shared" si="301"/>
        <v>56714.5</v>
      </c>
    </row>
    <row r="19177" spans="47:59">
      <c r="AU19177" s="91"/>
      <c r="AW19177" s="89"/>
      <c r="BE19177" s="90"/>
      <c r="BF19177" s="84"/>
      <c r="BG19177" s="84">
        <f t="shared" si="301"/>
        <v>56715</v>
      </c>
    </row>
    <row r="19178" spans="47:59">
      <c r="AU19178" s="91"/>
      <c r="AW19178" s="89"/>
      <c r="BE19178" s="90"/>
      <c r="BF19178" s="84"/>
      <c r="BG19178" s="84">
        <f t="shared" si="301"/>
        <v>56715.5</v>
      </c>
    </row>
    <row r="19179" spans="47:59">
      <c r="AU19179" s="91"/>
      <c r="AW19179" s="89"/>
      <c r="BE19179" s="90"/>
      <c r="BF19179" s="84"/>
      <c r="BG19179" s="84">
        <f t="shared" si="301"/>
        <v>56716</v>
      </c>
    </row>
    <row r="19180" spans="47:59">
      <c r="AU19180" s="91"/>
      <c r="AW19180" s="89"/>
      <c r="BE19180" s="90"/>
      <c r="BF19180" s="84"/>
      <c r="BG19180" s="84">
        <f t="shared" si="301"/>
        <v>56716.5</v>
      </c>
    </row>
    <row r="19181" spans="47:59">
      <c r="AU19181" s="91"/>
      <c r="AW19181" s="89"/>
      <c r="BE19181" s="90"/>
      <c r="BF19181" s="84"/>
      <c r="BG19181" s="84">
        <f t="shared" si="301"/>
        <v>56717</v>
      </c>
    </row>
    <row r="19182" spans="47:59">
      <c r="AU19182" s="91"/>
      <c r="AW19182" s="89"/>
      <c r="BE19182" s="90"/>
      <c r="BF19182" s="84"/>
      <c r="BG19182" s="84">
        <f t="shared" si="301"/>
        <v>56717.5</v>
      </c>
    </row>
    <row r="19183" spans="47:59">
      <c r="AU19183" s="91"/>
      <c r="AW19183" s="89"/>
      <c r="BE19183" s="90"/>
      <c r="BF19183" s="84"/>
      <c r="BG19183" s="84">
        <f t="shared" si="301"/>
        <v>56718</v>
      </c>
    </row>
    <row r="19184" spans="47:59">
      <c r="AU19184" s="91"/>
      <c r="AW19184" s="89"/>
      <c r="BE19184" s="90"/>
      <c r="BF19184" s="84"/>
      <c r="BG19184" s="84">
        <f t="shared" si="301"/>
        <v>56718.5</v>
      </c>
    </row>
    <row r="19185" spans="47:59">
      <c r="AU19185" s="91"/>
      <c r="AW19185" s="89"/>
      <c r="BE19185" s="90"/>
      <c r="BF19185" s="84"/>
      <c r="BG19185" s="84">
        <f t="shared" si="301"/>
        <v>56719</v>
      </c>
    </row>
    <row r="19186" spans="47:59">
      <c r="AU19186" s="91"/>
      <c r="AW19186" s="89"/>
      <c r="BE19186" s="90"/>
      <c r="BF19186" s="84"/>
      <c r="BG19186" s="84">
        <f t="shared" si="301"/>
        <v>56719.5</v>
      </c>
    </row>
    <row r="19187" spans="47:59">
      <c r="AU19187" s="91"/>
      <c r="AW19187" s="89"/>
      <c r="BE19187" s="90"/>
      <c r="BF19187" s="84"/>
      <c r="BG19187" s="84">
        <f t="shared" si="301"/>
        <v>56720</v>
      </c>
    </row>
    <row r="19188" spans="47:59">
      <c r="AU19188" s="91"/>
      <c r="AW19188" s="89"/>
      <c r="BE19188" s="90"/>
      <c r="BF19188" s="84"/>
      <c r="BG19188" s="84">
        <f t="shared" si="301"/>
        <v>56720.5</v>
      </c>
    </row>
    <row r="19189" spans="47:59">
      <c r="AU19189" s="91"/>
      <c r="AW19189" s="89"/>
      <c r="BE19189" s="90"/>
      <c r="BF19189" s="84"/>
      <c r="BG19189" s="84">
        <f t="shared" si="301"/>
        <v>56721</v>
      </c>
    </row>
    <row r="19190" spans="47:59">
      <c r="AU19190" s="91"/>
      <c r="AW19190" s="89"/>
      <c r="BE19190" s="90"/>
      <c r="BF19190" s="84"/>
      <c r="BG19190" s="84">
        <f t="shared" si="301"/>
        <v>56721.5</v>
      </c>
    </row>
    <row r="19191" spans="47:59">
      <c r="AU19191" s="91"/>
      <c r="AW19191" s="89"/>
      <c r="BE19191" s="90"/>
      <c r="BF19191" s="84"/>
      <c r="BG19191" s="84">
        <f t="shared" si="301"/>
        <v>56722</v>
      </c>
    </row>
    <row r="19192" spans="47:59">
      <c r="AU19192" s="91"/>
      <c r="AW19192" s="89"/>
      <c r="BE19192" s="90"/>
      <c r="BF19192" s="84"/>
      <c r="BG19192" s="84">
        <f t="shared" si="301"/>
        <v>56722.5</v>
      </c>
    </row>
    <row r="19193" spans="47:59">
      <c r="AU19193" s="91"/>
      <c r="AW19193" s="89"/>
      <c r="BE19193" s="90"/>
      <c r="BF19193" s="84"/>
      <c r="BG19193" s="84">
        <f t="shared" si="301"/>
        <v>56723</v>
      </c>
    </row>
    <row r="19194" spans="47:59">
      <c r="AU19194" s="91"/>
      <c r="AW19194" s="89"/>
      <c r="BE19194" s="90"/>
      <c r="BF19194" s="84"/>
      <c r="BG19194" s="84">
        <f t="shared" si="301"/>
        <v>56723.5</v>
      </c>
    </row>
    <row r="19195" spans="47:59">
      <c r="AU19195" s="91"/>
      <c r="AW19195" s="89"/>
      <c r="BE19195" s="90"/>
      <c r="BF19195" s="84"/>
      <c r="BG19195" s="84">
        <f t="shared" si="301"/>
        <v>56724</v>
      </c>
    </row>
    <row r="19196" spans="47:59">
      <c r="AU19196" s="91"/>
      <c r="AW19196" s="89"/>
      <c r="BE19196" s="90"/>
      <c r="BF19196" s="84"/>
      <c r="BG19196" s="84">
        <f t="shared" si="301"/>
        <v>56724.5</v>
      </c>
    </row>
    <row r="19197" spans="47:59">
      <c r="AU19197" s="91"/>
      <c r="AW19197" s="89"/>
      <c r="BE19197" s="90"/>
      <c r="BF19197" s="84"/>
      <c r="BG19197" s="84">
        <f t="shared" si="301"/>
        <v>56725</v>
      </c>
    </row>
    <row r="19198" spans="47:59">
      <c r="AU19198" s="91"/>
      <c r="AW19198" s="89"/>
      <c r="BE19198" s="90"/>
      <c r="BF19198" s="84"/>
      <c r="BG19198" s="84">
        <f t="shared" si="301"/>
        <v>56725.5</v>
      </c>
    </row>
    <row r="19199" spans="47:59">
      <c r="AU19199" s="91"/>
      <c r="AW19199" s="89"/>
      <c r="BE19199" s="90"/>
      <c r="BF19199" s="84"/>
      <c r="BG19199" s="84">
        <f t="shared" si="301"/>
        <v>56726</v>
      </c>
    </row>
    <row r="19200" spans="47:59">
      <c r="AU19200" s="91"/>
      <c r="AW19200" s="89"/>
      <c r="BE19200" s="90"/>
      <c r="BF19200" s="84"/>
      <c r="BG19200" s="84">
        <f t="shared" si="301"/>
        <v>56726.5</v>
      </c>
    </row>
    <row r="19201" spans="47:59">
      <c r="AU19201" s="91"/>
      <c r="AW19201" s="89"/>
      <c r="BE19201" s="90"/>
      <c r="BF19201" s="84"/>
      <c r="BG19201" s="84">
        <f t="shared" si="301"/>
        <v>56727</v>
      </c>
    </row>
    <row r="19202" spans="47:59">
      <c r="AU19202" s="91"/>
      <c r="AW19202" s="89"/>
      <c r="BE19202" s="90"/>
      <c r="BF19202" s="84"/>
      <c r="BG19202" s="84">
        <f t="shared" si="301"/>
        <v>56727.5</v>
      </c>
    </row>
    <row r="19203" spans="47:59">
      <c r="AU19203" s="91"/>
      <c r="AW19203" s="89"/>
      <c r="BE19203" s="90"/>
      <c r="BF19203" s="84"/>
      <c r="BG19203" s="84">
        <f t="shared" si="301"/>
        <v>56728</v>
      </c>
    </row>
    <row r="19204" spans="47:59">
      <c r="AU19204" s="91"/>
      <c r="AW19204" s="89"/>
      <c r="BE19204" s="90"/>
      <c r="BF19204" s="84"/>
      <c r="BG19204" s="84">
        <f t="shared" si="301"/>
        <v>56728.5</v>
      </c>
    </row>
    <row r="19205" spans="47:59">
      <c r="AU19205" s="91"/>
      <c r="AW19205" s="89"/>
      <c r="BE19205" s="90"/>
      <c r="BF19205" s="84"/>
      <c r="BG19205" s="84">
        <f t="shared" ref="BG19205:BG19268" si="302">BG19204+0.5</f>
        <v>56729</v>
      </c>
    </row>
    <row r="19206" spans="47:59">
      <c r="AU19206" s="91"/>
      <c r="AW19206" s="89"/>
      <c r="BE19206" s="90"/>
      <c r="BF19206" s="84"/>
      <c r="BG19206" s="84">
        <f t="shared" si="302"/>
        <v>56729.5</v>
      </c>
    </row>
    <row r="19207" spans="47:59">
      <c r="AU19207" s="91"/>
      <c r="AW19207" s="89"/>
      <c r="BE19207" s="90"/>
      <c r="BF19207" s="84"/>
      <c r="BG19207" s="84">
        <f t="shared" si="302"/>
        <v>56730</v>
      </c>
    </row>
    <row r="19208" spans="47:59">
      <c r="AU19208" s="91"/>
      <c r="AW19208" s="89"/>
      <c r="BE19208" s="90"/>
      <c r="BF19208" s="84"/>
      <c r="BG19208" s="84">
        <f t="shared" si="302"/>
        <v>56730.5</v>
      </c>
    </row>
    <row r="19209" spans="47:59">
      <c r="AU19209" s="91"/>
      <c r="AW19209" s="89"/>
      <c r="BE19209" s="90"/>
      <c r="BF19209" s="84"/>
      <c r="BG19209" s="84">
        <f t="shared" si="302"/>
        <v>56731</v>
      </c>
    </row>
    <row r="19210" spans="47:59">
      <c r="AU19210" s="91"/>
      <c r="AW19210" s="89"/>
      <c r="BE19210" s="90"/>
      <c r="BF19210" s="84"/>
      <c r="BG19210" s="84">
        <f t="shared" si="302"/>
        <v>56731.5</v>
      </c>
    </row>
    <row r="19211" spans="47:59">
      <c r="AU19211" s="91"/>
      <c r="AW19211" s="89"/>
      <c r="BE19211" s="90"/>
      <c r="BF19211" s="84"/>
      <c r="BG19211" s="84">
        <f t="shared" si="302"/>
        <v>56732</v>
      </c>
    </row>
    <row r="19212" spans="47:59">
      <c r="AU19212" s="91"/>
      <c r="AW19212" s="89"/>
      <c r="BE19212" s="90"/>
      <c r="BF19212" s="84"/>
      <c r="BG19212" s="84">
        <f t="shared" si="302"/>
        <v>56732.5</v>
      </c>
    </row>
    <row r="19213" spans="47:59">
      <c r="AU19213" s="91"/>
      <c r="AW19213" s="89"/>
      <c r="BE19213" s="90"/>
      <c r="BF19213" s="84"/>
      <c r="BG19213" s="84">
        <f t="shared" si="302"/>
        <v>56733</v>
      </c>
    </row>
    <row r="19214" spans="47:59">
      <c r="AU19214" s="91"/>
      <c r="AW19214" s="89"/>
      <c r="BE19214" s="90"/>
      <c r="BF19214" s="84"/>
      <c r="BG19214" s="84">
        <f t="shared" si="302"/>
        <v>56733.5</v>
      </c>
    </row>
    <row r="19215" spans="47:59">
      <c r="AU19215" s="91"/>
      <c r="AW19215" s="89"/>
      <c r="BE19215" s="90"/>
      <c r="BF19215" s="84"/>
      <c r="BG19215" s="84">
        <f t="shared" si="302"/>
        <v>56734</v>
      </c>
    </row>
    <row r="19216" spans="47:59">
      <c r="AU19216" s="91"/>
      <c r="AW19216" s="89"/>
      <c r="BE19216" s="90"/>
      <c r="BF19216" s="84"/>
      <c r="BG19216" s="84">
        <f t="shared" si="302"/>
        <v>56734.5</v>
      </c>
    </row>
    <row r="19217" spans="47:59">
      <c r="AU19217" s="91"/>
      <c r="AW19217" s="89"/>
      <c r="BE19217" s="90"/>
      <c r="BF19217" s="84"/>
      <c r="BG19217" s="84">
        <f t="shared" si="302"/>
        <v>56735</v>
      </c>
    </row>
    <row r="19218" spans="47:59">
      <c r="AU19218" s="91"/>
      <c r="AW19218" s="89"/>
      <c r="BE19218" s="90"/>
      <c r="BF19218" s="84"/>
      <c r="BG19218" s="84">
        <f t="shared" si="302"/>
        <v>56735.5</v>
      </c>
    </row>
    <row r="19219" spans="47:59">
      <c r="AU19219" s="91"/>
      <c r="AW19219" s="89"/>
      <c r="BE19219" s="90"/>
      <c r="BF19219" s="84"/>
      <c r="BG19219" s="84">
        <f t="shared" si="302"/>
        <v>56736</v>
      </c>
    </row>
    <row r="19220" spans="47:59">
      <c r="AU19220" s="91"/>
      <c r="AW19220" s="89"/>
      <c r="BE19220" s="90"/>
      <c r="BF19220" s="84"/>
      <c r="BG19220" s="84">
        <f t="shared" si="302"/>
        <v>56736.5</v>
      </c>
    </row>
    <row r="19221" spans="47:59">
      <c r="AU19221" s="91"/>
      <c r="AW19221" s="89"/>
      <c r="BE19221" s="90"/>
      <c r="BF19221" s="84"/>
      <c r="BG19221" s="84">
        <f t="shared" si="302"/>
        <v>56737</v>
      </c>
    </row>
    <row r="19222" spans="47:59">
      <c r="AU19222" s="91"/>
      <c r="AW19222" s="89"/>
      <c r="BE19222" s="90"/>
      <c r="BF19222" s="84"/>
      <c r="BG19222" s="84">
        <f t="shared" si="302"/>
        <v>56737.5</v>
      </c>
    </row>
    <row r="19223" spans="47:59">
      <c r="AU19223" s="91"/>
      <c r="AW19223" s="89"/>
      <c r="BE19223" s="90"/>
      <c r="BF19223" s="84"/>
      <c r="BG19223" s="84">
        <f t="shared" si="302"/>
        <v>56738</v>
      </c>
    </row>
    <row r="19224" spans="47:59">
      <c r="AU19224" s="91"/>
      <c r="AW19224" s="89"/>
      <c r="BE19224" s="90"/>
      <c r="BF19224" s="84"/>
      <c r="BG19224" s="84">
        <f t="shared" si="302"/>
        <v>56738.5</v>
      </c>
    </row>
    <row r="19225" spans="47:59">
      <c r="AU19225" s="91"/>
      <c r="AW19225" s="89"/>
      <c r="BE19225" s="90"/>
      <c r="BF19225" s="84"/>
      <c r="BG19225" s="84">
        <f t="shared" si="302"/>
        <v>56739</v>
      </c>
    </row>
    <row r="19226" spans="47:59">
      <c r="AU19226" s="91"/>
      <c r="AW19226" s="89"/>
      <c r="BE19226" s="90"/>
      <c r="BF19226" s="84"/>
      <c r="BG19226" s="84">
        <f t="shared" si="302"/>
        <v>56739.5</v>
      </c>
    </row>
    <row r="19227" spans="47:59">
      <c r="AU19227" s="91"/>
      <c r="AW19227" s="89"/>
      <c r="BE19227" s="90"/>
      <c r="BF19227" s="84"/>
      <c r="BG19227" s="84">
        <f t="shared" si="302"/>
        <v>56740</v>
      </c>
    </row>
    <row r="19228" spans="47:59">
      <c r="AU19228" s="91"/>
      <c r="AW19228" s="89"/>
      <c r="BE19228" s="90"/>
      <c r="BF19228" s="84"/>
      <c r="BG19228" s="84">
        <f t="shared" si="302"/>
        <v>56740.5</v>
      </c>
    </row>
    <row r="19229" spans="47:59">
      <c r="AU19229" s="91"/>
      <c r="AW19229" s="89"/>
      <c r="BE19229" s="90"/>
      <c r="BF19229" s="84"/>
      <c r="BG19229" s="84">
        <f t="shared" si="302"/>
        <v>56741</v>
      </c>
    </row>
    <row r="19230" spans="47:59">
      <c r="AU19230" s="91"/>
      <c r="AW19230" s="89"/>
      <c r="BE19230" s="90"/>
      <c r="BF19230" s="84"/>
      <c r="BG19230" s="84">
        <f t="shared" si="302"/>
        <v>56741.5</v>
      </c>
    </row>
    <row r="19231" spans="47:59">
      <c r="AU19231" s="91"/>
      <c r="AW19231" s="89"/>
      <c r="BE19231" s="90"/>
      <c r="BF19231" s="84"/>
      <c r="BG19231" s="84">
        <f t="shared" si="302"/>
        <v>56742</v>
      </c>
    </row>
    <row r="19232" spans="47:59">
      <c r="AU19232" s="91"/>
      <c r="AW19232" s="89"/>
      <c r="BE19232" s="90"/>
      <c r="BF19232" s="84"/>
      <c r="BG19232" s="84">
        <f t="shared" si="302"/>
        <v>56742.5</v>
      </c>
    </row>
    <row r="19233" spans="47:59">
      <c r="AU19233" s="91"/>
      <c r="AW19233" s="89"/>
      <c r="BE19233" s="90"/>
      <c r="BF19233" s="84"/>
      <c r="BG19233" s="84">
        <f t="shared" si="302"/>
        <v>56743</v>
      </c>
    </row>
    <row r="19234" spans="47:59">
      <c r="AU19234" s="91"/>
      <c r="AW19234" s="89"/>
      <c r="BE19234" s="90"/>
      <c r="BF19234" s="84"/>
      <c r="BG19234" s="84">
        <f t="shared" si="302"/>
        <v>56743.5</v>
      </c>
    </row>
    <row r="19235" spans="47:59">
      <c r="AU19235" s="91"/>
      <c r="AW19235" s="89"/>
      <c r="BE19235" s="90"/>
      <c r="BF19235" s="84"/>
      <c r="BG19235" s="84">
        <f t="shared" si="302"/>
        <v>56744</v>
      </c>
    </row>
    <row r="19236" spans="47:59">
      <c r="AU19236" s="91"/>
      <c r="AW19236" s="89"/>
      <c r="BE19236" s="90"/>
      <c r="BF19236" s="84"/>
      <c r="BG19236" s="84">
        <f t="shared" si="302"/>
        <v>56744.5</v>
      </c>
    </row>
    <row r="19237" spans="47:59">
      <c r="AU19237" s="91"/>
      <c r="AW19237" s="89"/>
      <c r="BE19237" s="90"/>
      <c r="BF19237" s="84"/>
      <c r="BG19237" s="84">
        <f t="shared" si="302"/>
        <v>56745</v>
      </c>
    </row>
    <row r="19238" spans="47:59">
      <c r="AU19238" s="91"/>
      <c r="AW19238" s="89"/>
      <c r="BE19238" s="90"/>
      <c r="BF19238" s="84"/>
      <c r="BG19238" s="84">
        <f t="shared" si="302"/>
        <v>56745.5</v>
      </c>
    </row>
    <row r="19239" spans="47:59">
      <c r="AU19239" s="91"/>
      <c r="AW19239" s="89"/>
      <c r="BE19239" s="90"/>
      <c r="BF19239" s="84"/>
      <c r="BG19239" s="84">
        <f t="shared" si="302"/>
        <v>56746</v>
      </c>
    </row>
    <row r="19240" spans="47:59">
      <c r="AU19240" s="91"/>
      <c r="AW19240" s="89"/>
      <c r="BE19240" s="90"/>
      <c r="BF19240" s="84"/>
      <c r="BG19240" s="84">
        <f t="shared" si="302"/>
        <v>56746.5</v>
      </c>
    </row>
    <row r="19241" spans="47:59">
      <c r="AU19241" s="91"/>
      <c r="AW19241" s="89"/>
      <c r="BE19241" s="90"/>
      <c r="BF19241" s="84"/>
      <c r="BG19241" s="84">
        <f t="shared" si="302"/>
        <v>56747</v>
      </c>
    </row>
    <row r="19242" spans="47:59">
      <c r="AU19242" s="91"/>
      <c r="AW19242" s="89"/>
      <c r="BE19242" s="90"/>
      <c r="BF19242" s="84"/>
      <c r="BG19242" s="84">
        <f t="shared" si="302"/>
        <v>56747.5</v>
      </c>
    </row>
    <row r="19243" spans="47:59">
      <c r="AU19243" s="91"/>
      <c r="AW19243" s="89"/>
      <c r="BE19243" s="90"/>
      <c r="BF19243" s="84"/>
      <c r="BG19243" s="84">
        <f t="shared" si="302"/>
        <v>56748</v>
      </c>
    </row>
    <row r="19244" spans="47:59">
      <c r="AU19244" s="91"/>
      <c r="AW19244" s="89"/>
      <c r="BE19244" s="90"/>
      <c r="BF19244" s="84"/>
      <c r="BG19244" s="84">
        <f t="shared" si="302"/>
        <v>56748.5</v>
      </c>
    </row>
    <row r="19245" spans="47:59">
      <c r="AU19245" s="91"/>
      <c r="AW19245" s="89"/>
      <c r="BE19245" s="90"/>
      <c r="BF19245" s="84"/>
      <c r="BG19245" s="84">
        <f t="shared" si="302"/>
        <v>56749</v>
      </c>
    </row>
    <row r="19246" spans="47:59">
      <c r="AU19246" s="91"/>
      <c r="AW19246" s="89"/>
      <c r="BE19246" s="90"/>
      <c r="BF19246" s="84"/>
      <c r="BG19246" s="84">
        <f t="shared" si="302"/>
        <v>56749.5</v>
      </c>
    </row>
    <row r="19247" spans="47:59">
      <c r="AU19247" s="91"/>
      <c r="AW19247" s="89"/>
      <c r="BE19247" s="90"/>
      <c r="BF19247" s="84"/>
      <c r="BG19247" s="84">
        <f t="shared" si="302"/>
        <v>56750</v>
      </c>
    </row>
    <row r="19248" spans="47:59">
      <c r="AU19248" s="91"/>
      <c r="AW19248" s="89"/>
      <c r="BE19248" s="90"/>
      <c r="BF19248" s="84"/>
      <c r="BG19248" s="84">
        <f t="shared" si="302"/>
        <v>56750.5</v>
      </c>
    </row>
    <row r="19249" spans="47:59">
      <c r="AU19249" s="91"/>
      <c r="AW19249" s="89"/>
      <c r="BE19249" s="90"/>
      <c r="BF19249" s="84"/>
      <c r="BG19249" s="84">
        <f t="shared" si="302"/>
        <v>56751</v>
      </c>
    </row>
    <row r="19250" spans="47:59">
      <c r="AU19250" s="91"/>
      <c r="AW19250" s="89"/>
      <c r="BE19250" s="90"/>
      <c r="BF19250" s="84"/>
      <c r="BG19250" s="84">
        <f t="shared" si="302"/>
        <v>56751.5</v>
      </c>
    </row>
    <row r="19251" spans="47:59">
      <c r="AU19251" s="91"/>
      <c r="AW19251" s="89"/>
      <c r="BE19251" s="90"/>
      <c r="BF19251" s="84"/>
      <c r="BG19251" s="84">
        <f t="shared" si="302"/>
        <v>56752</v>
      </c>
    </row>
    <row r="19252" spans="47:59">
      <c r="AU19252" s="91"/>
      <c r="AW19252" s="89"/>
      <c r="BE19252" s="90"/>
      <c r="BF19252" s="84"/>
      <c r="BG19252" s="84">
        <f t="shared" si="302"/>
        <v>56752.5</v>
      </c>
    </row>
    <row r="19253" spans="47:59">
      <c r="AU19253" s="91"/>
      <c r="AW19253" s="89"/>
      <c r="BE19253" s="90"/>
      <c r="BF19253" s="84"/>
      <c r="BG19253" s="84">
        <f t="shared" si="302"/>
        <v>56753</v>
      </c>
    </row>
    <row r="19254" spans="47:59">
      <c r="AU19254" s="91"/>
      <c r="AW19254" s="89"/>
      <c r="BE19254" s="90"/>
      <c r="BF19254" s="84"/>
      <c r="BG19254" s="84">
        <f t="shared" si="302"/>
        <v>56753.5</v>
      </c>
    </row>
    <row r="19255" spans="47:59">
      <c r="AU19255" s="91"/>
      <c r="AW19255" s="89"/>
      <c r="BE19255" s="90"/>
      <c r="BF19255" s="84"/>
      <c r="BG19255" s="84">
        <f t="shared" si="302"/>
        <v>56754</v>
      </c>
    </row>
    <row r="19256" spans="47:59">
      <c r="AU19256" s="91"/>
      <c r="AW19256" s="89"/>
      <c r="BE19256" s="90"/>
      <c r="BF19256" s="84"/>
      <c r="BG19256" s="84">
        <f t="shared" si="302"/>
        <v>56754.5</v>
      </c>
    </row>
    <row r="19257" spans="47:59">
      <c r="AU19257" s="91"/>
      <c r="AW19257" s="89"/>
      <c r="BE19257" s="90"/>
      <c r="BF19257" s="84"/>
      <c r="BG19257" s="84">
        <f t="shared" si="302"/>
        <v>56755</v>
      </c>
    </row>
    <row r="19258" spans="47:59">
      <c r="AU19258" s="91"/>
      <c r="AW19258" s="89"/>
      <c r="BE19258" s="90"/>
      <c r="BF19258" s="84"/>
      <c r="BG19258" s="84">
        <f t="shared" si="302"/>
        <v>56755.5</v>
      </c>
    </row>
    <row r="19259" spans="47:59">
      <c r="AU19259" s="91"/>
      <c r="AW19259" s="89"/>
      <c r="BE19259" s="90"/>
      <c r="BF19259" s="84"/>
      <c r="BG19259" s="84">
        <f t="shared" si="302"/>
        <v>56756</v>
      </c>
    </row>
    <row r="19260" spans="47:59">
      <c r="AU19260" s="91"/>
      <c r="AW19260" s="89"/>
      <c r="BE19260" s="90"/>
      <c r="BF19260" s="84"/>
      <c r="BG19260" s="84">
        <f t="shared" si="302"/>
        <v>56756.5</v>
      </c>
    </row>
    <row r="19261" spans="47:59">
      <c r="AU19261" s="91"/>
      <c r="AW19261" s="89"/>
      <c r="BE19261" s="90"/>
      <c r="BF19261" s="84"/>
      <c r="BG19261" s="84">
        <f t="shared" si="302"/>
        <v>56757</v>
      </c>
    </row>
    <row r="19262" spans="47:59">
      <c r="AU19262" s="91"/>
      <c r="AW19262" s="89"/>
      <c r="BE19262" s="90"/>
      <c r="BF19262" s="84"/>
      <c r="BG19262" s="84">
        <f t="shared" si="302"/>
        <v>56757.5</v>
      </c>
    </row>
    <row r="19263" spans="47:59">
      <c r="AU19263" s="91"/>
      <c r="AW19263" s="89"/>
      <c r="BE19263" s="90"/>
      <c r="BF19263" s="84"/>
      <c r="BG19263" s="84">
        <f t="shared" si="302"/>
        <v>56758</v>
      </c>
    </row>
    <row r="19264" spans="47:59">
      <c r="AU19264" s="91"/>
      <c r="AW19264" s="89"/>
      <c r="BE19264" s="90"/>
      <c r="BF19264" s="84"/>
      <c r="BG19264" s="84">
        <f t="shared" si="302"/>
        <v>56758.5</v>
      </c>
    </row>
    <row r="19265" spans="47:59">
      <c r="AU19265" s="91"/>
      <c r="AW19265" s="89"/>
      <c r="BE19265" s="90"/>
      <c r="BF19265" s="84"/>
      <c r="BG19265" s="84">
        <f t="shared" si="302"/>
        <v>56759</v>
      </c>
    </row>
    <row r="19266" spans="47:59">
      <c r="AU19266" s="91"/>
      <c r="AW19266" s="89"/>
      <c r="BE19266" s="90"/>
      <c r="BF19266" s="84"/>
      <c r="BG19266" s="84">
        <f t="shared" si="302"/>
        <v>56759.5</v>
      </c>
    </row>
    <row r="19267" spans="47:59">
      <c r="AU19267" s="91"/>
      <c r="AW19267" s="89"/>
      <c r="BE19267" s="90"/>
      <c r="BF19267" s="84"/>
      <c r="BG19267" s="84">
        <f t="shared" si="302"/>
        <v>56760</v>
      </c>
    </row>
    <row r="19268" spans="47:59">
      <c r="AU19268" s="91"/>
      <c r="AW19268" s="89"/>
      <c r="BE19268" s="90"/>
      <c r="BF19268" s="84"/>
      <c r="BG19268" s="84">
        <f t="shared" si="302"/>
        <v>56760.5</v>
      </c>
    </row>
    <row r="19269" spans="47:59">
      <c r="AU19269" s="91"/>
      <c r="AW19269" s="89"/>
      <c r="BE19269" s="90"/>
      <c r="BF19269" s="84"/>
      <c r="BG19269" s="84">
        <f t="shared" ref="BG19269:BG19332" si="303">BG19268+0.5</f>
        <v>56761</v>
      </c>
    </row>
    <row r="19270" spans="47:59">
      <c r="AU19270" s="91"/>
      <c r="AW19270" s="89"/>
      <c r="BE19270" s="90"/>
      <c r="BF19270" s="84"/>
      <c r="BG19270" s="84">
        <f t="shared" si="303"/>
        <v>56761.5</v>
      </c>
    </row>
    <row r="19271" spans="47:59">
      <c r="AU19271" s="91"/>
      <c r="AW19271" s="89"/>
      <c r="BE19271" s="90"/>
      <c r="BF19271" s="84"/>
      <c r="BG19271" s="84">
        <f t="shared" si="303"/>
        <v>56762</v>
      </c>
    </row>
    <row r="19272" spans="47:59">
      <c r="AU19272" s="91"/>
      <c r="AW19272" s="89"/>
      <c r="BE19272" s="90"/>
      <c r="BF19272" s="84"/>
      <c r="BG19272" s="84">
        <f t="shared" si="303"/>
        <v>56762.5</v>
      </c>
    </row>
    <row r="19273" spans="47:59">
      <c r="AU19273" s="91"/>
      <c r="AW19273" s="89"/>
      <c r="BE19273" s="90"/>
      <c r="BF19273" s="84"/>
      <c r="BG19273" s="84">
        <f t="shared" si="303"/>
        <v>56763</v>
      </c>
    </row>
    <row r="19274" spans="47:59">
      <c r="AU19274" s="91"/>
      <c r="AW19274" s="89"/>
      <c r="BE19274" s="90"/>
      <c r="BF19274" s="84"/>
      <c r="BG19274" s="84">
        <f t="shared" si="303"/>
        <v>56763.5</v>
      </c>
    </row>
    <row r="19275" spans="47:59">
      <c r="AU19275" s="91"/>
      <c r="AW19275" s="89"/>
      <c r="BE19275" s="90"/>
      <c r="BF19275" s="84"/>
      <c r="BG19275" s="84">
        <f t="shared" si="303"/>
        <v>56764</v>
      </c>
    </row>
    <row r="19276" spans="47:59">
      <c r="AU19276" s="91"/>
      <c r="AW19276" s="89"/>
      <c r="BE19276" s="90"/>
      <c r="BF19276" s="84"/>
      <c r="BG19276" s="84">
        <f t="shared" si="303"/>
        <v>56764.5</v>
      </c>
    </row>
    <row r="19277" spans="47:59">
      <c r="AU19277" s="91"/>
      <c r="AW19277" s="89"/>
      <c r="BE19277" s="90"/>
      <c r="BF19277" s="84"/>
      <c r="BG19277" s="84">
        <f t="shared" si="303"/>
        <v>56765</v>
      </c>
    </row>
    <row r="19278" spans="47:59">
      <c r="AU19278" s="91"/>
      <c r="AW19278" s="89"/>
      <c r="BE19278" s="90"/>
      <c r="BF19278" s="84"/>
      <c r="BG19278" s="84">
        <f t="shared" si="303"/>
        <v>56765.5</v>
      </c>
    </row>
    <row r="19279" spans="47:59">
      <c r="AU19279" s="91"/>
      <c r="AW19279" s="89"/>
      <c r="BE19279" s="90"/>
      <c r="BF19279" s="84"/>
      <c r="BG19279" s="84">
        <f t="shared" si="303"/>
        <v>56766</v>
      </c>
    </row>
    <row r="19280" spans="47:59">
      <c r="AU19280" s="91"/>
      <c r="AW19280" s="89"/>
      <c r="BE19280" s="90"/>
      <c r="BF19280" s="84"/>
      <c r="BG19280" s="84">
        <f t="shared" si="303"/>
        <v>56766.5</v>
      </c>
    </row>
    <row r="19281" spans="47:59">
      <c r="AU19281" s="91"/>
      <c r="AW19281" s="89"/>
      <c r="BE19281" s="90"/>
      <c r="BF19281" s="84"/>
      <c r="BG19281" s="84">
        <f t="shared" si="303"/>
        <v>56767</v>
      </c>
    </row>
    <row r="19282" spans="47:59">
      <c r="AU19282" s="91"/>
      <c r="AW19282" s="89"/>
      <c r="BE19282" s="90"/>
      <c r="BF19282" s="84"/>
      <c r="BG19282" s="84">
        <f t="shared" si="303"/>
        <v>56767.5</v>
      </c>
    </row>
    <row r="19283" spans="47:59">
      <c r="AU19283" s="91"/>
      <c r="AW19283" s="89"/>
      <c r="BE19283" s="90"/>
      <c r="BF19283" s="84"/>
      <c r="BG19283" s="84">
        <f t="shared" si="303"/>
        <v>56768</v>
      </c>
    </row>
    <row r="19284" spans="47:59">
      <c r="AU19284" s="91"/>
      <c r="AW19284" s="89"/>
      <c r="BE19284" s="90"/>
      <c r="BF19284" s="84"/>
      <c r="BG19284" s="84">
        <f t="shared" si="303"/>
        <v>56768.5</v>
      </c>
    </row>
    <row r="19285" spans="47:59">
      <c r="AU19285" s="91"/>
      <c r="AW19285" s="89"/>
      <c r="BE19285" s="90"/>
      <c r="BF19285" s="84"/>
      <c r="BG19285" s="84">
        <f t="shared" si="303"/>
        <v>56769</v>
      </c>
    </row>
    <row r="19286" spans="47:59">
      <c r="AU19286" s="91"/>
      <c r="AW19286" s="89"/>
      <c r="BE19286" s="90"/>
      <c r="BF19286" s="84"/>
      <c r="BG19286" s="84">
        <f t="shared" si="303"/>
        <v>56769.5</v>
      </c>
    </row>
    <row r="19287" spans="47:59">
      <c r="AU19287" s="91"/>
      <c r="AW19287" s="89"/>
      <c r="BE19287" s="90"/>
      <c r="BF19287" s="84"/>
      <c r="BG19287" s="84">
        <f t="shared" si="303"/>
        <v>56770</v>
      </c>
    </row>
    <row r="19288" spans="47:59">
      <c r="AU19288" s="91"/>
      <c r="AW19288" s="89"/>
      <c r="BE19288" s="90"/>
      <c r="BF19288" s="84"/>
      <c r="BG19288" s="84">
        <f t="shared" si="303"/>
        <v>56770.5</v>
      </c>
    </row>
    <row r="19289" spans="47:59">
      <c r="AU19289" s="91"/>
      <c r="AW19289" s="89"/>
      <c r="BE19289" s="90"/>
      <c r="BF19289" s="84"/>
      <c r="BG19289" s="84">
        <f t="shared" si="303"/>
        <v>56771</v>
      </c>
    </row>
    <row r="19290" spans="47:59">
      <c r="AU19290" s="91"/>
      <c r="AW19290" s="89"/>
      <c r="BE19290" s="90"/>
      <c r="BF19290" s="84"/>
      <c r="BG19290" s="84">
        <f t="shared" si="303"/>
        <v>56771.5</v>
      </c>
    </row>
    <row r="19291" spans="47:59">
      <c r="AU19291" s="91"/>
      <c r="AW19291" s="89"/>
      <c r="BE19291" s="90"/>
      <c r="BF19291" s="84"/>
      <c r="BG19291" s="84">
        <f t="shared" si="303"/>
        <v>56772</v>
      </c>
    </row>
    <row r="19292" spans="47:59">
      <c r="AU19292" s="91"/>
      <c r="AW19292" s="89"/>
      <c r="BE19292" s="90"/>
      <c r="BF19292" s="84"/>
      <c r="BG19292" s="84">
        <f t="shared" si="303"/>
        <v>56772.5</v>
      </c>
    </row>
    <row r="19293" spans="47:59">
      <c r="AU19293" s="91"/>
      <c r="AW19293" s="89"/>
      <c r="BE19293" s="90"/>
      <c r="BF19293" s="84"/>
      <c r="BG19293" s="84">
        <f t="shared" si="303"/>
        <v>56773</v>
      </c>
    </row>
    <row r="19294" spans="47:59">
      <c r="AU19294" s="91"/>
      <c r="AW19294" s="89"/>
      <c r="BE19294" s="90"/>
      <c r="BF19294" s="84"/>
      <c r="BG19294" s="84">
        <f t="shared" si="303"/>
        <v>56773.5</v>
      </c>
    </row>
    <row r="19295" spans="47:59">
      <c r="AU19295" s="91"/>
      <c r="AW19295" s="89"/>
      <c r="BE19295" s="90"/>
      <c r="BF19295" s="84"/>
      <c r="BG19295" s="84">
        <f t="shared" si="303"/>
        <v>56774</v>
      </c>
    </row>
    <row r="19296" spans="47:59">
      <c r="AU19296" s="91"/>
      <c r="AW19296" s="89"/>
      <c r="BE19296" s="90"/>
      <c r="BF19296" s="84"/>
      <c r="BG19296" s="84">
        <f t="shared" si="303"/>
        <v>56774.5</v>
      </c>
    </row>
    <row r="19297" spans="47:59">
      <c r="AU19297" s="91"/>
      <c r="AW19297" s="89"/>
      <c r="BE19297" s="90"/>
      <c r="BF19297" s="84"/>
      <c r="BG19297" s="84">
        <f t="shared" si="303"/>
        <v>56775</v>
      </c>
    </row>
    <row r="19298" spans="47:59">
      <c r="AU19298" s="91"/>
      <c r="AW19298" s="89"/>
      <c r="BE19298" s="90"/>
      <c r="BF19298" s="84"/>
      <c r="BG19298" s="84">
        <f t="shared" si="303"/>
        <v>56775.5</v>
      </c>
    </row>
    <row r="19299" spans="47:59">
      <c r="AU19299" s="91"/>
      <c r="AW19299" s="89"/>
      <c r="BE19299" s="90"/>
      <c r="BF19299" s="84"/>
      <c r="BG19299" s="84">
        <f t="shared" si="303"/>
        <v>56776</v>
      </c>
    </row>
    <row r="19300" spans="47:59">
      <c r="AU19300" s="91"/>
      <c r="AW19300" s="89"/>
      <c r="BE19300" s="90"/>
      <c r="BF19300" s="84"/>
      <c r="BG19300" s="84">
        <f t="shared" si="303"/>
        <v>56776.5</v>
      </c>
    </row>
    <row r="19301" spans="47:59">
      <c r="AU19301" s="91"/>
      <c r="AW19301" s="89"/>
      <c r="BE19301" s="90"/>
      <c r="BF19301" s="84"/>
      <c r="BG19301" s="84">
        <f t="shared" si="303"/>
        <v>56777</v>
      </c>
    </row>
    <row r="19302" spans="47:59">
      <c r="AU19302" s="91"/>
      <c r="AW19302" s="89"/>
      <c r="BE19302" s="90"/>
      <c r="BF19302" s="84"/>
      <c r="BG19302" s="84">
        <f t="shared" si="303"/>
        <v>56777.5</v>
      </c>
    </row>
    <row r="19303" spans="47:59">
      <c r="AU19303" s="91"/>
      <c r="AW19303" s="89"/>
      <c r="BE19303" s="90"/>
      <c r="BF19303" s="84"/>
      <c r="BG19303" s="84">
        <f t="shared" si="303"/>
        <v>56778</v>
      </c>
    </row>
    <row r="19304" spans="47:59">
      <c r="AU19304" s="91"/>
      <c r="AW19304" s="89"/>
      <c r="BE19304" s="90"/>
      <c r="BF19304" s="84"/>
      <c r="BG19304" s="84">
        <f t="shared" si="303"/>
        <v>56778.5</v>
      </c>
    </row>
    <row r="19305" spans="47:59">
      <c r="AU19305" s="91"/>
      <c r="AW19305" s="89"/>
      <c r="BE19305" s="90"/>
      <c r="BF19305" s="84"/>
      <c r="BG19305" s="84">
        <f t="shared" si="303"/>
        <v>56779</v>
      </c>
    </row>
    <row r="19306" spans="47:59">
      <c r="AU19306" s="91"/>
      <c r="AW19306" s="89"/>
      <c r="BE19306" s="90"/>
      <c r="BF19306" s="84"/>
      <c r="BG19306" s="84">
        <f t="shared" si="303"/>
        <v>56779.5</v>
      </c>
    </row>
    <row r="19307" spans="47:59">
      <c r="AU19307" s="91"/>
      <c r="AW19307" s="89"/>
      <c r="BE19307" s="90"/>
      <c r="BF19307" s="84"/>
      <c r="BG19307" s="84">
        <f t="shared" si="303"/>
        <v>56780</v>
      </c>
    </row>
    <row r="19308" spans="47:59">
      <c r="AU19308" s="91"/>
      <c r="AW19308" s="89"/>
      <c r="BE19308" s="90"/>
      <c r="BF19308" s="84"/>
      <c r="BG19308" s="84">
        <f t="shared" si="303"/>
        <v>56780.5</v>
      </c>
    </row>
    <row r="19309" spans="47:59">
      <c r="AU19309" s="91"/>
      <c r="AW19309" s="89"/>
      <c r="BE19309" s="90"/>
      <c r="BF19309" s="84"/>
      <c r="BG19309" s="84">
        <f t="shared" si="303"/>
        <v>56781</v>
      </c>
    </row>
    <row r="19310" spans="47:59">
      <c r="AU19310" s="91"/>
      <c r="AW19310" s="89"/>
      <c r="BE19310" s="90"/>
      <c r="BF19310" s="84"/>
      <c r="BG19310" s="84">
        <f t="shared" si="303"/>
        <v>56781.5</v>
      </c>
    </row>
    <row r="19311" spans="47:59">
      <c r="AU19311" s="91"/>
      <c r="AW19311" s="89"/>
      <c r="BE19311" s="90"/>
      <c r="BF19311" s="84"/>
      <c r="BG19311" s="84">
        <f t="shared" si="303"/>
        <v>56782</v>
      </c>
    </row>
    <row r="19312" spans="47:59">
      <c r="AU19312" s="91"/>
      <c r="AW19312" s="89"/>
      <c r="BE19312" s="90"/>
      <c r="BF19312" s="84"/>
      <c r="BG19312" s="84">
        <f t="shared" si="303"/>
        <v>56782.5</v>
      </c>
    </row>
    <row r="19313" spans="47:59">
      <c r="AU19313" s="91"/>
      <c r="AW19313" s="89"/>
      <c r="BE19313" s="90"/>
      <c r="BF19313" s="84"/>
      <c r="BG19313" s="84">
        <f t="shared" si="303"/>
        <v>56783</v>
      </c>
    </row>
    <row r="19314" spans="47:59">
      <c r="AU19314" s="91"/>
      <c r="AW19314" s="89"/>
      <c r="BE19314" s="90"/>
      <c r="BF19314" s="84"/>
      <c r="BG19314" s="84">
        <f t="shared" si="303"/>
        <v>56783.5</v>
      </c>
    </row>
    <row r="19315" spans="47:59">
      <c r="AU19315" s="91"/>
      <c r="AW19315" s="89"/>
      <c r="BE19315" s="90"/>
      <c r="BF19315" s="84"/>
      <c r="BG19315" s="84">
        <f t="shared" si="303"/>
        <v>56784</v>
      </c>
    </row>
    <row r="19316" spans="47:59">
      <c r="AU19316" s="91"/>
      <c r="AW19316" s="89"/>
      <c r="BE19316" s="90"/>
      <c r="BF19316" s="84"/>
      <c r="BG19316" s="84">
        <f t="shared" si="303"/>
        <v>56784.5</v>
      </c>
    </row>
    <row r="19317" spans="47:59">
      <c r="AU19317" s="91"/>
      <c r="AW19317" s="89"/>
      <c r="BE19317" s="90"/>
      <c r="BF19317" s="84"/>
      <c r="BG19317" s="84">
        <f t="shared" si="303"/>
        <v>56785</v>
      </c>
    </row>
    <row r="19318" spans="47:59">
      <c r="AU19318" s="91"/>
      <c r="AW19318" s="89"/>
      <c r="BE19318" s="90"/>
      <c r="BF19318" s="84"/>
      <c r="BG19318" s="84">
        <f t="shared" si="303"/>
        <v>56785.5</v>
      </c>
    </row>
    <row r="19319" spans="47:59">
      <c r="AU19319" s="91"/>
      <c r="AW19319" s="89"/>
      <c r="BE19319" s="90"/>
      <c r="BF19319" s="84"/>
      <c r="BG19319" s="84">
        <f t="shared" si="303"/>
        <v>56786</v>
      </c>
    </row>
    <row r="19320" spans="47:59">
      <c r="AU19320" s="91"/>
      <c r="AW19320" s="89"/>
      <c r="BE19320" s="90"/>
      <c r="BF19320" s="84"/>
      <c r="BG19320" s="84">
        <f t="shared" si="303"/>
        <v>56786.5</v>
      </c>
    </row>
    <row r="19321" spans="47:59">
      <c r="AU19321" s="91"/>
      <c r="AW19321" s="89"/>
      <c r="BE19321" s="90"/>
      <c r="BF19321" s="84"/>
      <c r="BG19321" s="84">
        <f t="shared" si="303"/>
        <v>56787</v>
      </c>
    </row>
    <row r="19322" spans="47:59">
      <c r="AU19322" s="91"/>
      <c r="AW19322" s="89"/>
      <c r="BE19322" s="90"/>
      <c r="BF19322" s="84"/>
      <c r="BG19322" s="84">
        <f t="shared" si="303"/>
        <v>56787.5</v>
      </c>
    </row>
    <row r="19323" spans="47:59">
      <c r="AU19323" s="91"/>
      <c r="AW19323" s="89"/>
      <c r="BE19323" s="90"/>
      <c r="BF19323" s="84"/>
      <c r="BG19323" s="84">
        <f t="shared" si="303"/>
        <v>56788</v>
      </c>
    </row>
    <row r="19324" spans="47:59">
      <c r="AU19324" s="91"/>
      <c r="AW19324" s="89"/>
      <c r="BE19324" s="90"/>
      <c r="BF19324" s="84"/>
      <c r="BG19324" s="84">
        <f t="shared" si="303"/>
        <v>56788.5</v>
      </c>
    </row>
    <row r="19325" spans="47:59">
      <c r="AU19325" s="91"/>
      <c r="AW19325" s="89"/>
      <c r="BE19325" s="90"/>
      <c r="BF19325" s="84"/>
      <c r="BG19325" s="84">
        <f t="shared" si="303"/>
        <v>56789</v>
      </c>
    </row>
    <row r="19326" spans="47:59">
      <c r="AU19326" s="91"/>
      <c r="AW19326" s="89"/>
      <c r="BE19326" s="90"/>
      <c r="BF19326" s="84"/>
      <c r="BG19326" s="84">
        <f t="shared" si="303"/>
        <v>56789.5</v>
      </c>
    </row>
    <row r="19327" spans="47:59">
      <c r="AU19327" s="91"/>
      <c r="AW19327" s="89"/>
      <c r="BE19327" s="90"/>
      <c r="BF19327" s="84"/>
      <c r="BG19327" s="84">
        <f t="shared" si="303"/>
        <v>56790</v>
      </c>
    </row>
    <row r="19328" spans="47:59">
      <c r="AU19328" s="91"/>
      <c r="AW19328" s="89"/>
      <c r="BE19328" s="90"/>
      <c r="BF19328" s="84"/>
      <c r="BG19328" s="84">
        <f t="shared" si="303"/>
        <v>56790.5</v>
      </c>
    </row>
    <row r="19329" spans="47:59">
      <c r="AU19329" s="91"/>
      <c r="AW19329" s="89"/>
      <c r="BE19329" s="90"/>
      <c r="BF19329" s="84"/>
      <c r="BG19329" s="84">
        <f t="shared" si="303"/>
        <v>56791</v>
      </c>
    </row>
    <row r="19330" spans="47:59">
      <c r="AU19330" s="91"/>
      <c r="AW19330" s="89"/>
      <c r="BE19330" s="90"/>
      <c r="BF19330" s="84"/>
      <c r="BG19330" s="84">
        <f t="shared" si="303"/>
        <v>56791.5</v>
      </c>
    </row>
    <row r="19331" spans="47:59">
      <c r="AU19331" s="91"/>
      <c r="AW19331" s="89"/>
      <c r="BE19331" s="90"/>
      <c r="BF19331" s="84"/>
      <c r="BG19331" s="84">
        <f t="shared" si="303"/>
        <v>56792</v>
      </c>
    </row>
    <row r="19332" spans="47:59">
      <c r="AU19332" s="91"/>
      <c r="AW19332" s="89"/>
      <c r="BE19332" s="90"/>
      <c r="BF19332" s="84"/>
      <c r="BG19332" s="84">
        <f t="shared" si="303"/>
        <v>56792.5</v>
      </c>
    </row>
    <row r="19333" spans="47:59">
      <c r="AU19333" s="91"/>
      <c r="AW19333" s="89"/>
      <c r="BE19333" s="90"/>
      <c r="BF19333" s="84"/>
      <c r="BG19333" s="84">
        <f t="shared" ref="BG19333:BG19396" si="304">BG19332+0.5</f>
        <v>56793</v>
      </c>
    </row>
    <row r="19334" spans="47:59">
      <c r="AU19334" s="91"/>
      <c r="AW19334" s="89"/>
      <c r="BE19334" s="90"/>
      <c r="BF19334" s="84"/>
      <c r="BG19334" s="84">
        <f t="shared" si="304"/>
        <v>56793.5</v>
      </c>
    </row>
    <row r="19335" spans="47:59">
      <c r="AU19335" s="91"/>
      <c r="AW19335" s="89"/>
      <c r="BE19335" s="90"/>
      <c r="BF19335" s="84"/>
      <c r="BG19335" s="84">
        <f t="shared" si="304"/>
        <v>56794</v>
      </c>
    </row>
    <row r="19336" spans="47:59">
      <c r="AU19336" s="91"/>
      <c r="AW19336" s="89"/>
      <c r="BE19336" s="90"/>
      <c r="BF19336" s="84"/>
      <c r="BG19336" s="84">
        <f t="shared" si="304"/>
        <v>56794.5</v>
      </c>
    </row>
    <row r="19337" spans="47:59">
      <c r="AU19337" s="91"/>
      <c r="AW19337" s="89"/>
      <c r="BE19337" s="90"/>
      <c r="BF19337" s="84"/>
      <c r="BG19337" s="84">
        <f t="shared" si="304"/>
        <v>56795</v>
      </c>
    </row>
    <row r="19338" spans="47:59">
      <c r="AU19338" s="91"/>
      <c r="AW19338" s="89"/>
      <c r="BE19338" s="90"/>
      <c r="BF19338" s="84"/>
      <c r="BG19338" s="84">
        <f t="shared" si="304"/>
        <v>56795.5</v>
      </c>
    </row>
    <row r="19339" spans="47:59">
      <c r="AU19339" s="91"/>
      <c r="AW19339" s="89"/>
      <c r="BE19339" s="90"/>
      <c r="BF19339" s="84"/>
      <c r="BG19339" s="84">
        <f t="shared" si="304"/>
        <v>56796</v>
      </c>
    </row>
    <row r="19340" spans="47:59">
      <c r="AU19340" s="91"/>
      <c r="AW19340" s="89"/>
      <c r="BE19340" s="90"/>
      <c r="BF19340" s="84"/>
      <c r="BG19340" s="84">
        <f t="shared" si="304"/>
        <v>56796.5</v>
      </c>
    </row>
    <row r="19341" spans="47:59">
      <c r="AU19341" s="91"/>
      <c r="AW19341" s="89"/>
      <c r="BE19341" s="90"/>
      <c r="BF19341" s="84"/>
      <c r="BG19341" s="84">
        <f t="shared" si="304"/>
        <v>56797</v>
      </c>
    </row>
    <row r="19342" spans="47:59">
      <c r="AU19342" s="91"/>
      <c r="AW19342" s="89"/>
      <c r="BE19342" s="90"/>
      <c r="BF19342" s="84"/>
      <c r="BG19342" s="84">
        <f t="shared" si="304"/>
        <v>56797.5</v>
      </c>
    </row>
    <row r="19343" spans="47:59">
      <c r="AU19343" s="91"/>
      <c r="AW19343" s="89"/>
      <c r="BE19343" s="90"/>
      <c r="BF19343" s="84"/>
      <c r="BG19343" s="84">
        <f t="shared" si="304"/>
        <v>56798</v>
      </c>
    </row>
    <row r="19344" spans="47:59">
      <c r="AU19344" s="91"/>
      <c r="AW19344" s="89"/>
      <c r="BE19344" s="90"/>
      <c r="BF19344" s="84"/>
      <c r="BG19344" s="84">
        <f t="shared" si="304"/>
        <v>56798.5</v>
      </c>
    </row>
    <row r="19345" spans="47:59">
      <c r="AU19345" s="91"/>
      <c r="AW19345" s="89"/>
      <c r="BE19345" s="90"/>
      <c r="BF19345" s="84"/>
      <c r="BG19345" s="84">
        <f t="shared" si="304"/>
        <v>56799</v>
      </c>
    </row>
    <row r="19346" spans="47:59">
      <c r="AU19346" s="91"/>
      <c r="AW19346" s="89"/>
      <c r="BE19346" s="90"/>
      <c r="BF19346" s="84"/>
      <c r="BG19346" s="84">
        <f t="shared" si="304"/>
        <v>56799.5</v>
      </c>
    </row>
    <row r="19347" spans="47:59">
      <c r="AU19347" s="91"/>
      <c r="AW19347" s="89"/>
      <c r="BE19347" s="90"/>
      <c r="BF19347" s="84"/>
      <c r="BG19347" s="84">
        <f t="shared" si="304"/>
        <v>56800</v>
      </c>
    </row>
    <row r="19348" spans="47:59">
      <c r="AU19348" s="91"/>
      <c r="AW19348" s="89"/>
      <c r="BE19348" s="90"/>
      <c r="BF19348" s="84"/>
      <c r="BG19348" s="84">
        <f t="shared" si="304"/>
        <v>56800.5</v>
      </c>
    </row>
    <row r="19349" spans="47:59">
      <c r="AU19349" s="91"/>
      <c r="AW19349" s="89"/>
      <c r="BE19349" s="90"/>
      <c r="BF19349" s="84"/>
      <c r="BG19349" s="84">
        <f t="shared" si="304"/>
        <v>56801</v>
      </c>
    </row>
    <row r="19350" spans="47:59">
      <c r="AU19350" s="91"/>
      <c r="AW19350" s="89"/>
      <c r="BE19350" s="90"/>
      <c r="BF19350" s="84"/>
      <c r="BG19350" s="84">
        <f t="shared" si="304"/>
        <v>56801.5</v>
      </c>
    </row>
    <row r="19351" spans="47:59">
      <c r="AU19351" s="91"/>
      <c r="AW19351" s="89"/>
      <c r="BE19351" s="90"/>
      <c r="BF19351" s="84"/>
      <c r="BG19351" s="84">
        <f t="shared" si="304"/>
        <v>56802</v>
      </c>
    </row>
    <row r="19352" spans="47:59">
      <c r="AU19352" s="91"/>
      <c r="AW19352" s="89"/>
      <c r="BE19352" s="90"/>
      <c r="BF19352" s="84"/>
      <c r="BG19352" s="84">
        <f t="shared" si="304"/>
        <v>56802.5</v>
      </c>
    </row>
    <row r="19353" spans="47:59">
      <c r="AU19353" s="91"/>
      <c r="AW19353" s="89"/>
      <c r="BE19353" s="90"/>
      <c r="BF19353" s="84"/>
      <c r="BG19353" s="84">
        <f t="shared" si="304"/>
        <v>56803</v>
      </c>
    </row>
    <row r="19354" spans="47:59">
      <c r="AU19354" s="91"/>
      <c r="AW19354" s="89"/>
      <c r="BE19354" s="90"/>
      <c r="BF19354" s="84"/>
      <c r="BG19354" s="84">
        <f t="shared" si="304"/>
        <v>56803.5</v>
      </c>
    </row>
    <row r="19355" spans="47:59">
      <c r="AU19355" s="91"/>
      <c r="AW19355" s="89"/>
      <c r="BE19355" s="90"/>
      <c r="BF19355" s="84"/>
      <c r="BG19355" s="84">
        <f t="shared" si="304"/>
        <v>56804</v>
      </c>
    </row>
    <row r="19356" spans="47:59">
      <c r="AU19356" s="91"/>
      <c r="AW19356" s="89"/>
      <c r="BE19356" s="90"/>
      <c r="BF19356" s="84"/>
      <c r="BG19356" s="84">
        <f t="shared" si="304"/>
        <v>56804.5</v>
      </c>
    </row>
    <row r="19357" spans="47:59">
      <c r="AU19357" s="91"/>
      <c r="AW19357" s="89"/>
      <c r="BE19357" s="90"/>
      <c r="BF19357" s="84"/>
      <c r="BG19357" s="84">
        <f t="shared" si="304"/>
        <v>56805</v>
      </c>
    </row>
    <row r="19358" spans="47:59">
      <c r="AU19358" s="91"/>
      <c r="AW19358" s="89"/>
      <c r="BE19358" s="90"/>
      <c r="BF19358" s="84"/>
      <c r="BG19358" s="84">
        <f t="shared" si="304"/>
        <v>56805.5</v>
      </c>
    </row>
    <row r="19359" spans="47:59">
      <c r="AU19359" s="91"/>
      <c r="AW19359" s="89"/>
      <c r="BE19359" s="90"/>
      <c r="BF19359" s="84"/>
      <c r="BG19359" s="84">
        <f t="shared" si="304"/>
        <v>56806</v>
      </c>
    </row>
    <row r="19360" spans="47:59">
      <c r="AU19360" s="91"/>
      <c r="AW19360" s="89"/>
      <c r="BE19360" s="90"/>
      <c r="BF19360" s="84"/>
      <c r="BG19360" s="84">
        <f t="shared" si="304"/>
        <v>56806.5</v>
      </c>
    </row>
    <row r="19361" spans="47:59">
      <c r="AU19361" s="91"/>
      <c r="AW19361" s="89"/>
      <c r="BE19361" s="90"/>
      <c r="BF19361" s="84"/>
      <c r="BG19361" s="84">
        <f t="shared" si="304"/>
        <v>56807</v>
      </c>
    </row>
    <row r="19362" spans="47:59">
      <c r="AU19362" s="91"/>
      <c r="AW19362" s="89"/>
      <c r="BE19362" s="90"/>
      <c r="BF19362" s="84"/>
      <c r="BG19362" s="84">
        <f t="shared" si="304"/>
        <v>56807.5</v>
      </c>
    </row>
    <row r="19363" spans="47:59">
      <c r="AU19363" s="91"/>
      <c r="AW19363" s="89"/>
      <c r="BE19363" s="90"/>
      <c r="BF19363" s="84"/>
      <c r="BG19363" s="84">
        <f t="shared" si="304"/>
        <v>56808</v>
      </c>
    </row>
    <row r="19364" spans="47:59">
      <c r="AU19364" s="91"/>
      <c r="AW19364" s="89"/>
      <c r="BE19364" s="90"/>
      <c r="BF19364" s="84"/>
      <c r="BG19364" s="84">
        <f t="shared" si="304"/>
        <v>56808.5</v>
      </c>
    </row>
    <row r="19365" spans="47:59">
      <c r="AU19365" s="91"/>
      <c r="AW19365" s="89"/>
      <c r="BE19365" s="90"/>
      <c r="BF19365" s="84"/>
      <c r="BG19365" s="84">
        <f t="shared" si="304"/>
        <v>56809</v>
      </c>
    </row>
    <row r="19366" spans="47:59">
      <c r="AU19366" s="91"/>
      <c r="AW19366" s="89"/>
      <c r="BE19366" s="90"/>
      <c r="BF19366" s="84"/>
      <c r="BG19366" s="84">
        <f t="shared" si="304"/>
        <v>56809.5</v>
      </c>
    </row>
    <row r="19367" spans="47:59">
      <c r="AU19367" s="91"/>
      <c r="AW19367" s="89"/>
      <c r="BE19367" s="90"/>
      <c r="BF19367" s="84"/>
      <c r="BG19367" s="84">
        <f t="shared" si="304"/>
        <v>56810</v>
      </c>
    </row>
    <row r="19368" spans="47:59">
      <c r="AU19368" s="91"/>
      <c r="AW19368" s="89"/>
      <c r="BE19368" s="90"/>
      <c r="BF19368" s="84"/>
      <c r="BG19368" s="84">
        <f t="shared" si="304"/>
        <v>56810.5</v>
      </c>
    </row>
    <row r="19369" spans="47:59">
      <c r="AU19369" s="91"/>
      <c r="AW19369" s="89"/>
      <c r="BE19369" s="90"/>
      <c r="BF19369" s="84"/>
      <c r="BG19369" s="84">
        <f t="shared" si="304"/>
        <v>56811</v>
      </c>
    </row>
    <row r="19370" spans="47:59">
      <c r="AU19370" s="91"/>
      <c r="AW19370" s="89"/>
      <c r="BE19370" s="90"/>
      <c r="BF19370" s="84"/>
      <c r="BG19370" s="84">
        <f t="shared" si="304"/>
        <v>56811.5</v>
      </c>
    </row>
    <row r="19371" spans="47:59">
      <c r="AU19371" s="91"/>
      <c r="AW19371" s="89"/>
      <c r="BE19371" s="90"/>
      <c r="BF19371" s="84"/>
      <c r="BG19371" s="84">
        <f t="shared" si="304"/>
        <v>56812</v>
      </c>
    </row>
    <row r="19372" spans="47:59">
      <c r="AU19372" s="91"/>
      <c r="AW19372" s="89"/>
      <c r="BE19372" s="90"/>
      <c r="BF19372" s="84"/>
      <c r="BG19372" s="84">
        <f t="shared" si="304"/>
        <v>56812.5</v>
      </c>
    </row>
    <row r="19373" spans="47:59">
      <c r="AU19373" s="91"/>
      <c r="AW19373" s="89"/>
      <c r="BE19373" s="90"/>
      <c r="BF19373" s="84"/>
      <c r="BG19373" s="84">
        <f t="shared" si="304"/>
        <v>56813</v>
      </c>
    </row>
    <row r="19374" spans="47:59">
      <c r="AU19374" s="91"/>
      <c r="AW19374" s="89"/>
      <c r="BE19374" s="90"/>
      <c r="BF19374" s="84"/>
      <c r="BG19374" s="84">
        <f t="shared" si="304"/>
        <v>56813.5</v>
      </c>
    </row>
    <row r="19375" spans="47:59">
      <c r="AU19375" s="91"/>
      <c r="AW19375" s="89"/>
      <c r="BE19375" s="90"/>
      <c r="BF19375" s="84"/>
      <c r="BG19375" s="84">
        <f t="shared" si="304"/>
        <v>56814</v>
      </c>
    </row>
    <row r="19376" spans="47:59">
      <c r="AU19376" s="91"/>
      <c r="AW19376" s="89"/>
      <c r="BE19376" s="90"/>
      <c r="BF19376" s="84"/>
      <c r="BG19376" s="84">
        <f t="shared" si="304"/>
        <v>56814.5</v>
      </c>
    </row>
    <row r="19377" spans="47:59">
      <c r="AU19377" s="91"/>
      <c r="AW19377" s="89"/>
      <c r="BE19377" s="90"/>
      <c r="BF19377" s="84"/>
      <c r="BG19377" s="84">
        <f t="shared" si="304"/>
        <v>56815</v>
      </c>
    </row>
    <row r="19378" spans="47:59">
      <c r="AU19378" s="91"/>
      <c r="AW19378" s="89"/>
      <c r="BE19378" s="90"/>
      <c r="BF19378" s="84"/>
      <c r="BG19378" s="84">
        <f t="shared" si="304"/>
        <v>56815.5</v>
      </c>
    </row>
    <row r="19379" spans="47:59">
      <c r="AU19379" s="91"/>
      <c r="AW19379" s="89"/>
      <c r="BE19379" s="90"/>
      <c r="BF19379" s="84"/>
      <c r="BG19379" s="84">
        <f t="shared" si="304"/>
        <v>56816</v>
      </c>
    </row>
    <row r="19380" spans="47:59">
      <c r="AU19380" s="91"/>
      <c r="AW19380" s="89"/>
      <c r="BE19380" s="90"/>
      <c r="BF19380" s="84"/>
      <c r="BG19380" s="84">
        <f t="shared" si="304"/>
        <v>56816.5</v>
      </c>
    </row>
    <row r="19381" spans="47:59">
      <c r="AU19381" s="91"/>
      <c r="AW19381" s="89"/>
      <c r="BE19381" s="90"/>
      <c r="BF19381" s="84"/>
      <c r="BG19381" s="84">
        <f t="shared" si="304"/>
        <v>56817</v>
      </c>
    </row>
    <row r="19382" spans="47:59">
      <c r="AU19382" s="91"/>
      <c r="AW19382" s="89"/>
      <c r="BE19382" s="90"/>
      <c r="BF19382" s="84"/>
      <c r="BG19382" s="84">
        <f t="shared" si="304"/>
        <v>56817.5</v>
      </c>
    </row>
    <row r="19383" spans="47:59">
      <c r="AU19383" s="91"/>
      <c r="AW19383" s="89"/>
      <c r="BE19383" s="90"/>
      <c r="BF19383" s="84"/>
      <c r="BG19383" s="84">
        <f t="shared" si="304"/>
        <v>56818</v>
      </c>
    </row>
    <row r="19384" spans="47:59">
      <c r="AU19384" s="91"/>
      <c r="AW19384" s="89"/>
      <c r="BE19384" s="90"/>
      <c r="BF19384" s="84"/>
      <c r="BG19384" s="84">
        <f t="shared" si="304"/>
        <v>56818.5</v>
      </c>
    </row>
    <row r="19385" spans="47:59">
      <c r="AU19385" s="91"/>
      <c r="AW19385" s="89"/>
      <c r="BE19385" s="90"/>
      <c r="BF19385" s="84"/>
      <c r="BG19385" s="84">
        <f t="shared" si="304"/>
        <v>56819</v>
      </c>
    </row>
    <row r="19386" spans="47:59">
      <c r="AU19386" s="91"/>
      <c r="AW19386" s="89"/>
      <c r="BE19386" s="90"/>
      <c r="BF19386" s="84"/>
      <c r="BG19386" s="84">
        <f t="shared" si="304"/>
        <v>56819.5</v>
      </c>
    </row>
    <row r="19387" spans="47:59">
      <c r="AU19387" s="91"/>
      <c r="AW19387" s="89"/>
      <c r="BE19387" s="90"/>
      <c r="BF19387" s="84"/>
      <c r="BG19387" s="84">
        <f t="shared" si="304"/>
        <v>56820</v>
      </c>
    </row>
    <row r="19388" spans="47:59">
      <c r="AU19388" s="91"/>
      <c r="AW19388" s="89"/>
      <c r="BE19388" s="90"/>
      <c r="BF19388" s="84"/>
      <c r="BG19388" s="84">
        <f t="shared" si="304"/>
        <v>56820.5</v>
      </c>
    </row>
    <row r="19389" spans="47:59">
      <c r="AU19389" s="91"/>
      <c r="AW19389" s="89"/>
      <c r="BE19389" s="90"/>
      <c r="BF19389" s="84"/>
      <c r="BG19389" s="84">
        <f t="shared" si="304"/>
        <v>56821</v>
      </c>
    </row>
    <row r="19390" spans="47:59">
      <c r="AU19390" s="91"/>
      <c r="AW19390" s="89"/>
      <c r="BE19390" s="90"/>
      <c r="BF19390" s="84"/>
      <c r="BG19390" s="84">
        <f t="shared" si="304"/>
        <v>56821.5</v>
      </c>
    </row>
    <row r="19391" spans="47:59">
      <c r="AU19391" s="91"/>
      <c r="AW19391" s="89"/>
      <c r="BE19391" s="90"/>
      <c r="BF19391" s="84"/>
      <c r="BG19391" s="84">
        <f t="shared" si="304"/>
        <v>56822</v>
      </c>
    </row>
    <row r="19392" spans="47:59">
      <c r="AU19392" s="91"/>
      <c r="AW19392" s="89"/>
      <c r="BE19392" s="90"/>
      <c r="BF19392" s="84"/>
      <c r="BG19392" s="84">
        <f t="shared" si="304"/>
        <v>56822.5</v>
      </c>
    </row>
    <row r="19393" spans="47:59">
      <c r="AU19393" s="91"/>
      <c r="AW19393" s="89"/>
      <c r="BE19393" s="90"/>
      <c r="BF19393" s="84"/>
      <c r="BG19393" s="84">
        <f t="shared" si="304"/>
        <v>56823</v>
      </c>
    </row>
    <row r="19394" spans="47:59">
      <c r="AU19394" s="91"/>
      <c r="AW19394" s="89"/>
      <c r="BE19394" s="90"/>
      <c r="BF19394" s="84"/>
      <c r="BG19394" s="84">
        <f t="shared" si="304"/>
        <v>56823.5</v>
      </c>
    </row>
    <row r="19395" spans="47:59">
      <c r="AU19395" s="91"/>
      <c r="AW19395" s="89"/>
      <c r="BE19395" s="90"/>
      <c r="BF19395" s="84"/>
      <c r="BG19395" s="84">
        <f t="shared" si="304"/>
        <v>56824</v>
      </c>
    </row>
    <row r="19396" spans="47:59">
      <c r="AU19396" s="91"/>
      <c r="AW19396" s="89"/>
      <c r="BE19396" s="90"/>
      <c r="BF19396" s="84"/>
      <c r="BG19396" s="84">
        <f t="shared" si="304"/>
        <v>56824.5</v>
      </c>
    </row>
    <row r="19397" spans="47:59">
      <c r="AU19397" s="91"/>
      <c r="AW19397" s="89"/>
      <c r="BE19397" s="90"/>
      <c r="BF19397" s="84"/>
      <c r="BG19397" s="84">
        <f t="shared" ref="BG19397:BG19460" si="305">BG19396+0.5</f>
        <v>56825</v>
      </c>
    </row>
    <row r="19398" spans="47:59">
      <c r="AU19398" s="91"/>
      <c r="AW19398" s="89"/>
      <c r="BE19398" s="90"/>
      <c r="BF19398" s="84"/>
      <c r="BG19398" s="84">
        <f t="shared" si="305"/>
        <v>56825.5</v>
      </c>
    </row>
    <row r="19399" spans="47:59">
      <c r="AU19399" s="91"/>
      <c r="AW19399" s="89"/>
      <c r="BE19399" s="90"/>
      <c r="BF19399" s="84"/>
      <c r="BG19399" s="84">
        <f t="shared" si="305"/>
        <v>56826</v>
      </c>
    </row>
    <row r="19400" spans="47:59">
      <c r="AU19400" s="91"/>
      <c r="AW19400" s="89"/>
      <c r="BE19400" s="90"/>
      <c r="BF19400" s="84"/>
      <c r="BG19400" s="84">
        <f t="shared" si="305"/>
        <v>56826.5</v>
      </c>
    </row>
    <row r="19401" spans="47:59">
      <c r="AU19401" s="91"/>
      <c r="AW19401" s="89"/>
      <c r="BE19401" s="90"/>
      <c r="BF19401" s="84"/>
      <c r="BG19401" s="84">
        <f t="shared" si="305"/>
        <v>56827</v>
      </c>
    </row>
    <row r="19402" spans="47:59">
      <c r="AU19402" s="91"/>
      <c r="AW19402" s="89"/>
      <c r="BE19402" s="90"/>
      <c r="BF19402" s="84"/>
      <c r="BG19402" s="84">
        <f t="shared" si="305"/>
        <v>56827.5</v>
      </c>
    </row>
    <row r="19403" spans="47:59">
      <c r="AU19403" s="91"/>
      <c r="AW19403" s="89"/>
      <c r="BE19403" s="90"/>
      <c r="BF19403" s="84"/>
      <c r="BG19403" s="84">
        <f t="shared" si="305"/>
        <v>56828</v>
      </c>
    </row>
    <row r="19404" spans="47:59">
      <c r="AU19404" s="91"/>
      <c r="AW19404" s="89"/>
      <c r="BE19404" s="90"/>
      <c r="BF19404" s="84"/>
      <c r="BG19404" s="84">
        <f t="shared" si="305"/>
        <v>56828.5</v>
      </c>
    </row>
    <row r="19405" spans="47:59">
      <c r="AU19405" s="91"/>
      <c r="AW19405" s="89"/>
      <c r="BE19405" s="90"/>
      <c r="BF19405" s="84"/>
      <c r="BG19405" s="84">
        <f t="shared" si="305"/>
        <v>56829</v>
      </c>
    </row>
    <row r="19406" spans="47:59">
      <c r="AU19406" s="91"/>
      <c r="AW19406" s="89"/>
      <c r="BE19406" s="90"/>
      <c r="BF19406" s="84"/>
      <c r="BG19406" s="84">
        <f t="shared" si="305"/>
        <v>56829.5</v>
      </c>
    </row>
    <row r="19407" spans="47:59">
      <c r="AU19407" s="91"/>
      <c r="AW19407" s="89"/>
      <c r="BE19407" s="90"/>
      <c r="BF19407" s="84"/>
      <c r="BG19407" s="84">
        <f t="shared" si="305"/>
        <v>56830</v>
      </c>
    </row>
    <row r="19408" spans="47:59">
      <c r="AU19408" s="91"/>
      <c r="AW19408" s="89"/>
      <c r="BE19408" s="90"/>
      <c r="BF19408" s="84"/>
      <c r="BG19408" s="84">
        <f t="shared" si="305"/>
        <v>56830.5</v>
      </c>
    </row>
    <row r="19409" spans="47:59">
      <c r="AU19409" s="91"/>
      <c r="AW19409" s="89"/>
      <c r="BE19409" s="90"/>
      <c r="BF19409" s="84"/>
      <c r="BG19409" s="84">
        <f t="shared" si="305"/>
        <v>56831</v>
      </c>
    </row>
    <row r="19410" spans="47:59">
      <c r="AU19410" s="91"/>
      <c r="AW19410" s="89"/>
      <c r="BE19410" s="90"/>
      <c r="BF19410" s="84"/>
      <c r="BG19410" s="84">
        <f t="shared" si="305"/>
        <v>56831.5</v>
      </c>
    </row>
    <row r="19411" spans="47:59">
      <c r="AU19411" s="91"/>
      <c r="AW19411" s="89"/>
      <c r="BE19411" s="90"/>
      <c r="BF19411" s="84"/>
      <c r="BG19411" s="84">
        <f t="shared" si="305"/>
        <v>56832</v>
      </c>
    </row>
    <row r="19412" spans="47:59">
      <c r="AU19412" s="91"/>
      <c r="AW19412" s="89"/>
      <c r="BE19412" s="90"/>
      <c r="BF19412" s="84"/>
      <c r="BG19412" s="84">
        <f t="shared" si="305"/>
        <v>56832.5</v>
      </c>
    </row>
    <row r="19413" spans="47:59">
      <c r="AU19413" s="91"/>
      <c r="AW19413" s="89"/>
      <c r="BE19413" s="90"/>
      <c r="BF19413" s="84"/>
      <c r="BG19413" s="84">
        <f t="shared" si="305"/>
        <v>56833</v>
      </c>
    </row>
    <row r="19414" spans="47:59">
      <c r="AU19414" s="91"/>
      <c r="AW19414" s="89"/>
      <c r="BE19414" s="90"/>
      <c r="BF19414" s="84"/>
      <c r="BG19414" s="84">
        <f t="shared" si="305"/>
        <v>56833.5</v>
      </c>
    </row>
    <row r="19415" spans="47:59">
      <c r="AU19415" s="91"/>
      <c r="AW19415" s="89"/>
      <c r="BE19415" s="90"/>
      <c r="BF19415" s="84"/>
      <c r="BG19415" s="84">
        <f t="shared" si="305"/>
        <v>56834</v>
      </c>
    </row>
    <row r="19416" spans="47:59">
      <c r="AU19416" s="91"/>
      <c r="AW19416" s="89"/>
      <c r="BE19416" s="90"/>
      <c r="BF19416" s="84"/>
      <c r="BG19416" s="84">
        <f t="shared" si="305"/>
        <v>56834.5</v>
      </c>
    </row>
    <row r="19417" spans="47:59">
      <c r="AU19417" s="91"/>
      <c r="AW19417" s="89"/>
      <c r="BE19417" s="90"/>
      <c r="BF19417" s="84"/>
      <c r="BG19417" s="84">
        <f t="shared" si="305"/>
        <v>56835</v>
      </c>
    </row>
    <row r="19418" spans="47:59">
      <c r="AU19418" s="91"/>
      <c r="AW19418" s="89"/>
      <c r="BE19418" s="90"/>
      <c r="BF19418" s="84"/>
      <c r="BG19418" s="84">
        <f t="shared" si="305"/>
        <v>56835.5</v>
      </c>
    </row>
    <row r="19419" spans="47:59">
      <c r="AU19419" s="91"/>
      <c r="AW19419" s="89"/>
      <c r="BE19419" s="90"/>
      <c r="BF19419" s="84"/>
      <c r="BG19419" s="84">
        <f t="shared" si="305"/>
        <v>56836</v>
      </c>
    </row>
    <row r="19420" spans="47:59">
      <c r="AU19420" s="91"/>
      <c r="AW19420" s="89"/>
      <c r="BE19420" s="90"/>
      <c r="BF19420" s="84"/>
      <c r="BG19420" s="84">
        <f t="shared" si="305"/>
        <v>56836.5</v>
      </c>
    </row>
    <row r="19421" spans="47:59">
      <c r="AU19421" s="91"/>
      <c r="AW19421" s="89"/>
      <c r="BE19421" s="90"/>
      <c r="BF19421" s="84"/>
      <c r="BG19421" s="84">
        <f t="shared" si="305"/>
        <v>56837</v>
      </c>
    </row>
    <row r="19422" spans="47:59">
      <c r="AU19422" s="91"/>
      <c r="AW19422" s="89"/>
      <c r="BE19422" s="90"/>
      <c r="BF19422" s="84"/>
      <c r="BG19422" s="84">
        <f t="shared" si="305"/>
        <v>56837.5</v>
      </c>
    </row>
    <row r="19423" spans="47:59">
      <c r="AU19423" s="91"/>
      <c r="AW19423" s="89"/>
      <c r="BE19423" s="90"/>
      <c r="BF19423" s="84"/>
      <c r="BG19423" s="84">
        <f t="shared" si="305"/>
        <v>56838</v>
      </c>
    </row>
    <row r="19424" spans="47:59">
      <c r="AU19424" s="91"/>
      <c r="AW19424" s="89"/>
      <c r="BE19424" s="90"/>
      <c r="BF19424" s="84"/>
      <c r="BG19424" s="84">
        <f t="shared" si="305"/>
        <v>56838.5</v>
      </c>
    </row>
    <row r="19425" spans="47:59">
      <c r="AU19425" s="91"/>
      <c r="AW19425" s="89"/>
      <c r="BE19425" s="90"/>
      <c r="BF19425" s="84"/>
      <c r="BG19425" s="84">
        <f t="shared" si="305"/>
        <v>56839</v>
      </c>
    </row>
    <row r="19426" spans="47:59">
      <c r="AU19426" s="91"/>
      <c r="AW19426" s="89"/>
      <c r="BE19426" s="90"/>
      <c r="BF19426" s="84"/>
      <c r="BG19426" s="84">
        <f t="shared" si="305"/>
        <v>56839.5</v>
      </c>
    </row>
    <row r="19427" spans="47:59">
      <c r="AU19427" s="91"/>
      <c r="AW19427" s="89"/>
      <c r="BE19427" s="90"/>
      <c r="BF19427" s="84"/>
      <c r="BG19427" s="84">
        <f t="shared" si="305"/>
        <v>56840</v>
      </c>
    </row>
    <row r="19428" spans="47:59">
      <c r="AU19428" s="91"/>
      <c r="AW19428" s="89"/>
      <c r="BE19428" s="90"/>
      <c r="BF19428" s="84"/>
      <c r="BG19428" s="84">
        <f t="shared" si="305"/>
        <v>56840.5</v>
      </c>
    </row>
    <row r="19429" spans="47:59">
      <c r="AU19429" s="91"/>
      <c r="AW19429" s="89"/>
      <c r="BE19429" s="90"/>
      <c r="BF19429" s="84"/>
      <c r="BG19429" s="84">
        <f t="shared" si="305"/>
        <v>56841</v>
      </c>
    </row>
    <row r="19430" spans="47:59">
      <c r="AU19430" s="91"/>
      <c r="AW19430" s="89"/>
      <c r="BE19430" s="90"/>
      <c r="BF19430" s="84"/>
      <c r="BG19430" s="84">
        <f t="shared" si="305"/>
        <v>56841.5</v>
      </c>
    </row>
    <row r="19431" spans="47:59">
      <c r="AU19431" s="91"/>
      <c r="AW19431" s="89"/>
      <c r="BE19431" s="90"/>
      <c r="BF19431" s="84"/>
      <c r="BG19431" s="84">
        <f t="shared" si="305"/>
        <v>56842</v>
      </c>
    </row>
    <row r="19432" spans="47:59">
      <c r="AU19432" s="91"/>
      <c r="AW19432" s="89"/>
      <c r="BE19432" s="90"/>
      <c r="BF19432" s="84"/>
      <c r="BG19432" s="84">
        <f t="shared" si="305"/>
        <v>56842.5</v>
      </c>
    </row>
    <row r="19433" spans="47:59">
      <c r="AU19433" s="91"/>
      <c r="AW19433" s="89"/>
      <c r="BE19433" s="90"/>
      <c r="BF19433" s="84"/>
      <c r="BG19433" s="84">
        <f t="shared" si="305"/>
        <v>56843</v>
      </c>
    </row>
    <row r="19434" spans="47:59">
      <c r="AU19434" s="91"/>
      <c r="AW19434" s="89"/>
      <c r="BE19434" s="90"/>
      <c r="BF19434" s="84"/>
      <c r="BG19434" s="84">
        <f t="shared" si="305"/>
        <v>56843.5</v>
      </c>
    </row>
    <row r="19435" spans="47:59">
      <c r="AU19435" s="91"/>
      <c r="AW19435" s="89"/>
      <c r="BE19435" s="90"/>
      <c r="BF19435" s="84"/>
      <c r="BG19435" s="84">
        <f t="shared" si="305"/>
        <v>56844</v>
      </c>
    </row>
    <row r="19436" spans="47:59">
      <c r="AU19436" s="91"/>
      <c r="AW19436" s="89"/>
      <c r="BE19436" s="90"/>
      <c r="BF19436" s="84"/>
      <c r="BG19436" s="84">
        <f t="shared" si="305"/>
        <v>56844.5</v>
      </c>
    </row>
    <row r="19437" spans="47:59">
      <c r="AU19437" s="91"/>
      <c r="AW19437" s="89"/>
      <c r="BE19437" s="90"/>
      <c r="BF19437" s="84"/>
      <c r="BG19437" s="84">
        <f t="shared" si="305"/>
        <v>56845</v>
      </c>
    </row>
    <row r="19438" spans="47:59">
      <c r="AU19438" s="91"/>
      <c r="AW19438" s="89"/>
      <c r="BE19438" s="90"/>
      <c r="BF19438" s="84"/>
      <c r="BG19438" s="84">
        <f t="shared" si="305"/>
        <v>56845.5</v>
      </c>
    </row>
    <row r="19439" spans="47:59">
      <c r="AU19439" s="91"/>
      <c r="AW19439" s="89"/>
      <c r="BE19439" s="90"/>
      <c r="BF19439" s="84"/>
      <c r="BG19439" s="84">
        <f t="shared" si="305"/>
        <v>56846</v>
      </c>
    </row>
    <row r="19440" spans="47:59">
      <c r="AU19440" s="91"/>
      <c r="AW19440" s="89"/>
      <c r="BE19440" s="90"/>
      <c r="BF19440" s="84"/>
      <c r="BG19440" s="84">
        <f t="shared" si="305"/>
        <v>56846.5</v>
      </c>
    </row>
    <row r="19441" spans="47:59">
      <c r="AU19441" s="91"/>
      <c r="AW19441" s="89"/>
      <c r="BE19441" s="90"/>
      <c r="BF19441" s="84"/>
      <c r="BG19441" s="84">
        <f t="shared" si="305"/>
        <v>56847</v>
      </c>
    </row>
    <row r="19442" spans="47:59">
      <c r="AU19442" s="91"/>
      <c r="AW19442" s="89"/>
      <c r="BE19442" s="90"/>
      <c r="BF19442" s="84"/>
      <c r="BG19442" s="84">
        <f t="shared" si="305"/>
        <v>56847.5</v>
      </c>
    </row>
    <row r="19443" spans="47:59">
      <c r="AU19443" s="91"/>
      <c r="AW19443" s="89"/>
      <c r="BE19443" s="90"/>
      <c r="BF19443" s="84"/>
      <c r="BG19443" s="84">
        <f t="shared" si="305"/>
        <v>56848</v>
      </c>
    </row>
    <row r="19444" spans="47:59">
      <c r="AU19444" s="91"/>
      <c r="AW19444" s="89"/>
      <c r="BE19444" s="90"/>
      <c r="BF19444" s="84"/>
      <c r="BG19444" s="84">
        <f t="shared" si="305"/>
        <v>56848.5</v>
      </c>
    </row>
    <row r="19445" spans="47:59">
      <c r="AU19445" s="91"/>
      <c r="AW19445" s="89"/>
      <c r="BE19445" s="90"/>
      <c r="BF19445" s="84"/>
      <c r="BG19445" s="84">
        <f t="shared" si="305"/>
        <v>56849</v>
      </c>
    </row>
    <row r="19446" spans="47:59">
      <c r="AU19446" s="91"/>
      <c r="AW19446" s="89"/>
      <c r="BE19446" s="90"/>
      <c r="BF19446" s="84"/>
      <c r="BG19446" s="84">
        <f t="shared" si="305"/>
        <v>56849.5</v>
      </c>
    </row>
    <row r="19447" spans="47:59">
      <c r="AU19447" s="91"/>
      <c r="AW19447" s="89"/>
      <c r="BE19447" s="90"/>
      <c r="BF19447" s="84"/>
      <c r="BG19447" s="84">
        <f t="shared" si="305"/>
        <v>56850</v>
      </c>
    </row>
    <row r="19448" spans="47:59">
      <c r="AU19448" s="91"/>
      <c r="AW19448" s="89"/>
      <c r="BE19448" s="90"/>
      <c r="BF19448" s="84"/>
      <c r="BG19448" s="84">
        <f t="shared" si="305"/>
        <v>56850.5</v>
      </c>
    </row>
    <row r="19449" spans="47:59">
      <c r="AU19449" s="91"/>
      <c r="AW19449" s="89"/>
      <c r="BE19449" s="90"/>
      <c r="BF19449" s="84"/>
      <c r="BG19449" s="84">
        <f t="shared" si="305"/>
        <v>56851</v>
      </c>
    </row>
    <row r="19450" spans="47:59">
      <c r="AU19450" s="91"/>
      <c r="AW19450" s="89"/>
      <c r="BE19450" s="90"/>
      <c r="BF19450" s="84"/>
      <c r="BG19450" s="84">
        <f t="shared" si="305"/>
        <v>56851.5</v>
      </c>
    </row>
    <row r="19451" spans="47:59">
      <c r="AU19451" s="91"/>
      <c r="AW19451" s="89"/>
      <c r="BE19451" s="90"/>
      <c r="BF19451" s="84"/>
      <c r="BG19451" s="84">
        <f t="shared" si="305"/>
        <v>56852</v>
      </c>
    </row>
    <row r="19452" spans="47:59">
      <c r="AU19452" s="91"/>
      <c r="AW19452" s="89"/>
      <c r="BE19452" s="90"/>
      <c r="BF19452" s="84"/>
      <c r="BG19452" s="84">
        <f t="shared" si="305"/>
        <v>56852.5</v>
      </c>
    </row>
    <row r="19453" spans="47:59">
      <c r="AU19453" s="91"/>
      <c r="AW19453" s="89"/>
      <c r="BE19453" s="90"/>
      <c r="BF19453" s="84"/>
      <c r="BG19453" s="84">
        <f t="shared" si="305"/>
        <v>56853</v>
      </c>
    </row>
    <row r="19454" spans="47:59">
      <c r="AU19454" s="91"/>
      <c r="AW19454" s="89"/>
      <c r="BE19454" s="90"/>
      <c r="BF19454" s="84"/>
      <c r="BG19454" s="84">
        <f t="shared" si="305"/>
        <v>56853.5</v>
      </c>
    </row>
    <row r="19455" spans="47:59">
      <c r="AU19455" s="91"/>
      <c r="AW19455" s="89"/>
      <c r="BE19455" s="90"/>
      <c r="BF19455" s="84"/>
      <c r="BG19455" s="84">
        <f t="shared" si="305"/>
        <v>56854</v>
      </c>
    </row>
    <row r="19456" spans="47:59">
      <c r="AU19456" s="91"/>
      <c r="AW19456" s="89"/>
      <c r="BE19456" s="90"/>
      <c r="BF19456" s="84"/>
      <c r="BG19456" s="84">
        <f t="shared" si="305"/>
        <v>56854.5</v>
      </c>
    </row>
    <row r="19457" spans="47:59">
      <c r="AU19457" s="91"/>
      <c r="AW19457" s="89"/>
      <c r="BE19457" s="90"/>
      <c r="BF19457" s="84"/>
      <c r="BG19457" s="84">
        <f t="shared" si="305"/>
        <v>56855</v>
      </c>
    </row>
    <row r="19458" spans="47:59">
      <c r="AU19458" s="91"/>
      <c r="AW19458" s="89"/>
      <c r="BE19458" s="90"/>
      <c r="BF19458" s="84"/>
      <c r="BG19458" s="84">
        <f t="shared" si="305"/>
        <v>56855.5</v>
      </c>
    </row>
    <row r="19459" spans="47:59">
      <c r="AU19459" s="91"/>
      <c r="AW19459" s="89"/>
      <c r="BE19459" s="90"/>
      <c r="BF19459" s="84"/>
      <c r="BG19459" s="84">
        <f t="shared" si="305"/>
        <v>56856</v>
      </c>
    </row>
    <row r="19460" spans="47:59">
      <c r="AU19460" s="91"/>
      <c r="AW19460" s="89"/>
      <c r="BE19460" s="90"/>
      <c r="BF19460" s="84"/>
      <c r="BG19460" s="84">
        <f t="shared" si="305"/>
        <v>56856.5</v>
      </c>
    </row>
    <row r="19461" spans="47:59">
      <c r="AU19461" s="91"/>
      <c r="AW19461" s="89"/>
      <c r="BE19461" s="90"/>
      <c r="BF19461" s="84"/>
      <c r="BG19461" s="84">
        <f t="shared" ref="BG19461:BG19524" si="306">BG19460+0.5</f>
        <v>56857</v>
      </c>
    </row>
    <row r="19462" spans="47:59">
      <c r="AU19462" s="91"/>
      <c r="AW19462" s="89"/>
      <c r="BE19462" s="90"/>
      <c r="BF19462" s="84"/>
      <c r="BG19462" s="84">
        <f t="shared" si="306"/>
        <v>56857.5</v>
      </c>
    </row>
    <row r="19463" spans="47:59">
      <c r="AU19463" s="91"/>
      <c r="AW19463" s="89"/>
      <c r="BE19463" s="90"/>
      <c r="BF19463" s="84"/>
      <c r="BG19463" s="84">
        <f t="shared" si="306"/>
        <v>56858</v>
      </c>
    </row>
    <row r="19464" spans="47:59">
      <c r="AU19464" s="91"/>
      <c r="AW19464" s="89"/>
      <c r="BE19464" s="90"/>
      <c r="BF19464" s="84"/>
      <c r="BG19464" s="84">
        <f t="shared" si="306"/>
        <v>56858.5</v>
      </c>
    </row>
    <row r="19465" spans="47:59">
      <c r="AU19465" s="91"/>
      <c r="AW19465" s="89"/>
      <c r="BE19465" s="90"/>
      <c r="BF19465" s="84"/>
      <c r="BG19465" s="84">
        <f t="shared" si="306"/>
        <v>56859</v>
      </c>
    </row>
    <row r="19466" spans="47:59">
      <c r="AU19466" s="91"/>
      <c r="AW19466" s="89"/>
      <c r="BE19466" s="90"/>
      <c r="BF19466" s="84"/>
      <c r="BG19466" s="84">
        <f t="shared" si="306"/>
        <v>56859.5</v>
      </c>
    </row>
    <row r="19467" spans="47:59">
      <c r="AU19467" s="91"/>
      <c r="AW19467" s="89"/>
      <c r="BE19467" s="90"/>
      <c r="BF19467" s="84"/>
      <c r="BG19467" s="84">
        <f t="shared" si="306"/>
        <v>56860</v>
      </c>
    </row>
    <row r="19468" spans="47:59">
      <c r="AU19468" s="91"/>
      <c r="AW19468" s="89"/>
      <c r="BE19468" s="90"/>
      <c r="BF19468" s="84"/>
      <c r="BG19468" s="84">
        <f t="shared" si="306"/>
        <v>56860.5</v>
      </c>
    </row>
    <row r="19469" spans="47:59">
      <c r="AU19469" s="91"/>
      <c r="AW19469" s="89"/>
      <c r="BE19469" s="90"/>
      <c r="BF19469" s="84"/>
      <c r="BG19469" s="84">
        <f t="shared" si="306"/>
        <v>56861</v>
      </c>
    </row>
    <row r="19470" spans="47:59">
      <c r="AU19470" s="91"/>
      <c r="AW19470" s="89"/>
      <c r="BE19470" s="90"/>
      <c r="BF19470" s="84"/>
      <c r="BG19470" s="84">
        <f t="shared" si="306"/>
        <v>56861.5</v>
      </c>
    </row>
    <row r="19471" spans="47:59">
      <c r="AU19471" s="91"/>
      <c r="AW19471" s="89"/>
      <c r="BE19471" s="90"/>
      <c r="BF19471" s="84"/>
      <c r="BG19471" s="84">
        <f t="shared" si="306"/>
        <v>56862</v>
      </c>
    </row>
    <row r="19472" spans="47:59">
      <c r="AU19472" s="91"/>
      <c r="AW19472" s="89"/>
      <c r="BE19472" s="90"/>
      <c r="BF19472" s="84"/>
      <c r="BG19472" s="84">
        <f t="shared" si="306"/>
        <v>56862.5</v>
      </c>
    </row>
    <row r="19473" spans="47:59">
      <c r="AU19473" s="91"/>
      <c r="AW19473" s="89"/>
      <c r="BE19473" s="90"/>
      <c r="BF19473" s="84"/>
      <c r="BG19473" s="84">
        <f t="shared" si="306"/>
        <v>56863</v>
      </c>
    </row>
    <row r="19474" spans="47:59">
      <c r="AU19474" s="91"/>
      <c r="AW19474" s="89"/>
      <c r="BE19474" s="90"/>
      <c r="BF19474" s="84"/>
      <c r="BG19474" s="84">
        <f t="shared" si="306"/>
        <v>56863.5</v>
      </c>
    </row>
    <row r="19475" spans="47:59">
      <c r="AU19475" s="91"/>
      <c r="AW19475" s="89"/>
      <c r="BE19475" s="90"/>
      <c r="BF19475" s="84"/>
      <c r="BG19475" s="84">
        <f t="shared" si="306"/>
        <v>56864</v>
      </c>
    </row>
    <row r="19476" spans="47:59">
      <c r="AU19476" s="91"/>
      <c r="AW19476" s="89"/>
      <c r="BE19476" s="90"/>
      <c r="BF19476" s="84"/>
      <c r="BG19476" s="84">
        <f t="shared" si="306"/>
        <v>56864.5</v>
      </c>
    </row>
    <row r="19477" spans="47:59">
      <c r="AU19477" s="91"/>
      <c r="AW19477" s="89"/>
      <c r="BE19477" s="90"/>
      <c r="BF19477" s="84"/>
      <c r="BG19477" s="84">
        <f t="shared" si="306"/>
        <v>56865</v>
      </c>
    </row>
    <row r="19478" spans="47:59">
      <c r="AU19478" s="91"/>
      <c r="AW19478" s="89"/>
      <c r="BE19478" s="90"/>
      <c r="BF19478" s="84"/>
      <c r="BG19478" s="84">
        <f t="shared" si="306"/>
        <v>56865.5</v>
      </c>
    </row>
    <row r="19479" spans="47:59">
      <c r="AU19479" s="91"/>
      <c r="AW19479" s="89"/>
      <c r="BE19479" s="90"/>
      <c r="BF19479" s="84"/>
      <c r="BG19479" s="84">
        <f t="shared" si="306"/>
        <v>56866</v>
      </c>
    </row>
    <row r="19480" spans="47:59">
      <c r="AU19480" s="91"/>
      <c r="AW19480" s="89"/>
      <c r="BE19480" s="90"/>
      <c r="BF19480" s="84"/>
      <c r="BG19480" s="84">
        <f t="shared" si="306"/>
        <v>56866.5</v>
      </c>
    </row>
    <row r="19481" spans="47:59">
      <c r="AU19481" s="91"/>
      <c r="AW19481" s="89"/>
      <c r="BE19481" s="90"/>
      <c r="BF19481" s="84"/>
      <c r="BG19481" s="84">
        <f t="shared" si="306"/>
        <v>56867</v>
      </c>
    </row>
    <row r="19482" spans="47:59">
      <c r="AU19482" s="91"/>
      <c r="AW19482" s="89"/>
      <c r="BE19482" s="90"/>
      <c r="BF19482" s="84"/>
      <c r="BG19482" s="84">
        <f t="shared" si="306"/>
        <v>56867.5</v>
      </c>
    </row>
    <row r="19483" spans="47:59">
      <c r="AU19483" s="91"/>
      <c r="AW19483" s="89"/>
      <c r="BE19483" s="90"/>
      <c r="BF19483" s="84"/>
      <c r="BG19483" s="84">
        <f t="shared" si="306"/>
        <v>56868</v>
      </c>
    </row>
    <row r="19484" spans="47:59">
      <c r="AU19484" s="91"/>
      <c r="AW19484" s="89"/>
      <c r="BE19484" s="90"/>
      <c r="BF19484" s="84"/>
      <c r="BG19484" s="84">
        <f t="shared" si="306"/>
        <v>56868.5</v>
      </c>
    </row>
    <row r="19485" spans="47:59">
      <c r="AU19485" s="91"/>
      <c r="AW19485" s="89"/>
      <c r="BE19485" s="90"/>
      <c r="BF19485" s="84"/>
      <c r="BG19485" s="84">
        <f t="shared" si="306"/>
        <v>56869</v>
      </c>
    </row>
    <row r="19486" spans="47:59">
      <c r="AU19486" s="91"/>
      <c r="AW19486" s="89"/>
      <c r="BE19486" s="90"/>
      <c r="BF19486" s="84"/>
      <c r="BG19486" s="84">
        <f t="shared" si="306"/>
        <v>56869.5</v>
      </c>
    </row>
    <row r="19487" spans="47:59">
      <c r="AU19487" s="91"/>
      <c r="AW19487" s="89"/>
      <c r="BE19487" s="90"/>
      <c r="BF19487" s="84"/>
      <c r="BG19487" s="84">
        <f t="shared" si="306"/>
        <v>56870</v>
      </c>
    </row>
    <row r="19488" spans="47:59">
      <c r="AU19488" s="91"/>
      <c r="AW19488" s="89"/>
      <c r="BE19488" s="90"/>
      <c r="BF19488" s="84"/>
      <c r="BG19488" s="84">
        <f t="shared" si="306"/>
        <v>56870.5</v>
      </c>
    </row>
    <row r="19489" spans="47:59">
      <c r="AU19489" s="91"/>
      <c r="AW19489" s="89"/>
      <c r="BE19489" s="90"/>
      <c r="BF19489" s="84"/>
      <c r="BG19489" s="84">
        <f t="shared" si="306"/>
        <v>56871</v>
      </c>
    </row>
    <row r="19490" spans="47:59">
      <c r="AU19490" s="91"/>
      <c r="AW19490" s="89"/>
      <c r="BE19490" s="90"/>
      <c r="BF19490" s="84"/>
      <c r="BG19490" s="84">
        <f t="shared" si="306"/>
        <v>56871.5</v>
      </c>
    </row>
    <row r="19491" spans="47:59">
      <c r="AU19491" s="91"/>
      <c r="AW19491" s="89"/>
      <c r="BE19491" s="90"/>
      <c r="BF19491" s="84"/>
      <c r="BG19491" s="84">
        <f t="shared" si="306"/>
        <v>56872</v>
      </c>
    </row>
    <row r="19492" spans="47:59">
      <c r="AU19492" s="91"/>
      <c r="AW19492" s="89"/>
      <c r="BE19492" s="90"/>
      <c r="BF19492" s="84"/>
      <c r="BG19492" s="84">
        <f t="shared" si="306"/>
        <v>56872.5</v>
      </c>
    </row>
    <row r="19493" spans="47:59">
      <c r="AU19493" s="91"/>
      <c r="AW19493" s="89"/>
      <c r="BE19493" s="90"/>
      <c r="BF19493" s="84"/>
      <c r="BG19493" s="84">
        <f t="shared" si="306"/>
        <v>56873</v>
      </c>
    </row>
    <row r="19494" spans="47:59">
      <c r="AU19494" s="91"/>
      <c r="AW19494" s="89"/>
      <c r="BE19494" s="90"/>
      <c r="BF19494" s="84"/>
      <c r="BG19494" s="84">
        <f t="shared" si="306"/>
        <v>56873.5</v>
      </c>
    </row>
    <row r="19495" spans="47:59">
      <c r="AU19495" s="91"/>
      <c r="AW19495" s="89"/>
      <c r="BE19495" s="90"/>
      <c r="BF19495" s="84"/>
      <c r="BG19495" s="84">
        <f t="shared" si="306"/>
        <v>56874</v>
      </c>
    </row>
    <row r="19496" spans="47:59">
      <c r="AU19496" s="91"/>
      <c r="AW19496" s="89"/>
      <c r="BE19496" s="90"/>
      <c r="BF19496" s="84"/>
      <c r="BG19496" s="84">
        <f t="shared" si="306"/>
        <v>56874.5</v>
      </c>
    </row>
    <row r="19497" spans="47:59">
      <c r="AU19497" s="91"/>
      <c r="AW19497" s="89"/>
      <c r="BE19497" s="90"/>
      <c r="BF19497" s="84"/>
      <c r="BG19497" s="84">
        <f t="shared" si="306"/>
        <v>56875</v>
      </c>
    </row>
    <row r="19498" spans="47:59">
      <c r="AU19498" s="91"/>
      <c r="AW19498" s="89"/>
      <c r="BE19498" s="90"/>
      <c r="BF19498" s="84"/>
      <c r="BG19498" s="84">
        <f t="shared" si="306"/>
        <v>56875.5</v>
      </c>
    </row>
    <row r="19499" spans="47:59">
      <c r="AU19499" s="91"/>
      <c r="AW19499" s="89"/>
      <c r="BE19499" s="90"/>
      <c r="BF19499" s="84"/>
      <c r="BG19499" s="84">
        <f t="shared" si="306"/>
        <v>56876</v>
      </c>
    </row>
    <row r="19500" spans="47:59">
      <c r="AU19500" s="91"/>
      <c r="AW19500" s="89"/>
      <c r="BE19500" s="90"/>
      <c r="BF19500" s="84"/>
      <c r="BG19500" s="84">
        <f t="shared" si="306"/>
        <v>56876.5</v>
      </c>
    </row>
    <row r="19501" spans="47:59">
      <c r="AU19501" s="91"/>
      <c r="AW19501" s="89"/>
      <c r="BE19501" s="90"/>
      <c r="BF19501" s="84"/>
      <c r="BG19501" s="84">
        <f t="shared" si="306"/>
        <v>56877</v>
      </c>
    </row>
    <row r="19502" spans="47:59">
      <c r="AU19502" s="91"/>
      <c r="AW19502" s="89"/>
      <c r="BE19502" s="90"/>
      <c r="BF19502" s="84"/>
      <c r="BG19502" s="84">
        <f t="shared" si="306"/>
        <v>56877.5</v>
      </c>
    </row>
    <row r="19503" spans="47:59">
      <c r="AU19503" s="91"/>
      <c r="AW19503" s="89"/>
      <c r="BE19503" s="90"/>
      <c r="BF19503" s="84"/>
      <c r="BG19503" s="84">
        <f t="shared" si="306"/>
        <v>56878</v>
      </c>
    </row>
    <row r="19504" spans="47:59">
      <c r="AU19504" s="91"/>
      <c r="AW19504" s="89"/>
      <c r="BE19504" s="90"/>
      <c r="BF19504" s="84"/>
      <c r="BG19504" s="84">
        <f t="shared" si="306"/>
        <v>56878.5</v>
      </c>
    </row>
    <row r="19505" spans="47:59">
      <c r="AU19505" s="91"/>
      <c r="AW19505" s="89"/>
      <c r="BE19505" s="90"/>
      <c r="BF19505" s="84"/>
      <c r="BG19505" s="84">
        <f t="shared" si="306"/>
        <v>56879</v>
      </c>
    </row>
    <row r="19506" spans="47:59">
      <c r="AU19506" s="91"/>
      <c r="AW19506" s="89"/>
      <c r="BE19506" s="90"/>
      <c r="BF19506" s="84"/>
      <c r="BG19506" s="84">
        <f t="shared" si="306"/>
        <v>56879.5</v>
      </c>
    </row>
    <row r="19507" spans="47:59">
      <c r="AU19507" s="91"/>
      <c r="AW19507" s="89"/>
      <c r="BE19507" s="90"/>
      <c r="BF19507" s="84"/>
      <c r="BG19507" s="84">
        <f t="shared" si="306"/>
        <v>56880</v>
      </c>
    </row>
    <row r="19508" spans="47:59">
      <c r="AU19508" s="91"/>
      <c r="AW19508" s="89"/>
      <c r="BE19508" s="90"/>
      <c r="BF19508" s="84"/>
      <c r="BG19508" s="84">
        <f t="shared" si="306"/>
        <v>56880.5</v>
      </c>
    </row>
    <row r="19509" spans="47:59">
      <c r="AU19509" s="91"/>
      <c r="AW19509" s="89"/>
      <c r="BE19509" s="90"/>
      <c r="BF19509" s="84"/>
      <c r="BG19509" s="84">
        <f t="shared" si="306"/>
        <v>56881</v>
      </c>
    </row>
    <row r="19510" spans="47:59">
      <c r="AU19510" s="91"/>
      <c r="AW19510" s="89"/>
      <c r="BE19510" s="90"/>
      <c r="BF19510" s="84"/>
      <c r="BG19510" s="84">
        <f t="shared" si="306"/>
        <v>56881.5</v>
      </c>
    </row>
    <row r="19511" spans="47:59">
      <c r="AU19511" s="91"/>
      <c r="AW19511" s="89"/>
      <c r="BE19511" s="90"/>
      <c r="BF19511" s="84"/>
      <c r="BG19511" s="84">
        <f t="shared" si="306"/>
        <v>56882</v>
      </c>
    </row>
    <row r="19512" spans="47:59">
      <c r="AU19512" s="91"/>
      <c r="AW19512" s="89"/>
      <c r="BE19512" s="90"/>
      <c r="BF19512" s="84"/>
      <c r="BG19512" s="84">
        <f t="shared" si="306"/>
        <v>56882.5</v>
      </c>
    </row>
    <row r="19513" spans="47:59">
      <c r="AU19513" s="91"/>
      <c r="AW19513" s="89"/>
      <c r="BE19513" s="90"/>
      <c r="BF19513" s="84"/>
      <c r="BG19513" s="84">
        <f t="shared" si="306"/>
        <v>56883</v>
      </c>
    </row>
    <row r="19514" spans="47:59">
      <c r="AU19514" s="91"/>
      <c r="AW19514" s="89"/>
      <c r="BE19514" s="90"/>
      <c r="BF19514" s="84"/>
      <c r="BG19514" s="84">
        <f t="shared" si="306"/>
        <v>56883.5</v>
      </c>
    </row>
    <row r="19515" spans="47:59">
      <c r="AU19515" s="91"/>
      <c r="AW19515" s="89"/>
      <c r="BE19515" s="90"/>
      <c r="BF19515" s="84"/>
      <c r="BG19515" s="84">
        <f t="shared" si="306"/>
        <v>56884</v>
      </c>
    </row>
    <row r="19516" spans="47:59">
      <c r="AU19516" s="91"/>
      <c r="AW19516" s="89"/>
      <c r="BE19516" s="90"/>
      <c r="BF19516" s="84"/>
      <c r="BG19516" s="84">
        <f t="shared" si="306"/>
        <v>56884.5</v>
      </c>
    </row>
    <row r="19517" spans="47:59">
      <c r="AU19517" s="91"/>
      <c r="AW19517" s="89"/>
      <c r="BE19517" s="90"/>
      <c r="BF19517" s="84"/>
      <c r="BG19517" s="84">
        <f t="shared" si="306"/>
        <v>56885</v>
      </c>
    </row>
    <row r="19518" spans="47:59">
      <c r="AU19518" s="91"/>
      <c r="AW19518" s="89"/>
      <c r="BE19518" s="90"/>
      <c r="BF19518" s="84"/>
      <c r="BG19518" s="84">
        <f t="shared" si="306"/>
        <v>56885.5</v>
      </c>
    </row>
    <row r="19519" spans="47:59">
      <c r="AU19519" s="91"/>
      <c r="AW19519" s="89"/>
      <c r="BE19519" s="90"/>
      <c r="BF19519" s="84"/>
      <c r="BG19519" s="84">
        <f t="shared" si="306"/>
        <v>56886</v>
      </c>
    </row>
    <row r="19520" spans="47:59">
      <c r="AU19520" s="91"/>
      <c r="AW19520" s="89"/>
      <c r="BE19520" s="90"/>
      <c r="BF19520" s="84"/>
      <c r="BG19520" s="84">
        <f t="shared" si="306"/>
        <v>56886.5</v>
      </c>
    </row>
    <row r="19521" spans="47:59">
      <c r="AU19521" s="91"/>
      <c r="AW19521" s="89"/>
      <c r="BE19521" s="90"/>
      <c r="BF19521" s="84"/>
      <c r="BG19521" s="84">
        <f t="shared" si="306"/>
        <v>56887</v>
      </c>
    </row>
    <row r="19522" spans="47:59">
      <c r="AU19522" s="91"/>
      <c r="AW19522" s="89"/>
      <c r="BE19522" s="90"/>
      <c r="BF19522" s="84"/>
      <c r="BG19522" s="84">
        <f t="shared" si="306"/>
        <v>56887.5</v>
      </c>
    </row>
    <row r="19523" spans="47:59">
      <c r="AU19523" s="91"/>
      <c r="AW19523" s="89"/>
      <c r="BE19523" s="90"/>
      <c r="BF19523" s="84"/>
      <c r="BG19523" s="84">
        <f t="shared" si="306"/>
        <v>56888</v>
      </c>
    </row>
    <row r="19524" spans="47:59">
      <c r="AU19524" s="91"/>
      <c r="AW19524" s="89"/>
      <c r="BE19524" s="90"/>
      <c r="BF19524" s="84"/>
      <c r="BG19524" s="84">
        <f t="shared" si="306"/>
        <v>56888.5</v>
      </c>
    </row>
    <row r="19525" spans="47:59">
      <c r="AU19525" s="91"/>
      <c r="AW19525" s="89"/>
      <c r="BE19525" s="90"/>
      <c r="BF19525" s="84"/>
      <c r="BG19525" s="84">
        <f t="shared" ref="BG19525:BG19588" si="307">BG19524+0.5</f>
        <v>56889</v>
      </c>
    </row>
    <row r="19526" spans="47:59">
      <c r="AU19526" s="91"/>
      <c r="AW19526" s="89"/>
      <c r="BE19526" s="90"/>
      <c r="BF19526" s="84"/>
      <c r="BG19526" s="84">
        <f t="shared" si="307"/>
        <v>56889.5</v>
      </c>
    </row>
    <row r="19527" spans="47:59">
      <c r="AU19527" s="91"/>
      <c r="AW19527" s="89"/>
      <c r="BE19527" s="90"/>
      <c r="BF19527" s="84"/>
      <c r="BG19527" s="84">
        <f t="shared" si="307"/>
        <v>56890</v>
      </c>
    </row>
    <row r="19528" spans="47:59">
      <c r="AU19528" s="91"/>
      <c r="AW19528" s="89"/>
      <c r="BE19528" s="90"/>
      <c r="BF19528" s="84"/>
      <c r="BG19528" s="84">
        <f t="shared" si="307"/>
        <v>56890.5</v>
      </c>
    </row>
    <row r="19529" spans="47:59">
      <c r="AU19529" s="91"/>
      <c r="AW19529" s="89"/>
      <c r="BE19529" s="90"/>
      <c r="BF19529" s="84"/>
      <c r="BG19529" s="84">
        <f t="shared" si="307"/>
        <v>56891</v>
      </c>
    </row>
    <row r="19530" spans="47:59">
      <c r="AU19530" s="91"/>
      <c r="AW19530" s="89"/>
      <c r="BE19530" s="90"/>
      <c r="BF19530" s="84"/>
      <c r="BG19530" s="84">
        <f t="shared" si="307"/>
        <v>56891.5</v>
      </c>
    </row>
    <row r="19531" spans="47:59">
      <c r="AU19531" s="91"/>
      <c r="AW19531" s="89"/>
      <c r="BE19531" s="90"/>
      <c r="BF19531" s="84"/>
      <c r="BG19531" s="84">
        <f t="shared" si="307"/>
        <v>56892</v>
      </c>
    </row>
    <row r="19532" spans="47:59">
      <c r="AU19532" s="91"/>
      <c r="AW19532" s="89"/>
      <c r="BE19532" s="90"/>
      <c r="BF19532" s="84"/>
      <c r="BG19532" s="84">
        <f t="shared" si="307"/>
        <v>56892.5</v>
      </c>
    </row>
    <row r="19533" spans="47:59">
      <c r="AU19533" s="91"/>
      <c r="AW19533" s="89"/>
      <c r="BE19533" s="90"/>
      <c r="BF19533" s="84"/>
      <c r="BG19533" s="84">
        <f t="shared" si="307"/>
        <v>56893</v>
      </c>
    </row>
    <row r="19534" spans="47:59">
      <c r="AU19534" s="91"/>
      <c r="AW19534" s="89"/>
      <c r="BE19534" s="90"/>
      <c r="BF19534" s="84"/>
      <c r="BG19534" s="84">
        <f t="shared" si="307"/>
        <v>56893.5</v>
      </c>
    </row>
    <row r="19535" spans="47:59">
      <c r="AU19535" s="91"/>
      <c r="AW19535" s="89"/>
      <c r="BE19535" s="90"/>
      <c r="BF19535" s="84"/>
      <c r="BG19535" s="84">
        <f t="shared" si="307"/>
        <v>56894</v>
      </c>
    </row>
    <row r="19536" spans="47:59">
      <c r="AU19536" s="91"/>
      <c r="AW19536" s="89"/>
      <c r="BE19536" s="90"/>
      <c r="BF19536" s="84"/>
      <c r="BG19536" s="84">
        <f t="shared" si="307"/>
        <v>56894.5</v>
      </c>
    </row>
    <row r="19537" spans="47:59">
      <c r="AU19537" s="91"/>
      <c r="AW19537" s="89"/>
      <c r="BE19537" s="90"/>
      <c r="BF19537" s="84"/>
      <c r="BG19537" s="84">
        <f t="shared" si="307"/>
        <v>56895</v>
      </c>
    </row>
    <row r="19538" spans="47:59">
      <c r="AU19538" s="91"/>
      <c r="AW19538" s="89"/>
      <c r="BE19538" s="90"/>
      <c r="BF19538" s="84"/>
      <c r="BG19538" s="84">
        <f t="shared" si="307"/>
        <v>56895.5</v>
      </c>
    </row>
    <row r="19539" spans="47:59">
      <c r="AU19539" s="91"/>
      <c r="AW19539" s="89"/>
      <c r="BE19539" s="90"/>
      <c r="BF19539" s="84"/>
      <c r="BG19539" s="84">
        <f t="shared" si="307"/>
        <v>56896</v>
      </c>
    </row>
    <row r="19540" spans="47:59">
      <c r="AU19540" s="91"/>
      <c r="AW19540" s="89"/>
      <c r="BE19540" s="90"/>
      <c r="BF19540" s="84"/>
      <c r="BG19540" s="84">
        <f t="shared" si="307"/>
        <v>56896.5</v>
      </c>
    </row>
    <row r="19541" spans="47:59">
      <c r="AU19541" s="91"/>
      <c r="AW19541" s="89"/>
      <c r="BE19541" s="90"/>
      <c r="BF19541" s="84"/>
      <c r="BG19541" s="84">
        <f t="shared" si="307"/>
        <v>56897</v>
      </c>
    </row>
    <row r="19542" spans="47:59">
      <c r="AU19542" s="91"/>
      <c r="AW19542" s="89"/>
      <c r="BE19542" s="90"/>
      <c r="BF19542" s="84"/>
      <c r="BG19542" s="84">
        <f t="shared" si="307"/>
        <v>56897.5</v>
      </c>
    </row>
    <row r="19543" spans="47:59">
      <c r="AU19543" s="91"/>
      <c r="AW19543" s="89"/>
      <c r="BE19543" s="90"/>
      <c r="BF19543" s="84"/>
      <c r="BG19543" s="84">
        <f t="shared" si="307"/>
        <v>56898</v>
      </c>
    </row>
    <row r="19544" spans="47:59">
      <c r="AU19544" s="91"/>
      <c r="AW19544" s="89"/>
      <c r="BE19544" s="90"/>
      <c r="BF19544" s="84"/>
      <c r="BG19544" s="84">
        <f t="shared" si="307"/>
        <v>56898.5</v>
      </c>
    </row>
    <row r="19545" spans="47:59">
      <c r="AU19545" s="91"/>
      <c r="AW19545" s="89"/>
      <c r="BE19545" s="90"/>
      <c r="BF19545" s="84"/>
      <c r="BG19545" s="84">
        <f t="shared" si="307"/>
        <v>56899</v>
      </c>
    </row>
    <row r="19546" spans="47:59">
      <c r="AU19546" s="91"/>
      <c r="AW19546" s="89"/>
      <c r="BE19546" s="90"/>
      <c r="BF19546" s="84"/>
      <c r="BG19546" s="84">
        <f t="shared" si="307"/>
        <v>56899.5</v>
      </c>
    </row>
    <row r="19547" spans="47:59">
      <c r="AU19547" s="91"/>
      <c r="AW19547" s="89"/>
      <c r="BE19547" s="90"/>
      <c r="BF19547" s="84"/>
      <c r="BG19547" s="84">
        <f t="shared" si="307"/>
        <v>56900</v>
      </c>
    </row>
    <row r="19548" spans="47:59">
      <c r="AU19548" s="91"/>
      <c r="AW19548" s="89"/>
      <c r="BE19548" s="90"/>
      <c r="BF19548" s="84"/>
      <c r="BG19548" s="84">
        <f t="shared" si="307"/>
        <v>56900.5</v>
      </c>
    </row>
    <row r="19549" spans="47:59">
      <c r="AU19549" s="91"/>
      <c r="AW19549" s="89"/>
      <c r="BE19549" s="90"/>
      <c r="BF19549" s="84"/>
      <c r="BG19549" s="84">
        <f t="shared" si="307"/>
        <v>56901</v>
      </c>
    </row>
    <row r="19550" spans="47:59">
      <c r="AU19550" s="91"/>
      <c r="AW19550" s="89"/>
      <c r="BE19550" s="90"/>
      <c r="BF19550" s="84"/>
      <c r="BG19550" s="84">
        <f t="shared" si="307"/>
        <v>56901.5</v>
      </c>
    </row>
    <row r="19551" spans="47:59">
      <c r="AU19551" s="91"/>
      <c r="AW19551" s="89"/>
      <c r="BE19551" s="90"/>
      <c r="BF19551" s="84"/>
      <c r="BG19551" s="84">
        <f t="shared" si="307"/>
        <v>56902</v>
      </c>
    </row>
    <row r="19552" spans="47:59">
      <c r="AU19552" s="91"/>
      <c r="AW19552" s="89"/>
      <c r="BE19552" s="90"/>
      <c r="BF19552" s="84"/>
      <c r="BG19552" s="84">
        <f t="shared" si="307"/>
        <v>56902.5</v>
      </c>
    </row>
    <row r="19553" spans="47:59">
      <c r="AU19553" s="91"/>
      <c r="AW19553" s="89"/>
      <c r="BE19553" s="90"/>
      <c r="BF19553" s="84"/>
      <c r="BG19553" s="84">
        <f t="shared" si="307"/>
        <v>56903</v>
      </c>
    </row>
    <row r="19554" spans="47:59">
      <c r="AU19554" s="91"/>
      <c r="AW19554" s="89"/>
      <c r="BE19554" s="90"/>
      <c r="BF19554" s="84"/>
      <c r="BG19554" s="84">
        <f t="shared" si="307"/>
        <v>56903.5</v>
      </c>
    </row>
    <row r="19555" spans="47:59">
      <c r="AU19555" s="91"/>
      <c r="AW19555" s="89"/>
      <c r="BE19555" s="90"/>
      <c r="BF19555" s="84"/>
      <c r="BG19555" s="84">
        <f t="shared" si="307"/>
        <v>56904</v>
      </c>
    </row>
    <row r="19556" spans="47:59">
      <c r="AU19556" s="91"/>
      <c r="AW19556" s="89"/>
      <c r="BE19556" s="90"/>
      <c r="BF19556" s="84"/>
      <c r="BG19556" s="84">
        <f t="shared" si="307"/>
        <v>56904.5</v>
      </c>
    </row>
    <row r="19557" spans="47:59">
      <c r="AU19557" s="91"/>
      <c r="AW19557" s="89"/>
      <c r="BE19557" s="90"/>
      <c r="BF19557" s="84"/>
      <c r="BG19557" s="84">
        <f t="shared" si="307"/>
        <v>56905</v>
      </c>
    </row>
    <row r="19558" spans="47:59">
      <c r="AU19558" s="91"/>
      <c r="AW19558" s="89"/>
      <c r="BE19558" s="90"/>
      <c r="BF19558" s="84"/>
      <c r="BG19558" s="84">
        <f t="shared" si="307"/>
        <v>56905.5</v>
      </c>
    </row>
    <row r="19559" spans="47:59">
      <c r="AU19559" s="91"/>
      <c r="AW19559" s="89"/>
      <c r="BE19559" s="90"/>
      <c r="BF19559" s="84"/>
      <c r="BG19559" s="84">
        <f t="shared" si="307"/>
        <v>56906</v>
      </c>
    </row>
    <row r="19560" spans="47:59">
      <c r="AU19560" s="91"/>
      <c r="AW19560" s="89"/>
      <c r="BE19560" s="90"/>
      <c r="BF19560" s="84"/>
      <c r="BG19560" s="84">
        <f t="shared" si="307"/>
        <v>56906.5</v>
      </c>
    </row>
    <row r="19561" spans="47:59">
      <c r="AU19561" s="91"/>
      <c r="AW19561" s="89"/>
      <c r="BE19561" s="90"/>
      <c r="BF19561" s="84"/>
      <c r="BG19561" s="84">
        <f t="shared" si="307"/>
        <v>56907</v>
      </c>
    </row>
    <row r="19562" spans="47:59">
      <c r="AU19562" s="91"/>
      <c r="AW19562" s="89"/>
      <c r="BE19562" s="90"/>
      <c r="BF19562" s="84"/>
      <c r="BG19562" s="84">
        <f t="shared" si="307"/>
        <v>56907.5</v>
      </c>
    </row>
    <row r="19563" spans="47:59">
      <c r="AU19563" s="91"/>
      <c r="AW19563" s="89"/>
      <c r="BE19563" s="90"/>
      <c r="BF19563" s="84"/>
      <c r="BG19563" s="84">
        <f t="shared" si="307"/>
        <v>56908</v>
      </c>
    </row>
    <row r="19564" spans="47:59">
      <c r="AU19564" s="91"/>
      <c r="AW19564" s="89"/>
      <c r="BE19564" s="90"/>
      <c r="BF19564" s="84"/>
      <c r="BG19564" s="84">
        <f t="shared" si="307"/>
        <v>56908.5</v>
      </c>
    </row>
    <row r="19565" spans="47:59">
      <c r="AU19565" s="91"/>
      <c r="AW19565" s="89"/>
      <c r="BE19565" s="90"/>
      <c r="BF19565" s="84"/>
      <c r="BG19565" s="84">
        <f t="shared" si="307"/>
        <v>56909</v>
      </c>
    </row>
    <row r="19566" spans="47:59">
      <c r="AU19566" s="91"/>
      <c r="AW19566" s="89"/>
      <c r="BE19566" s="90"/>
      <c r="BF19566" s="84"/>
      <c r="BG19566" s="84">
        <f t="shared" si="307"/>
        <v>56909.5</v>
      </c>
    </row>
    <row r="19567" spans="47:59">
      <c r="AU19567" s="91"/>
      <c r="AW19567" s="89"/>
      <c r="BE19567" s="90"/>
      <c r="BF19567" s="84"/>
      <c r="BG19567" s="84">
        <f t="shared" si="307"/>
        <v>56910</v>
      </c>
    </row>
    <row r="19568" spans="47:59">
      <c r="AU19568" s="91"/>
      <c r="AW19568" s="89"/>
      <c r="BE19568" s="90"/>
      <c r="BF19568" s="84"/>
      <c r="BG19568" s="84">
        <f t="shared" si="307"/>
        <v>56910.5</v>
      </c>
    </row>
    <row r="19569" spans="47:59">
      <c r="AU19569" s="91"/>
      <c r="AW19569" s="89"/>
      <c r="BE19569" s="90"/>
      <c r="BF19569" s="84"/>
      <c r="BG19569" s="84">
        <f t="shared" si="307"/>
        <v>56911</v>
      </c>
    </row>
    <row r="19570" spans="47:59">
      <c r="AU19570" s="91"/>
      <c r="AW19570" s="89"/>
      <c r="BE19570" s="90"/>
      <c r="BF19570" s="84"/>
      <c r="BG19570" s="84">
        <f t="shared" si="307"/>
        <v>56911.5</v>
      </c>
    </row>
    <row r="19571" spans="47:59">
      <c r="AU19571" s="91"/>
      <c r="AW19571" s="89"/>
      <c r="BE19571" s="90"/>
      <c r="BF19571" s="84"/>
      <c r="BG19571" s="84">
        <f t="shared" si="307"/>
        <v>56912</v>
      </c>
    </row>
    <row r="19572" spans="47:59">
      <c r="AU19572" s="91"/>
      <c r="AW19572" s="89"/>
      <c r="BE19572" s="90"/>
      <c r="BF19572" s="84"/>
      <c r="BG19572" s="84">
        <f t="shared" si="307"/>
        <v>56912.5</v>
      </c>
    </row>
    <row r="19573" spans="47:59">
      <c r="AU19573" s="91"/>
      <c r="AW19573" s="89"/>
      <c r="BE19573" s="90"/>
      <c r="BF19573" s="84"/>
      <c r="BG19573" s="84">
        <f t="shared" si="307"/>
        <v>56913</v>
      </c>
    </row>
    <row r="19574" spans="47:59">
      <c r="AU19574" s="91"/>
      <c r="AW19574" s="89"/>
      <c r="BE19574" s="90"/>
      <c r="BF19574" s="84"/>
      <c r="BG19574" s="84">
        <f t="shared" si="307"/>
        <v>56913.5</v>
      </c>
    </row>
    <row r="19575" spans="47:59">
      <c r="AU19575" s="91"/>
      <c r="AW19575" s="89"/>
      <c r="BE19575" s="90"/>
      <c r="BF19575" s="84"/>
      <c r="BG19575" s="84">
        <f t="shared" si="307"/>
        <v>56914</v>
      </c>
    </row>
    <row r="19576" spans="47:59">
      <c r="AU19576" s="91"/>
      <c r="AW19576" s="89"/>
      <c r="BE19576" s="90"/>
      <c r="BF19576" s="84"/>
      <c r="BG19576" s="84">
        <f t="shared" si="307"/>
        <v>56914.5</v>
      </c>
    </row>
    <row r="19577" spans="47:59">
      <c r="AU19577" s="91"/>
      <c r="AW19577" s="89"/>
      <c r="BE19577" s="90"/>
      <c r="BF19577" s="84"/>
      <c r="BG19577" s="84">
        <f t="shared" si="307"/>
        <v>56915</v>
      </c>
    </row>
    <row r="19578" spans="47:59">
      <c r="AU19578" s="91"/>
      <c r="AW19578" s="89"/>
      <c r="BE19578" s="90"/>
      <c r="BF19578" s="84"/>
      <c r="BG19578" s="84">
        <f t="shared" si="307"/>
        <v>56915.5</v>
      </c>
    </row>
    <row r="19579" spans="47:59">
      <c r="AU19579" s="91"/>
      <c r="AW19579" s="89"/>
      <c r="BE19579" s="90"/>
      <c r="BF19579" s="84"/>
      <c r="BG19579" s="84">
        <f t="shared" si="307"/>
        <v>56916</v>
      </c>
    </row>
    <row r="19580" spans="47:59">
      <c r="AU19580" s="91"/>
      <c r="AW19580" s="89"/>
      <c r="BE19580" s="90"/>
      <c r="BF19580" s="84"/>
      <c r="BG19580" s="84">
        <f t="shared" si="307"/>
        <v>56916.5</v>
      </c>
    </row>
    <row r="19581" spans="47:59">
      <c r="AU19581" s="91"/>
      <c r="AW19581" s="89"/>
      <c r="BE19581" s="90"/>
      <c r="BF19581" s="84"/>
      <c r="BG19581" s="84">
        <f t="shared" si="307"/>
        <v>56917</v>
      </c>
    </row>
    <row r="19582" spans="47:59">
      <c r="AU19582" s="91"/>
      <c r="AW19582" s="89"/>
      <c r="BE19582" s="90"/>
      <c r="BF19582" s="84"/>
      <c r="BG19582" s="84">
        <f t="shared" si="307"/>
        <v>56917.5</v>
      </c>
    </row>
    <row r="19583" spans="47:59">
      <c r="AU19583" s="91"/>
      <c r="AW19583" s="89"/>
      <c r="BE19583" s="90"/>
      <c r="BF19583" s="84"/>
      <c r="BG19583" s="84">
        <f t="shared" si="307"/>
        <v>56918</v>
      </c>
    </row>
    <row r="19584" spans="47:59">
      <c r="AU19584" s="91"/>
      <c r="AW19584" s="89"/>
      <c r="BE19584" s="90"/>
      <c r="BF19584" s="84"/>
      <c r="BG19584" s="84">
        <f t="shared" si="307"/>
        <v>56918.5</v>
      </c>
    </row>
    <row r="19585" spans="47:59">
      <c r="AU19585" s="91"/>
      <c r="AW19585" s="89"/>
      <c r="BE19585" s="90"/>
      <c r="BF19585" s="84"/>
      <c r="BG19585" s="84">
        <f t="shared" si="307"/>
        <v>56919</v>
      </c>
    </row>
    <row r="19586" spans="47:59">
      <c r="AU19586" s="91"/>
      <c r="AW19586" s="89"/>
      <c r="BE19586" s="90"/>
      <c r="BF19586" s="84"/>
      <c r="BG19586" s="84">
        <f t="shared" si="307"/>
        <v>56919.5</v>
      </c>
    </row>
    <row r="19587" spans="47:59">
      <c r="AU19587" s="91"/>
      <c r="AW19587" s="89"/>
      <c r="BE19587" s="90"/>
      <c r="BF19587" s="84"/>
      <c r="BG19587" s="84">
        <f t="shared" si="307"/>
        <v>56920</v>
      </c>
    </row>
    <row r="19588" spans="47:59">
      <c r="AU19588" s="91"/>
      <c r="AW19588" s="89"/>
      <c r="BE19588" s="90"/>
      <c r="BF19588" s="84"/>
      <c r="BG19588" s="84">
        <f t="shared" si="307"/>
        <v>56920.5</v>
      </c>
    </row>
    <row r="19589" spans="47:59">
      <c r="AU19589" s="91"/>
      <c r="AW19589" s="89"/>
      <c r="BE19589" s="90"/>
      <c r="BF19589" s="84"/>
      <c r="BG19589" s="84">
        <f t="shared" ref="BG19589:BG19652" si="308">BG19588+0.5</f>
        <v>56921</v>
      </c>
    </row>
    <row r="19590" spans="47:59">
      <c r="AU19590" s="91"/>
      <c r="AW19590" s="89"/>
      <c r="BE19590" s="90"/>
      <c r="BF19590" s="84"/>
      <c r="BG19590" s="84">
        <f t="shared" si="308"/>
        <v>56921.5</v>
      </c>
    </row>
    <row r="19591" spans="47:59">
      <c r="AU19591" s="91"/>
      <c r="AW19591" s="89"/>
      <c r="BE19591" s="90"/>
      <c r="BF19591" s="84"/>
      <c r="BG19591" s="84">
        <f t="shared" si="308"/>
        <v>56922</v>
      </c>
    </row>
    <row r="19592" spans="47:59">
      <c r="AU19592" s="91"/>
      <c r="AW19592" s="89"/>
      <c r="BE19592" s="90"/>
      <c r="BF19592" s="84"/>
      <c r="BG19592" s="84">
        <f t="shared" si="308"/>
        <v>56922.5</v>
      </c>
    </row>
    <row r="19593" spans="47:59">
      <c r="AU19593" s="91"/>
      <c r="AW19593" s="89"/>
      <c r="BE19593" s="90"/>
      <c r="BF19593" s="84"/>
      <c r="BG19593" s="84">
        <f t="shared" si="308"/>
        <v>56923</v>
      </c>
    </row>
    <row r="19594" spans="47:59">
      <c r="AU19594" s="91"/>
      <c r="AW19594" s="89"/>
      <c r="BE19594" s="90"/>
      <c r="BF19594" s="84"/>
      <c r="BG19594" s="84">
        <f t="shared" si="308"/>
        <v>56923.5</v>
      </c>
    </row>
    <row r="19595" spans="47:59">
      <c r="AU19595" s="91"/>
      <c r="AW19595" s="89"/>
      <c r="BE19595" s="90"/>
      <c r="BF19595" s="84"/>
      <c r="BG19595" s="84">
        <f t="shared" si="308"/>
        <v>56924</v>
      </c>
    </row>
    <row r="19596" spans="47:59">
      <c r="AU19596" s="91"/>
      <c r="AW19596" s="89"/>
      <c r="BE19596" s="90"/>
      <c r="BF19596" s="84"/>
      <c r="BG19596" s="84">
        <f t="shared" si="308"/>
        <v>56924.5</v>
      </c>
    </row>
    <row r="19597" spans="47:59">
      <c r="AU19597" s="91"/>
      <c r="AW19597" s="89"/>
      <c r="BE19597" s="90"/>
      <c r="BF19597" s="84"/>
      <c r="BG19597" s="84">
        <f t="shared" si="308"/>
        <v>56925</v>
      </c>
    </row>
    <row r="19598" spans="47:59">
      <c r="AU19598" s="91"/>
      <c r="AW19598" s="89"/>
      <c r="BE19598" s="90"/>
      <c r="BF19598" s="84"/>
      <c r="BG19598" s="84">
        <f t="shared" si="308"/>
        <v>56925.5</v>
      </c>
    </row>
    <row r="19599" spans="47:59">
      <c r="AU19599" s="91"/>
      <c r="AW19599" s="89"/>
      <c r="BE19599" s="90"/>
      <c r="BF19599" s="84"/>
      <c r="BG19599" s="84">
        <f t="shared" si="308"/>
        <v>56926</v>
      </c>
    </row>
    <row r="19600" spans="47:59">
      <c r="AU19600" s="91"/>
      <c r="AW19600" s="89"/>
      <c r="BE19600" s="90"/>
      <c r="BF19600" s="84"/>
      <c r="BG19600" s="84">
        <f t="shared" si="308"/>
        <v>56926.5</v>
      </c>
    </row>
    <row r="19601" spans="47:59">
      <c r="AU19601" s="91"/>
      <c r="AW19601" s="89"/>
      <c r="BE19601" s="90"/>
      <c r="BF19601" s="84"/>
      <c r="BG19601" s="84">
        <f t="shared" si="308"/>
        <v>56927</v>
      </c>
    </row>
    <row r="19602" spans="47:59">
      <c r="AU19602" s="91"/>
      <c r="AW19602" s="89"/>
      <c r="BE19602" s="90"/>
      <c r="BF19602" s="84"/>
      <c r="BG19602" s="84">
        <f t="shared" si="308"/>
        <v>56927.5</v>
      </c>
    </row>
    <row r="19603" spans="47:59">
      <c r="AU19603" s="91"/>
      <c r="AW19603" s="89"/>
      <c r="BE19603" s="90"/>
      <c r="BF19603" s="84"/>
      <c r="BG19603" s="84">
        <f t="shared" si="308"/>
        <v>56928</v>
      </c>
    </row>
    <row r="19604" spans="47:59">
      <c r="AU19604" s="91"/>
      <c r="AW19604" s="89"/>
      <c r="BE19604" s="90"/>
      <c r="BF19604" s="84"/>
      <c r="BG19604" s="84">
        <f t="shared" si="308"/>
        <v>56928.5</v>
      </c>
    </row>
    <row r="19605" spans="47:59">
      <c r="AU19605" s="91"/>
      <c r="AW19605" s="89"/>
      <c r="BE19605" s="90"/>
      <c r="BF19605" s="84"/>
      <c r="BG19605" s="84">
        <f t="shared" si="308"/>
        <v>56929</v>
      </c>
    </row>
    <row r="19606" spans="47:59">
      <c r="AU19606" s="91"/>
      <c r="AW19606" s="89"/>
      <c r="BE19606" s="90"/>
      <c r="BF19606" s="84"/>
      <c r="BG19606" s="84">
        <f t="shared" si="308"/>
        <v>56929.5</v>
      </c>
    </row>
    <row r="19607" spans="47:59">
      <c r="AU19607" s="91"/>
      <c r="AW19607" s="89"/>
      <c r="BE19607" s="90"/>
      <c r="BF19607" s="84"/>
      <c r="BG19607" s="84">
        <f t="shared" si="308"/>
        <v>56930</v>
      </c>
    </row>
    <row r="19608" spans="47:59">
      <c r="AU19608" s="91"/>
      <c r="AW19608" s="89"/>
      <c r="BE19608" s="90"/>
      <c r="BF19608" s="84"/>
      <c r="BG19608" s="84">
        <f t="shared" si="308"/>
        <v>56930.5</v>
      </c>
    </row>
    <row r="19609" spans="47:59">
      <c r="AU19609" s="91"/>
      <c r="AW19609" s="89"/>
      <c r="BE19609" s="90"/>
      <c r="BF19609" s="84"/>
      <c r="BG19609" s="84">
        <f t="shared" si="308"/>
        <v>56931</v>
      </c>
    </row>
    <row r="19610" spans="47:59">
      <c r="AU19610" s="91"/>
      <c r="AW19610" s="89"/>
      <c r="BE19610" s="90"/>
      <c r="BF19610" s="84"/>
      <c r="BG19610" s="84">
        <f t="shared" si="308"/>
        <v>56931.5</v>
      </c>
    </row>
    <row r="19611" spans="47:59">
      <c r="AU19611" s="91"/>
      <c r="AW19611" s="89"/>
      <c r="BE19611" s="90"/>
      <c r="BF19611" s="84"/>
      <c r="BG19611" s="84">
        <f t="shared" si="308"/>
        <v>56932</v>
      </c>
    </row>
    <row r="19612" spans="47:59">
      <c r="AU19612" s="91"/>
      <c r="AW19612" s="89"/>
      <c r="BE19612" s="90"/>
      <c r="BF19612" s="84"/>
      <c r="BG19612" s="84">
        <f t="shared" si="308"/>
        <v>56932.5</v>
      </c>
    </row>
    <row r="19613" spans="47:59">
      <c r="AU19613" s="91"/>
      <c r="AW19613" s="89"/>
      <c r="BE19613" s="90"/>
      <c r="BF19613" s="84"/>
      <c r="BG19613" s="84">
        <f t="shared" si="308"/>
        <v>56933</v>
      </c>
    </row>
    <row r="19614" spans="47:59">
      <c r="AU19614" s="91"/>
      <c r="AW19614" s="89"/>
      <c r="BE19614" s="90"/>
      <c r="BF19614" s="84"/>
      <c r="BG19614" s="84">
        <f t="shared" si="308"/>
        <v>56933.5</v>
      </c>
    </row>
    <row r="19615" spans="47:59">
      <c r="AU19615" s="91"/>
      <c r="AW19615" s="89"/>
      <c r="BE19615" s="90"/>
      <c r="BF19615" s="84"/>
      <c r="BG19615" s="84">
        <f t="shared" si="308"/>
        <v>56934</v>
      </c>
    </row>
    <row r="19616" spans="47:59">
      <c r="AU19616" s="91"/>
      <c r="AW19616" s="89"/>
      <c r="BE19616" s="90"/>
      <c r="BF19616" s="84"/>
      <c r="BG19616" s="84">
        <f t="shared" si="308"/>
        <v>56934.5</v>
      </c>
    </row>
    <row r="19617" spans="47:59">
      <c r="AU19617" s="91"/>
      <c r="AW19617" s="89"/>
      <c r="BE19617" s="90"/>
      <c r="BF19617" s="84"/>
      <c r="BG19617" s="84">
        <f t="shared" si="308"/>
        <v>56935</v>
      </c>
    </row>
    <row r="19618" spans="47:59">
      <c r="AU19618" s="91"/>
      <c r="AW19618" s="89"/>
      <c r="BE19618" s="90"/>
      <c r="BF19618" s="84"/>
      <c r="BG19618" s="84">
        <f t="shared" si="308"/>
        <v>56935.5</v>
      </c>
    </row>
    <row r="19619" spans="47:59">
      <c r="AU19619" s="91"/>
      <c r="AW19619" s="89"/>
      <c r="BE19619" s="90"/>
      <c r="BF19619" s="84"/>
      <c r="BG19619" s="84">
        <f t="shared" si="308"/>
        <v>56936</v>
      </c>
    </row>
    <row r="19620" spans="47:59">
      <c r="AU19620" s="91"/>
      <c r="AW19620" s="89"/>
      <c r="BE19620" s="90"/>
      <c r="BF19620" s="84"/>
      <c r="BG19620" s="84">
        <f t="shared" si="308"/>
        <v>56936.5</v>
      </c>
    </row>
    <row r="19621" spans="47:59">
      <c r="AU19621" s="91"/>
      <c r="AW19621" s="89"/>
      <c r="BE19621" s="90"/>
      <c r="BF19621" s="84"/>
      <c r="BG19621" s="84">
        <f t="shared" si="308"/>
        <v>56937</v>
      </c>
    </row>
    <row r="19622" spans="47:59">
      <c r="AU19622" s="91"/>
      <c r="AW19622" s="89"/>
      <c r="BE19622" s="90"/>
      <c r="BF19622" s="84"/>
      <c r="BG19622" s="84">
        <f t="shared" si="308"/>
        <v>56937.5</v>
      </c>
    </row>
    <row r="19623" spans="47:59">
      <c r="AU19623" s="91"/>
      <c r="AW19623" s="89"/>
      <c r="BE19623" s="90"/>
      <c r="BF19623" s="84"/>
      <c r="BG19623" s="84">
        <f t="shared" si="308"/>
        <v>56938</v>
      </c>
    </row>
    <row r="19624" spans="47:59">
      <c r="AU19624" s="91"/>
      <c r="AW19624" s="89"/>
      <c r="BE19624" s="90"/>
      <c r="BF19624" s="84"/>
      <c r="BG19624" s="84">
        <f t="shared" si="308"/>
        <v>56938.5</v>
      </c>
    </row>
    <row r="19625" spans="47:59">
      <c r="AU19625" s="91"/>
      <c r="AW19625" s="89"/>
      <c r="BE19625" s="90"/>
      <c r="BF19625" s="84"/>
      <c r="BG19625" s="84">
        <f t="shared" si="308"/>
        <v>56939</v>
      </c>
    </row>
    <row r="19626" spans="47:59">
      <c r="AU19626" s="91"/>
      <c r="AW19626" s="89"/>
      <c r="BE19626" s="90"/>
      <c r="BF19626" s="84"/>
      <c r="BG19626" s="84">
        <f t="shared" si="308"/>
        <v>56939.5</v>
      </c>
    </row>
    <row r="19627" spans="47:59">
      <c r="AU19627" s="91"/>
      <c r="AW19627" s="89"/>
      <c r="BE19627" s="90"/>
      <c r="BF19627" s="84"/>
      <c r="BG19627" s="84">
        <f t="shared" si="308"/>
        <v>56940</v>
      </c>
    </row>
    <row r="19628" spans="47:59">
      <c r="AU19628" s="91"/>
      <c r="AW19628" s="89"/>
      <c r="BE19628" s="90"/>
      <c r="BF19628" s="84"/>
      <c r="BG19628" s="84">
        <f t="shared" si="308"/>
        <v>56940.5</v>
      </c>
    </row>
    <row r="19629" spans="47:59">
      <c r="AU19629" s="91"/>
      <c r="AW19629" s="89"/>
      <c r="BE19629" s="90"/>
      <c r="BF19629" s="84"/>
      <c r="BG19629" s="84">
        <f t="shared" si="308"/>
        <v>56941</v>
      </c>
    </row>
    <row r="19630" spans="47:59">
      <c r="AU19630" s="91"/>
      <c r="AW19630" s="89"/>
      <c r="BE19630" s="90"/>
      <c r="BF19630" s="84"/>
      <c r="BG19630" s="84">
        <f t="shared" si="308"/>
        <v>56941.5</v>
      </c>
    </row>
    <row r="19631" spans="47:59">
      <c r="AU19631" s="91"/>
      <c r="AW19631" s="89"/>
      <c r="BE19631" s="90"/>
      <c r="BF19631" s="84"/>
      <c r="BG19631" s="84">
        <f t="shared" si="308"/>
        <v>56942</v>
      </c>
    </row>
    <row r="19632" spans="47:59">
      <c r="AU19632" s="91"/>
      <c r="AW19632" s="89"/>
      <c r="BE19632" s="90"/>
      <c r="BF19632" s="84"/>
      <c r="BG19632" s="84">
        <f t="shared" si="308"/>
        <v>56942.5</v>
      </c>
    </row>
    <row r="19633" spans="47:59">
      <c r="AU19633" s="91"/>
      <c r="AW19633" s="89"/>
      <c r="BE19633" s="90"/>
      <c r="BF19633" s="84"/>
      <c r="BG19633" s="84">
        <f t="shared" si="308"/>
        <v>56943</v>
      </c>
    </row>
    <row r="19634" spans="47:59">
      <c r="AU19634" s="91"/>
      <c r="AW19634" s="89"/>
      <c r="BE19634" s="90"/>
      <c r="BF19634" s="84"/>
      <c r="BG19634" s="84">
        <f t="shared" si="308"/>
        <v>56943.5</v>
      </c>
    </row>
    <row r="19635" spans="47:59">
      <c r="AU19635" s="91"/>
      <c r="AW19635" s="89"/>
      <c r="BE19635" s="90"/>
      <c r="BF19635" s="84"/>
      <c r="BG19635" s="84">
        <f t="shared" si="308"/>
        <v>56944</v>
      </c>
    </row>
    <row r="19636" spans="47:59">
      <c r="AU19636" s="91"/>
      <c r="AW19636" s="89"/>
      <c r="BE19636" s="90"/>
      <c r="BF19636" s="84"/>
      <c r="BG19636" s="84">
        <f t="shared" si="308"/>
        <v>56944.5</v>
      </c>
    </row>
    <row r="19637" spans="47:59">
      <c r="AU19637" s="91"/>
      <c r="AW19637" s="89"/>
      <c r="BE19637" s="90"/>
      <c r="BF19637" s="84"/>
      <c r="BG19637" s="84">
        <f t="shared" si="308"/>
        <v>56945</v>
      </c>
    </row>
    <row r="19638" spans="47:59">
      <c r="AU19638" s="91"/>
      <c r="AW19638" s="89"/>
      <c r="BE19638" s="90"/>
      <c r="BF19638" s="84"/>
      <c r="BG19638" s="84">
        <f t="shared" si="308"/>
        <v>56945.5</v>
      </c>
    </row>
    <row r="19639" spans="47:59">
      <c r="AU19639" s="91"/>
      <c r="AW19639" s="89"/>
      <c r="BE19639" s="90"/>
      <c r="BF19639" s="84"/>
      <c r="BG19639" s="84">
        <f t="shared" si="308"/>
        <v>56946</v>
      </c>
    </row>
    <row r="19640" spans="47:59">
      <c r="AU19640" s="91"/>
      <c r="AW19640" s="89"/>
      <c r="BE19640" s="90"/>
      <c r="BF19640" s="84"/>
      <c r="BG19640" s="84">
        <f t="shared" si="308"/>
        <v>56946.5</v>
      </c>
    </row>
    <row r="19641" spans="47:59">
      <c r="AU19641" s="91"/>
      <c r="AW19641" s="89"/>
      <c r="BE19641" s="90"/>
      <c r="BF19641" s="84"/>
      <c r="BG19641" s="84">
        <f t="shared" si="308"/>
        <v>56947</v>
      </c>
    </row>
    <row r="19642" spans="47:59">
      <c r="AU19642" s="91"/>
      <c r="AW19642" s="89"/>
      <c r="BE19642" s="90"/>
      <c r="BF19642" s="84"/>
      <c r="BG19642" s="84">
        <f t="shared" si="308"/>
        <v>56947.5</v>
      </c>
    </row>
    <row r="19643" spans="47:59">
      <c r="AU19643" s="91"/>
      <c r="AW19643" s="89"/>
      <c r="BE19643" s="90"/>
      <c r="BF19643" s="84"/>
      <c r="BG19643" s="84">
        <f t="shared" si="308"/>
        <v>56948</v>
      </c>
    </row>
    <row r="19644" spans="47:59">
      <c r="AU19644" s="91"/>
      <c r="AW19644" s="89"/>
      <c r="BE19644" s="90"/>
      <c r="BF19644" s="84"/>
      <c r="BG19644" s="84">
        <f t="shared" si="308"/>
        <v>56948.5</v>
      </c>
    </row>
    <row r="19645" spans="47:59">
      <c r="AU19645" s="91"/>
      <c r="AW19645" s="89"/>
      <c r="BE19645" s="90"/>
      <c r="BF19645" s="84"/>
      <c r="BG19645" s="84">
        <f t="shared" si="308"/>
        <v>56949</v>
      </c>
    </row>
    <row r="19646" spans="47:59">
      <c r="AU19646" s="91"/>
      <c r="AW19646" s="89"/>
      <c r="BE19646" s="90"/>
      <c r="BF19646" s="84"/>
      <c r="BG19646" s="84">
        <f t="shared" si="308"/>
        <v>56949.5</v>
      </c>
    </row>
    <row r="19647" spans="47:59">
      <c r="AU19647" s="91"/>
      <c r="AW19647" s="89"/>
      <c r="BE19647" s="90"/>
      <c r="BF19647" s="84"/>
      <c r="BG19647" s="84">
        <f t="shared" si="308"/>
        <v>56950</v>
      </c>
    </row>
    <row r="19648" spans="47:59">
      <c r="AU19648" s="91"/>
      <c r="AW19648" s="89"/>
      <c r="BE19648" s="90"/>
      <c r="BF19648" s="84"/>
      <c r="BG19648" s="84">
        <f t="shared" si="308"/>
        <v>56950.5</v>
      </c>
    </row>
    <row r="19649" spans="47:59">
      <c r="AU19649" s="91"/>
      <c r="AW19649" s="89"/>
      <c r="BE19649" s="90"/>
      <c r="BF19649" s="84"/>
      <c r="BG19649" s="84">
        <f t="shared" si="308"/>
        <v>56951</v>
      </c>
    </row>
    <row r="19650" spans="47:59">
      <c r="AU19650" s="91"/>
      <c r="AW19650" s="89"/>
      <c r="BE19650" s="90"/>
      <c r="BF19650" s="84"/>
      <c r="BG19650" s="84">
        <f t="shared" si="308"/>
        <v>56951.5</v>
      </c>
    </row>
    <row r="19651" spans="47:59">
      <c r="AU19651" s="91"/>
      <c r="AW19651" s="89"/>
      <c r="BE19651" s="90"/>
      <c r="BF19651" s="84"/>
      <c r="BG19651" s="84">
        <f t="shared" si="308"/>
        <v>56952</v>
      </c>
    </row>
    <row r="19652" spans="47:59">
      <c r="AU19652" s="91"/>
      <c r="AW19652" s="89"/>
      <c r="BE19652" s="90"/>
      <c r="BF19652" s="84"/>
      <c r="BG19652" s="84">
        <f t="shared" si="308"/>
        <v>56952.5</v>
      </c>
    </row>
    <row r="19653" spans="47:59">
      <c r="AU19653" s="91"/>
      <c r="AW19653" s="89"/>
      <c r="BE19653" s="90"/>
      <c r="BF19653" s="84"/>
      <c r="BG19653" s="84">
        <f t="shared" ref="BG19653:BG19716" si="309">BG19652+0.5</f>
        <v>56953</v>
      </c>
    </row>
    <row r="19654" spans="47:59">
      <c r="AU19654" s="91"/>
      <c r="AW19654" s="89"/>
      <c r="BE19654" s="90"/>
      <c r="BF19654" s="84"/>
      <c r="BG19654" s="84">
        <f t="shared" si="309"/>
        <v>56953.5</v>
      </c>
    </row>
    <row r="19655" spans="47:59">
      <c r="AU19655" s="91"/>
      <c r="AW19655" s="89"/>
      <c r="BE19655" s="90"/>
      <c r="BF19655" s="84"/>
      <c r="BG19655" s="84">
        <f t="shared" si="309"/>
        <v>56954</v>
      </c>
    </row>
    <row r="19656" spans="47:59">
      <c r="AU19656" s="91"/>
      <c r="AW19656" s="89"/>
      <c r="BE19656" s="90"/>
      <c r="BF19656" s="84"/>
      <c r="BG19656" s="84">
        <f t="shared" si="309"/>
        <v>56954.5</v>
      </c>
    </row>
    <row r="19657" spans="47:59">
      <c r="AU19657" s="91"/>
      <c r="AW19657" s="89"/>
      <c r="BE19657" s="90"/>
      <c r="BF19657" s="84"/>
      <c r="BG19657" s="84">
        <f t="shared" si="309"/>
        <v>56955</v>
      </c>
    </row>
    <row r="19658" spans="47:59">
      <c r="AU19658" s="91"/>
      <c r="AW19658" s="89"/>
      <c r="BE19658" s="90"/>
      <c r="BF19658" s="84"/>
      <c r="BG19658" s="84">
        <f t="shared" si="309"/>
        <v>56955.5</v>
      </c>
    </row>
    <row r="19659" spans="47:59">
      <c r="AU19659" s="91"/>
      <c r="AW19659" s="89"/>
      <c r="BE19659" s="90"/>
      <c r="BF19659" s="84"/>
      <c r="BG19659" s="84">
        <f t="shared" si="309"/>
        <v>56956</v>
      </c>
    </row>
    <row r="19660" spans="47:59">
      <c r="AU19660" s="91"/>
      <c r="AW19660" s="89"/>
      <c r="BE19660" s="90"/>
      <c r="BF19660" s="84"/>
      <c r="BG19660" s="84">
        <f t="shared" si="309"/>
        <v>56956.5</v>
      </c>
    </row>
    <row r="19661" spans="47:59">
      <c r="AU19661" s="91"/>
      <c r="AW19661" s="89"/>
      <c r="BE19661" s="90"/>
      <c r="BF19661" s="84"/>
      <c r="BG19661" s="84">
        <f t="shared" si="309"/>
        <v>56957</v>
      </c>
    </row>
    <row r="19662" spans="47:59">
      <c r="AU19662" s="91"/>
      <c r="AW19662" s="89"/>
      <c r="BE19662" s="90"/>
      <c r="BF19662" s="84"/>
      <c r="BG19662" s="84">
        <f t="shared" si="309"/>
        <v>56957.5</v>
      </c>
    </row>
    <row r="19663" spans="47:59">
      <c r="AU19663" s="91"/>
      <c r="AW19663" s="89"/>
      <c r="BE19663" s="90"/>
      <c r="BF19663" s="84"/>
      <c r="BG19663" s="84">
        <f t="shared" si="309"/>
        <v>56958</v>
      </c>
    </row>
    <row r="19664" spans="47:59">
      <c r="AU19664" s="91"/>
      <c r="AW19664" s="89"/>
      <c r="BE19664" s="90"/>
      <c r="BF19664" s="84"/>
      <c r="BG19664" s="84">
        <f t="shared" si="309"/>
        <v>56958.5</v>
      </c>
    </row>
    <row r="19665" spans="47:59">
      <c r="AU19665" s="91"/>
      <c r="AW19665" s="89"/>
      <c r="BE19665" s="90"/>
      <c r="BF19665" s="84"/>
      <c r="BG19665" s="84">
        <f t="shared" si="309"/>
        <v>56959</v>
      </c>
    </row>
    <row r="19666" spans="47:59">
      <c r="AU19666" s="91"/>
      <c r="AW19666" s="89"/>
      <c r="BE19666" s="90"/>
      <c r="BF19666" s="84"/>
      <c r="BG19666" s="84">
        <f t="shared" si="309"/>
        <v>56959.5</v>
      </c>
    </row>
    <row r="19667" spans="47:59">
      <c r="AU19667" s="91"/>
      <c r="AW19667" s="89"/>
      <c r="BE19667" s="90"/>
      <c r="BF19667" s="84"/>
      <c r="BG19667" s="84">
        <f t="shared" si="309"/>
        <v>56960</v>
      </c>
    </row>
    <row r="19668" spans="47:59">
      <c r="AU19668" s="91"/>
      <c r="AW19668" s="89"/>
      <c r="BE19668" s="90"/>
      <c r="BF19668" s="84"/>
      <c r="BG19668" s="84">
        <f t="shared" si="309"/>
        <v>56960.5</v>
      </c>
    </row>
    <row r="19669" spans="47:59">
      <c r="AU19669" s="91"/>
      <c r="AW19669" s="89"/>
      <c r="BE19669" s="90"/>
      <c r="BF19669" s="84"/>
      <c r="BG19669" s="84">
        <f t="shared" si="309"/>
        <v>56961</v>
      </c>
    </row>
    <row r="19670" spans="47:59">
      <c r="AU19670" s="91"/>
      <c r="AW19670" s="89"/>
      <c r="BE19670" s="90"/>
      <c r="BF19670" s="84"/>
      <c r="BG19670" s="84">
        <f t="shared" si="309"/>
        <v>56961.5</v>
      </c>
    </row>
    <row r="19671" spans="47:59">
      <c r="AU19671" s="91"/>
      <c r="AW19671" s="89"/>
      <c r="BE19671" s="90"/>
      <c r="BF19671" s="84"/>
      <c r="BG19671" s="84">
        <f t="shared" si="309"/>
        <v>56962</v>
      </c>
    </row>
    <row r="19672" spans="47:59">
      <c r="AU19672" s="91"/>
      <c r="AW19672" s="89"/>
      <c r="BE19672" s="90"/>
      <c r="BF19672" s="84"/>
      <c r="BG19672" s="84">
        <f t="shared" si="309"/>
        <v>56962.5</v>
      </c>
    </row>
    <row r="19673" spans="47:59">
      <c r="AU19673" s="91"/>
      <c r="AW19673" s="89"/>
      <c r="BE19673" s="90"/>
      <c r="BF19673" s="84"/>
      <c r="BG19673" s="84">
        <f t="shared" si="309"/>
        <v>56963</v>
      </c>
    </row>
    <row r="19674" spans="47:59">
      <c r="AU19674" s="91"/>
      <c r="AW19674" s="89"/>
      <c r="BE19674" s="90"/>
      <c r="BF19674" s="84"/>
      <c r="BG19674" s="84">
        <f t="shared" si="309"/>
        <v>56963.5</v>
      </c>
    </row>
    <row r="19675" spans="47:59">
      <c r="AU19675" s="91"/>
      <c r="AW19675" s="89"/>
      <c r="BE19675" s="90"/>
      <c r="BF19675" s="84"/>
      <c r="BG19675" s="84">
        <f t="shared" si="309"/>
        <v>56964</v>
      </c>
    </row>
    <row r="19676" spans="47:59">
      <c r="AU19676" s="91"/>
      <c r="AW19676" s="89"/>
      <c r="BE19676" s="90"/>
      <c r="BF19676" s="84"/>
      <c r="BG19676" s="84">
        <f t="shared" si="309"/>
        <v>56964.5</v>
      </c>
    </row>
    <row r="19677" spans="47:59">
      <c r="AU19677" s="91"/>
      <c r="AW19677" s="89"/>
      <c r="BE19677" s="90"/>
      <c r="BF19677" s="84"/>
      <c r="BG19677" s="84">
        <f t="shared" si="309"/>
        <v>56965</v>
      </c>
    </row>
    <row r="19678" spans="47:59">
      <c r="AU19678" s="91"/>
      <c r="AW19678" s="89"/>
      <c r="BE19678" s="90"/>
      <c r="BF19678" s="84"/>
      <c r="BG19678" s="84">
        <f t="shared" si="309"/>
        <v>56965.5</v>
      </c>
    </row>
    <row r="19679" spans="47:59">
      <c r="AU19679" s="91"/>
      <c r="AW19679" s="89"/>
      <c r="BE19679" s="90"/>
      <c r="BF19679" s="84"/>
      <c r="BG19679" s="84">
        <f t="shared" si="309"/>
        <v>56966</v>
      </c>
    </row>
    <row r="19680" spans="47:59">
      <c r="AU19680" s="91"/>
      <c r="AW19680" s="89"/>
      <c r="BE19680" s="90"/>
      <c r="BF19680" s="84"/>
      <c r="BG19680" s="84">
        <f t="shared" si="309"/>
        <v>56966.5</v>
      </c>
    </row>
    <row r="19681" spans="47:59">
      <c r="AU19681" s="91"/>
      <c r="AW19681" s="89"/>
      <c r="BE19681" s="90"/>
      <c r="BF19681" s="84"/>
      <c r="BG19681" s="84">
        <f t="shared" si="309"/>
        <v>56967</v>
      </c>
    </row>
    <row r="19682" spans="47:59">
      <c r="AU19682" s="91"/>
      <c r="AW19682" s="89"/>
      <c r="BE19682" s="90"/>
      <c r="BF19682" s="84"/>
      <c r="BG19682" s="84">
        <f t="shared" si="309"/>
        <v>56967.5</v>
      </c>
    </row>
    <row r="19683" spans="47:59">
      <c r="AU19683" s="91"/>
      <c r="AW19683" s="89"/>
      <c r="BE19683" s="90"/>
      <c r="BF19683" s="84"/>
      <c r="BG19683" s="84">
        <f t="shared" si="309"/>
        <v>56968</v>
      </c>
    </row>
    <row r="19684" spans="47:59">
      <c r="AU19684" s="91"/>
      <c r="AW19684" s="89"/>
      <c r="BE19684" s="90"/>
      <c r="BF19684" s="84"/>
      <c r="BG19684" s="84">
        <f t="shared" si="309"/>
        <v>56968.5</v>
      </c>
    </row>
    <row r="19685" spans="47:59">
      <c r="AU19685" s="91"/>
      <c r="AW19685" s="89"/>
      <c r="BE19685" s="90"/>
      <c r="BF19685" s="84"/>
      <c r="BG19685" s="84">
        <f t="shared" si="309"/>
        <v>56969</v>
      </c>
    </row>
    <row r="19686" spans="47:59">
      <c r="AU19686" s="91"/>
      <c r="AW19686" s="89"/>
      <c r="BE19686" s="90"/>
      <c r="BF19686" s="84"/>
      <c r="BG19686" s="84">
        <f t="shared" si="309"/>
        <v>56969.5</v>
      </c>
    </row>
    <row r="19687" spans="47:59">
      <c r="AU19687" s="91"/>
      <c r="AW19687" s="89"/>
      <c r="BE19687" s="90"/>
      <c r="BF19687" s="84"/>
      <c r="BG19687" s="84">
        <f t="shared" si="309"/>
        <v>56970</v>
      </c>
    </row>
    <row r="19688" spans="47:59">
      <c r="AU19688" s="91"/>
      <c r="AW19688" s="89"/>
      <c r="BE19688" s="90"/>
      <c r="BF19688" s="84"/>
      <c r="BG19688" s="84">
        <f t="shared" si="309"/>
        <v>56970.5</v>
      </c>
    </row>
    <row r="19689" spans="47:59">
      <c r="AU19689" s="91"/>
      <c r="AW19689" s="89"/>
      <c r="BE19689" s="90"/>
      <c r="BF19689" s="84"/>
      <c r="BG19689" s="84">
        <f t="shared" si="309"/>
        <v>56971</v>
      </c>
    </row>
    <row r="19690" spans="47:59">
      <c r="AU19690" s="91"/>
      <c r="AW19690" s="89"/>
      <c r="BE19690" s="90"/>
      <c r="BF19690" s="84"/>
      <c r="BG19690" s="84">
        <f t="shared" si="309"/>
        <v>56971.5</v>
      </c>
    </row>
    <row r="19691" spans="47:59">
      <c r="AU19691" s="91"/>
      <c r="AW19691" s="89"/>
      <c r="BE19691" s="90"/>
      <c r="BF19691" s="84"/>
      <c r="BG19691" s="84">
        <f t="shared" si="309"/>
        <v>56972</v>
      </c>
    </row>
    <row r="19692" spans="47:59">
      <c r="AU19692" s="91"/>
      <c r="AW19692" s="89"/>
      <c r="BE19692" s="90"/>
      <c r="BF19692" s="84"/>
      <c r="BG19692" s="84">
        <f t="shared" si="309"/>
        <v>56972.5</v>
      </c>
    </row>
    <row r="19693" spans="47:59">
      <c r="AU19693" s="91"/>
      <c r="AW19693" s="89"/>
      <c r="BE19693" s="90"/>
      <c r="BF19693" s="84"/>
      <c r="BG19693" s="84">
        <f t="shared" si="309"/>
        <v>56973</v>
      </c>
    </row>
    <row r="19694" spans="47:59">
      <c r="AU19694" s="91"/>
      <c r="AW19694" s="89"/>
      <c r="BE19694" s="90"/>
      <c r="BF19694" s="84"/>
      <c r="BG19694" s="84">
        <f t="shared" si="309"/>
        <v>56973.5</v>
      </c>
    </row>
    <row r="19695" spans="47:59">
      <c r="AU19695" s="91"/>
      <c r="AW19695" s="89"/>
      <c r="BE19695" s="90"/>
      <c r="BF19695" s="84"/>
      <c r="BG19695" s="84">
        <f t="shared" si="309"/>
        <v>56974</v>
      </c>
    </row>
    <row r="19696" spans="47:59">
      <c r="AU19696" s="91"/>
      <c r="AW19696" s="89"/>
      <c r="BE19696" s="90"/>
      <c r="BF19696" s="84"/>
      <c r="BG19696" s="84">
        <f t="shared" si="309"/>
        <v>56974.5</v>
      </c>
    </row>
    <row r="19697" spans="47:59">
      <c r="AU19697" s="91"/>
      <c r="AW19697" s="89"/>
      <c r="BE19697" s="90"/>
      <c r="BF19697" s="84"/>
      <c r="BG19697" s="84">
        <f t="shared" si="309"/>
        <v>56975</v>
      </c>
    </row>
    <row r="19698" spans="47:59">
      <c r="AU19698" s="91"/>
      <c r="AW19698" s="89"/>
      <c r="BE19698" s="90"/>
      <c r="BF19698" s="84"/>
      <c r="BG19698" s="84">
        <f t="shared" si="309"/>
        <v>56975.5</v>
      </c>
    </row>
    <row r="19699" spans="47:59">
      <c r="AU19699" s="91"/>
      <c r="AW19699" s="89"/>
      <c r="BE19699" s="90"/>
      <c r="BF19699" s="84"/>
      <c r="BG19699" s="84">
        <f t="shared" si="309"/>
        <v>56976</v>
      </c>
    </row>
    <row r="19700" spans="47:59">
      <c r="AU19700" s="91"/>
      <c r="AW19700" s="89"/>
      <c r="BE19700" s="90"/>
      <c r="BF19700" s="84"/>
      <c r="BG19700" s="84">
        <f t="shared" si="309"/>
        <v>56976.5</v>
      </c>
    </row>
    <row r="19701" spans="47:59">
      <c r="AU19701" s="91"/>
      <c r="AW19701" s="89"/>
      <c r="BE19701" s="90"/>
      <c r="BF19701" s="84"/>
      <c r="BG19701" s="84">
        <f t="shared" si="309"/>
        <v>56977</v>
      </c>
    </row>
    <row r="19702" spans="47:59">
      <c r="AU19702" s="91"/>
      <c r="AW19702" s="89"/>
      <c r="BE19702" s="90"/>
      <c r="BF19702" s="84"/>
      <c r="BG19702" s="84">
        <f t="shared" si="309"/>
        <v>56977.5</v>
      </c>
    </row>
    <row r="19703" spans="47:59">
      <c r="AU19703" s="91"/>
      <c r="AW19703" s="89"/>
      <c r="BE19703" s="90"/>
      <c r="BF19703" s="84"/>
      <c r="BG19703" s="84">
        <f t="shared" si="309"/>
        <v>56978</v>
      </c>
    </row>
    <row r="19704" spans="47:59">
      <c r="AU19704" s="91"/>
      <c r="AW19704" s="89"/>
      <c r="BE19704" s="90"/>
      <c r="BF19704" s="84"/>
      <c r="BG19704" s="84">
        <f t="shared" si="309"/>
        <v>56978.5</v>
      </c>
    </row>
    <row r="19705" spans="47:59">
      <c r="AU19705" s="91"/>
      <c r="AW19705" s="89"/>
      <c r="BE19705" s="90"/>
      <c r="BF19705" s="84"/>
      <c r="BG19705" s="84">
        <f t="shared" si="309"/>
        <v>56979</v>
      </c>
    </row>
    <row r="19706" spans="47:59">
      <c r="AU19706" s="91"/>
      <c r="AW19706" s="89"/>
      <c r="BE19706" s="90"/>
      <c r="BF19706" s="84"/>
      <c r="BG19706" s="84">
        <f t="shared" si="309"/>
        <v>56979.5</v>
      </c>
    </row>
    <row r="19707" spans="47:59">
      <c r="AU19707" s="91"/>
      <c r="AW19707" s="89"/>
      <c r="BE19707" s="90"/>
      <c r="BF19707" s="84"/>
      <c r="BG19707" s="84">
        <f t="shared" si="309"/>
        <v>56980</v>
      </c>
    </row>
    <row r="19708" spans="47:59">
      <c r="AU19708" s="91"/>
      <c r="AW19708" s="89"/>
      <c r="BE19708" s="90"/>
      <c r="BF19708" s="84"/>
      <c r="BG19708" s="84">
        <f t="shared" si="309"/>
        <v>56980.5</v>
      </c>
    </row>
    <row r="19709" spans="47:59">
      <c r="AU19709" s="91"/>
      <c r="AW19709" s="89"/>
      <c r="BE19709" s="90"/>
      <c r="BF19709" s="84"/>
      <c r="BG19709" s="84">
        <f t="shared" si="309"/>
        <v>56981</v>
      </c>
    </row>
    <row r="19710" spans="47:59">
      <c r="AU19710" s="91"/>
      <c r="AW19710" s="89"/>
      <c r="BE19710" s="90"/>
      <c r="BF19710" s="84"/>
      <c r="BG19710" s="84">
        <f t="shared" si="309"/>
        <v>56981.5</v>
      </c>
    </row>
    <row r="19711" spans="47:59">
      <c r="AU19711" s="91"/>
      <c r="AW19711" s="89"/>
      <c r="BE19711" s="90"/>
      <c r="BF19711" s="84"/>
      <c r="BG19711" s="84">
        <f t="shared" si="309"/>
        <v>56982</v>
      </c>
    </row>
    <row r="19712" spans="47:59">
      <c r="AU19712" s="91"/>
      <c r="AW19712" s="89"/>
      <c r="BE19712" s="90"/>
      <c r="BF19712" s="84"/>
      <c r="BG19712" s="84">
        <f t="shared" si="309"/>
        <v>56982.5</v>
      </c>
    </row>
    <row r="19713" spans="47:59">
      <c r="AU19713" s="91"/>
      <c r="AW19713" s="89"/>
      <c r="BE19713" s="90"/>
      <c r="BF19713" s="84"/>
      <c r="BG19713" s="84">
        <f t="shared" si="309"/>
        <v>56983</v>
      </c>
    </row>
    <row r="19714" spans="47:59">
      <c r="AU19714" s="91"/>
      <c r="AW19714" s="89"/>
      <c r="BE19714" s="90"/>
      <c r="BF19714" s="84"/>
      <c r="BG19714" s="84">
        <f t="shared" si="309"/>
        <v>56983.5</v>
      </c>
    </row>
    <row r="19715" spans="47:59">
      <c r="AU19715" s="91"/>
      <c r="AW19715" s="89"/>
      <c r="BE19715" s="90"/>
      <c r="BF19715" s="84"/>
      <c r="BG19715" s="84">
        <f t="shared" si="309"/>
        <v>56984</v>
      </c>
    </row>
    <row r="19716" spans="47:59">
      <c r="AU19716" s="91"/>
      <c r="AW19716" s="89"/>
      <c r="BE19716" s="90"/>
      <c r="BF19716" s="84"/>
      <c r="BG19716" s="84">
        <f t="shared" si="309"/>
        <v>56984.5</v>
      </c>
    </row>
    <row r="19717" spans="47:59">
      <c r="AU19717" s="91"/>
      <c r="AW19717" s="89"/>
      <c r="BE19717" s="90"/>
      <c r="BF19717" s="84"/>
      <c r="BG19717" s="84">
        <f t="shared" ref="BG19717:BG19780" si="310">BG19716+0.5</f>
        <v>56985</v>
      </c>
    </row>
    <row r="19718" spans="47:59">
      <c r="AU19718" s="91"/>
      <c r="AW19718" s="89"/>
      <c r="BE19718" s="90"/>
      <c r="BF19718" s="84"/>
      <c r="BG19718" s="84">
        <f t="shared" si="310"/>
        <v>56985.5</v>
      </c>
    </row>
    <row r="19719" spans="47:59">
      <c r="AU19719" s="91"/>
      <c r="AW19719" s="89"/>
      <c r="BE19719" s="90"/>
      <c r="BF19719" s="84"/>
      <c r="BG19719" s="84">
        <f t="shared" si="310"/>
        <v>56986</v>
      </c>
    </row>
    <row r="19720" spans="47:59">
      <c r="AU19720" s="91"/>
      <c r="AW19720" s="89"/>
      <c r="BE19720" s="90"/>
      <c r="BF19720" s="84"/>
      <c r="BG19720" s="84">
        <f t="shared" si="310"/>
        <v>56986.5</v>
      </c>
    </row>
    <row r="19721" spans="47:59">
      <c r="AU19721" s="91"/>
      <c r="AW19721" s="89"/>
      <c r="BE19721" s="90"/>
      <c r="BF19721" s="84"/>
      <c r="BG19721" s="84">
        <f t="shared" si="310"/>
        <v>56987</v>
      </c>
    </row>
    <row r="19722" spans="47:59">
      <c r="AU19722" s="91"/>
      <c r="AW19722" s="89"/>
      <c r="BE19722" s="90"/>
      <c r="BF19722" s="84"/>
      <c r="BG19722" s="84">
        <f t="shared" si="310"/>
        <v>56987.5</v>
      </c>
    </row>
    <row r="19723" spans="47:59">
      <c r="AU19723" s="91"/>
      <c r="AW19723" s="89"/>
      <c r="BE19723" s="90"/>
      <c r="BF19723" s="84"/>
      <c r="BG19723" s="84">
        <f t="shared" si="310"/>
        <v>56988</v>
      </c>
    </row>
    <row r="19724" spans="47:59">
      <c r="AU19724" s="91"/>
      <c r="AW19724" s="89"/>
      <c r="BE19724" s="90"/>
      <c r="BF19724" s="84"/>
      <c r="BG19724" s="84">
        <f t="shared" si="310"/>
        <v>56988.5</v>
      </c>
    </row>
    <row r="19725" spans="47:59">
      <c r="AU19725" s="91"/>
      <c r="AW19725" s="89"/>
      <c r="BE19725" s="90"/>
      <c r="BF19725" s="84"/>
      <c r="BG19725" s="84">
        <f t="shared" si="310"/>
        <v>56989</v>
      </c>
    </row>
    <row r="19726" spans="47:59">
      <c r="AU19726" s="91"/>
      <c r="AW19726" s="89"/>
      <c r="BE19726" s="90"/>
      <c r="BF19726" s="84"/>
      <c r="BG19726" s="84">
        <f t="shared" si="310"/>
        <v>56989.5</v>
      </c>
    </row>
    <row r="19727" spans="47:59">
      <c r="AU19727" s="91"/>
      <c r="AW19727" s="89"/>
      <c r="BE19727" s="90"/>
      <c r="BF19727" s="84"/>
      <c r="BG19727" s="84">
        <f t="shared" si="310"/>
        <v>56990</v>
      </c>
    </row>
    <row r="19728" spans="47:59">
      <c r="AU19728" s="91"/>
      <c r="AW19728" s="89"/>
      <c r="BE19728" s="90"/>
      <c r="BF19728" s="84"/>
      <c r="BG19728" s="84">
        <f t="shared" si="310"/>
        <v>56990.5</v>
      </c>
    </row>
    <row r="19729" spans="47:59">
      <c r="AU19729" s="91"/>
      <c r="AW19729" s="89"/>
      <c r="BE19729" s="90"/>
      <c r="BF19729" s="84"/>
      <c r="BG19729" s="84">
        <f t="shared" si="310"/>
        <v>56991</v>
      </c>
    </row>
    <row r="19730" spans="47:59">
      <c r="AU19730" s="91"/>
      <c r="AW19730" s="89"/>
      <c r="BE19730" s="90"/>
      <c r="BF19730" s="84"/>
      <c r="BG19730" s="84">
        <f t="shared" si="310"/>
        <v>56991.5</v>
      </c>
    </row>
    <row r="19731" spans="47:59">
      <c r="AU19731" s="91"/>
      <c r="AW19731" s="89"/>
      <c r="BE19731" s="90"/>
      <c r="BF19731" s="84"/>
      <c r="BG19731" s="84">
        <f t="shared" si="310"/>
        <v>56992</v>
      </c>
    </row>
    <row r="19732" spans="47:59">
      <c r="AU19732" s="91"/>
      <c r="AW19732" s="89"/>
      <c r="BE19732" s="90"/>
      <c r="BF19732" s="84"/>
      <c r="BG19732" s="84">
        <f t="shared" si="310"/>
        <v>56992.5</v>
      </c>
    </row>
    <row r="19733" spans="47:59">
      <c r="AU19733" s="91"/>
      <c r="AW19733" s="89"/>
      <c r="BE19733" s="90"/>
      <c r="BF19733" s="84"/>
      <c r="BG19733" s="84">
        <f t="shared" si="310"/>
        <v>56993</v>
      </c>
    </row>
    <row r="19734" spans="47:59">
      <c r="AU19734" s="91"/>
      <c r="AW19734" s="89"/>
      <c r="BE19734" s="90"/>
      <c r="BF19734" s="84"/>
      <c r="BG19734" s="84">
        <f t="shared" si="310"/>
        <v>56993.5</v>
      </c>
    </row>
    <row r="19735" spans="47:59">
      <c r="AU19735" s="91"/>
      <c r="AW19735" s="89"/>
      <c r="BE19735" s="90"/>
      <c r="BF19735" s="84"/>
      <c r="BG19735" s="84">
        <f t="shared" si="310"/>
        <v>56994</v>
      </c>
    </row>
    <row r="19736" spans="47:59">
      <c r="AU19736" s="91"/>
      <c r="AW19736" s="89"/>
      <c r="BE19736" s="90"/>
      <c r="BF19736" s="84"/>
      <c r="BG19736" s="84">
        <f t="shared" si="310"/>
        <v>56994.5</v>
      </c>
    </row>
    <row r="19737" spans="47:59">
      <c r="AU19737" s="91"/>
      <c r="AW19737" s="89"/>
      <c r="BE19737" s="90"/>
      <c r="BF19737" s="84"/>
      <c r="BG19737" s="84">
        <f t="shared" si="310"/>
        <v>56995</v>
      </c>
    </row>
    <row r="19738" spans="47:59">
      <c r="AU19738" s="91"/>
      <c r="AW19738" s="89"/>
      <c r="BE19738" s="90"/>
      <c r="BF19738" s="84"/>
      <c r="BG19738" s="84">
        <f t="shared" si="310"/>
        <v>56995.5</v>
      </c>
    </row>
    <row r="19739" spans="47:59">
      <c r="AU19739" s="91"/>
      <c r="AW19739" s="89"/>
      <c r="BE19739" s="90"/>
      <c r="BF19739" s="84"/>
      <c r="BG19739" s="84">
        <f t="shared" si="310"/>
        <v>56996</v>
      </c>
    </row>
    <row r="19740" spans="47:59">
      <c r="AU19740" s="91"/>
      <c r="AW19740" s="89"/>
      <c r="BE19740" s="90"/>
      <c r="BF19740" s="84"/>
      <c r="BG19740" s="84">
        <f t="shared" si="310"/>
        <v>56996.5</v>
      </c>
    </row>
    <row r="19741" spans="47:59">
      <c r="AU19741" s="91"/>
      <c r="AW19741" s="89"/>
      <c r="BE19741" s="90"/>
      <c r="BF19741" s="84"/>
      <c r="BG19741" s="84">
        <f t="shared" si="310"/>
        <v>56997</v>
      </c>
    </row>
    <row r="19742" spans="47:59">
      <c r="AU19742" s="91"/>
      <c r="AW19742" s="89"/>
      <c r="BE19742" s="90"/>
      <c r="BF19742" s="84"/>
      <c r="BG19742" s="84">
        <f t="shared" si="310"/>
        <v>56997.5</v>
      </c>
    </row>
    <row r="19743" spans="47:59">
      <c r="AU19743" s="91"/>
      <c r="AW19743" s="89"/>
      <c r="BE19743" s="90"/>
      <c r="BF19743" s="84"/>
      <c r="BG19743" s="84">
        <f t="shared" si="310"/>
        <v>56998</v>
      </c>
    </row>
    <row r="19744" spans="47:59">
      <c r="AU19744" s="91"/>
      <c r="AW19744" s="89"/>
      <c r="BE19744" s="90"/>
      <c r="BF19744" s="84"/>
      <c r="BG19744" s="84">
        <f t="shared" si="310"/>
        <v>56998.5</v>
      </c>
    </row>
    <row r="19745" spans="47:59">
      <c r="AU19745" s="91"/>
      <c r="AW19745" s="89"/>
      <c r="BE19745" s="90"/>
      <c r="BF19745" s="84"/>
      <c r="BG19745" s="84">
        <f t="shared" si="310"/>
        <v>56999</v>
      </c>
    </row>
    <row r="19746" spans="47:59">
      <c r="AU19746" s="91"/>
      <c r="AW19746" s="89"/>
      <c r="BE19746" s="90"/>
      <c r="BF19746" s="84"/>
      <c r="BG19746" s="84">
        <f t="shared" si="310"/>
        <v>56999.5</v>
      </c>
    </row>
    <row r="19747" spans="47:59">
      <c r="AU19747" s="91"/>
      <c r="AW19747" s="89"/>
      <c r="BE19747" s="90"/>
      <c r="BF19747" s="84"/>
      <c r="BG19747" s="84">
        <f t="shared" si="310"/>
        <v>57000</v>
      </c>
    </row>
    <row r="19748" spans="47:59">
      <c r="AU19748" s="91"/>
      <c r="AW19748" s="89"/>
      <c r="BE19748" s="90"/>
      <c r="BF19748" s="84"/>
      <c r="BG19748" s="84">
        <f t="shared" si="310"/>
        <v>57000.5</v>
      </c>
    </row>
    <row r="19749" spans="47:59">
      <c r="AU19749" s="91"/>
      <c r="AW19749" s="89"/>
      <c r="BE19749" s="90"/>
      <c r="BF19749" s="84"/>
      <c r="BG19749" s="84">
        <f t="shared" si="310"/>
        <v>57001</v>
      </c>
    </row>
    <row r="19750" spans="47:59">
      <c r="AU19750" s="91"/>
      <c r="AW19750" s="89"/>
      <c r="BE19750" s="90"/>
      <c r="BF19750" s="84"/>
      <c r="BG19750" s="84">
        <f t="shared" si="310"/>
        <v>57001.5</v>
      </c>
    </row>
    <row r="19751" spans="47:59">
      <c r="AU19751" s="91"/>
      <c r="AW19751" s="89"/>
      <c r="BE19751" s="90"/>
      <c r="BF19751" s="84"/>
      <c r="BG19751" s="84">
        <f t="shared" si="310"/>
        <v>57002</v>
      </c>
    </row>
    <row r="19752" spans="47:59">
      <c r="AU19752" s="91"/>
      <c r="AW19752" s="89"/>
      <c r="BE19752" s="90"/>
      <c r="BF19752" s="84"/>
      <c r="BG19752" s="84">
        <f t="shared" si="310"/>
        <v>57002.5</v>
      </c>
    </row>
    <row r="19753" spans="47:59">
      <c r="AU19753" s="91"/>
      <c r="AW19753" s="89"/>
      <c r="BE19753" s="90"/>
      <c r="BF19753" s="84"/>
      <c r="BG19753" s="84">
        <f t="shared" si="310"/>
        <v>57003</v>
      </c>
    </row>
    <row r="19754" spans="47:59">
      <c r="AU19754" s="91"/>
      <c r="AW19754" s="89"/>
      <c r="BE19754" s="90"/>
      <c r="BF19754" s="84"/>
      <c r="BG19754" s="84">
        <f t="shared" si="310"/>
        <v>57003.5</v>
      </c>
    </row>
    <row r="19755" spans="47:59">
      <c r="AU19755" s="91"/>
      <c r="AW19755" s="89"/>
      <c r="BE19755" s="90"/>
      <c r="BF19755" s="84"/>
      <c r="BG19755" s="84">
        <f t="shared" si="310"/>
        <v>57004</v>
      </c>
    </row>
    <row r="19756" spans="47:59">
      <c r="AU19756" s="91"/>
      <c r="AW19756" s="89"/>
      <c r="BE19756" s="90"/>
      <c r="BF19756" s="84"/>
      <c r="BG19756" s="84">
        <f t="shared" si="310"/>
        <v>57004.5</v>
      </c>
    </row>
    <row r="19757" spans="47:59">
      <c r="AU19757" s="91"/>
      <c r="AW19757" s="89"/>
      <c r="BE19757" s="90"/>
      <c r="BF19757" s="84"/>
      <c r="BG19757" s="84">
        <f t="shared" si="310"/>
        <v>57005</v>
      </c>
    </row>
    <row r="19758" spans="47:59">
      <c r="AU19758" s="91"/>
      <c r="AW19758" s="89"/>
      <c r="BE19758" s="90"/>
      <c r="BF19758" s="84"/>
      <c r="BG19758" s="84">
        <f t="shared" si="310"/>
        <v>57005.5</v>
      </c>
    </row>
    <row r="19759" spans="47:59">
      <c r="AU19759" s="91"/>
      <c r="AW19759" s="89"/>
      <c r="BE19759" s="90"/>
      <c r="BF19759" s="84"/>
      <c r="BG19759" s="84">
        <f t="shared" si="310"/>
        <v>57006</v>
      </c>
    </row>
    <row r="19760" spans="47:59">
      <c r="AU19760" s="91"/>
      <c r="AW19760" s="89"/>
      <c r="BE19760" s="90"/>
      <c r="BF19760" s="84"/>
      <c r="BG19760" s="84">
        <f t="shared" si="310"/>
        <v>57006.5</v>
      </c>
    </row>
    <row r="19761" spans="47:59">
      <c r="AU19761" s="91"/>
      <c r="AW19761" s="89"/>
      <c r="BE19761" s="90"/>
      <c r="BF19761" s="84"/>
      <c r="BG19761" s="84">
        <f t="shared" si="310"/>
        <v>57007</v>
      </c>
    </row>
    <row r="19762" spans="47:59">
      <c r="AU19762" s="91"/>
      <c r="AW19762" s="89"/>
      <c r="BE19762" s="90"/>
      <c r="BF19762" s="84"/>
      <c r="BG19762" s="84">
        <f t="shared" si="310"/>
        <v>57007.5</v>
      </c>
    </row>
    <row r="19763" spans="47:59">
      <c r="AU19763" s="91"/>
      <c r="AW19763" s="89"/>
      <c r="BE19763" s="90"/>
      <c r="BF19763" s="84"/>
      <c r="BG19763" s="84">
        <f t="shared" si="310"/>
        <v>57008</v>
      </c>
    </row>
    <row r="19764" spans="47:59">
      <c r="AU19764" s="91"/>
      <c r="AW19764" s="89"/>
      <c r="BE19764" s="90"/>
      <c r="BF19764" s="84"/>
      <c r="BG19764" s="84">
        <f t="shared" si="310"/>
        <v>57008.5</v>
      </c>
    </row>
    <row r="19765" spans="47:59">
      <c r="AU19765" s="91"/>
      <c r="AW19765" s="89"/>
      <c r="BE19765" s="90"/>
      <c r="BF19765" s="84"/>
      <c r="BG19765" s="84">
        <f t="shared" si="310"/>
        <v>57009</v>
      </c>
    </row>
    <row r="19766" spans="47:59">
      <c r="AU19766" s="91"/>
      <c r="AW19766" s="89"/>
      <c r="BE19766" s="90"/>
      <c r="BF19766" s="84"/>
      <c r="BG19766" s="84">
        <f t="shared" si="310"/>
        <v>57009.5</v>
      </c>
    </row>
    <row r="19767" spans="47:59">
      <c r="AU19767" s="91"/>
      <c r="AW19767" s="89"/>
      <c r="BE19767" s="90"/>
      <c r="BF19767" s="84"/>
      <c r="BG19767" s="84">
        <f t="shared" si="310"/>
        <v>57010</v>
      </c>
    </row>
    <row r="19768" spans="47:59">
      <c r="AU19768" s="91"/>
      <c r="AW19768" s="89"/>
      <c r="BE19768" s="90"/>
      <c r="BF19768" s="84"/>
      <c r="BG19768" s="84">
        <f t="shared" si="310"/>
        <v>57010.5</v>
      </c>
    </row>
    <row r="19769" spans="47:59">
      <c r="AU19769" s="91"/>
      <c r="AW19769" s="89"/>
      <c r="BE19769" s="90"/>
      <c r="BF19769" s="84"/>
      <c r="BG19769" s="84">
        <f t="shared" si="310"/>
        <v>57011</v>
      </c>
    </row>
    <row r="19770" spans="47:59">
      <c r="AU19770" s="91"/>
      <c r="AW19770" s="89"/>
      <c r="BE19770" s="90"/>
      <c r="BF19770" s="84"/>
      <c r="BG19770" s="84">
        <f t="shared" si="310"/>
        <v>57011.5</v>
      </c>
    </row>
    <row r="19771" spans="47:59">
      <c r="AU19771" s="91"/>
      <c r="AW19771" s="89"/>
      <c r="BE19771" s="90"/>
      <c r="BF19771" s="84"/>
      <c r="BG19771" s="84">
        <f t="shared" si="310"/>
        <v>57012</v>
      </c>
    </row>
    <row r="19772" spans="47:59">
      <c r="AU19772" s="91"/>
      <c r="AW19772" s="89"/>
      <c r="BE19772" s="90"/>
      <c r="BF19772" s="84"/>
      <c r="BG19772" s="84">
        <f t="shared" si="310"/>
        <v>57012.5</v>
      </c>
    </row>
    <row r="19773" spans="47:59">
      <c r="AU19773" s="91"/>
      <c r="AW19773" s="89"/>
      <c r="BE19773" s="90"/>
      <c r="BF19773" s="84"/>
      <c r="BG19773" s="84">
        <f t="shared" si="310"/>
        <v>57013</v>
      </c>
    </row>
    <row r="19774" spans="47:59">
      <c r="AU19774" s="91"/>
      <c r="AW19774" s="89"/>
      <c r="BE19774" s="90"/>
      <c r="BF19774" s="84"/>
      <c r="BG19774" s="84">
        <f t="shared" si="310"/>
        <v>57013.5</v>
      </c>
    </row>
    <row r="19775" spans="47:59">
      <c r="AU19775" s="91"/>
      <c r="AW19775" s="89"/>
      <c r="BE19775" s="90"/>
      <c r="BF19775" s="84"/>
      <c r="BG19775" s="84">
        <f t="shared" si="310"/>
        <v>57014</v>
      </c>
    </row>
    <row r="19776" spans="47:59">
      <c r="AU19776" s="91"/>
      <c r="AW19776" s="89"/>
      <c r="BE19776" s="90"/>
      <c r="BF19776" s="84"/>
      <c r="BG19776" s="84">
        <f t="shared" si="310"/>
        <v>57014.5</v>
      </c>
    </row>
    <row r="19777" spans="47:59">
      <c r="AU19777" s="91"/>
      <c r="AW19777" s="89"/>
      <c r="BE19777" s="90"/>
      <c r="BF19777" s="84"/>
      <c r="BG19777" s="84">
        <f t="shared" si="310"/>
        <v>57015</v>
      </c>
    </row>
    <row r="19778" spans="47:59">
      <c r="AU19778" s="91"/>
      <c r="AW19778" s="89"/>
      <c r="BE19778" s="90"/>
      <c r="BF19778" s="84"/>
      <c r="BG19778" s="84">
        <f t="shared" si="310"/>
        <v>57015.5</v>
      </c>
    </row>
    <row r="19779" spans="47:59">
      <c r="AU19779" s="91"/>
      <c r="AW19779" s="89"/>
      <c r="BE19779" s="90"/>
      <c r="BF19779" s="84"/>
      <c r="BG19779" s="84">
        <f t="shared" si="310"/>
        <v>57016</v>
      </c>
    </row>
    <row r="19780" spans="47:59">
      <c r="AU19780" s="91"/>
      <c r="AW19780" s="89"/>
      <c r="BE19780" s="90"/>
      <c r="BF19780" s="84"/>
      <c r="BG19780" s="84">
        <f t="shared" si="310"/>
        <v>57016.5</v>
      </c>
    </row>
    <row r="19781" spans="47:59">
      <c r="AU19781" s="91"/>
      <c r="AW19781" s="89"/>
      <c r="BE19781" s="90"/>
      <c r="BF19781" s="84"/>
      <c r="BG19781" s="84">
        <f t="shared" ref="BG19781:BG19844" si="311">BG19780+0.5</f>
        <v>57017</v>
      </c>
    </row>
    <row r="19782" spans="47:59">
      <c r="AU19782" s="91"/>
      <c r="AW19782" s="89"/>
      <c r="BE19782" s="90"/>
      <c r="BF19782" s="84"/>
      <c r="BG19782" s="84">
        <f t="shared" si="311"/>
        <v>57017.5</v>
      </c>
    </row>
    <row r="19783" spans="47:59">
      <c r="AU19783" s="91"/>
      <c r="AW19783" s="89"/>
      <c r="BE19783" s="90"/>
      <c r="BF19783" s="84"/>
      <c r="BG19783" s="84">
        <f t="shared" si="311"/>
        <v>57018</v>
      </c>
    </row>
    <row r="19784" spans="47:59">
      <c r="AU19784" s="91"/>
      <c r="AW19784" s="89"/>
      <c r="BE19784" s="90"/>
      <c r="BF19784" s="84"/>
      <c r="BG19784" s="84">
        <f t="shared" si="311"/>
        <v>57018.5</v>
      </c>
    </row>
    <row r="19785" spans="47:59">
      <c r="AU19785" s="91"/>
      <c r="AW19785" s="89"/>
      <c r="BE19785" s="90"/>
      <c r="BF19785" s="84"/>
      <c r="BG19785" s="84">
        <f t="shared" si="311"/>
        <v>57019</v>
      </c>
    </row>
    <row r="19786" spans="47:59">
      <c r="AU19786" s="91"/>
      <c r="AW19786" s="89"/>
      <c r="BE19786" s="90"/>
      <c r="BF19786" s="84"/>
      <c r="BG19786" s="84">
        <f t="shared" si="311"/>
        <v>57019.5</v>
      </c>
    </row>
    <row r="19787" spans="47:59">
      <c r="AU19787" s="91"/>
      <c r="AW19787" s="89"/>
      <c r="BE19787" s="90"/>
      <c r="BF19787" s="84"/>
      <c r="BG19787" s="84">
        <f t="shared" si="311"/>
        <v>57020</v>
      </c>
    </row>
    <row r="19788" spans="47:59">
      <c r="AU19788" s="91"/>
      <c r="AW19788" s="89"/>
      <c r="BE19788" s="90"/>
      <c r="BF19788" s="84"/>
      <c r="BG19788" s="84">
        <f t="shared" si="311"/>
        <v>57020.5</v>
      </c>
    </row>
    <row r="19789" spans="47:59">
      <c r="AU19789" s="91"/>
      <c r="AW19789" s="89"/>
      <c r="BE19789" s="90"/>
      <c r="BF19789" s="84"/>
      <c r="BG19789" s="84">
        <f t="shared" si="311"/>
        <v>57021</v>
      </c>
    </row>
    <row r="19790" spans="47:59">
      <c r="AU19790" s="91"/>
      <c r="AW19790" s="89"/>
      <c r="BE19790" s="90"/>
      <c r="BF19790" s="84"/>
      <c r="BG19790" s="84">
        <f t="shared" si="311"/>
        <v>57021.5</v>
      </c>
    </row>
    <row r="19791" spans="47:59">
      <c r="AU19791" s="91"/>
      <c r="AW19791" s="89"/>
      <c r="BE19791" s="90"/>
      <c r="BF19791" s="84"/>
      <c r="BG19791" s="84">
        <f t="shared" si="311"/>
        <v>57022</v>
      </c>
    </row>
    <row r="19792" spans="47:59">
      <c r="AU19792" s="91"/>
      <c r="AW19792" s="89"/>
      <c r="BE19792" s="90"/>
      <c r="BF19792" s="84"/>
      <c r="BG19792" s="84">
        <f t="shared" si="311"/>
        <v>57022.5</v>
      </c>
    </row>
    <row r="19793" spans="47:59">
      <c r="AU19793" s="91"/>
      <c r="AW19793" s="89"/>
      <c r="BE19793" s="90"/>
      <c r="BF19793" s="84"/>
      <c r="BG19793" s="84">
        <f t="shared" si="311"/>
        <v>57023</v>
      </c>
    </row>
    <row r="19794" spans="47:59">
      <c r="AU19794" s="91"/>
      <c r="AW19794" s="89"/>
      <c r="BE19794" s="90"/>
      <c r="BF19794" s="84"/>
      <c r="BG19794" s="84">
        <f t="shared" si="311"/>
        <v>57023.5</v>
      </c>
    </row>
    <row r="19795" spans="47:59">
      <c r="AU19795" s="91"/>
      <c r="AW19795" s="89"/>
      <c r="BE19795" s="90"/>
      <c r="BF19795" s="84"/>
      <c r="BG19795" s="84">
        <f t="shared" si="311"/>
        <v>57024</v>
      </c>
    </row>
    <row r="19796" spans="47:59">
      <c r="AU19796" s="91"/>
      <c r="AW19796" s="89"/>
      <c r="BE19796" s="90"/>
      <c r="BF19796" s="84"/>
      <c r="BG19796" s="84">
        <f t="shared" si="311"/>
        <v>57024.5</v>
      </c>
    </row>
    <row r="19797" spans="47:59">
      <c r="AU19797" s="91"/>
      <c r="AW19797" s="89"/>
      <c r="BE19797" s="90"/>
      <c r="BF19797" s="84"/>
      <c r="BG19797" s="84">
        <f t="shared" si="311"/>
        <v>57025</v>
      </c>
    </row>
    <row r="19798" spans="47:59">
      <c r="AU19798" s="91"/>
      <c r="AW19798" s="89"/>
      <c r="BE19798" s="90"/>
      <c r="BF19798" s="84"/>
      <c r="BG19798" s="84">
        <f t="shared" si="311"/>
        <v>57025.5</v>
      </c>
    </row>
    <row r="19799" spans="47:59">
      <c r="AU19799" s="91"/>
      <c r="AW19799" s="89"/>
      <c r="BE19799" s="90"/>
      <c r="BF19799" s="84"/>
      <c r="BG19799" s="84">
        <f t="shared" si="311"/>
        <v>57026</v>
      </c>
    </row>
    <row r="19800" spans="47:59">
      <c r="AU19800" s="91"/>
      <c r="AW19800" s="89"/>
      <c r="BE19800" s="90"/>
      <c r="BF19800" s="84"/>
      <c r="BG19800" s="84">
        <f t="shared" si="311"/>
        <v>57026.5</v>
      </c>
    </row>
    <row r="19801" spans="47:59">
      <c r="AU19801" s="91"/>
      <c r="AW19801" s="89"/>
      <c r="BE19801" s="90"/>
      <c r="BF19801" s="84"/>
      <c r="BG19801" s="84">
        <f t="shared" si="311"/>
        <v>57027</v>
      </c>
    </row>
    <row r="19802" spans="47:59">
      <c r="AU19802" s="91"/>
      <c r="AW19802" s="89"/>
      <c r="BE19802" s="90"/>
      <c r="BF19802" s="84"/>
      <c r="BG19802" s="84">
        <f t="shared" si="311"/>
        <v>57027.5</v>
      </c>
    </row>
    <row r="19803" spans="47:59">
      <c r="AU19803" s="91"/>
      <c r="AW19803" s="89"/>
      <c r="BE19803" s="90"/>
      <c r="BF19803" s="84"/>
      <c r="BG19803" s="84">
        <f t="shared" si="311"/>
        <v>57028</v>
      </c>
    </row>
    <row r="19804" spans="47:59">
      <c r="AU19804" s="91"/>
      <c r="AW19804" s="89"/>
      <c r="BE19804" s="90"/>
      <c r="BF19804" s="84"/>
      <c r="BG19804" s="84">
        <f t="shared" si="311"/>
        <v>57028.5</v>
      </c>
    </row>
    <row r="19805" spans="47:59">
      <c r="AU19805" s="91"/>
      <c r="AW19805" s="89"/>
      <c r="BE19805" s="90"/>
      <c r="BF19805" s="84"/>
      <c r="BG19805" s="84">
        <f t="shared" si="311"/>
        <v>57029</v>
      </c>
    </row>
    <row r="19806" spans="47:59">
      <c r="AU19806" s="91"/>
      <c r="AW19806" s="89"/>
      <c r="BE19806" s="90"/>
      <c r="BF19806" s="84"/>
      <c r="BG19806" s="84">
        <f t="shared" si="311"/>
        <v>57029.5</v>
      </c>
    </row>
    <row r="19807" spans="47:59">
      <c r="AU19807" s="91"/>
      <c r="AW19807" s="89"/>
      <c r="BE19807" s="90"/>
      <c r="BF19807" s="84"/>
      <c r="BG19807" s="84">
        <f t="shared" si="311"/>
        <v>57030</v>
      </c>
    </row>
    <row r="19808" spans="47:59">
      <c r="AU19808" s="91"/>
      <c r="AW19808" s="89"/>
      <c r="BE19808" s="90"/>
      <c r="BF19808" s="84"/>
      <c r="BG19808" s="84">
        <f t="shared" si="311"/>
        <v>57030.5</v>
      </c>
    </row>
    <row r="19809" spans="47:59">
      <c r="AU19809" s="91"/>
      <c r="AW19809" s="89"/>
      <c r="BE19809" s="90"/>
      <c r="BF19809" s="84"/>
      <c r="BG19809" s="84">
        <f t="shared" si="311"/>
        <v>57031</v>
      </c>
    </row>
    <row r="19810" spans="47:59">
      <c r="AU19810" s="91"/>
      <c r="AW19810" s="89"/>
      <c r="BE19810" s="90"/>
      <c r="BF19810" s="84"/>
      <c r="BG19810" s="84">
        <f t="shared" si="311"/>
        <v>57031.5</v>
      </c>
    </row>
    <row r="19811" spans="47:59">
      <c r="AU19811" s="91"/>
      <c r="AW19811" s="89"/>
      <c r="BE19811" s="90"/>
      <c r="BF19811" s="84"/>
      <c r="BG19811" s="84">
        <f t="shared" si="311"/>
        <v>57032</v>
      </c>
    </row>
    <row r="19812" spans="47:59">
      <c r="AU19812" s="91"/>
      <c r="AW19812" s="89"/>
      <c r="BE19812" s="90"/>
      <c r="BF19812" s="84"/>
      <c r="BG19812" s="84">
        <f t="shared" si="311"/>
        <v>57032.5</v>
      </c>
    </row>
    <row r="19813" spans="47:59">
      <c r="AU19813" s="91"/>
      <c r="AW19813" s="89"/>
      <c r="BE19813" s="90"/>
      <c r="BF19813" s="84"/>
      <c r="BG19813" s="84">
        <f t="shared" si="311"/>
        <v>57033</v>
      </c>
    </row>
    <row r="19814" spans="47:59">
      <c r="AU19814" s="91"/>
      <c r="AW19814" s="89"/>
      <c r="BE19814" s="90"/>
      <c r="BF19814" s="84"/>
      <c r="BG19814" s="84">
        <f t="shared" si="311"/>
        <v>57033.5</v>
      </c>
    </row>
    <row r="19815" spans="47:59">
      <c r="AU19815" s="91"/>
      <c r="AW19815" s="89"/>
      <c r="BE19815" s="90"/>
      <c r="BF19815" s="84"/>
      <c r="BG19815" s="84">
        <f t="shared" si="311"/>
        <v>57034</v>
      </c>
    </row>
    <row r="19816" spans="47:59">
      <c r="AU19816" s="91"/>
      <c r="AW19816" s="89"/>
      <c r="BE19816" s="90"/>
      <c r="BF19816" s="84"/>
      <c r="BG19816" s="84">
        <f t="shared" si="311"/>
        <v>57034.5</v>
      </c>
    </row>
    <row r="19817" spans="47:59">
      <c r="AU19817" s="91"/>
      <c r="AW19817" s="89"/>
      <c r="BE19817" s="90"/>
      <c r="BF19817" s="84"/>
      <c r="BG19817" s="84">
        <f t="shared" si="311"/>
        <v>57035</v>
      </c>
    </row>
    <row r="19818" spans="47:59">
      <c r="AU19818" s="91"/>
      <c r="AW19818" s="89"/>
      <c r="BE19818" s="90"/>
      <c r="BF19818" s="84"/>
      <c r="BG19818" s="84">
        <f t="shared" si="311"/>
        <v>57035.5</v>
      </c>
    </row>
    <row r="19819" spans="47:59">
      <c r="AU19819" s="91"/>
      <c r="AW19819" s="89"/>
      <c r="BE19819" s="90"/>
      <c r="BF19819" s="84"/>
      <c r="BG19819" s="84">
        <f t="shared" si="311"/>
        <v>57036</v>
      </c>
    </row>
    <row r="19820" spans="47:59">
      <c r="AU19820" s="91"/>
      <c r="AW19820" s="89"/>
      <c r="BE19820" s="90"/>
      <c r="BF19820" s="84"/>
      <c r="BG19820" s="84">
        <f t="shared" si="311"/>
        <v>57036.5</v>
      </c>
    </row>
    <row r="19821" spans="47:59">
      <c r="AU19821" s="91"/>
      <c r="AW19821" s="89"/>
      <c r="BE19821" s="90"/>
      <c r="BF19821" s="84"/>
      <c r="BG19821" s="84">
        <f t="shared" si="311"/>
        <v>57037</v>
      </c>
    </row>
    <row r="19822" spans="47:59">
      <c r="AU19822" s="91"/>
      <c r="AW19822" s="89"/>
      <c r="BE19822" s="90"/>
      <c r="BF19822" s="84"/>
      <c r="BG19822" s="84">
        <f t="shared" si="311"/>
        <v>57037.5</v>
      </c>
    </row>
    <row r="19823" spans="47:59">
      <c r="AU19823" s="91"/>
      <c r="AW19823" s="89"/>
      <c r="BE19823" s="90"/>
      <c r="BF19823" s="84"/>
      <c r="BG19823" s="84">
        <f t="shared" si="311"/>
        <v>57038</v>
      </c>
    </row>
    <row r="19824" spans="47:59">
      <c r="AU19824" s="91"/>
      <c r="AW19824" s="89"/>
      <c r="BE19824" s="90"/>
      <c r="BF19824" s="84"/>
      <c r="BG19824" s="84">
        <f t="shared" si="311"/>
        <v>57038.5</v>
      </c>
    </row>
    <row r="19825" spans="47:59">
      <c r="AU19825" s="91"/>
      <c r="AW19825" s="89"/>
      <c r="BE19825" s="90"/>
      <c r="BF19825" s="84"/>
      <c r="BG19825" s="84">
        <f t="shared" si="311"/>
        <v>57039</v>
      </c>
    </row>
    <row r="19826" spans="47:59">
      <c r="AU19826" s="91"/>
      <c r="AW19826" s="89"/>
      <c r="BE19826" s="90"/>
      <c r="BF19826" s="84"/>
      <c r="BG19826" s="84">
        <f t="shared" si="311"/>
        <v>57039.5</v>
      </c>
    </row>
    <row r="19827" spans="47:59">
      <c r="AU19827" s="91"/>
      <c r="AW19827" s="89"/>
      <c r="BE19827" s="90"/>
      <c r="BF19827" s="84"/>
      <c r="BG19827" s="84">
        <f t="shared" si="311"/>
        <v>57040</v>
      </c>
    </row>
    <row r="19828" spans="47:59">
      <c r="AU19828" s="91"/>
      <c r="AW19828" s="89"/>
      <c r="BE19828" s="90"/>
      <c r="BF19828" s="84"/>
      <c r="BG19828" s="84">
        <f t="shared" si="311"/>
        <v>57040.5</v>
      </c>
    </row>
    <row r="19829" spans="47:59">
      <c r="AU19829" s="91"/>
      <c r="AW19829" s="89"/>
      <c r="BE19829" s="90"/>
      <c r="BF19829" s="84"/>
      <c r="BG19829" s="84">
        <f t="shared" si="311"/>
        <v>57041</v>
      </c>
    </row>
    <row r="19830" spans="47:59">
      <c r="AU19830" s="91"/>
      <c r="AW19830" s="89"/>
      <c r="BE19830" s="90"/>
      <c r="BF19830" s="84"/>
      <c r="BG19830" s="84">
        <f t="shared" si="311"/>
        <v>57041.5</v>
      </c>
    </row>
    <row r="19831" spans="47:59">
      <c r="AU19831" s="91"/>
      <c r="AW19831" s="89"/>
      <c r="BE19831" s="90"/>
      <c r="BF19831" s="84"/>
      <c r="BG19831" s="84">
        <f t="shared" si="311"/>
        <v>57042</v>
      </c>
    </row>
    <row r="19832" spans="47:59">
      <c r="AU19832" s="91"/>
      <c r="AW19832" s="89"/>
      <c r="BE19832" s="90"/>
      <c r="BF19832" s="84"/>
      <c r="BG19832" s="84">
        <f t="shared" si="311"/>
        <v>57042.5</v>
      </c>
    </row>
    <row r="19833" spans="47:59">
      <c r="AU19833" s="91"/>
      <c r="AW19833" s="89"/>
      <c r="BE19833" s="90"/>
      <c r="BF19833" s="84"/>
      <c r="BG19833" s="84">
        <f t="shared" si="311"/>
        <v>57043</v>
      </c>
    </row>
    <row r="19834" spans="47:59">
      <c r="AU19834" s="91"/>
      <c r="AW19834" s="89"/>
      <c r="BE19834" s="90"/>
      <c r="BF19834" s="84"/>
      <c r="BG19834" s="84">
        <f t="shared" si="311"/>
        <v>57043.5</v>
      </c>
    </row>
    <row r="19835" spans="47:59">
      <c r="AU19835" s="91"/>
      <c r="AW19835" s="89"/>
      <c r="BE19835" s="90"/>
      <c r="BF19835" s="84"/>
      <c r="BG19835" s="84">
        <f t="shared" si="311"/>
        <v>57044</v>
      </c>
    </row>
    <row r="19836" spans="47:59">
      <c r="AU19836" s="91"/>
      <c r="AW19836" s="89"/>
      <c r="BE19836" s="90"/>
      <c r="BF19836" s="84"/>
      <c r="BG19836" s="84">
        <f t="shared" si="311"/>
        <v>57044.5</v>
      </c>
    </row>
    <row r="19837" spans="47:59">
      <c r="AU19837" s="91"/>
      <c r="AW19837" s="89"/>
      <c r="BE19837" s="90"/>
      <c r="BF19837" s="84"/>
      <c r="BG19837" s="84">
        <f t="shared" si="311"/>
        <v>57045</v>
      </c>
    </row>
    <row r="19838" spans="47:59">
      <c r="AU19838" s="91"/>
      <c r="AW19838" s="89"/>
      <c r="BE19838" s="90"/>
      <c r="BF19838" s="84"/>
      <c r="BG19838" s="84">
        <f t="shared" si="311"/>
        <v>57045.5</v>
      </c>
    </row>
    <row r="19839" spans="47:59">
      <c r="AU19839" s="91"/>
      <c r="AW19839" s="89"/>
      <c r="BE19839" s="90"/>
      <c r="BF19839" s="84"/>
      <c r="BG19839" s="84">
        <f t="shared" si="311"/>
        <v>57046</v>
      </c>
    </row>
    <row r="19840" spans="47:59">
      <c r="AU19840" s="91"/>
      <c r="AW19840" s="89"/>
      <c r="BE19840" s="90"/>
      <c r="BF19840" s="84"/>
      <c r="BG19840" s="84">
        <f t="shared" si="311"/>
        <v>57046.5</v>
      </c>
    </row>
    <row r="19841" spans="47:59">
      <c r="AU19841" s="91"/>
      <c r="AW19841" s="89"/>
      <c r="BE19841" s="90"/>
      <c r="BF19841" s="84"/>
      <c r="BG19841" s="84">
        <f t="shared" si="311"/>
        <v>57047</v>
      </c>
    </row>
    <row r="19842" spans="47:59">
      <c r="AU19842" s="91"/>
      <c r="AW19842" s="89"/>
      <c r="BE19842" s="90"/>
      <c r="BF19842" s="84"/>
      <c r="BG19842" s="84">
        <f t="shared" si="311"/>
        <v>57047.5</v>
      </c>
    </row>
    <row r="19843" spans="47:59">
      <c r="AU19843" s="91"/>
      <c r="AW19843" s="89"/>
      <c r="BE19843" s="90"/>
      <c r="BF19843" s="84"/>
      <c r="BG19843" s="84">
        <f t="shared" si="311"/>
        <v>57048</v>
      </c>
    </row>
    <row r="19844" spans="47:59">
      <c r="AU19844" s="91"/>
      <c r="AW19844" s="89"/>
      <c r="BE19844" s="90"/>
      <c r="BF19844" s="84"/>
      <c r="BG19844" s="84">
        <f t="shared" si="311"/>
        <v>57048.5</v>
      </c>
    </row>
    <row r="19845" spans="47:59">
      <c r="AU19845" s="91"/>
      <c r="AW19845" s="89"/>
      <c r="BE19845" s="90"/>
      <c r="BF19845" s="84"/>
      <c r="BG19845" s="84">
        <f t="shared" ref="BG19845:BG19908" si="312">BG19844+0.5</f>
        <v>57049</v>
      </c>
    </row>
    <row r="19846" spans="47:59">
      <c r="AU19846" s="91"/>
      <c r="AW19846" s="89"/>
      <c r="BE19846" s="90"/>
      <c r="BF19846" s="84"/>
      <c r="BG19846" s="84">
        <f t="shared" si="312"/>
        <v>57049.5</v>
      </c>
    </row>
    <row r="19847" spans="47:59">
      <c r="AU19847" s="91"/>
      <c r="AW19847" s="89"/>
      <c r="BE19847" s="90"/>
      <c r="BF19847" s="84"/>
      <c r="BG19847" s="84">
        <f t="shared" si="312"/>
        <v>57050</v>
      </c>
    </row>
    <row r="19848" spans="47:59">
      <c r="AU19848" s="91"/>
      <c r="AW19848" s="89"/>
      <c r="BE19848" s="90"/>
      <c r="BF19848" s="84"/>
      <c r="BG19848" s="84">
        <f t="shared" si="312"/>
        <v>57050.5</v>
      </c>
    </row>
    <row r="19849" spans="47:59">
      <c r="AU19849" s="91"/>
      <c r="AW19849" s="89"/>
      <c r="BE19849" s="90"/>
      <c r="BF19849" s="84"/>
      <c r="BG19849" s="84">
        <f t="shared" si="312"/>
        <v>57051</v>
      </c>
    </row>
    <row r="19850" spans="47:59">
      <c r="AU19850" s="91"/>
      <c r="AW19850" s="89"/>
      <c r="BE19850" s="90"/>
      <c r="BF19850" s="84"/>
      <c r="BG19850" s="84">
        <f t="shared" si="312"/>
        <v>57051.5</v>
      </c>
    </row>
    <row r="19851" spans="47:59">
      <c r="AU19851" s="91"/>
      <c r="AW19851" s="89"/>
      <c r="BE19851" s="90"/>
      <c r="BF19851" s="84"/>
      <c r="BG19851" s="84">
        <f t="shared" si="312"/>
        <v>57052</v>
      </c>
    </row>
    <row r="19852" spans="47:59">
      <c r="AU19852" s="91"/>
      <c r="AW19852" s="89"/>
      <c r="BE19852" s="90"/>
      <c r="BF19852" s="84"/>
      <c r="BG19852" s="84">
        <f t="shared" si="312"/>
        <v>57052.5</v>
      </c>
    </row>
    <row r="19853" spans="47:59">
      <c r="AU19853" s="91"/>
      <c r="AW19853" s="89"/>
      <c r="BE19853" s="90"/>
      <c r="BF19853" s="84"/>
      <c r="BG19853" s="84">
        <f t="shared" si="312"/>
        <v>57053</v>
      </c>
    </row>
    <row r="19854" spans="47:59">
      <c r="AU19854" s="91"/>
      <c r="AW19854" s="89"/>
      <c r="BE19854" s="90"/>
      <c r="BF19854" s="84"/>
      <c r="BG19854" s="84">
        <f t="shared" si="312"/>
        <v>57053.5</v>
      </c>
    </row>
    <row r="19855" spans="47:59">
      <c r="AU19855" s="91"/>
      <c r="AW19855" s="89"/>
      <c r="BE19855" s="90"/>
      <c r="BF19855" s="84"/>
      <c r="BG19855" s="84">
        <f t="shared" si="312"/>
        <v>57054</v>
      </c>
    </row>
    <row r="19856" spans="47:59">
      <c r="AU19856" s="91"/>
      <c r="AW19856" s="89"/>
      <c r="BE19856" s="90"/>
      <c r="BF19856" s="84"/>
      <c r="BG19856" s="84">
        <f t="shared" si="312"/>
        <v>57054.5</v>
      </c>
    </row>
    <row r="19857" spans="47:59">
      <c r="AU19857" s="91"/>
      <c r="AW19857" s="89"/>
      <c r="BE19857" s="90"/>
      <c r="BF19857" s="84"/>
      <c r="BG19857" s="84">
        <f t="shared" si="312"/>
        <v>57055</v>
      </c>
    </row>
    <row r="19858" spans="47:59">
      <c r="AU19858" s="91"/>
      <c r="AW19858" s="89"/>
      <c r="BE19858" s="90"/>
      <c r="BF19858" s="84"/>
      <c r="BG19858" s="84">
        <f t="shared" si="312"/>
        <v>57055.5</v>
      </c>
    </row>
    <row r="19859" spans="47:59">
      <c r="AU19859" s="91"/>
      <c r="AW19859" s="89"/>
      <c r="BE19859" s="90"/>
      <c r="BF19859" s="84"/>
      <c r="BG19859" s="84">
        <f t="shared" si="312"/>
        <v>57056</v>
      </c>
    </row>
    <row r="19860" spans="47:59">
      <c r="AU19860" s="91"/>
      <c r="AW19860" s="89"/>
      <c r="BE19860" s="90"/>
      <c r="BF19860" s="84"/>
      <c r="BG19860" s="84">
        <f t="shared" si="312"/>
        <v>57056.5</v>
      </c>
    </row>
    <row r="19861" spans="47:59">
      <c r="AU19861" s="91"/>
      <c r="AW19861" s="89"/>
      <c r="BE19861" s="90"/>
      <c r="BF19861" s="84"/>
      <c r="BG19861" s="84">
        <f t="shared" si="312"/>
        <v>57057</v>
      </c>
    </row>
    <row r="19862" spans="47:59">
      <c r="AU19862" s="91"/>
      <c r="AW19862" s="89"/>
      <c r="BE19862" s="90"/>
      <c r="BF19862" s="84"/>
      <c r="BG19862" s="84">
        <f t="shared" si="312"/>
        <v>57057.5</v>
      </c>
    </row>
    <row r="19863" spans="47:59">
      <c r="AU19863" s="91"/>
      <c r="AW19863" s="89"/>
      <c r="BE19863" s="90"/>
      <c r="BF19863" s="84"/>
      <c r="BG19863" s="84">
        <f t="shared" si="312"/>
        <v>57058</v>
      </c>
    </row>
    <row r="19864" spans="47:59">
      <c r="AU19864" s="91"/>
      <c r="AW19864" s="89"/>
      <c r="BE19864" s="90"/>
      <c r="BF19864" s="84"/>
      <c r="BG19864" s="84">
        <f t="shared" si="312"/>
        <v>57058.5</v>
      </c>
    </row>
    <row r="19865" spans="47:59">
      <c r="AU19865" s="91"/>
      <c r="AW19865" s="89"/>
      <c r="BE19865" s="90"/>
      <c r="BF19865" s="84"/>
      <c r="BG19865" s="84">
        <f t="shared" si="312"/>
        <v>57059</v>
      </c>
    </row>
    <row r="19866" spans="47:59">
      <c r="AU19866" s="91"/>
      <c r="AW19866" s="89"/>
      <c r="BE19866" s="90"/>
      <c r="BF19866" s="84"/>
      <c r="BG19866" s="84">
        <f t="shared" si="312"/>
        <v>57059.5</v>
      </c>
    </row>
    <row r="19867" spans="47:59">
      <c r="AU19867" s="91"/>
      <c r="AW19867" s="89"/>
      <c r="BE19867" s="90"/>
      <c r="BF19867" s="84"/>
      <c r="BG19867" s="84">
        <f t="shared" si="312"/>
        <v>57060</v>
      </c>
    </row>
    <row r="19868" spans="47:59">
      <c r="AU19868" s="91"/>
      <c r="AW19868" s="89"/>
      <c r="BE19868" s="90"/>
      <c r="BF19868" s="84"/>
      <c r="BG19868" s="84">
        <f t="shared" si="312"/>
        <v>57060.5</v>
      </c>
    </row>
    <row r="19869" spans="47:59">
      <c r="AU19869" s="91"/>
      <c r="AW19869" s="89"/>
      <c r="BE19869" s="90"/>
      <c r="BF19869" s="84"/>
      <c r="BG19869" s="84">
        <f t="shared" si="312"/>
        <v>57061</v>
      </c>
    </row>
    <row r="19870" spans="47:59">
      <c r="AU19870" s="91"/>
      <c r="AW19870" s="89"/>
      <c r="BE19870" s="90"/>
      <c r="BF19870" s="84"/>
      <c r="BG19870" s="84">
        <f t="shared" si="312"/>
        <v>57061.5</v>
      </c>
    </row>
    <row r="19871" spans="47:59">
      <c r="AU19871" s="91"/>
      <c r="AW19871" s="89"/>
      <c r="BE19871" s="90"/>
      <c r="BF19871" s="84"/>
      <c r="BG19871" s="84">
        <f t="shared" si="312"/>
        <v>57062</v>
      </c>
    </row>
    <row r="19872" spans="47:59">
      <c r="AU19872" s="91"/>
      <c r="AW19872" s="89"/>
      <c r="BE19872" s="90"/>
      <c r="BF19872" s="84"/>
      <c r="BG19872" s="84">
        <f t="shared" si="312"/>
        <v>57062.5</v>
      </c>
    </row>
    <row r="19873" spans="47:59">
      <c r="AU19873" s="91"/>
      <c r="AW19873" s="89"/>
      <c r="BE19873" s="90"/>
      <c r="BF19873" s="84"/>
      <c r="BG19873" s="84">
        <f t="shared" si="312"/>
        <v>57063</v>
      </c>
    </row>
    <row r="19874" spans="47:59">
      <c r="AU19874" s="91"/>
      <c r="AW19874" s="89"/>
      <c r="BE19874" s="90"/>
      <c r="BF19874" s="84"/>
      <c r="BG19874" s="84">
        <f t="shared" si="312"/>
        <v>57063.5</v>
      </c>
    </row>
    <row r="19875" spans="47:59">
      <c r="AU19875" s="91"/>
      <c r="AW19875" s="89"/>
      <c r="BE19875" s="90"/>
      <c r="BF19875" s="84"/>
      <c r="BG19875" s="84">
        <f t="shared" si="312"/>
        <v>57064</v>
      </c>
    </row>
    <row r="19876" spans="47:59">
      <c r="AU19876" s="91"/>
      <c r="AW19876" s="89"/>
      <c r="BE19876" s="90"/>
      <c r="BF19876" s="84"/>
      <c r="BG19876" s="84">
        <f t="shared" si="312"/>
        <v>57064.5</v>
      </c>
    </row>
    <row r="19877" spans="47:59">
      <c r="AU19877" s="91"/>
      <c r="AW19877" s="89"/>
      <c r="BE19877" s="90"/>
      <c r="BF19877" s="84"/>
      <c r="BG19877" s="84">
        <f t="shared" si="312"/>
        <v>57065</v>
      </c>
    </row>
    <row r="19878" spans="47:59">
      <c r="AU19878" s="91"/>
      <c r="AW19878" s="89"/>
      <c r="BE19878" s="90"/>
      <c r="BF19878" s="84"/>
      <c r="BG19878" s="84">
        <f t="shared" si="312"/>
        <v>57065.5</v>
      </c>
    </row>
    <row r="19879" spans="47:59">
      <c r="AU19879" s="91"/>
      <c r="AW19879" s="89"/>
      <c r="BE19879" s="90"/>
      <c r="BF19879" s="84"/>
      <c r="BG19879" s="84">
        <f t="shared" si="312"/>
        <v>57066</v>
      </c>
    </row>
    <row r="19880" spans="47:59">
      <c r="AU19880" s="91"/>
      <c r="AW19880" s="89"/>
      <c r="BE19880" s="90"/>
      <c r="BF19880" s="84"/>
      <c r="BG19880" s="84">
        <f t="shared" si="312"/>
        <v>57066.5</v>
      </c>
    </row>
    <row r="19881" spans="47:59">
      <c r="AU19881" s="91"/>
      <c r="AW19881" s="89"/>
      <c r="BE19881" s="90"/>
      <c r="BF19881" s="84"/>
      <c r="BG19881" s="84">
        <f t="shared" si="312"/>
        <v>57067</v>
      </c>
    </row>
    <row r="19882" spans="47:59">
      <c r="AU19882" s="91"/>
      <c r="AW19882" s="89"/>
      <c r="BE19882" s="90"/>
      <c r="BF19882" s="84"/>
      <c r="BG19882" s="84">
        <f t="shared" si="312"/>
        <v>57067.5</v>
      </c>
    </row>
    <row r="19883" spans="47:59">
      <c r="AU19883" s="91"/>
      <c r="AW19883" s="89"/>
      <c r="BE19883" s="90"/>
      <c r="BF19883" s="84"/>
      <c r="BG19883" s="84">
        <f t="shared" si="312"/>
        <v>57068</v>
      </c>
    </row>
    <row r="19884" spans="47:59">
      <c r="AU19884" s="91"/>
      <c r="AW19884" s="89"/>
      <c r="BE19884" s="90"/>
      <c r="BF19884" s="84"/>
      <c r="BG19884" s="84">
        <f t="shared" si="312"/>
        <v>57068.5</v>
      </c>
    </row>
    <row r="19885" spans="47:59">
      <c r="AU19885" s="91"/>
      <c r="AW19885" s="89"/>
      <c r="BE19885" s="90"/>
      <c r="BF19885" s="84"/>
      <c r="BG19885" s="84">
        <f t="shared" si="312"/>
        <v>57069</v>
      </c>
    </row>
    <row r="19886" spans="47:59">
      <c r="AU19886" s="91"/>
      <c r="AW19886" s="89"/>
      <c r="BE19886" s="90"/>
      <c r="BF19886" s="84"/>
      <c r="BG19886" s="84">
        <f t="shared" si="312"/>
        <v>57069.5</v>
      </c>
    </row>
    <row r="19887" spans="47:59">
      <c r="AU19887" s="91"/>
      <c r="AW19887" s="89"/>
      <c r="BE19887" s="90"/>
      <c r="BF19887" s="84"/>
      <c r="BG19887" s="84">
        <f t="shared" si="312"/>
        <v>57070</v>
      </c>
    </row>
    <row r="19888" spans="47:59">
      <c r="AU19888" s="91"/>
      <c r="AW19888" s="89"/>
      <c r="BE19888" s="90"/>
      <c r="BF19888" s="84"/>
      <c r="BG19888" s="84">
        <f t="shared" si="312"/>
        <v>57070.5</v>
      </c>
    </row>
    <row r="19889" spans="47:59">
      <c r="AU19889" s="91"/>
      <c r="AW19889" s="89"/>
      <c r="BE19889" s="90"/>
      <c r="BF19889" s="84"/>
      <c r="BG19889" s="84">
        <f t="shared" si="312"/>
        <v>57071</v>
      </c>
    </row>
    <row r="19890" spans="47:59">
      <c r="AU19890" s="91"/>
      <c r="AW19890" s="89"/>
      <c r="BE19890" s="90"/>
      <c r="BF19890" s="84"/>
      <c r="BG19890" s="84">
        <f t="shared" si="312"/>
        <v>57071.5</v>
      </c>
    </row>
    <row r="19891" spans="47:59">
      <c r="AU19891" s="91"/>
      <c r="AW19891" s="89"/>
      <c r="BE19891" s="90"/>
      <c r="BF19891" s="84"/>
      <c r="BG19891" s="84">
        <f t="shared" si="312"/>
        <v>57072</v>
      </c>
    </row>
    <row r="19892" spans="47:59">
      <c r="AU19892" s="91"/>
      <c r="AW19892" s="89"/>
      <c r="BE19892" s="90"/>
      <c r="BF19892" s="84"/>
      <c r="BG19892" s="84">
        <f t="shared" si="312"/>
        <v>57072.5</v>
      </c>
    </row>
    <row r="19893" spans="47:59">
      <c r="AU19893" s="91"/>
      <c r="AW19893" s="89"/>
      <c r="BE19893" s="90"/>
      <c r="BF19893" s="84"/>
      <c r="BG19893" s="84">
        <f t="shared" si="312"/>
        <v>57073</v>
      </c>
    </row>
    <row r="19894" spans="47:59">
      <c r="AU19894" s="91"/>
      <c r="AW19894" s="89"/>
      <c r="BE19894" s="90"/>
      <c r="BF19894" s="84"/>
      <c r="BG19894" s="84">
        <f t="shared" si="312"/>
        <v>57073.5</v>
      </c>
    </row>
    <row r="19895" spans="47:59">
      <c r="AU19895" s="91"/>
      <c r="AW19895" s="89"/>
      <c r="BE19895" s="90"/>
      <c r="BF19895" s="84"/>
      <c r="BG19895" s="84">
        <f t="shared" si="312"/>
        <v>57074</v>
      </c>
    </row>
    <row r="19896" spans="47:59">
      <c r="AU19896" s="91"/>
      <c r="AW19896" s="89"/>
      <c r="BE19896" s="90"/>
      <c r="BF19896" s="84"/>
      <c r="BG19896" s="84">
        <f t="shared" si="312"/>
        <v>57074.5</v>
      </c>
    </row>
    <row r="19897" spans="47:59">
      <c r="AU19897" s="91"/>
      <c r="AW19897" s="89"/>
      <c r="BE19897" s="90"/>
      <c r="BF19897" s="84"/>
      <c r="BG19897" s="84">
        <f t="shared" si="312"/>
        <v>57075</v>
      </c>
    </row>
    <row r="19898" spans="47:59">
      <c r="AU19898" s="91"/>
      <c r="AW19898" s="89"/>
      <c r="BE19898" s="90"/>
      <c r="BF19898" s="84"/>
      <c r="BG19898" s="84">
        <f t="shared" si="312"/>
        <v>57075.5</v>
      </c>
    </row>
    <row r="19899" spans="47:59">
      <c r="AU19899" s="91"/>
      <c r="AW19899" s="89"/>
      <c r="BE19899" s="90"/>
      <c r="BF19899" s="84"/>
      <c r="BG19899" s="84">
        <f t="shared" si="312"/>
        <v>57076</v>
      </c>
    </row>
    <row r="19900" spans="47:59">
      <c r="AU19900" s="91"/>
      <c r="AW19900" s="89"/>
      <c r="BE19900" s="90"/>
      <c r="BF19900" s="84"/>
      <c r="BG19900" s="84">
        <f t="shared" si="312"/>
        <v>57076.5</v>
      </c>
    </row>
    <row r="19901" spans="47:59">
      <c r="AU19901" s="91"/>
      <c r="AW19901" s="89"/>
      <c r="BE19901" s="90"/>
      <c r="BF19901" s="84"/>
      <c r="BG19901" s="84">
        <f t="shared" si="312"/>
        <v>57077</v>
      </c>
    </row>
    <row r="19902" spans="47:59">
      <c r="AU19902" s="91"/>
      <c r="AW19902" s="89"/>
      <c r="BE19902" s="90"/>
      <c r="BF19902" s="84"/>
      <c r="BG19902" s="84">
        <f t="shared" si="312"/>
        <v>57077.5</v>
      </c>
    </row>
    <row r="19903" spans="47:59">
      <c r="AU19903" s="91"/>
      <c r="AW19903" s="89"/>
      <c r="BE19903" s="90"/>
      <c r="BF19903" s="84"/>
      <c r="BG19903" s="84">
        <f t="shared" si="312"/>
        <v>57078</v>
      </c>
    </row>
    <row r="19904" spans="47:59">
      <c r="AU19904" s="91"/>
      <c r="AW19904" s="89"/>
      <c r="BE19904" s="90"/>
      <c r="BF19904" s="84"/>
      <c r="BG19904" s="84">
        <f t="shared" si="312"/>
        <v>57078.5</v>
      </c>
    </row>
    <row r="19905" spans="47:59">
      <c r="AU19905" s="91"/>
      <c r="AW19905" s="89"/>
      <c r="BE19905" s="90"/>
      <c r="BF19905" s="84"/>
      <c r="BG19905" s="84">
        <f t="shared" si="312"/>
        <v>57079</v>
      </c>
    </row>
    <row r="19906" spans="47:59">
      <c r="AU19906" s="91"/>
      <c r="AW19906" s="89"/>
      <c r="BE19906" s="90"/>
      <c r="BF19906" s="84"/>
      <c r="BG19906" s="84">
        <f t="shared" si="312"/>
        <v>57079.5</v>
      </c>
    </row>
    <row r="19907" spans="47:59">
      <c r="AU19907" s="91"/>
      <c r="AW19907" s="89"/>
      <c r="BE19907" s="90"/>
      <c r="BF19907" s="84"/>
      <c r="BG19907" s="84">
        <f t="shared" si="312"/>
        <v>57080</v>
      </c>
    </row>
    <row r="19908" spans="47:59">
      <c r="AU19908" s="91"/>
      <c r="AW19908" s="89"/>
      <c r="BE19908" s="90"/>
      <c r="BF19908" s="84"/>
      <c r="BG19908" s="84">
        <f t="shared" si="312"/>
        <v>57080.5</v>
      </c>
    </row>
    <row r="19909" spans="47:59">
      <c r="AU19909" s="91"/>
      <c r="AW19909" s="89"/>
      <c r="BE19909" s="90"/>
      <c r="BF19909" s="84"/>
      <c r="BG19909" s="84">
        <f t="shared" ref="BG19909:BG19972" si="313">BG19908+0.5</f>
        <v>57081</v>
      </c>
    </row>
    <row r="19910" spans="47:59">
      <c r="AU19910" s="91"/>
      <c r="AW19910" s="89"/>
      <c r="BE19910" s="90"/>
      <c r="BF19910" s="84"/>
      <c r="BG19910" s="84">
        <f t="shared" si="313"/>
        <v>57081.5</v>
      </c>
    </row>
    <row r="19911" spans="47:59">
      <c r="AU19911" s="91"/>
      <c r="AW19911" s="89"/>
      <c r="BE19911" s="90"/>
      <c r="BF19911" s="84"/>
      <c r="BG19911" s="84">
        <f t="shared" si="313"/>
        <v>57082</v>
      </c>
    </row>
    <row r="19912" spans="47:59">
      <c r="AU19912" s="91"/>
      <c r="AW19912" s="89"/>
      <c r="BE19912" s="90"/>
      <c r="BF19912" s="84"/>
      <c r="BG19912" s="84">
        <f t="shared" si="313"/>
        <v>57082.5</v>
      </c>
    </row>
    <row r="19913" spans="47:59">
      <c r="AU19913" s="91"/>
      <c r="AW19913" s="89"/>
      <c r="BE19913" s="90"/>
      <c r="BF19913" s="84"/>
      <c r="BG19913" s="84">
        <f t="shared" si="313"/>
        <v>57083</v>
      </c>
    </row>
    <row r="19914" spans="47:59">
      <c r="AU19914" s="91"/>
      <c r="AW19914" s="89"/>
      <c r="BE19914" s="90"/>
      <c r="BF19914" s="84"/>
      <c r="BG19914" s="84">
        <f t="shared" si="313"/>
        <v>57083.5</v>
      </c>
    </row>
    <row r="19915" spans="47:59">
      <c r="AU19915" s="91"/>
      <c r="AW19915" s="89"/>
      <c r="BE19915" s="90"/>
      <c r="BF19915" s="84"/>
      <c r="BG19915" s="84">
        <f t="shared" si="313"/>
        <v>57084</v>
      </c>
    </row>
    <row r="19916" spans="47:59">
      <c r="AU19916" s="91"/>
      <c r="AW19916" s="89"/>
      <c r="BE19916" s="90"/>
      <c r="BF19916" s="84"/>
      <c r="BG19916" s="84">
        <f t="shared" si="313"/>
        <v>57084.5</v>
      </c>
    </row>
    <row r="19917" spans="47:59">
      <c r="AU19917" s="91"/>
      <c r="AW19917" s="89"/>
      <c r="BE19917" s="90"/>
      <c r="BF19917" s="84"/>
      <c r="BG19917" s="84">
        <f t="shared" si="313"/>
        <v>57085</v>
      </c>
    </row>
    <row r="19918" spans="47:59">
      <c r="AU19918" s="91"/>
      <c r="AW19918" s="89"/>
      <c r="BE19918" s="90"/>
      <c r="BF19918" s="84"/>
      <c r="BG19918" s="84">
        <f t="shared" si="313"/>
        <v>57085.5</v>
      </c>
    </row>
    <row r="19919" spans="47:59">
      <c r="AU19919" s="91"/>
      <c r="AW19919" s="89"/>
      <c r="BE19919" s="90"/>
      <c r="BF19919" s="84"/>
      <c r="BG19919" s="84">
        <f t="shared" si="313"/>
        <v>57086</v>
      </c>
    </row>
    <row r="19920" spans="47:59">
      <c r="AU19920" s="91"/>
      <c r="AW19920" s="89"/>
      <c r="BE19920" s="90"/>
      <c r="BF19920" s="84"/>
      <c r="BG19920" s="84">
        <f t="shared" si="313"/>
        <v>57086.5</v>
      </c>
    </row>
    <row r="19921" spans="47:59">
      <c r="AU19921" s="91"/>
      <c r="AW19921" s="89"/>
      <c r="BE19921" s="90"/>
      <c r="BF19921" s="84"/>
      <c r="BG19921" s="84">
        <f t="shared" si="313"/>
        <v>57087</v>
      </c>
    </row>
    <row r="19922" spans="47:59">
      <c r="AU19922" s="91"/>
      <c r="AW19922" s="89"/>
      <c r="BE19922" s="90"/>
      <c r="BF19922" s="84"/>
      <c r="BG19922" s="84">
        <f t="shared" si="313"/>
        <v>57087.5</v>
      </c>
    </row>
    <row r="19923" spans="47:59">
      <c r="AU19923" s="91"/>
      <c r="AW19923" s="89"/>
      <c r="BE19923" s="90"/>
      <c r="BF19923" s="84"/>
      <c r="BG19923" s="84">
        <f t="shared" si="313"/>
        <v>57088</v>
      </c>
    </row>
    <row r="19924" spans="47:59">
      <c r="AU19924" s="91"/>
      <c r="AW19924" s="89"/>
      <c r="BE19924" s="90"/>
      <c r="BF19924" s="84"/>
      <c r="BG19924" s="84">
        <f t="shared" si="313"/>
        <v>57088.5</v>
      </c>
    </row>
    <row r="19925" spans="47:59">
      <c r="AU19925" s="91"/>
      <c r="AW19925" s="89"/>
      <c r="BE19925" s="90"/>
      <c r="BF19925" s="84"/>
      <c r="BG19925" s="84">
        <f t="shared" si="313"/>
        <v>57089</v>
      </c>
    </row>
    <row r="19926" spans="47:59">
      <c r="AU19926" s="91"/>
      <c r="AW19926" s="89"/>
      <c r="BE19926" s="90"/>
      <c r="BF19926" s="84"/>
      <c r="BG19926" s="84">
        <f t="shared" si="313"/>
        <v>57089.5</v>
      </c>
    </row>
    <row r="19927" spans="47:59">
      <c r="AU19927" s="91"/>
      <c r="AW19927" s="89"/>
      <c r="BE19927" s="90"/>
      <c r="BF19927" s="84"/>
      <c r="BG19927" s="84">
        <f t="shared" si="313"/>
        <v>57090</v>
      </c>
    </row>
    <row r="19928" spans="47:59">
      <c r="AU19928" s="91"/>
      <c r="AW19928" s="89"/>
      <c r="BE19928" s="90"/>
      <c r="BF19928" s="84"/>
      <c r="BG19928" s="84">
        <f t="shared" si="313"/>
        <v>57090.5</v>
      </c>
    </row>
    <row r="19929" spans="47:59">
      <c r="AU19929" s="91"/>
      <c r="AW19929" s="89"/>
      <c r="BE19929" s="90"/>
      <c r="BF19929" s="84"/>
      <c r="BG19929" s="84">
        <f t="shared" si="313"/>
        <v>57091</v>
      </c>
    </row>
    <row r="19930" spans="47:59">
      <c r="AU19930" s="91"/>
      <c r="AW19930" s="89"/>
      <c r="BE19930" s="90"/>
      <c r="BF19930" s="84"/>
      <c r="BG19930" s="84">
        <f t="shared" si="313"/>
        <v>57091.5</v>
      </c>
    </row>
    <row r="19931" spans="47:59">
      <c r="AU19931" s="91"/>
      <c r="AW19931" s="89"/>
      <c r="BE19931" s="90"/>
      <c r="BF19931" s="84"/>
      <c r="BG19931" s="84">
        <f t="shared" si="313"/>
        <v>57092</v>
      </c>
    </row>
    <row r="19932" spans="47:59">
      <c r="AU19932" s="91"/>
      <c r="AW19932" s="89"/>
      <c r="BE19932" s="90"/>
      <c r="BF19932" s="84"/>
      <c r="BG19932" s="84">
        <f t="shared" si="313"/>
        <v>57092.5</v>
      </c>
    </row>
    <row r="19933" spans="47:59">
      <c r="AU19933" s="91"/>
      <c r="AW19933" s="89"/>
      <c r="BE19933" s="90"/>
      <c r="BF19933" s="84"/>
      <c r="BG19933" s="84">
        <f t="shared" si="313"/>
        <v>57093</v>
      </c>
    </row>
    <row r="19934" spans="47:59">
      <c r="AU19934" s="91"/>
      <c r="AW19934" s="89"/>
      <c r="BE19934" s="90"/>
      <c r="BF19934" s="84"/>
      <c r="BG19934" s="84">
        <f t="shared" si="313"/>
        <v>57093.5</v>
      </c>
    </row>
    <row r="19935" spans="47:59">
      <c r="AU19935" s="91"/>
      <c r="AW19935" s="89"/>
      <c r="BE19935" s="90"/>
      <c r="BF19935" s="84"/>
      <c r="BG19935" s="84">
        <f t="shared" si="313"/>
        <v>57094</v>
      </c>
    </row>
    <row r="19936" spans="47:59">
      <c r="AU19936" s="91"/>
      <c r="AW19936" s="89"/>
      <c r="BE19936" s="90"/>
      <c r="BF19936" s="84"/>
      <c r="BG19936" s="84">
        <f t="shared" si="313"/>
        <v>57094.5</v>
      </c>
    </row>
    <row r="19937" spans="47:59">
      <c r="AU19937" s="91"/>
      <c r="AW19937" s="89"/>
      <c r="BE19937" s="90"/>
      <c r="BF19937" s="84"/>
      <c r="BG19937" s="84">
        <f t="shared" si="313"/>
        <v>57095</v>
      </c>
    </row>
    <row r="19938" spans="47:59">
      <c r="AU19938" s="91"/>
      <c r="AW19938" s="89"/>
      <c r="BE19938" s="90"/>
      <c r="BF19938" s="84"/>
      <c r="BG19938" s="84">
        <f t="shared" si="313"/>
        <v>57095.5</v>
      </c>
    </row>
    <row r="19939" spans="47:59">
      <c r="AU19939" s="91"/>
      <c r="AW19939" s="89"/>
      <c r="BE19939" s="90"/>
      <c r="BF19939" s="84"/>
      <c r="BG19939" s="84">
        <f t="shared" si="313"/>
        <v>57096</v>
      </c>
    </row>
    <row r="19940" spans="47:59">
      <c r="AU19940" s="91"/>
      <c r="AW19940" s="89"/>
      <c r="BE19940" s="90"/>
      <c r="BF19940" s="84"/>
      <c r="BG19940" s="84">
        <f t="shared" si="313"/>
        <v>57096.5</v>
      </c>
    </row>
    <row r="19941" spans="47:59">
      <c r="AU19941" s="91"/>
      <c r="AW19941" s="89"/>
      <c r="BE19941" s="90"/>
      <c r="BF19941" s="84"/>
      <c r="BG19941" s="84">
        <f t="shared" si="313"/>
        <v>57097</v>
      </c>
    </row>
    <row r="19942" spans="47:59">
      <c r="AU19942" s="91"/>
      <c r="AW19942" s="89"/>
      <c r="BE19942" s="90"/>
      <c r="BF19942" s="84"/>
      <c r="BG19942" s="84">
        <f t="shared" si="313"/>
        <v>57097.5</v>
      </c>
    </row>
    <row r="19943" spans="47:59">
      <c r="AU19943" s="91"/>
      <c r="AW19943" s="89"/>
      <c r="BE19943" s="90"/>
      <c r="BF19943" s="84"/>
      <c r="BG19943" s="84">
        <f t="shared" si="313"/>
        <v>57098</v>
      </c>
    </row>
    <row r="19944" spans="47:59">
      <c r="AU19944" s="91"/>
      <c r="AW19944" s="89"/>
      <c r="BE19944" s="90"/>
      <c r="BF19944" s="84"/>
      <c r="BG19944" s="84">
        <f t="shared" si="313"/>
        <v>57098.5</v>
      </c>
    </row>
    <row r="19945" spans="47:59">
      <c r="AU19945" s="91"/>
      <c r="AW19945" s="89"/>
      <c r="BE19945" s="90"/>
      <c r="BF19945" s="84"/>
      <c r="BG19945" s="84">
        <f t="shared" si="313"/>
        <v>57099</v>
      </c>
    </row>
    <row r="19946" spans="47:59">
      <c r="AU19946" s="91"/>
      <c r="AW19946" s="89"/>
      <c r="BE19946" s="90"/>
      <c r="BF19946" s="84"/>
      <c r="BG19946" s="84">
        <f t="shared" si="313"/>
        <v>57099.5</v>
      </c>
    </row>
    <row r="19947" spans="47:59">
      <c r="AU19947" s="91"/>
      <c r="AW19947" s="89"/>
      <c r="BE19947" s="90"/>
      <c r="BF19947" s="84"/>
      <c r="BG19947" s="84">
        <f t="shared" si="313"/>
        <v>57100</v>
      </c>
    </row>
    <row r="19948" spans="47:59">
      <c r="AU19948" s="91"/>
      <c r="AW19948" s="89"/>
      <c r="BE19948" s="90"/>
      <c r="BF19948" s="84"/>
      <c r="BG19948" s="84">
        <f t="shared" si="313"/>
        <v>57100.5</v>
      </c>
    </row>
    <row r="19949" spans="47:59">
      <c r="AU19949" s="91"/>
      <c r="AW19949" s="89"/>
      <c r="BE19949" s="90"/>
      <c r="BF19949" s="84"/>
      <c r="BG19949" s="84">
        <f t="shared" si="313"/>
        <v>57101</v>
      </c>
    </row>
    <row r="19950" spans="47:59">
      <c r="AU19950" s="91"/>
      <c r="AW19950" s="89"/>
      <c r="BE19950" s="90"/>
      <c r="BF19950" s="84"/>
      <c r="BG19950" s="84">
        <f t="shared" si="313"/>
        <v>57101.5</v>
      </c>
    </row>
    <row r="19951" spans="47:59">
      <c r="AU19951" s="91"/>
      <c r="AW19951" s="89"/>
      <c r="BE19951" s="90"/>
      <c r="BF19951" s="84"/>
      <c r="BG19951" s="84">
        <f t="shared" si="313"/>
        <v>57102</v>
      </c>
    </row>
    <row r="19952" spans="47:59">
      <c r="AU19952" s="91"/>
      <c r="AW19952" s="89"/>
      <c r="BE19952" s="90"/>
      <c r="BF19952" s="84"/>
      <c r="BG19952" s="84">
        <f t="shared" si="313"/>
        <v>57102.5</v>
      </c>
    </row>
    <row r="19953" spans="47:59">
      <c r="AU19953" s="91"/>
      <c r="AW19953" s="89"/>
      <c r="BE19953" s="90"/>
      <c r="BF19953" s="84"/>
      <c r="BG19953" s="84">
        <f t="shared" si="313"/>
        <v>57103</v>
      </c>
    </row>
    <row r="19954" spans="47:59">
      <c r="AU19954" s="91"/>
      <c r="AW19954" s="89"/>
      <c r="BE19954" s="90"/>
      <c r="BF19954" s="84"/>
      <c r="BG19954" s="84">
        <f t="shared" si="313"/>
        <v>57103.5</v>
      </c>
    </row>
    <row r="19955" spans="47:59">
      <c r="AU19955" s="91"/>
      <c r="AW19955" s="89"/>
      <c r="BE19955" s="90"/>
      <c r="BF19955" s="84"/>
      <c r="BG19955" s="84">
        <f t="shared" si="313"/>
        <v>57104</v>
      </c>
    </row>
    <row r="19956" spans="47:59">
      <c r="AU19956" s="91"/>
      <c r="AW19956" s="89"/>
      <c r="BE19956" s="90"/>
      <c r="BF19956" s="84"/>
      <c r="BG19956" s="84">
        <f t="shared" si="313"/>
        <v>57104.5</v>
      </c>
    </row>
    <row r="19957" spans="47:59">
      <c r="AU19957" s="91"/>
      <c r="AW19957" s="89"/>
      <c r="BE19957" s="90"/>
      <c r="BF19957" s="84"/>
      <c r="BG19957" s="84">
        <f t="shared" si="313"/>
        <v>57105</v>
      </c>
    </row>
    <row r="19958" spans="47:59">
      <c r="AU19958" s="91"/>
      <c r="AW19958" s="89"/>
      <c r="BE19958" s="90"/>
      <c r="BF19958" s="84"/>
      <c r="BG19958" s="84">
        <f t="shared" si="313"/>
        <v>57105.5</v>
      </c>
    </row>
    <row r="19959" spans="47:59">
      <c r="AU19959" s="91"/>
      <c r="AW19959" s="89"/>
      <c r="BE19959" s="90"/>
      <c r="BF19959" s="84"/>
      <c r="BG19959" s="84">
        <f t="shared" si="313"/>
        <v>57106</v>
      </c>
    </row>
    <row r="19960" spans="47:59">
      <c r="AU19960" s="91"/>
      <c r="AW19960" s="89"/>
      <c r="BE19960" s="90"/>
      <c r="BF19960" s="84"/>
      <c r="BG19960" s="84">
        <f t="shared" si="313"/>
        <v>57106.5</v>
      </c>
    </row>
    <row r="19961" spans="47:59">
      <c r="AU19961" s="91"/>
      <c r="AW19961" s="89"/>
      <c r="BE19961" s="90"/>
      <c r="BF19961" s="84"/>
      <c r="BG19961" s="84">
        <f t="shared" si="313"/>
        <v>57107</v>
      </c>
    </row>
    <row r="19962" spans="47:59">
      <c r="AU19962" s="91"/>
      <c r="AW19962" s="89"/>
      <c r="BE19962" s="90"/>
      <c r="BF19962" s="84"/>
      <c r="BG19962" s="84">
        <f t="shared" si="313"/>
        <v>57107.5</v>
      </c>
    </row>
    <row r="19963" spans="47:59">
      <c r="AU19963" s="91"/>
      <c r="AW19963" s="89"/>
      <c r="BE19963" s="90"/>
      <c r="BF19963" s="84"/>
      <c r="BG19963" s="84">
        <f t="shared" si="313"/>
        <v>57108</v>
      </c>
    </row>
    <row r="19964" spans="47:59">
      <c r="AU19964" s="91"/>
      <c r="AW19964" s="89"/>
      <c r="BE19964" s="90"/>
      <c r="BF19964" s="84"/>
      <c r="BG19964" s="84">
        <f t="shared" si="313"/>
        <v>57108.5</v>
      </c>
    </row>
    <row r="19965" spans="47:59">
      <c r="AU19965" s="91"/>
      <c r="AW19965" s="89"/>
      <c r="BE19965" s="90"/>
      <c r="BF19965" s="84"/>
      <c r="BG19965" s="84">
        <f t="shared" si="313"/>
        <v>57109</v>
      </c>
    </row>
    <row r="19966" spans="47:59">
      <c r="AU19966" s="91"/>
      <c r="AW19966" s="89"/>
      <c r="BE19966" s="90"/>
      <c r="BF19966" s="84"/>
      <c r="BG19966" s="84">
        <f t="shared" si="313"/>
        <v>57109.5</v>
      </c>
    </row>
    <row r="19967" spans="47:59">
      <c r="AU19967" s="91"/>
      <c r="AW19967" s="89"/>
      <c r="BE19967" s="90"/>
      <c r="BF19967" s="84"/>
      <c r="BG19967" s="84">
        <f t="shared" si="313"/>
        <v>57110</v>
      </c>
    </row>
    <row r="19968" spans="47:59">
      <c r="AU19968" s="91"/>
      <c r="AW19968" s="89"/>
      <c r="BE19968" s="90"/>
      <c r="BF19968" s="84"/>
      <c r="BG19968" s="84">
        <f t="shared" si="313"/>
        <v>57110.5</v>
      </c>
    </row>
    <row r="19969" spans="47:59">
      <c r="AU19969" s="91"/>
      <c r="AW19969" s="89"/>
      <c r="BE19969" s="90"/>
      <c r="BF19969" s="84"/>
      <c r="BG19969" s="84">
        <f t="shared" si="313"/>
        <v>57111</v>
      </c>
    </row>
    <row r="19970" spans="47:59">
      <c r="AU19970" s="91"/>
      <c r="AW19970" s="89"/>
      <c r="BE19970" s="90"/>
      <c r="BF19970" s="84"/>
      <c r="BG19970" s="84">
        <f t="shared" si="313"/>
        <v>57111.5</v>
      </c>
    </row>
    <row r="19971" spans="47:59">
      <c r="AU19971" s="91"/>
      <c r="AW19971" s="89"/>
      <c r="BE19971" s="90"/>
      <c r="BF19971" s="84"/>
      <c r="BG19971" s="84">
        <f t="shared" si="313"/>
        <v>57112</v>
      </c>
    </row>
    <row r="19972" spans="47:59">
      <c r="AU19972" s="91"/>
      <c r="AW19972" s="89"/>
      <c r="BE19972" s="90"/>
      <c r="BF19972" s="84"/>
      <c r="BG19972" s="84">
        <f t="shared" si="313"/>
        <v>57112.5</v>
      </c>
    </row>
    <row r="19973" spans="47:59">
      <c r="AU19973" s="91"/>
      <c r="AW19973" s="89"/>
      <c r="BE19973" s="90"/>
      <c r="BF19973" s="84"/>
      <c r="BG19973" s="84">
        <f t="shared" ref="BG19973:BG20000" si="314">BG19972+0.5</f>
        <v>57113</v>
      </c>
    </row>
    <row r="19974" spans="47:59">
      <c r="AU19974" s="91"/>
      <c r="AW19974" s="89"/>
      <c r="BE19974" s="90"/>
      <c r="BF19974" s="84"/>
      <c r="BG19974" s="84">
        <f t="shared" si="314"/>
        <v>57113.5</v>
      </c>
    </row>
    <row r="19975" spans="47:59">
      <c r="AU19975" s="91"/>
      <c r="AW19975" s="89"/>
      <c r="BE19975" s="90"/>
      <c r="BF19975" s="84"/>
      <c r="BG19975" s="84">
        <f t="shared" si="314"/>
        <v>57114</v>
      </c>
    </row>
    <row r="19976" spans="47:59">
      <c r="AU19976" s="91"/>
      <c r="AW19976" s="89"/>
      <c r="BE19976" s="90"/>
      <c r="BF19976" s="84"/>
      <c r="BG19976" s="84">
        <f t="shared" si="314"/>
        <v>57114.5</v>
      </c>
    </row>
    <row r="19977" spans="47:59">
      <c r="AU19977" s="91"/>
      <c r="AW19977" s="89"/>
      <c r="BE19977" s="90"/>
      <c r="BF19977" s="84"/>
      <c r="BG19977" s="84">
        <f t="shared" si="314"/>
        <v>57115</v>
      </c>
    </row>
    <row r="19978" spans="47:59">
      <c r="AU19978" s="91"/>
      <c r="AW19978" s="89"/>
      <c r="BE19978" s="90"/>
      <c r="BF19978" s="84"/>
      <c r="BG19978" s="84">
        <f t="shared" si="314"/>
        <v>57115.5</v>
      </c>
    </row>
    <row r="19979" spans="47:59">
      <c r="AU19979" s="91"/>
      <c r="AW19979" s="89"/>
      <c r="BE19979" s="90"/>
      <c r="BF19979" s="84"/>
      <c r="BG19979" s="84">
        <f t="shared" si="314"/>
        <v>57116</v>
      </c>
    </row>
    <row r="19980" spans="47:59">
      <c r="AU19980" s="91"/>
      <c r="AW19980" s="89"/>
      <c r="BE19980" s="90"/>
      <c r="BF19980" s="84"/>
      <c r="BG19980" s="84">
        <f t="shared" si="314"/>
        <v>57116.5</v>
      </c>
    </row>
    <row r="19981" spans="47:59">
      <c r="AU19981" s="91"/>
      <c r="AW19981" s="89"/>
      <c r="BE19981" s="90"/>
      <c r="BF19981" s="84"/>
      <c r="BG19981" s="84">
        <f t="shared" si="314"/>
        <v>57117</v>
      </c>
    </row>
    <row r="19982" spans="47:59">
      <c r="AU19982" s="91"/>
      <c r="AW19982" s="89"/>
      <c r="BE19982" s="90"/>
      <c r="BF19982" s="84"/>
      <c r="BG19982" s="84">
        <f t="shared" si="314"/>
        <v>57117.5</v>
      </c>
    </row>
    <row r="19983" spans="47:59">
      <c r="AU19983" s="91"/>
      <c r="AW19983" s="89"/>
      <c r="BE19983" s="90"/>
      <c r="BF19983" s="84"/>
      <c r="BG19983" s="84">
        <f t="shared" si="314"/>
        <v>57118</v>
      </c>
    </row>
    <row r="19984" spans="47:59">
      <c r="AU19984" s="91"/>
      <c r="AW19984" s="89"/>
      <c r="BE19984" s="90"/>
      <c r="BF19984" s="84"/>
      <c r="BG19984" s="84">
        <f t="shared" si="314"/>
        <v>57118.5</v>
      </c>
    </row>
    <row r="19985" spans="47:59">
      <c r="AU19985" s="91"/>
      <c r="AW19985" s="89"/>
      <c r="BE19985" s="90"/>
      <c r="BF19985" s="84"/>
      <c r="BG19985" s="84">
        <f t="shared" si="314"/>
        <v>57119</v>
      </c>
    </row>
    <row r="19986" spans="47:59">
      <c r="AU19986" s="91"/>
      <c r="AW19986" s="89"/>
      <c r="BE19986" s="90"/>
      <c r="BF19986" s="84"/>
      <c r="BG19986" s="84">
        <f t="shared" si="314"/>
        <v>57119.5</v>
      </c>
    </row>
    <row r="19987" spans="47:59">
      <c r="AU19987" s="91"/>
      <c r="AW19987" s="89"/>
      <c r="BE19987" s="90"/>
      <c r="BF19987" s="84"/>
      <c r="BG19987" s="84">
        <f t="shared" si="314"/>
        <v>57120</v>
      </c>
    </row>
    <row r="19988" spans="47:59">
      <c r="AU19988" s="91"/>
      <c r="AW19988" s="89"/>
      <c r="BE19988" s="90"/>
      <c r="BF19988" s="84"/>
      <c r="BG19988" s="84">
        <f t="shared" si="314"/>
        <v>57120.5</v>
      </c>
    </row>
    <row r="19989" spans="47:59">
      <c r="AU19989" s="91"/>
      <c r="AW19989" s="89"/>
      <c r="BE19989" s="90"/>
      <c r="BF19989" s="84"/>
      <c r="BG19989" s="84">
        <f t="shared" si="314"/>
        <v>57121</v>
      </c>
    </row>
    <row r="19990" spans="47:59">
      <c r="AU19990" s="91"/>
      <c r="AW19990" s="89"/>
      <c r="BE19990" s="90"/>
      <c r="BF19990" s="84"/>
      <c r="BG19990" s="84">
        <f t="shared" si="314"/>
        <v>57121.5</v>
      </c>
    </row>
    <row r="19991" spans="47:59">
      <c r="AU19991" s="91"/>
      <c r="AW19991" s="89"/>
      <c r="BE19991" s="90"/>
      <c r="BF19991" s="84"/>
      <c r="BG19991" s="84">
        <f t="shared" si="314"/>
        <v>57122</v>
      </c>
    </row>
    <row r="19992" spans="47:59">
      <c r="AU19992" s="91"/>
      <c r="AW19992" s="89"/>
      <c r="BE19992" s="90"/>
      <c r="BF19992" s="84"/>
      <c r="BG19992" s="84">
        <f t="shared" si="314"/>
        <v>57122.5</v>
      </c>
    </row>
    <row r="19993" spans="47:59">
      <c r="AU19993" s="91"/>
      <c r="AW19993" s="89"/>
      <c r="BE19993" s="90"/>
      <c r="BF19993" s="84"/>
      <c r="BG19993" s="84">
        <f t="shared" si="314"/>
        <v>57123</v>
      </c>
    </row>
    <row r="19994" spans="47:59">
      <c r="AU19994" s="91"/>
      <c r="AW19994" s="89"/>
      <c r="BE19994" s="90"/>
      <c r="BF19994" s="84"/>
      <c r="BG19994" s="84">
        <f t="shared" si="314"/>
        <v>57123.5</v>
      </c>
    </row>
    <row r="19995" spans="47:59">
      <c r="AU19995" s="91"/>
      <c r="AW19995" s="89"/>
      <c r="BE19995" s="90"/>
      <c r="BF19995" s="84"/>
      <c r="BG19995" s="84">
        <f t="shared" si="314"/>
        <v>57124</v>
      </c>
    </row>
    <row r="19996" spans="47:59">
      <c r="AU19996" s="91"/>
      <c r="AW19996" s="89"/>
      <c r="BE19996" s="90"/>
      <c r="BF19996" s="84"/>
      <c r="BG19996" s="84">
        <f t="shared" si="314"/>
        <v>57124.5</v>
      </c>
    </row>
    <row r="19997" spans="47:59">
      <c r="AU19997" s="91"/>
      <c r="AW19997" s="89"/>
      <c r="BE19997" s="90"/>
      <c r="BF19997" s="84"/>
      <c r="BG19997" s="84">
        <f t="shared" si="314"/>
        <v>57125</v>
      </c>
    </row>
    <row r="19998" spans="47:59">
      <c r="AU19998" s="91"/>
      <c r="AW19998" s="89"/>
      <c r="BE19998" s="90"/>
      <c r="BF19998" s="84"/>
      <c r="BG19998" s="84">
        <f t="shared" si="314"/>
        <v>57125.5</v>
      </c>
    </row>
    <row r="19999" spans="47:59">
      <c r="AU19999" s="91"/>
      <c r="AW19999" s="89"/>
      <c r="BE19999" s="90"/>
      <c r="BF19999" s="84"/>
      <c r="BG19999" s="84">
        <f t="shared" si="314"/>
        <v>57126</v>
      </c>
    </row>
    <row r="20000" spans="47:59">
      <c r="BG20000" s="84">
        <f t="shared" si="314"/>
        <v>57126.5</v>
      </c>
    </row>
  </sheetData>
  <sheetProtection sheet="1" objects="1" scenarios="1" formatCells="0" formatColumns="0" formatRows="0" insertColumns="0" insertRows="0" insertHyperlinks="0" deleteColumns="0" deleteRows="0" sort="0"/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22"/>
  <sheetViews>
    <sheetView zoomScaleNormal="100" workbookViewId="0">
      <selection activeCell="A2" sqref="A2"/>
    </sheetView>
  </sheetViews>
  <sheetFormatPr baseColWidth="10" defaultColWidth="11.58203125" defaultRowHeight="14"/>
  <cols>
    <col min="1" max="1" width="23.33203125" style="50" customWidth="1"/>
    <col min="2" max="2" width="14.9140625" style="50" customWidth="1"/>
    <col min="3" max="3" width="12.9140625" style="50" customWidth="1"/>
    <col min="4" max="4" width="17.75" style="50" customWidth="1"/>
    <col min="5" max="6" width="11.58203125" style="50"/>
    <col min="7" max="7" width="24.08203125" style="50" customWidth="1"/>
    <col min="8" max="8" width="21.6640625" style="50" customWidth="1"/>
    <col min="9" max="9" width="18.25" style="50" customWidth="1"/>
    <col min="10" max="10" width="16.25" style="50" customWidth="1"/>
    <col min="11" max="11" width="15.75" style="50" customWidth="1"/>
    <col min="12" max="14" width="11.9140625" style="50" customWidth="1"/>
    <col min="15" max="15" width="12" style="50" customWidth="1"/>
    <col min="16" max="16" width="12.6640625" style="50" customWidth="1"/>
    <col min="17" max="17" width="10.33203125" style="50" customWidth="1"/>
    <col min="18" max="18" width="9.33203125" style="50" customWidth="1"/>
    <col min="19" max="19" width="10.25" style="50" customWidth="1"/>
    <col min="20" max="20" width="7.08203125" style="50" customWidth="1"/>
    <col min="21" max="21" width="11.4140625" style="59" customWidth="1"/>
    <col min="22" max="22" width="12.08203125" style="50" customWidth="1"/>
    <col min="23" max="23" width="7.6640625" style="50" customWidth="1"/>
    <col min="24" max="24" width="10.08203125" style="50" customWidth="1"/>
    <col min="25" max="25" width="7.6640625" style="50" customWidth="1"/>
    <col min="26" max="26" width="11.4140625" style="59" customWidth="1"/>
    <col min="27" max="27" width="9.75" style="50" customWidth="1"/>
    <col min="28" max="28" width="11.08203125" style="50" customWidth="1"/>
    <col min="29" max="29" width="10.25" style="50" customWidth="1"/>
    <col min="30" max="30" width="8" style="50" customWidth="1"/>
    <col min="31" max="32" width="11.4140625" style="59" customWidth="1"/>
    <col min="33" max="16384" width="11.58203125" style="50"/>
  </cols>
  <sheetData>
    <row r="1" spans="1:40" s="51" customFormat="1" ht="28">
      <c r="A1" s="60" t="s">
        <v>10323</v>
      </c>
      <c r="B1" s="61" t="s">
        <v>37</v>
      </c>
      <c r="C1" s="60" t="s">
        <v>10226</v>
      </c>
      <c r="D1" s="60" t="s">
        <v>10227</v>
      </c>
      <c r="E1" s="60" t="s">
        <v>10228</v>
      </c>
      <c r="F1" s="60" t="s">
        <v>10229</v>
      </c>
      <c r="G1" s="63" t="s">
        <v>10230</v>
      </c>
      <c r="H1" s="64" t="s">
        <v>10231</v>
      </c>
      <c r="I1" s="65" t="s">
        <v>10317</v>
      </c>
      <c r="J1" s="65" t="s">
        <v>10318</v>
      </c>
      <c r="K1" s="65" t="s">
        <v>10232</v>
      </c>
      <c r="L1" s="66" t="s">
        <v>10233</v>
      </c>
      <c r="M1" s="66" t="s">
        <v>10234</v>
      </c>
      <c r="N1" s="66" t="s">
        <v>10235</v>
      </c>
      <c r="O1" s="66" t="s">
        <v>10236</v>
      </c>
      <c r="P1" s="66" t="s">
        <v>10237</v>
      </c>
      <c r="Q1" s="67" t="s">
        <v>10238</v>
      </c>
      <c r="R1" s="67" t="s">
        <v>10239</v>
      </c>
      <c r="S1" s="67" t="s">
        <v>10240</v>
      </c>
      <c r="T1" s="67" t="s">
        <v>10241</v>
      </c>
      <c r="U1" s="68" t="s">
        <v>10242</v>
      </c>
      <c r="V1" s="69" t="s">
        <v>10243</v>
      </c>
      <c r="W1" s="69" t="s">
        <v>10244</v>
      </c>
      <c r="X1" s="69" t="s">
        <v>10245</v>
      </c>
      <c r="Y1" s="69" t="s">
        <v>10246</v>
      </c>
      <c r="Z1" s="70" t="s">
        <v>10247</v>
      </c>
      <c r="AA1" s="62" t="s">
        <v>10248</v>
      </c>
      <c r="AB1" s="62" t="s">
        <v>10249</v>
      </c>
      <c r="AC1" s="62" t="s">
        <v>10250</v>
      </c>
      <c r="AD1" s="62" t="s">
        <v>10251</v>
      </c>
      <c r="AE1" s="71" t="s">
        <v>10252</v>
      </c>
      <c r="AF1" s="72" t="s">
        <v>10253</v>
      </c>
      <c r="AH1" s="73" t="s">
        <v>10254</v>
      </c>
      <c r="AJ1" s="108" t="s">
        <v>10373</v>
      </c>
      <c r="AK1" s="109" t="s">
        <v>10374</v>
      </c>
      <c r="AL1" s="109" t="s">
        <v>10375</v>
      </c>
      <c r="AM1" s="109" t="s">
        <v>10376</v>
      </c>
      <c r="AN1" s="109" t="s">
        <v>10377</v>
      </c>
    </row>
    <row r="2" spans="1:40" s="56" customFormat="1">
      <c r="A2" s="52" t="str">
        <f>'Raw Data'!A3</f>
        <v>251217_FID01.CHR</v>
      </c>
      <c r="B2" s="53">
        <f>'Raw Data'!B3</f>
        <v>46008</v>
      </c>
      <c r="C2" s="49">
        <f>'Raw Data'!C3</f>
        <v>0.52378472222222205</v>
      </c>
      <c r="D2" s="54">
        <f>(HOUR(C2)*3600)+(MINUTE(C2)*60)+SECOND(C2)</f>
        <v>45255</v>
      </c>
      <c r="E2" s="55" t="e">
        <f ca="1">'Raw Data'!BL5</f>
        <v>#N/A</v>
      </c>
      <c r="F2" s="74" t="e">
        <f ca="1">'Raw Data'!BM5</f>
        <v>#N/A</v>
      </c>
      <c r="G2" s="52">
        <f>'Experimental details'!$B$26</f>
        <v>244522</v>
      </c>
      <c r="H2" s="52">
        <f>10*G2*('Experimental details'!$B$22+'Experimental details'!$B$25)/'Experimental details'!$B$25/'Raw Data'!AJ3</f>
        <v>13.582101413196817</v>
      </c>
      <c r="I2" s="52">
        <f>LOOKUP(Results!$D2,'Raw Data'!BA:BA,'Raw Data'!AX:AX)</f>
        <v>0</v>
      </c>
      <c r="J2" s="52">
        <f>LOOKUP(Results!$D2,'Raw Data'!BA:BA,'Raw Data'!AY:AY)</f>
        <v>0</v>
      </c>
      <c r="K2" s="50">
        <f>LOOKUP(Results!$D2,'Raw Data'!BA:BA,'Raw Data'!AW:AW)</f>
        <v>0</v>
      </c>
      <c r="L2" s="50">
        <f>'Raw Data'!G3</f>
        <v>0</v>
      </c>
      <c r="M2" s="50">
        <f t="shared" ref="M2:M15" si="0">H2*L2/1000000</f>
        <v>0</v>
      </c>
      <c r="N2" s="50">
        <f>M2*AK2*96485/0.082057/298</f>
        <v>0</v>
      </c>
      <c r="O2" s="50">
        <f t="shared" ref="O2:O15" si="1">N2/60</f>
        <v>0</v>
      </c>
      <c r="P2" s="50" t="e">
        <f t="shared" ref="P2" ca="1" si="2">-O2*100/E2</f>
        <v>#N/A</v>
      </c>
      <c r="Q2" s="50">
        <f>'Raw Data'!L3</f>
        <v>0</v>
      </c>
      <c r="R2" s="50">
        <f t="shared" ref="R2" si="3">Q2*H2/1000000</f>
        <v>0</v>
      </c>
      <c r="S2" s="50">
        <f>R2*AL2*96485/0.082057/298</f>
        <v>0</v>
      </c>
      <c r="T2" s="50">
        <f t="shared" ref="T2" si="4">S2/60</f>
        <v>0</v>
      </c>
      <c r="U2" s="57" t="e">
        <f t="shared" ref="U2" ca="1" si="5">ABS(-T2*100/E2)</f>
        <v>#N/A</v>
      </c>
      <c r="V2" s="50">
        <f>'Raw Data'!Q3</f>
        <v>0</v>
      </c>
      <c r="W2" s="50">
        <f t="shared" ref="W2" si="6">H2*V2/1000000</f>
        <v>0</v>
      </c>
      <c r="X2" s="50">
        <f t="shared" ref="X2:X3" si="7">W2*AM2*96485/0.082057/298</f>
        <v>0</v>
      </c>
      <c r="Y2" s="50">
        <f t="shared" ref="Y2" si="8">X2/60</f>
        <v>0</v>
      </c>
      <c r="Z2" s="57" t="e">
        <f t="shared" ref="Z2" ca="1" si="9">ABS(-Y2*100/E2)</f>
        <v>#N/A</v>
      </c>
      <c r="AA2" s="54">
        <f>'Raw Data'!AE3</f>
        <v>0</v>
      </c>
      <c r="AB2" s="50">
        <f t="shared" ref="AB2" si="10">AA2*H2/1000000</f>
        <v>0</v>
      </c>
      <c r="AC2" s="50">
        <f>AB2*AN2*96485/0.082057/298</f>
        <v>0</v>
      </c>
      <c r="AD2" s="50">
        <f t="shared" ref="AD2" si="11">AC2/60</f>
        <v>0</v>
      </c>
      <c r="AE2" s="57" t="e">
        <f t="shared" ref="AE2" ca="1" si="12">ABS(-AD2*100/E2)</f>
        <v>#N/A</v>
      </c>
      <c r="AF2" s="57" t="e">
        <f t="shared" ref="AF2" ca="1" si="13">SUM(AE2+Z2+U2)</f>
        <v>#N/A</v>
      </c>
      <c r="AG2" s="56" t="s">
        <v>10316</v>
      </c>
      <c r="AH2" s="52"/>
      <c r="AJ2" s="107" t="str">
        <f>'Experimental details'!B21</f>
        <v>CO</v>
      </c>
      <c r="AK2" s="107">
        <f>IF(AJ2="CO",0,2)</f>
        <v>0</v>
      </c>
      <c r="AL2" s="4">
        <f>IF(AJ2="CO",6,8)</f>
        <v>6</v>
      </c>
      <c r="AM2" s="107">
        <f>IF(AJ2="CO",8,12)</f>
        <v>8</v>
      </c>
      <c r="AN2" s="107">
        <v>2</v>
      </c>
    </row>
    <row r="3" spans="1:40">
      <c r="A3" s="52" t="str">
        <f>'Raw Data'!A4</f>
        <v>251217_FID02.CHR</v>
      </c>
      <c r="B3" s="53">
        <f>'Raw Data'!B3</f>
        <v>46008</v>
      </c>
      <c r="C3" s="49">
        <f>'Raw Data'!C4</f>
        <v>0.53629629629629605</v>
      </c>
      <c r="D3" s="54">
        <f t="shared" ref="D3:D15" si="14">(HOUR(C3)*3600)+(MINUTE(C3)*60)+SECOND(C3)</f>
        <v>46336</v>
      </c>
      <c r="E3" s="55" t="e">
        <f ca="1">'Raw Data'!BL6</f>
        <v>#N/A</v>
      </c>
      <c r="F3" s="55" t="e">
        <f ca="1">'Raw Data'!BM6</f>
        <v>#N/A</v>
      </c>
      <c r="G3" s="50">
        <f>'Experimental details'!$B$26</f>
        <v>244522</v>
      </c>
      <c r="H3" s="52">
        <f>10*G3*('Experimental details'!$B$22+'Experimental details'!$B$25)/'Experimental details'!$B$25/'Raw Data'!AJ4</f>
        <v>291.30047254722342</v>
      </c>
      <c r="I3" s="52">
        <f>LOOKUP(Results!$D3,'Raw Data'!BA:BA,'Raw Data'!AX:AX)</f>
        <v>0</v>
      </c>
      <c r="J3" s="52">
        <f>LOOKUP(Results!$D3,'Raw Data'!BA:BA,'Raw Data'!AY:AY)</f>
        <v>0</v>
      </c>
      <c r="K3" s="50">
        <f>LOOKUP(Results!$D3,'Raw Data'!BA:BA,'Raw Data'!AW:AW)</f>
        <v>0</v>
      </c>
      <c r="L3" s="50">
        <f>'Raw Data'!G4</f>
        <v>0</v>
      </c>
      <c r="M3" s="50">
        <f t="shared" si="0"/>
        <v>0</v>
      </c>
      <c r="N3" s="50">
        <f t="shared" ref="N3:N15" si="15">M3*AK3*96485/0.082057/298</f>
        <v>0</v>
      </c>
      <c r="O3" s="50">
        <f t="shared" si="1"/>
        <v>0</v>
      </c>
      <c r="P3" s="50" t="e">
        <f t="shared" ref="P3:P15" ca="1" si="16">-O3*100/E3</f>
        <v>#N/A</v>
      </c>
      <c r="Q3" s="50">
        <f>'Raw Data'!L4</f>
        <v>0</v>
      </c>
      <c r="R3" s="50">
        <f t="shared" ref="R3:R15" si="17">Q3*H3/1000000</f>
        <v>0</v>
      </c>
      <c r="S3" s="50">
        <f>R3*AL3*96485/0.082057/298</f>
        <v>0</v>
      </c>
      <c r="T3" s="50">
        <f t="shared" ref="T3:T15" si="18">S3/60</f>
        <v>0</v>
      </c>
      <c r="U3" s="57" t="e">
        <f t="shared" ref="U3:U15" ca="1" si="19">ABS(-T3*100/E3)</f>
        <v>#N/A</v>
      </c>
      <c r="V3" s="50">
        <f>'Raw Data'!Q4</f>
        <v>0</v>
      </c>
      <c r="W3" s="50">
        <f t="shared" ref="W3:W15" si="20">H3*V3/1000000</f>
        <v>0</v>
      </c>
      <c r="X3" s="50">
        <f t="shared" si="7"/>
        <v>0</v>
      </c>
      <c r="Y3" s="50">
        <f t="shared" ref="Y3:Y15" si="21">X3/60</f>
        <v>0</v>
      </c>
      <c r="Z3" s="57" t="e">
        <f t="shared" ref="Z3:Z15" ca="1" si="22">ABS(-Y3*100/E3)</f>
        <v>#N/A</v>
      </c>
      <c r="AA3" s="54">
        <f>'Raw Data'!AE4</f>
        <v>0</v>
      </c>
      <c r="AB3" s="50">
        <f t="shared" ref="AB3:AB15" si="23">AA3*H3/1000000</f>
        <v>0</v>
      </c>
      <c r="AC3" s="50">
        <f t="shared" ref="AC3:AC15" si="24">AB3*AN3*96485/0.082057/298</f>
        <v>0</v>
      </c>
      <c r="AD3" s="50">
        <f t="shared" ref="AD3:AD15" si="25">AC3/60</f>
        <v>0</v>
      </c>
      <c r="AE3" s="57" t="e">
        <f t="shared" ref="AE3:AE15" ca="1" si="26">ABS(-AD3*100/E3)</f>
        <v>#N/A</v>
      </c>
      <c r="AF3" s="57" t="e">
        <f t="shared" ref="AF3:AF15" ca="1" si="27">SUM(AE3+Z3+U3)</f>
        <v>#N/A</v>
      </c>
      <c r="AG3" s="58" t="s">
        <v>10255</v>
      </c>
      <c r="AJ3" s="4" t="str">
        <f>'Experimental details'!B21</f>
        <v>CO</v>
      </c>
      <c r="AK3" s="107">
        <f t="shared" ref="AK3:AK15" si="28">IF(AJ3="CO",0,2)</f>
        <v>0</v>
      </c>
      <c r="AL3" s="4">
        <f>IF(AJ3="CO",6,8)</f>
        <v>6</v>
      </c>
      <c r="AM3" s="107">
        <f t="shared" ref="AM3:AM15" si="29">IF(AJ3="CO",8,12)</f>
        <v>8</v>
      </c>
      <c r="AN3" s="4">
        <v>2</v>
      </c>
    </row>
    <row r="4" spans="1:40">
      <c r="A4" s="52" t="str">
        <f>'Raw Data'!A5</f>
        <v>251217_FID03.CHR</v>
      </c>
      <c r="B4" s="53">
        <f>'Raw Data'!B3</f>
        <v>46008</v>
      </c>
      <c r="C4" s="49">
        <f>'Raw Data'!C5</f>
        <v>0.548796296296296</v>
      </c>
      <c r="D4" s="54">
        <f t="shared" si="14"/>
        <v>47416</v>
      </c>
      <c r="E4" s="55">
        <f ca="1">'Raw Data'!BL7</f>
        <v>800.03731780487828</v>
      </c>
      <c r="F4" s="55">
        <f ca="1">'Raw Data'!BM7</f>
        <v>-2.8143897146341468</v>
      </c>
      <c r="G4" s="50">
        <f>'Experimental details'!$B$26</f>
        <v>244522</v>
      </c>
      <c r="H4" s="52">
        <f>10*G4*('Experimental details'!$B$22+'Experimental details'!$B$25)/'Experimental details'!$B$25/'Raw Data'!AJ5</f>
        <v>15.312508439272568</v>
      </c>
      <c r="I4" s="52">
        <f>LOOKUP(Results!$D4,'Raw Data'!BA:BA,'Raw Data'!AX:AX)</f>
        <v>0</v>
      </c>
      <c r="J4" s="52">
        <f>LOOKUP(Results!$D4,'Raw Data'!BA:BA,'Raw Data'!AY:AY)</f>
        <v>0</v>
      </c>
      <c r="K4" s="50">
        <f>LOOKUP(Results!$D4,'Raw Data'!BA:BA,'Raw Data'!AW:AW)</f>
        <v>0</v>
      </c>
      <c r="L4" s="50">
        <f>'Raw Data'!G5</f>
        <v>109032.69560000001</v>
      </c>
      <c r="M4" s="50">
        <f t="shared" si="0"/>
        <v>1.6695640715316371</v>
      </c>
      <c r="N4" s="50">
        <f t="shared" si="15"/>
        <v>0</v>
      </c>
      <c r="O4" s="50">
        <f t="shared" si="1"/>
        <v>0</v>
      </c>
      <c r="P4" s="50">
        <f t="shared" ca="1" si="16"/>
        <v>0</v>
      </c>
      <c r="Q4" s="50">
        <f>'Raw Data'!L5</f>
        <v>749.05460000000005</v>
      </c>
      <c r="R4" s="50">
        <f t="shared" si="17"/>
        <v>1.1469904883975939E-2</v>
      </c>
      <c r="S4" s="50">
        <f t="shared" ref="S4:S15" si="30">R4*AL4*96485/0.082057/298</f>
        <v>271.54322324408605</v>
      </c>
      <c r="T4" s="50">
        <f t="shared" si="18"/>
        <v>4.5257203874014342</v>
      </c>
      <c r="U4" s="57">
        <f t="shared" ca="1" si="19"/>
        <v>0.56568866060135647</v>
      </c>
      <c r="V4" s="50">
        <f>'Raw Data'!Q5</f>
        <v>277.9495</v>
      </c>
      <c r="W4" s="50">
        <f t="shared" si="20"/>
        <v>4.2561040644415911E-3</v>
      </c>
      <c r="X4" s="50">
        <f>W4*AM4*96485/0.082057/298</f>
        <v>134.34766638565839</v>
      </c>
      <c r="Y4" s="50">
        <f t="shared" si="21"/>
        <v>2.2391277730943062</v>
      </c>
      <c r="Z4" s="57">
        <f t="shared" ca="1" si="22"/>
        <v>0.27987791609995982</v>
      </c>
      <c r="AA4" s="54">
        <f>'Raw Data'!AE5</f>
        <v>31674.452300000001</v>
      </c>
      <c r="AB4" s="50">
        <f t="shared" si="23"/>
        <v>0.48501531815308641</v>
      </c>
      <c r="AC4" s="50">
        <f t="shared" si="24"/>
        <v>3827.4837250551359</v>
      </c>
      <c r="AD4" s="50">
        <f t="shared" si="25"/>
        <v>63.791395417585598</v>
      </c>
      <c r="AE4" s="57">
        <f t="shared" ca="1" si="26"/>
        <v>7.9735524828535222</v>
      </c>
      <c r="AF4" s="57">
        <f t="shared" ca="1" si="27"/>
        <v>8.8191190595548381</v>
      </c>
      <c r="AJ4" s="4" t="str">
        <f>'Experimental details'!B21</f>
        <v>CO</v>
      </c>
      <c r="AK4" s="107">
        <f t="shared" si="28"/>
        <v>0</v>
      </c>
      <c r="AL4" s="4">
        <f t="shared" ref="AL4:AL15" si="31">IF(AJ4="CO",6,8)</f>
        <v>6</v>
      </c>
      <c r="AM4" s="107">
        <f t="shared" si="29"/>
        <v>8</v>
      </c>
      <c r="AN4" s="4">
        <v>2</v>
      </c>
    </row>
    <row r="5" spans="1:40">
      <c r="A5" s="52" t="str">
        <f>'Raw Data'!A6</f>
        <v>251217_FID04.CHR</v>
      </c>
      <c r="B5" s="53">
        <f>'Raw Data'!B3</f>
        <v>46008</v>
      </c>
      <c r="C5" s="49">
        <f>'Raw Data'!C6</f>
        <v>0.56129629629629596</v>
      </c>
      <c r="D5" s="54">
        <f t="shared" si="14"/>
        <v>48496</v>
      </c>
      <c r="E5" s="55">
        <f ca="1">'Raw Data'!BL8</f>
        <v>800.01427292682945</v>
      </c>
      <c r="F5" s="55">
        <f ca="1">'Raw Data'!BM8</f>
        <v>-2.9163491853658532</v>
      </c>
      <c r="G5" s="50">
        <f>'Experimental details'!$B$26</f>
        <v>244522</v>
      </c>
      <c r="H5" s="52">
        <f>10*G5*('Experimental details'!$B$22+'Experimental details'!$B$25)/'Experimental details'!$B$25/'Raw Data'!AJ6</f>
        <v>34.705032675646876</v>
      </c>
      <c r="I5" s="52">
        <f>LOOKUP(Results!$D5,'Raw Data'!BA:BA,'Raw Data'!AX:AX)</f>
        <v>0</v>
      </c>
      <c r="J5" s="52">
        <f>LOOKUP(Results!$D5,'Raw Data'!BA:BA,'Raw Data'!AY:AY)</f>
        <v>0</v>
      </c>
      <c r="K5" s="50">
        <f>LOOKUP(Results!$D5,'Raw Data'!BA:BA,'Raw Data'!AW:AW)</f>
        <v>0</v>
      </c>
      <c r="L5" s="50">
        <f>'Raw Data'!G6</f>
        <v>188864.22529999999</v>
      </c>
      <c r="M5" s="50">
        <f t="shared" si="0"/>
        <v>6.5545391102972328</v>
      </c>
      <c r="N5" s="50">
        <f t="shared" si="15"/>
        <v>0</v>
      </c>
      <c r="O5" s="50">
        <f t="shared" si="1"/>
        <v>0</v>
      </c>
      <c r="P5" s="50">
        <f t="shared" ca="1" si="16"/>
        <v>0</v>
      </c>
      <c r="Q5" s="50">
        <f>'Raw Data'!L6</f>
        <v>0</v>
      </c>
      <c r="R5" s="50">
        <f t="shared" si="17"/>
        <v>0</v>
      </c>
      <c r="S5" s="50">
        <f t="shared" si="30"/>
        <v>0</v>
      </c>
      <c r="T5" s="50">
        <f t="shared" si="18"/>
        <v>0</v>
      </c>
      <c r="U5" s="57">
        <f t="shared" ca="1" si="19"/>
        <v>0</v>
      </c>
      <c r="V5" s="50">
        <f>'Raw Data'!Q6</f>
        <v>12446.302299999999</v>
      </c>
      <c r="W5" s="50">
        <f t="shared" si="20"/>
        <v>0.43194932801247882</v>
      </c>
      <c r="X5" s="50">
        <f t="shared" ref="X5:X15" si="32">W5*AM5*96485/0.082057/298</f>
        <v>13634.860270490979</v>
      </c>
      <c r="Y5" s="50">
        <f t="shared" si="21"/>
        <v>227.24767117484964</v>
      </c>
      <c r="Z5" s="57">
        <f t="shared" ca="1" si="22"/>
        <v>28.405452110681789</v>
      </c>
      <c r="AA5" s="54">
        <f>'Raw Data'!AE6</f>
        <v>28768.179199999999</v>
      </c>
      <c r="AB5" s="50">
        <f t="shared" si="23"/>
        <v>0.99840059915486479</v>
      </c>
      <c r="AC5" s="50">
        <f t="shared" si="24"/>
        <v>7878.8481545327122</v>
      </c>
      <c r="AD5" s="50">
        <f t="shared" si="25"/>
        <v>131.31413590887854</v>
      </c>
      <c r="AE5" s="57">
        <f t="shared" ca="1" si="26"/>
        <v>16.41397414429489</v>
      </c>
      <c r="AF5" s="57">
        <f t="shared" ca="1" si="27"/>
        <v>44.819426254976676</v>
      </c>
      <c r="AJ5" s="4" t="str">
        <f>'Experimental details'!B21</f>
        <v>CO</v>
      </c>
      <c r="AK5" s="107">
        <f t="shared" si="28"/>
        <v>0</v>
      </c>
      <c r="AL5" s="4">
        <f t="shared" si="31"/>
        <v>6</v>
      </c>
      <c r="AM5" s="107">
        <f t="shared" si="29"/>
        <v>8</v>
      </c>
      <c r="AN5" s="4">
        <v>2</v>
      </c>
    </row>
    <row r="6" spans="1:40">
      <c r="A6" s="52" t="str">
        <f>'Raw Data'!A7</f>
        <v>251217_FID05.CHR</v>
      </c>
      <c r="B6" s="53">
        <f>'Raw Data'!B3</f>
        <v>46008</v>
      </c>
      <c r="C6" s="49">
        <f>'Raw Data'!C7</f>
        <v>0.57379629629629603</v>
      </c>
      <c r="D6" s="54">
        <f t="shared" si="14"/>
        <v>49576</v>
      </c>
      <c r="E6" s="55">
        <f ca="1">'Raw Data'!BL9</f>
        <v>800.0815258536586</v>
      </c>
      <c r="F6" s="55">
        <f ca="1">'Raw Data'!BM9</f>
        <v>-2.9031997804878049</v>
      </c>
      <c r="G6" s="50">
        <f>'Experimental details'!$B$26</f>
        <v>244522</v>
      </c>
      <c r="H6" s="52">
        <f>10*G6*('Experimental details'!$B$22+'Experimental details'!$B$25)/'Experimental details'!$B$25/'Raw Data'!AJ7</f>
        <v>40.387781236235426</v>
      </c>
      <c r="I6" s="52">
        <f>LOOKUP(Results!$D6,'Raw Data'!BA:BA,'Raw Data'!AX:AX)</f>
        <v>0</v>
      </c>
      <c r="J6" s="52">
        <f>LOOKUP(Results!$D6,'Raw Data'!BA:BA,'Raw Data'!AY:AY)</f>
        <v>0</v>
      </c>
      <c r="K6" s="50">
        <f>LOOKUP(Results!$D6,'Raw Data'!BA:BA,'Raw Data'!AW:AW)</f>
        <v>0</v>
      </c>
      <c r="L6" s="50">
        <f>'Raw Data'!G7</f>
        <v>188908.93849999999</v>
      </c>
      <c r="M6" s="50">
        <f t="shared" si="0"/>
        <v>7.6296128817074509</v>
      </c>
      <c r="N6" s="50">
        <f t="shared" si="15"/>
        <v>0</v>
      </c>
      <c r="O6" s="50">
        <f t="shared" si="1"/>
        <v>0</v>
      </c>
      <c r="P6" s="50">
        <f t="shared" ca="1" si="16"/>
        <v>0</v>
      </c>
      <c r="Q6" s="50">
        <f>'Raw Data'!L7</f>
        <v>0</v>
      </c>
      <c r="R6" s="50">
        <f t="shared" si="17"/>
        <v>0</v>
      </c>
      <c r="S6" s="50">
        <f t="shared" si="30"/>
        <v>0</v>
      </c>
      <c r="T6" s="50">
        <f t="shared" si="18"/>
        <v>0</v>
      </c>
      <c r="U6" s="57">
        <f t="shared" ca="1" si="19"/>
        <v>0</v>
      </c>
      <c r="V6" s="50">
        <f>'Raw Data'!Q7</f>
        <v>10431.079400000001</v>
      </c>
      <c r="W6" s="50">
        <f t="shared" si="20"/>
        <v>0.42128815286500193</v>
      </c>
      <c r="X6" s="50">
        <f t="shared" si="32"/>
        <v>13298.330904595359</v>
      </c>
      <c r="Y6" s="50">
        <f t="shared" si="21"/>
        <v>221.63884840992264</v>
      </c>
      <c r="Z6" s="57">
        <f t="shared" ca="1" si="22"/>
        <v>27.702033011378667</v>
      </c>
      <c r="AA6" s="54">
        <f>'Raw Data'!AE7</f>
        <v>52474.299200000001</v>
      </c>
      <c r="AB6" s="50">
        <f t="shared" si="23"/>
        <v>2.1193205166143634</v>
      </c>
      <c r="AC6" s="50">
        <f t="shared" si="24"/>
        <v>16724.553806683311</v>
      </c>
      <c r="AD6" s="50">
        <f t="shared" si="25"/>
        <v>278.74256344472184</v>
      </c>
      <c r="AE6" s="57">
        <f t="shared" ca="1" si="26"/>
        <v>34.839270054050232</v>
      </c>
      <c r="AF6" s="57">
        <f t="shared" ca="1" si="27"/>
        <v>62.541303065428899</v>
      </c>
      <c r="AJ6" s="4" t="str">
        <f>'Experimental details'!B21</f>
        <v>CO</v>
      </c>
      <c r="AK6" s="107">
        <f t="shared" si="28"/>
        <v>0</v>
      </c>
      <c r="AL6" s="4">
        <f t="shared" si="31"/>
        <v>6</v>
      </c>
      <c r="AM6" s="107">
        <f t="shared" si="29"/>
        <v>8</v>
      </c>
      <c r="AN6" s="4">
        <v>2</v>
      </c>
    </row>
    <row r="7" spans="1:40">
      <c r="A7" s="52" t="str">
        <f>'Raw Data'!A8</f>
        <v>251217_FID06.CHR</v>
      </c>
      <c r="B7" s="53">
        <f>'Raw Data'!B3</f>
        <v>46008</v>
      </c>
      <c r="C7" s="49">
        <f>'Raw Data'!C8</f>
        <v>0.58629629629629598</v>
      </c>
      <c r="D7" s="54">
        <f t="shared" si="14"/>
        <v>50656</v>
      </c>
      <c r="E7" s="55">
        <f ca="1">'Raw Data'!BL10</f>
        <v>799.96003829268295</v>
      </c>
      <c r="F7" s="55">
        <f ca="1">'Raw Data'!BM10</f>
        <v>-2.7945950878048773</v>
      </c>
      <c r="G7" s="50">
        <f>'Experimental details'!$B$26</f>
        <v>244522</v>
      </c>
      <c r="H7" s="52">
        <f>10*G7*('Experimental details'!$B$22+'Experimental details'!$B$25)/'Experimental details'!$B$25/'Raw Data'!AJ8</f>
        <v>42.018033212379379</v>
      </c>
      <c r="I7" s="52">
        <f>LOOKUP(Results!$D7,'Raw Data'!BA:BA,'Raw Data'!AX:AX)</f>
        <v>0</v>
      </c>
      <c r="J7" s="52">
        <f>LOOKUP(Results!$D7,'Raw Data'!BA:BA,'Raw Data'!AY:AY)</f>
        <v>0</v>
      </c>
      <c r="K7" s="50">
        <f>LOOKUP(Results!$D7,'Raw Data'!BA:BA,'Raw Data'!AW:AW)</f>
        <v>0</v>
      </c>
      <c r="L7" s="50">
        <f>'Raw Data'!G8</f>
        <v>186486.48970000001</v>
      </c>
      <c r="M7" s="50">
        <f t="shared" si="0"/>
        <v>7.8357955178746455</v>
      </c>
      <c r="N7" s="50">
        <f t="shared" si="15"/>
        <v>0</v>
      </c>
      <c r="O7" s="50">
        <f t="shared" si="1"/>
        <v>0</v>
      </c>
      <c r="P7" s="50">
        <f t="shared" ca="1" si="16"/>
        <v>0</v>
      </c>
      <c r="Q7" s="50">
        <f>'Raw Data'!L8</f>
        <v>0</v>
      </c>
      <c r="R7" s="50">
        <f t="shared" si="17"/>
        <v>0</v>
      </c>
      <c r="S7" s="50">
        <f t="shared" si="30"/>
        <v>0</v>
      </c>
      <c r="T7" s="50">
        <f t="shared" si="18"/>
        <v>0</v>
      </c>
      <c r="U7" s="57">
        <f t="shared" ca="1" si="19"/>
        <v>0</v>
      </c>
      <c r="V7" s="50">
        <f>'Raw Data'!Q8</f>
        <v>7155.3316000000004</v>
      </c>
      <c r="W7" s="50">
        <f t="shared" si="20"/>
        <v>0.30065296081438769</v>
      </c>
      <c r="X7" s="50">
        <f t="shared" si="32"/>
        <v>9490.3750156896822</v>
      </c>
      <c r="Y7" s="50">
        <f t="shared" si="21"/>
        <v>158.17291692816136</v>
      </c>
      <c r="Z7" s="57">
        <f t="shared" ca="1" si="22"/>
        <v>19.772602299702665</v>
      </c>
      <c r="AA7" s="54">
        <f>'Raw Data'!AE8</f>
        <v>74952.917499999996</v>
      </c>
      <c r="AB7" s="50">
        <f t="shared" si="23"/>
        <v>3.1493741768797316</v>
      </c>
      <c r="AC7" s="50">
        <f t="shared" si="24"/>
        <v>24853.19113634964</v>
      </c>
      <c r="AD7" s="50">
        <f t="shared" si="25"/>
        <v>414.21985227249399</v>
      </c>
      <c r="AE7" s="57">
        <f t="shared" ca="1" si="26"/>
        <v>51.780068058967537</v>
      </c>
      <c r="AF7" s="57">
        <f t="shared" ca="1" si="27"/>
        <v>71.552670358670198</v>
      </c>
      <c r="AJ7" s="107" t="str">
        <f>'Experimental details'!B21</f>
        <v>CO</v>
      </c>
      <c r="AK7" s="107">
        <f t="shared" si="28"/>
        <v>0</v>
      </c>
      <c r="AL7" s="4">
        <f t="shared" si="31"/>
        <v>6</v>
      </c>
      <c r="AM7" s="107">
        <f t="shared" si="29"/>
        <v>8</v>
      </c>
      <c r="AN7" s="4">
        <v>2</v>
      </c>
    </row>
    <row r="8" spans="1:40">
      <c r="A8" s="52" t="str">
        <f>'Raw Data'!A9</f>
        <v>251217_FID07.CHR</v>
      </c>
      <c r="B8" s="53">
        <f>'Raw Data'!B3</f>
        <v>46008</v>
      </c>
      <c r="C8" s="49">
        <f>'Raw Data'!C9</f>
        <v>0.59879629629629605</v>
      </c>
      <c r="D8" s="54">
        <f t="shared" si="14"/>
        <v>51736</v>
      </c>
      <c r="E8" s="55">
        <f ca="1">'Raw Data'!BL11</f>
        <v>800.03657365853667</v>
      </c>
      <c r="F8" s="55">
        <f ca="1">'Raw Data'!BM11</f>
        <v>-2.4649581414634145</v>
      </c>
      <c r="G8" s="50">
        <f>'Experimental details'!$B$26</f>
        <v>244522</v>
      </c>
      <c r="H8" s="52">
        <f>10*G8*('Experimental details'!$B$22+'Experimental details'!$B$25)/'Experimental details'!$B$25/'Raw Data'!AJ9</f>
        <v>43.783418397294021</v>
      </c>
      <c r="I8" s="52">
        <f>LOOKUP(Results!$D8,'Raw Data'!BA:BA,'Raw Data'!AX:AX)</f>
        <v>0</v>
      </c>
      <c r="J8" s="52">
        <f>LOOKUP(Results!$D8,'Raw Data'!BA:BA,'Raw Data'!AY:AY)</f>
        <v>0</v>
      </c>
      <c r="K8" s="50">
        <f>LOOKUP(Results!$D8,'Raw Data'!BA:BA,'Raw Data'!AW:AW)</f>
        <v>0</v>
      </c>
      <c r="L8" s="50">
        <f>'Raw Data'!G9</f>
        <v>183988.5178</v>
      </c>
      <c r="M8" s="50">
        <f t="shared" si="0"/>
        <v>8.0556462551353789</v>
      </c>
      <c r="N8" s="50">
        <f t="shared" si="15"/>
        <v>0</v>
      </c>
      <c r="O8" s="50">
        <f t="shared" si="1"/>
        <v>0</v>
      </c>
      <c r="P8" s="50">
        <f t="shared" ca="1" si="16"/>
        <v>0</v>
      </c>
      <c r="Q8" s="50">
        <f>'Raw Data'!L9</f>
        <v>0</v>
      </c>
      <c r="R8" s="50">
        <f t="shared" si="17"/>
        <v>0</v>
      </c>
      <c r="S8" s="50">
        <f t="shared" si="30"/>
        <v>0</v>
      </c>
      <c r="T8" s="50">
        <f t="shared" si="18"/>
        <v>0</v>
      </c>
      <c r="U8" s="57">
        <f t="shared" ca="1" si="19"/>
        <v>0</v>
      </c>
      <c r="V8" s="50">
        <f>'Raw Data'!Q9</f>
        <v>3084.5789</v>
      </c>
      <c r="W8" s="50">
        <f t="shared" si="20"/>
        <v>0.13505340855816494</v>
      </c>
      <c r="X8" s="50">
        <f t="shared" si="32"/>
        <v>4263.0795681916452</v>
      </c>
      <c r="Y8" s="50">
        <f t="shared" si="21"/>
        <v>71.051326136527422</v>
      </c>
      <c r="Z8" s="57">
        <f t="shared" ca="1" si="22"/>
        <v>8.8810097532932062</v>
      </c>
      <c r="AA8" s="54">
        <f>'Raw Data'!AE9</f>
        <v>96507.928599999999</v>
      </c>
      <c r="AB8" s="50">
        <f t="shared" si="23"/>
        <v>4.2254470165499773</v>
      </c>
      <c r="AC8" s="50">
        <f t="shared" si="24"/>
        <v>33344.987429496308</v>
      </c>
      <c r="AD8" s="50">
        <f t="shared" si="25"/>
        <v>555.74979049160515</v>
      </c>
      <c r="AE8" s="57">
        <f t="shared" ca="1" si="26"/>
        <v>69.465548049907596</v>
      </c>
      <c r="AF8" s="57">
        <f t="shared" ca="1" si="27"/>
        <v>78.346557803200795</v>
      </c>
      <c r="AJ8" s="4" t="str">
        <f>'Experimental details'!B21</f>
        <v>CO</v>
      </c>
      <c r="AK8" s="107">
        <f t="shared" si="28"/>
        <v>0</v>
      </c>
      <c r="AL8" s="4">
        <f t="shared" si="31"/>
        <v>6</v>
      </c>
      <c r="AM8" s="107">
        <f t="shared" si="29"/>
        <v>8</v>
      </c>
      <c r="AN8" s="4">
        <v>2</v>
      </c>
    </row>
    <row r="9" spans="1:40">
      <c r="A9" s="52">
        <f>'Raw Data'!A10</f>
        <v>0</v>
      </c>
      <c r="B9" s="53">
        <f>'Raw Data'!B3</f>
        <v>46008</v>
      </c>
      <c r="C9" s="49">
        <f>'Raw Data'!C10</f>
        <v>0</v>
      </c>
      <c r="D9" s="54">
        <f t="shared" si="14"/>
        <v>0</v>
      </c>
      <c r="E9" s="55" t="e">
        <f ca="1">'Raw Data'!BL12</f>
        <v>#N/A</v>
      </c>
      <c r="F9" s="55" t="e">
        <f ca="1">'Raw Data'!BM12</f>
        <v>#N/A</v>
      </c>
      <c r="G9" s="50">
        <f>'Experimental details'!$B$26</f>
        <v>244522</v>
      </c>
      <c r="H9" s="52" t="e">
        <f>10*G9*('Experimental details'!$B$22+'Experimental details'!$B$25)/'Experimental details'!$B$25/'Raw Data'!AJ10</f>
        <v>#DIV/0!</v>
      </c>
      <c r="I9" s="52">
        <f>LOOKUP(Results!$D9,'Raw Data'!BA:BA,'Raw Data'!AX:AX)</f>
        <v>0</v>
      </c>
      <c r="J9" s="52">
        <f>LOOKUP(Results!$D9,'Raw Data'!BA:BA,'Raw Data'!AY:AY)</f>
        <v>0</v>
      </c>
      <c r="K9" s="50">
        <f>LOOKUP(Results!$D9,'Raw Data'!BA:BA,'Raw Data'!AW:AW)</f>
        <v>0</v>
      </c>
      <c r="L9" s="50">
        <f>'Raw Data'!G10</f>
        <v>0</v>
      </c>
      <c r="M9" s="50" t="e">
        <f t="shared" si="0"/>
        <v>#DIV/0!</v>
      </c>
      <c r="N9" s="50" t="e">
        <f t="shared" si="15"/>
        <v>#DIV/0!</v>
      </c>
      <c r="O9" s="50" t="e">
        <f t="shared" si="1"/>
        <v>#DIV/0!</v>
      </c>
      <c r="P9" s="50" t="e">
        <f t="shared" ca="1" si="16"/>
        <v>#DIV/0!</v>
      </c>
      <c r="Q9" s="50">
        <f>'Raw Data'!L10</f>
        <v>0</v>
      </c>
      <c r="R9" s="50" t="e">
        <f t="shared" si="17"/>
        <v>#DIV/0!</v>
      </c>
      <c r="S9" s="50" t="e">
        <f t="shared" si="30"/>
        <v>#DIV/0!</v>
      </c>
      <c r="T9" s="50" t="e">
        <f t="shared" si="18"/>
        <v>#DIV/0!</v>
      </c>
      <c r="U9" s="57" t="e">
        <f t="shared" ca="1" si="19"/>
        <v>#DIV/0!</v>
      </c>
      <c r="V9" s="50">
        <f>'Raw Data'!Q10</f>
        <v>0</v>
      </c>
      <c r="W9" s="50" t="e">
        <f t="shared" si="20"/>
        <v>#DIV/0!</v>
      </c>
      <c r="X9" s="50" t="e">
        <f t="shared" si="32"/>
        <v>#DIV/0!</v>
      </c>
      <c r="Y9" s="50" t="e">
        <f t="shared" si="21"/>
        <v>#DIV/0!</v>
      </c>
      <c r="Z9" s="57" t="e">
        <f t="shared" ca="1" si="22"/>
        <v>#DIV/0!</v>
      </c>
      <c r="AA9" s="54">
        <f>'Raw Data'!AE10</f>
        <v>0</v>
      </c>
      <c r="AB9" s="50" t="e">
        <f t="shared" si="23"/>
        <v>#DIV/0!</v>
      </c>
      <c r="AC9" s="50" t="e">
        <f t="shared" si="24"/>
        <v>#DIV/0!</v>
      </c>
      <c r="AD9" s="50" t="e">
        <f t="shared" si="25"/>
        <v>#DIV/0!</v>
      </c>
      <c r="AE9" s="57" t="e">
        <f t="shared" ca="1" si="26"/>
        <v>#DIV/0!</v>
      </c>
      <c r="AF9" s="57" t="e">
        <f t="shared" ca="1" si="27"/>
        <v>#DIV/0!</v>
      </c>
      <c r="AJ9" s="4" t="str">
        <f>'Experimental details'!B21</f>
        <v>CO</v>
      </c>
      <c r="AK9" s="107">
        <f t="shared" si="28"/>
        <v>0</v>
      </c>
      <c r="AL9" s="4">
        <f t="shared" si="31"/>
        <v>6</v>
      </c>
      <c r="AM9" s="107">
        <f t="shared" si="29"/>
        <v>8</v>
      </c>
      <c r="AN9" s="4">
        <v>2</v>
      </c>
    </row>
    <row r="10" spans="1:40">
      <c r="A10" s="52">
        <f>'Raw Data'!A11</f>
        <v>0</v>
      </c>
      <c r="B10" s="53">
        <f>'Raw Data'!B3</f>
        <v>46008</v>
      </c>
      <c r="C10" s="49">
        <f>'Raw Data'!C11</f>
        <v>0</v>
      </c>
      <c r="D10" s="54">
        <f t="shared" si="14"/>
        <v>0</v>
      </c>
      <c r="E10" s="55" t="e">
        <f ca="1">'Raw Data'!BL13</f>
        <v>#N/A</v>
      </c>
      <c r="F10" s="55" t="e">
        <f ca="1">'Raw Data'!BM13</f>
        <v>#N/A</v>
      </c>
      <c r="G10" s="50">
        <f>'Experimental details'!$B$26</f>
        <v>244522</v>
      </c>
      <c r="H10" s="52" t="e">
        <f>10*G10*('Experimental details'!$B$22+'Experimental details'!$B$25)/'Experimental details'!$B$25/'Raw Data'!AJ11</f>
        <v>#DIV/0!</v>
      </c>
      <c r="I10" s="52">
        <f>LOOKUP(Results!$D10,'Raw Data'!BA:BA,'Raw Data'!AX:AX)</f>
        <v>0</v>
      </c>
      <c r="J10" s="52">
        <f>LOOKUP(Results!$D10,'Raw Data'!BA:BA,'Raw Data'!AY:AY)</f>
        <v>0</v>
      </c>
      <c r="K10" s="50">
        <f>LOOKUP(Results!$D10,'Raw Data'!BA:BA,'Raw Data'!AW:AW)</f>
        <v>0</v>
      </c>
      <c r="L10" s="50">
        <f>'Raw Data'!G11</f>
        <v>0</v>
      </c>
      <c r="M10" s="50" t="e">
        <f t="shared" si="0"/>
        <v>#DIV/0!</v>
      </c>
      <c r="N10" s="50" t="e">
        <f t="shared" si="15"/>
        <v>#DIV/0!</v>
      </c>
      <c r="O10" s="50" t="e">
        <f t="shared" si="1"/>
        <v>#DIV/0!</v>
      </c>
      <c r="P10" s="50" t="e">
        <f t="shared" ca="1" si="16"/>
        <v>#DIV/0!</v>
      </c>
      <c r="Q10" s="50">
        <f>'Raw Data'!L11</f>
        <v>0</v>
      </c>
      <c r="R10" s="50" t="e">
        <f t="shared" si="17"/>
        <v>#DIV/0!</v>
      </c>
      <c r="S10" s="50" t="e">
        <f t="shared" si="30"/>
        <v>#DIV/0!</v>
      </c>
      <c r="T10" s="50" t="e">
        <f t="shared" si="18"/>
        <v>#DIV/0!</v>
      </c>
      <c r="U10" s="57" t="e">
        <f t="shared" ca="1" si="19"/>
        <v>#DIV/0!</v>
      </c>
      <c r="V10" s="50">
        <f>'Raw Data'!Q11</f>
        <v>0</v>
      </c>
      <c r="W10" s="50" t="e">
        <f t="shared" si="20"/>
        <v>#DIV/0!</v>
      </c>
      <c r="X10" s="50" t="e">
        <f t="shared" si="32"/>
        <v>#DIV/0!</v>
      </c>
      <c r="Y10" s="50" t="e">
        <f t="shared" si="21"/>
        <v>#DIV/0!</v>
      </c>
      <c r="Z10" s="57" t="e">
        <f t="shared" ca="1" si="22"/>
        <v>#DIV/0!</v>
      </c>
      <c r="AA10" s="54">
        <f>'Raw Data'!AE11</f>
        <v>0</v>
      </c>
      <c r="AB10" s="50" t="e">
        <f t="shared" si="23"/>
        <v>#DIV/0!</v>
      </c>
      <c r="AC10" s="50" t="e">
        <f t="shared" si="24"/>
        <v>#DIV/0!</v>
      </c>
      <c r="AD10" s="50" t="e">
        <f t="shared" si="25"/>
        <v>#DIV/0!</v>
      </c>
      <c r="AE10" s="57" t="e">
        <f t="shared" ca="1" si="26"/>
        <v>#DIV/0!</v>
      </c>
      <c r="AF10" s="57" t="e">
        <f t="shared" ca="1" si="27"/>
        <v>#DIV/0!</v>
      </c>
      <c r="AJ10" s="4" t="str">
        <f>'Experimental details'!B21</f>
        <v>CO</v>
      </c>
      <c r="AK10" s="107">
        <f t="shared" si="28"/>
        <v>0</v>
      </c>
      <c r="AL10" s="4">
        <f t="shared" si="31"/>
        <v>6</v>
      </c>
      <c r="AM10" s="107">
        <f t="shared" si="29"/>
        <v>8</v>
      </c>
      <c r="AN10" s="4">
        <v>2</v>
      </c>
    </row>
    <row r="11" spans="1:40">
      <c r="A11" s="52">
        <f>'Raw Data'!A12</f>
        <v>0</v>
      </c>
      <c r="B11" s="53">
        <f>'Raw Data'!B3</f>
        <v>46008</v>
      </c>
      <c r="C11" s="49">
        <f>'Raw Data'!C12</f>
        <v>0</v>
      </c>
      <c r="D11" s="54">
        <f t="shared" si="14"/>
        <v>0</v>
      </c>
      <c r="E11" s="55" t="e">
        <f ca="1">'Raw Data'!BL14</f>
        <v>#N/A</v>
      </c>
      <c r="F11" s="55" t="e">
        <f ca="1">'Raw Data'!BM14</f>
        <v>#N/A</v>
      </c>
      <c r="G11" s="50">
        <f>'Experimental details'!$B$26</f>
        <v>244522</v>
      </c>
      <c r="H11" s="52" t="e">
        <f>10*G11*('Experimental details'!$B$22+'Experimental details'!$B$25)/'Experimental details'!$B$25/'Raw Data'!AJ12</f>
        <v>#DIV/0!</v>
      </c>
      <c r="I11" s="52">
        <f>LOOKUP(Results!$D11,'Raw Data'!BA:BA,'Raw Data'!AX:AX)</f>
        <v>0</v>
      </c>
      <c r="J11" s="52">
        <f>LOOKUP(Results!$D11,'Raw Data'!BA:BA,'Raw Data'!AY:AY)</f>
        <v>0</v>
      </c>
      <c r="K11" s="50">
        <f>LOOKUP(Results!$D11,'Raw Data'!BA:BA,'Raw Data'!AW:AW)</f>
        <v>0</v>
      </c>
      <c r="L11" s="50">
        <f>'Raw Data'!G12</f>
        <v>0</v>
      </c>
      <c r="M11" s="50" t="e">
        <f t="shared" si="0"/>
        <v>#DIV/0!</v>
      </c>
      <c r="N11" s="50" t="e">
        <f t="shared" si="15"/>
        <v>#DIV/0!</v>
      </c>
      <c r="O11" s="50" t="e">
        <f t="shared" si="1"/>
        <v>#DIV/0!</v>
      </c>
      <c r="P11" s="50" t="e">
        <f t="shared" ca="1" si="16"/>
        <v>#DIV/0!</v>
      </c>
      <c r="Q11" s="50">
        <f>'Raw Data'!L12</f>
        <v>0</v>
      </c>
      <c r="R11" s="50" t="e">
        <f t="shared" si="17"/>
        <v>#DIV/0!</v>
      </c>
      <c r="S11" s="50" t="e">
        <f t="shared" si="30"/>
        <v>#DIV/0!</v>
      </c>
      <c r="T11" s="50" t="e">
        <f t="shared" si="18"/>
        <v>#DIV/0!</v>
      </c>
      <c r="U11" s="57" t="e">
        <f t="shared" ca="1" si="19"/>
        <v>#DIV/0!</v>
      </c>
      <c r="V11" s="50">
        <f>'Raw Data'!Q12</f>
        <v>0</v>
      </c>
      <c r="W11" s="50" t="e">
        <f t="shared" si="20"/>
        <v>#DIV/0!</v>
      </c>
      <c r="X11" s="50" t="e">
        <f t="shared" si="32"/>
        <v>#DIV/0!</v>
      </c>
      <c r="Y11" s="50" t="e">
        <f t="shared" si="21"/>
        <v>#DIV/0!</v>
      </c>
      <c r="Z11" s="57" t="e">
        <f t="shared" ca="1" si="22"/>
        <v>#DIV/0!</v>
      </c>
      <c r="AA11" s="54">
        <f>'Raw Data'!AE12</f>
        <v>0</v>
      </c>
      <c r="AB11" s="50" t="e">
        <f t="shared" si="23"/>
        <v>#DIV/0!</v>
      </c>
      <c r="AC11" s="50" t="e">
        <f t="shared" si="24"/>
        <v>#DIV/0!</v>
      </c>
      <c r="AD11" s="50" t="e">
        <f t="shared" si="25"/>
        <v>#DIV/0!</v>
      </c>
      <c r="AE11" s="57" t="e">
        <f t="shared" ca="1" si="26"/>
        <v>#DIV/0!</v>
      </c>
      <c r="AF11" s="57" t="e">
        <f t="shared" ca="1" si="27"/>
        <v>#DIV/0!</v>
      </c>
      <c r="AJ11" s="4" t="str">
        <f>'Experimental details'!B21</f>
        <v>CO</v>
      </c>
      <c r="AK11" s="107">
        <f t="shared" si="28"/>
        <v>0</v>
      </c>
      <c r="AL11" s="4">
        <f t="shared" si="31"/>
        <v>6</v>
      </c>
      <c r="AM11" s="107">
        <f t="shared" si="29"/>
        <v>8</v>
      </c>
      <c r="AN11" s="4">
        <v>2</v>
      </c>
    </row>
    <row r="12" spans="1:40">
      <c r="A12" s="52">
        <f>'Raw Data'!A13</f>
        <v>0</v>
      </c>
      <c r="B12" s="53">
        <f>'Raw Data'!B3</f>
        <v>46008</v>
      </c>
      <c r="C12" s="49">
        <f>'Raw Data'!C13</f>
        <v>0</v>
      </c>
      <c r="D12" s="54">
        <f t="shared" si="14"/>
        <v>0</v>
      </c>
      <c r="E12" s="55" t="e">
        <f ca="1">'Raw Data'!BL15</f>
        <v>#N/A</v>
      </c>
      <c r="F12" s="55" t="e">
        <f ca="1">'Raw Data'!BM15</f>
        <v>#N/A</v>
      </c>
      <c r="G12" s="50">
        <f>'Experimental details'!$B$26</f>
        <v>244522</v>
      </c>
      <c r="H12" s="52" t="e">
        <f>10*G12*('Experimental details'!$B$22+'Experimental details'!$B$25)/'Experimental details'!$B$25/'Raw Data'!AJ13</f>
        <v>#DIV/0!</v>
      </c>
      <c r="I12" s="52">
        <f>LOOKUP(Results!$D12,'Raw Data'!BA:BA,'Raw Data'!AX:AX)</f>
        <v>0</v>
      </c>
      <c r="J12" s="52">
        <f>LOOKUP(Results!$D12,'Raw Data'!BA:BA,'Raw Data'!AY:AY)</f>
        <v>0</v>
      </c>
      <c r="K12" s="50">
        <f>LOOKUP(Results!$D12,'Raw Data'!BA:BA,'Raw Data'!AW:AW)</f>
        <v>0</v>
      </c>
      <c r="L12" s="50">
        <f>'Raw Data'!G13</f>
        <v>0</v>
      </c>
      <c r="M12" s="50" t="e">
        <f t="shared" si="0"/>
        <v>#DIV/0!</v>
      </c>
      <c r="N12" s="50" t="e">
        <f t="shared" si="15"/>
        <v>#DIV/0!</v>
      </c>
      <c r="O12" s="50" t="e">
        <f t="shared" si="1"/>
        <v>#DIV/0!</v>
      </c>
      <c r="P12" s="50" t="e">
        <f t="shared" ca="1" si="16"/>
        <v>#DIV/0!</v>
      </c>
      <c r="Q12" s="50">
        <f>'Raw Data'!L13</f>
        <v>0</v>
      </c>
      <c r="R12" s="50" t="e">
        <f t="shared" si="17"/>
        <v>#DIV/0!</v>
      </c>
      <c r="S12" s="50" t="e">
        <f t="shared" si="30"/>
        <v>#DIV/0!</v>
      </c>
      <c r="T12" s="50" t="e">
        <f t="shared" si="18"/>
        <v>#DIV/0!</v>
      </c>
      <c r="U12" s="57" t="e">
        <f t="shared" ca="1" si="19"/>
        <v>#DIV/0!</v>
      </c>
      <c r="V12" s="50">
        <f>'Raw Data'!Q13</f>
        <v>0</v>
      </c>
      <c r="W12" s="50" t="e">
        <f t="shared" si="20"/>
        <v>#DIV/0!</v>
      </c>
      <c r="X12" s="50" t="e">
        <f t="shared" si="32"/>
        <v>#DIV/0!</v>
      </c>
      <c r="Y12" s="50" t="e">
        <f t="shared" si="21"/>
        <v>#DIV/0!</v>
      </c>
      <c r="Z12" s="57" t="e">
        <f t="shared" ca="1" si="22"/>
        <v>#DIV/0!</v>
      </c>
      <c r="AA12" s="54">
        <f>'Raw Data'!AE13</f>
        <v>0</v>
      </c>
      <c r="AB12" s="50" t="e">
        <f t="shared" si="23"/>
        <v>#DIV/0!</v>
      </c>
      <c r="AC12" s="50" t="e">
        <f t="shared" si="24"/>
        <v>#DIV/0!</v>
      </c>
      <c r="AD12" s="50" t="e">
        <f t="shared" si="25"/>
        <v>#DIV/0!</v>
      </c>
      <c r="AE12" s="57" t="e">
        <f t="shared" ca="1" si="26"/>
        <v>#DIV/0!</v>
      </c>
      <c r="AF12" s="57" t="e">
        <f t="shared" ca="1" si="27"/>
        <v>#DIV/0!</v>
      </c>
      <c r="AJ12" s="107" t="str">
        <f>'Experimental details'!B21</f>
        <v>CO</v>
      </c>
      <c r="AK12" s="107">
        <f t="shared" si="28"/>
        <v>0</v>
      </c>
      <c r="AL12" s="4">
        <f t="shared" si="31"/>
        <v>6</v>
      </c>
      <c r="AM12" s="107">
        <f t="shared" si="29"/>
        <v>8</v>
      </c>
      <c r="AN12" s="4">
        <v>2</v>
      </c>
    </row>
    <row r="13" spans="1:40">
      <c r="A13" s="52">
        <f>'Raw Data'!A14</f>
        <v>0</v>
      </c>
      <c r="B13" s="53">
        <f>'Raw Data'!B3</f>
        <v>46008</v>
      </c>
      <c r="C13" s="49">
        <f>'Raw Data'!C14</f>
        <v>0</v>
      </c>
      <c r="D13" s="54">
        <f t="shared" si="14"/>
        <v>0</v>
      </c>
      <c r="E13" s="55" t="e">
        <f ca="1">'Raw Data'!BL16</f>
        <v>#N/A</v>
      </c>
      <c r="F13" s="55" t="e">
        <f ca="1">'Raw Data'!BM16</f>
        <v>#N/A</v>
      </c>
      <c r="G13" s="50">
        <f>'Experimental details'!$B$26</f>
        <v>244522</v>
      </c>
      <c r="H13" s="52" t="e">
        <f>10*G13*('Experimental details'!$B$22+'Experimental details'!$B$25)/'Experimental details'!$B$25/'Raw Data'!AJ14</f>
        <v>#DIV/0!</v>
      </c>
      <c r="I13" s="52">
        <f>LOOKUP(Results!$D13,'Raw Data'!BA:BA,'Raw Data'!AX:AX)</f>
        <v>0</v>
      </c>
      <c r="J13" s="52">
        <f>LOOKUP(Results!$D13,'Raw Data'!BA:BA,'Raw Data'!AY:AY)</f>
        <v>0</v>
      </c>
      <c r="K13" s="50">
        <f>LOOKUP(Results!$D13,'Raw Data'!BA:BA,'Raw Data'!AW:AW)</f>
        <v>0</v>
      </c>
      <c r="L13" s="50">
        <f>'Raw Data'!G14</f>
        <v>0</v>
      </c>
      <c r="M13" s="50" t="e">
        <f t="shared" si="0"/>
        <v>#DIV/0!</v>
      </c>
      <c r="N13" s="50" t="e">
        <f t="shared" si="15"/>
        <v>#DIV/0!</v>
      </c>
      <c r="O13" s="50" t="e">
        <f t="shared" si="1"/>
        <v>#DIV/0!</v>
      </c>
      <c r="P13" s="50" t="e">
        <f t="shared" ca="1" si="16"/>
        <v>#DIV/0!</v>
      </c>
      <c r="Q13" s="50">
        <f>'Raw Data'!L14</f>
        <v>0</v>
      </c>
      <c r="R13" s="50" t="e">
        <f t="shared" si="17"/>
        <v>#DIV/0!</v>
      </c>
      <c r="S13" s="50" t="e">
        <f t="shared" si="30"/>
        <v>#DIV/0!</v>
      </c>
      <c r="T13" s="50" t="e">
        <f t="shared" si="18"/>
        <v>#DIV/0!</v>
      </c>
      <c r="U13" s="57" t="e">
        <f t="shared" ca="1" si="19"/>
        <v>#DIV/0!</v>
      </c>
      <c r="V13" s="50">
        <f>'Raw Data'!Q14</f>
        <v>0</v>
      </c>
      <c r="W13" s="50" t="e">
        <f t="shared" si="20"/>
        <v>#DIV/0!</v>
      </c>
      <c r="X13" s="50" t="e">
        <f t="shared" si="32"/>
        <v>#DIV/0!</v>
      </c>
      <c r="Y13" s="50" t="e">
        <f t="shared" si="21"/>
        <v>#DIV/0!</v>
      </c>
      <c r="Z13" s="57" t="e">
        <f t="shared" ca="1" si="22"/>
        <v>#DIV/0!</v>
      </c>
      <c r="AA13" s="54">
        <f>'Raw Data'!AE14</f>
        <v>0</v>
      </c>
      <c r="AB13" s="50" t="e">
        <f t="shared" si="23"/>
        <v>#DIV/0!</v>
      </c>
      <c r="AC13" s="50" t="e">
        <f t="shared" si="24"/>
        <v>#DIV/0!</v>
      </c>
      <c r="AD13" s="50" t="e">
        <f t="shared" si="25"/>
        <v>#DIV/0!</v>
      </c>
      <c r="AE13" s="57" t="e">
        <f t="shared" ca="1" si="26"/>
        <v>#DIV/0!</v>
      </c>
      <c r="AF13" s="57" t="e">
        <f t="shared" ca="1" si="27"/>
        <v>#DIV/0!</v>
      </c>
      <c r="AJ13" s="4" t="str">
        <f>'Experimental details'!B21</f>
        <v>CO</v>
      </c>
      <c r="AK13" s="107">
        <f t="shared" si="28"/>
        <v>0</v>
      </c>
      <c r="AL13" s="4">
        <f t="shared" si="31"/>
        <v>6</v>
      </c>
      <c r="AM13" s="107">
        <f t="shared" si="29"/>
        <v>8</v>
      </c>
      <c r="AN13" s="4">
        <v>2</v>
      </c>
    </row>
    <row r="14" spans="1:40">
      <c r="A14" s="52">
        <f>'Raw Data'!A15</f>
        <v>0</v>
      </c>
      <c r="B14" s="53">
        <f>'Raw Data'!B3</f>
        <v>46008</v>
      </c>
      <c r="C14" s="49">
        <f>'Raw Data'!C15</f>
        <v>0</v>
      </c>
      <c r="D14" s="54">
        <f t="shared" si="14"/>
        <v>0</v>
      </c>
      <c r="E14" s="55" t="e">
        <f ca="1">'Raw Data'!BL17</f>
        <v>#N/A</v>
      </c>
      <c r="F14" s="55" t="e">
        <f ca="1">'Raw Data'!BM17</f>
        <v>#N/A</v>
      </c>
      <c r="G14" s="50">
        <f>'Experimental details'!$B$26</f>
        <v>244522</v>
      </c>
      <c r="H14" s="52" t="e">
        <f>10*G14*('Experimental details'!$B$22+'Experimental details'!$B$25)/'Experimental details'!$B$25/'Raw Data'!AJ15</f>
        <v>#DIV/0!</v>
      </c>
      <c r="I14" s="52">
        <f>LOOKUP(Results!$D14,'Raw Data'!BA:BA,'Raw Data'!AX:AX)</f>
        <v>0</v>
      </c>
      <c r="J14" s="52">
        <f>LOOKUP(Results!$D14,'Raw Data'!BA:BA,'Raw Data'!AY:AY)</f>
        <v>0</v>
      </c>
      <c r="K14" s="50">
        <f>LOOKUP(Results!$D14,'Raw Data'!BA:BA,'Raw Data'!AW:AW)</f>
        <v>0</v>
      </c>
      <c r="L14" s="50">
        <f>'Raw Data'!G15</f>
        <v>0</v>
      </c>
      <c r="M14" s="50" t="e">
        <f t="shared" si="0"/>
        <v>#DIV/0!</v>
      </c>
      <c r="N14" s="50" t="e">
        <f t="shared" si="15"/>
        <v>#DIV/0!</v>
      </c>
      <c r="O14" s="50" t="e">
        <f t="shared" si="1"/>
        <v>#DIV/0!</v>
      </c>
      <c r="P14" s="50" t="e">
        <f t="shared" ca="1" si="16"/>
        <v>#DIV/0!</v>
      </c>
      <c r="Q14" s="50">
        <f>'Raw Data'!L15</f>
        <v>0</v>
      </c>
      <c r="R14" s="50" t="e">
        <f t="shared" si="17"/>
        <v>#DIV/0!</v>
      </c>
      <c r="S14" s="50" t="e">
        <f t="shared" si="30"/>
        <v>#DIV/0!</v>
      </c>
      <c r="T14" s="50" t="e">
        <f t="shared" si="18"/>
        <v>#DIV/0!</v>
      </c>
      <c r="U14" s="57" t="e">
        <f t="shared" ca="1" si="19"/>
        <v>#DIV/0!</v>
      </c>
      <c r="V14" s="50">
        <f>'Raw Data'!Q15</f>
        <v>0</v>
      </c>
      <c r="W14" s="50" t="e">
        <f t="shared" si="20"/>
        <v>#DIV/0!</v>
      </c>
      <c r="X14" s="50" t="e">
        <f t="shared" si="32"/>
        <v>#DIV/0!</v>
      </c>
      <c r="Y14" s="50" t="e">
        <f t="shared" si="21"/>
        <v>#DIV/0!</v>
      </c>
      <c r="Z14" s="57" t="e">
        <f t="shared" ca="1" si="22"/>
        <v>#DIV/0!</v>
      </c>
      <c r="AA14" s="54">
        <f>'Raw Data'!AE15</f>
        <v>0</v>
      </c>
      <c r="AB14" s="50" t="e">
        <f t="shared" si="23"/>
        <v>#DIV/0!</v>
      </c>
      <c r="AC14" s="50" t="e">
        <f t="shared" si="24"/>
        <v>#DIV/0!</v>
      </c>
      <c r="AD14" s="50" t="e">
        <f t="shared" si="25"/>
        <v>#DIV/0!</v>
      </c>
      <c r="AE14" s="57" t="e">
        <f t="shared" ca="1" si="26"/>
        <v>#DIV/0!</v>
      </c>
      <c r="AF14" s="57" t="e">
        <f t="shared" ca="1" si="27"/>
        <v>#DIV/0!</v>
      </c>
      <c r="AJ14" s="4" t="str">
        <f>'Experimental details'!B21</f>
        <v>CO</v>
      </c>
      <c r="AK14" s="107">
        <f t="shared" si="28"/>
        <v>0</v>
      </c>
      <c r="AL14" s="4">
        <f t="shared" si="31"/>
        <v>6</v>
      </c>
      <c r="AM14" s="107">
        <f t="shared" si="29"/>
        <v>8</v>
      </c>
      <c r="AN14" s="4">
        <v>2</v>
      </c>
    </row>
    <row r="15" spans="1:40">
      <c r="A15" s="52">
        <f>'Raw Data'!A16</f>
        <v>0</v>
      </c>
      <c r="B15" s="53">
        <f>'Raw Data'!B3</f>
        <v>46008</v>
      </c>
      <c r="C15" s="49">
        <f>'Raw Data'!C16</f>
        <v>0</v>
      </c>
      <c r="D15" s="54">
        <f t="shared" si="14"/>
        <v>0</v>
      </c>
      <c r="E15" s="55" t="e">
        <f ca="1">'Raw Data'!BL18</f>
        <v>#N/A</v>
      </c>
      <c r="F15" s="55" t="e">
        <f ca="1">'Raw Data'!BM18</f>
        <v>#N/A</v>
      </c>
      <c r="G15" s="50">
        <f>'Experimental details'!$B$26</f>
        <v>244522</v>
      </c>
      <c r="H15" s="52" t="e">
        <f>10*G15*('Experimental details'!$B$22+'Experimental details'!$B$25)/'Experimental details'!$B$25/'Raw Data'!AJ16</f>
        <v>#DIV/0!</v>
      </c>
      <c r="I15" s="52">
        <f>LOOKUP(Results!$D15,'Raw Data'!BA:BA,'Raw Data'!AX:AX)</f>
        <v>0</v>
      </c>
      <c r="J15" s="52">
        <f>LOOKUP(Results!$D15,'Raw Data'!BA:BA,'Raw Data'!AY:AY)</f>
        <v>0</v>
      </c>
      <c r="K15" s="50">
        <f>LOOKUP(Results!$D15,'Raw Data'!BA:BA,'Raw Data'!AW:AW)</f>
        <v>0</v>
      </c>
      <c r="L15" s="50">
        <f>'Raw Data'!G16</f>
        <v>0</v>
      </c>
      <c r="M15" s="50" t="e">
        <f t="shared" si="0"/>
        <v>#DIV/0!</v>
      </c>
      <c r="N15" s="50" t="e">
        <f t="shared" si="15"/>
        <v>#DIV/0!</v>
      </c>
      <c r="O15" s="50" t="e">
        <f t="shared" si="1"/>
        <v>#DIV/0!</v>
      </c>
      <c r="P15" s="50" t="e">
        <f t="shared" ca="1" si="16"/>
        <v>#DIV/0!</v>
      </c>
      <c r="Q15" s="50">
        <f>'Raw Data'!L16</f>
        <v>0</v>
      </c>
      <c r="R15" s="50" t="e">
        <f t="shared" si="17"/>
        <v>#DIV/0!</v>
      </c>
      <c r="S15" s="50" t="e">
        <f t="shared" si="30"/>
        <v>#DIV/0!</v>
      </c>
      <c r="T15" s="50" t="e">
        <f t="shared" si="18"/>
        <v>#DIV/0!</v>
      </c>
      <c r="U15" s="57" t="e">
        <f t="shared" ca="1" si="19"/>
        <v>#DIV/0!</v>
      </c>
      <c r="V15" s="50">
        <f>'Raw Data'!Q16</f>
        <v>0</v>
      </c>
      <c r="W15" s="50" t="e">
        <f t="shared" si="20"/>
        <v>#DIV/0!</v>
      </c>
      <c r="X15" s="50" t="e">
        <f t="shared" si="32"/>
        <v>#DIV/0!</v>
      </c>
      <c r="Y15" s="50" t="e">
        <f t="shared" si="21"/>
        <v>#DIV/0!</v>
      </c>
      <c r="Z15" s="57" t="e">
        <f t="shared" ca="1" si="22"/>
        <v>#DIV/0!</v>
      </c>
      <c r="AA15" s="54">
        <f>'Raw Data'!AE16</f>
        <v>0</v>
      </c>
      <c r="AB15" s="50" t="e">
        <f t="shared" si="23"/>
        <v>#DIV/0!</v>
      </c>
      <c r="AC15" s="50" t="e">
        <f t="shared" si="24"/>
        <v>#DIV/0!</v>
      </c>
      <c r="AD15" s="50" t="e">
        <f t="shared" si="25"/>
        <v>#DIV/0!</v>
      </c>
      <c r="AE15" s="57" t="e">
        <f t="shared" ca="1" si="26"/>
        <v>#DIV/0!</v>
      </c>
      <c r="AF15" s="57" t="e">
        <f t="shared" ca="1" si="27"/>
        <v>#DIV/0!</v>
      </c>
      <c r="AJ15" s="4" t="str">
        <f>'Experimental details'!B21</f>
        <v>CO</v>
      </c>
      <c r="AK15" s="107">
        <f t="shared" si="28"/>
        <v>0</v>
      </c>
      <c r="AL15" s="4">
        <f t="shared" si="31"/>
        <v>6</v>
      </c>
      <c r="AM15" s="107">
        <f t="shared" si="29"/>
        <v>8</v>
      </c>
      <c r="AN15" s="4">
        <v>2</v>
      </c>
    </row>
    <row r="16" spans="1:40">
      <c r="A16" s="52"/>
      <c r="B16" s="53"/>
      <c r="C16" s="49"/>
      <c r="D16" s="54"/>
      <c r="E16" s="55"/>
      <c r="F16" s="55"/>
      <c r="I16" s="52"/>
      <c r="J16" s="52"/>
      <c r="U16" s="57"/>
      <c r="Z16" s="57"/>
      <c r="AA16" s="54"/>
      <c r="AE16" s="57"/>
      <c r="AF16" s="57"/>
    </row>
    <row r="17" spans="1:32">
      <c r="A17" s="52"/>
      <c r="B17" s="53"/>
      <c r="C17" s="49"/>
      <c r="D17" s="54"/>
      <c r="E17" s="55"/>
      <c r="F17" s="55"/>
      <c r="I17" s="52"/>
      <c r="J17" s="52"/>
      <c r="U17" s="57"/>
      <c r="Z17" s="57"/>
      <c r="AA17" s="54"/>
      <c r="AE17" s="57"/>
      <c r="AF17" s="57"/>
    </row>
    <row r="18" spans="1:32">
      <c r="A18" s="52"/>
      <c r="B18" s="53"/>
      <c r="C18" s="49"/>
      <c r="D18" s="54"/>
      <c r="E18" s="55"/>
      <c r="F18" s="55"/>
      <c r="I18" s="52"/>
      <c r="J18" s="52"/>
      <c r="U18" s="57"/>
      <c r="Z18" s="57"/>
      <c r="AA18" s="54"/>
      <c r="AE18" s="57"/>
      <c r="AF18" s="57"/>
    </row>
    <row r="19" spans="1:32">
      <c r="A19" s="52"/>
      <c r="B19" s="53"/>
      <c r="C19" s="49"/>
      <c r="D19" s="54"/>
      <c r="E19" s="55"/>
      <c r="F19" s="55"/>
      <c r="I19" s="52"/>
      <c r="J19" s="52"/>
      <c r="U19" s="57"/>
      <c r="Z19" s="57"/>
      <c r="AA19" s="54"/>
      <c r="AE19" s="57"/>
      <c r="AF19" s="57"/>
    </row>
    <row r="20" spans="1:32">
      <c r="A20" s="52"/>
      <c r="B20" s="53"/>
      <c r="C20" s="49"/>
      <c r="D20" s="54"/>
      <c r="E20" s="55"/>
      <c r="F20" s="55"/>
      <c r="I20" s="52"/>
      <c r="J20" s="52"/>
      <c r="U20" s="57"/>
      <c r="Z20" s="57"/>
      <c r="AA20" s="54"/>
      <c r="AE20" s="57"/>
      <c r="AF20" s="57"/>
    </row>
    <row r="21" spans="1:32">
      <c r="B21" s="53"/>
    </row>
    <row r="22" spans="1:32">
      <c r="B22" s="53"/>
    </row>
  </sheetData>
  <sheetProtection sheet="1" objects="1" scenarios="1" formatCells="0" formatColumns="0" formatRows="0" insertColumns="0" insertRows="0" insertHyperlinks="0" deleteColumns="0" deleteRows="0" sort="0"/>
  <pageMargins left="0.7" right="0.7" top="0.78749999999999998" bottom="0.78749999999999998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810BE-CAF6-4222-A893-965ACA928754}">
  <dimension ref="A1:L21"/>
  <sheetViews>
    <sheetView workbookViewId="0">
      <selection activeCell="A2" sqref="A2"/>
    </sheetView>
  </sheetViews>
  <sheetFormatPr baseColWidth="10" defaultColWidth="10.6640625" defaultRowHeight="14"/>
  <cols>
    <col min="1" max="1" width="29.4140625" style="105" customWidth="1"/>
    <col min="2" max="2" width="25.9140625" style="105" customWidth="1"/>
    <col min="3" max="3" width="26.1640625" style="105" customWidth="1"/>
    <col min="4" max="7" width="10.6640625" style="105"/>
    <col min="8" max="8" width="29.4140625" style="105" customWidth="1"/>
    <col min="9" max="9" width="21.9140625" style="105" customWidth="1"/>
    <col min="10" max="10" width="29.33203125" style="105" customWidth="1"/>
    <col min="11" max="11" width="19.58203125" style="105" customWidth="1"/>
    <col min="12" max="12" width="25.4140625" style="105" customWidth="1"/>
    <col min="13" max="16384" width="10.6640625" style="105"/>
  </cols>
  <sheetData>
    <row r="1" spans="1:12">
      <c r="B1" s="105" t="s">
        <v>10273</v>
      </c>
      <c r="C1" s="105" t="s">
        <v>10379</v>
      </c>
      <c r="H1" s="105" t="s">
        <v>10353</v>
      </c>
      <c r="I1" s="105" t="s">
        <v>10358</v>
      </c>
      <c r="J1" s="105" t="s">
        <v>10360</v>
      </c>
      <c r="K1" s="105" t="s">
        <v>10362</v>
      </c>
      <c r="L1" s="105" t="s">
        <v>10367</v>
      </c>
    </row>
    <row r="2" spans="1:12">
      <c r="A2" s="15" t="s">
        <v>10335</v>
      </c>
      <c r="B2" s="105" t="s">
        <v>10346</v>
      </c>
      <c r="C2" s="105" t="s">
        <v>10380</v>
      </c>
      <c r="H2" s="105" t="s">
        <v>10354</v>
      </c>
      <c r="I2" s="105" t="s">
        <v>10357</v>
      </c>
      <c r="J2" s="105" t="s">
        <v>10359</v>
      </c>
      <c r="K2" s="105" t="s">
        <v>10361</v>
      </c>
      <c r="L2" s="105" t="s">
        <v>10366</v>
      </c>
    </row>
    <row r="3" spans="1:12">
      <c r="A3" s="15" t="s">
        <v>2</v>
      </c>
      <c r="B3" s="105" t="s">
        <v>10346</v>
      </c>
      <c r="C3" s="105" t="s">
        <v>10346</v>
      </c>
      <c r="H3" s="105" t="s">
        <v>3</v>
      </c>
      <c r="I3" s="105" t="s">
        <v>3</v>
      </c>
      <c r="J3" s="105" t="s">
        <v>3</v>
      </c>
      <c r="K3" s="105" t="s">
        <v>3</v>
      </c>
      <c r="L3" s="105" t="s">
        <v>10368</v>
      </c>
    </row>
    <row r="4" spans="1:12">
      <c r="A4" s="15" t="s">
        <v>10325</v>
      </c>
      <c r="B4" s="110">
        <v>190</v>
      </c>
      <c r="C4" s="105">
        <v>190</v>
      </c>
      <c r="H4" s="110">
        <v>200</v>
      </c>
      <c r="I4" s="110">
        <v>200</v>
      </c>
      <c r="J4" s="110">
        <v>200</v>
      </c>
      <c r="K4" s="110">
        <v>200</v>
      </c>
      <c r="L4" s="110"/>
    </row>
    <row r="5" spans="1:12">
      <c r="A5" s="15" t="s">
        <v>10326</v>
      </c>
      <c r="B5" s="105" t="s">
        <v>10349</v>
      </c>
      <c r="C5" s="105" t="s">
        <v>10383</v>
      </c>
      <c r="H5" s="105" t="s">
        <v>10349</v>
      </c>
      <c r="I5" s="105" t="s">
        <v>10349</v>
      </c>
      <c r="J5" s="105" t="s">
        <v>10349</v>
      </c>
      <c r="K5" s="105" t="s">
        <v>10349</v>
      </c>
      <c r="L5" s="105" t="s">
        <v>10349</v>
      </c>
    </row>
    <row r="6" spans="1:12">
      <c r="A6" s="15" t="s">
        <v>10327</v>
      </c>
      <c r="B6" s="105">
        <v>10</v>
      </c>
      <c r="C6" s="105">
        <v>4.75</v>
      </c>
      <c r="H6" s="105">
        <v>10</v>
      </c>
      <c r="I6" s="105">
        <v>10</v>
      </c>
      <c r="J6" s="105">
        <v>10</v>
      </c>
      <c r="K6" s="105">
        <v>20</v>
      </c>
      <c r="L6" s="105">
        <v>20</v>
      </c>
    </row>
    <row r="7" spans="1:12">
      <c r="A7" s="15" t="s">
        <v>10328</v>
      </c>
      <c r="B7" s="105" t="s">
        <v>4</v>
      </c>
      <c r="C7" s="105" t="s">
        <v>10349</v>
      </c>
      <c r="H7" s="105" t="s">
        <v>4</v>
      </c>
      <c r="I7" s="105" t="s">
        <v>4</v>
      </c>
      <c r="J7" s="105" t="s">
        <v>4</v>
      </c>
      <c r="K7" s="105" t="s">
        <v>4</v>
      </c>
      <c r="L7" s="105" t="s">
        <v>4</v>
      </c>
    </row>
    <row r="8" spans="1:12">
      <c r="A8" s="15" t="s">
        <v>10329</v>
      </c>
      <c r="B8" s="110">
        <v>0</v>
      </c>
      <c r="C8" s="105">
        <v>4.75</v>
      </c>
      <c r="H8" s="105">
        <v>10</v>
      </c>
      <c r="I8" s="105">
        <v>10</v>
      </c>
      <c r="J8" s="105">
        <v>10</v>
      </c>
      <c r="K8" s="105">
        <v>20</v>
      </c>
      <c r="L8" s="105">
        <v>20</v>
      </c>
    </row>
    <row r="9" spans="1:12">
      <c r="A9" s="15" t="s">
        <v>10336</v>
      </c>
      <c r="B9" s="105" t="s">
        <v>10352</v>
      </c>
      <c r="C9" s="105" t="s">
        <v>10352</v>
      </c>
      <c r="H9" s="105" t="s">
        <v>10356</v>
      </c>
      <c r="I9" s="105" t="s">
        <v>10372</v>
      </c>
      <c r="J9" s="105" t="s">
        <v>10356</v>
      </c>
      <c r="K9" s="105" t="s">
        <v>10365</v>
      </c>
      <c r="L9" s="105" t="s">
        <v>10370</v>
      </c>
    </row>
    <row r="10" spans="1:12">
      <c r="A10" s="15" t="s">
        <v>10337</v>
      </c>
      <c r="B10" s="105">
        <v>670</v>
      </c>
      <c r="C10" s="105">
        <v>670</v>
      </c>
      <c r="H10" s="105">
        <v>420</v>
      </c>
      <c r="I10" s="105" t="s">
        <v>10372</v>
      </c>
      <c r="J10" s="105">
        <v>600</v>
      </c>
      <c r="K10" s="105">
        <v>20</v>
      </c>
      <c r="L10" s="105">
        <v>20</v>
      </c>
    </row>
    <row r="11" spans="1:12">
      <c r="A11" s="15" t="s">
        <v>10338</v>
      </c>
      <c r="B11" s="105" t="s">
        <v>10372</v>
      </c>
      <c r="C11" s="105" t="s">
        <v>10372</v>
      </c>
      <c r="H11" s="105" t="s">
        <v>10372</v>
      </c>
      <c r="I11" s="105" t="s">
        <v>10372</v>
      </c>
      <c r="J11" s="105" t="s">
        <v>10372</v>
      </c>
      <c r="K11" s="105" t="s">
        <v>10372</v>
      </c>
      <c r="L11" s="105" t="s">
        <v>10371</v>
      </c>
    </row>
    <row r="12" spans="1:12">
      <c r="A12" s="15" t="s">
        <v>10339</v>
      </c>
      <c r="B12" s="105" t="s">
        <v>10372</v>
      </c>
      <c r="C12" s="105" t="s">
        <v>10372</v>
      </c>
      <c r="H12" s="105" t="s">
        <v>10372</v>
      </c>
      <c r="I12" s="105" t="s">
        <v>10372</v>
      </c>
      <c r="J12" s="105" t="s">
        <v>10372</v>
      </c>
      <c r="K12" s="105" t="s">
        <v>10372</v>
      </c>
      <c r="L12" s="105">
        <v>30</v>
      </c>
    </row>
    <row r="13" spans="1:12">
      <c r="A13" s="15" t="s">
        <v>10330</v>
      </c>
      <c r="B13" s="105" t="s">
        <v>10269</v>
      </c>
      <c r="C13" s="105" t="s">
        <v>10269</v>
      </c>
      <c r="H13" s="105" t="s">
        <v>10269</v>
      </c>
      <c r="I13" s="105" t="s">
        <v>10269</v>
      </c>
      <c r="J13" s="105" t="s">
        <v>10269</v>
      </c>
      <c r="K13" s="107" t="s">
        <v>10270</v>
      </c>
      <c r="L13" s="105" t="s">
        <v>10269</v>
      </c>
    </row>
    <row r="14" spans="1:12">
      <c r="A14" s="15" t="s">
        <v>10257</v>
      </c>
      <c r="B14" s="105">
        <v>185</v>
      </c>
      <c r="C14" s="105">
        <v>180</v>
      </c>
      <c r="H14" s="105">
        <v>185</v>
      </c>
      <c r="I14" s="105">
        <v>185</v>
      </c>
      <c r="J14" s="105">
        <v>185</v>
      </c>
      <c r="K14" s="105">
        <v>185</v>
      </c>
      <c r="L14" s="105">
        <v>185</v>
      </c>
    </row>
    <row r="15" spans="1:12">
      <c r="A15" s="15" t="s">
        <v>10331</v>
      </c>
      <c r="B15" s="105">
        <v>2</v>
      </c>
      <c r="C15" s="105">
        <v>2</v>
      </c>
      <c r="H15" s="105">
        <v>2</v>
      </c>
      <c r="I15" s="105">
        <v>2</v>
      </c>
      <c r="J15" s="105">
        <v>2</v>
      </c>
      <c r="K15" s="105">
        <v>1.5</v>
      </c>
      <c r="L15" s="105">
        <v>2</v>
      </c>
    </row>
    <row r="16" spans="1:12">
      <c r="A16" s="15" t="s">
        <v>7</v>
      </c>
      <c r="B16" s="105" t="s">
        <v>10347</v>
      </c>
      <c r="C16" s="105" t="s">
        <v>10381</v>
      </c>
      <c r="H16" s="105" t="s">
        <v>10355</v>
      </c>
      <c r="I16" s="105" t="s">
        <v>10355</v>
      </c>
      <c r="J16" s="105" t="s">
        <v>10355</v>
      </c>
      <c r="K16" s="105" t="s">
        <v>10363</v>
      </c>
      <c r="L16" s="105" t="s">
        <v>10355</v>
      </c>
    </row>
    <row r="17" spans="1:12">
      <c r="A17" s="15" t="s">
        <v>10340</v>
      </c>
      <c r="B17" s="105" t="s">
        <v>10348</v>
      </c>
      <c r="C17" s="105" t="s">
        <v>10382</v>
      </c>
      <c r="H17" s="105" t="s">
        <v>10343</v>
      </c>
      <c r="I17" s="105" t="s">
        <v>10343</v>
      </c>
      <c r="J17" s="105" t="s">
        <v>10343</v>
      </c>
      <c r="K17" s="105" t="s">
        <v>10364</v>
      </c>
      <c r="L17" s="105" t="s">
        <v>10369</v>
      </c>
    </row>
    <row r="18" spans="1:12">
      <c r="A18" s="15" t="s">
        <v>10341</v>
      </c>
      <c r="B18" s="105">
        <v>48</v>
      </c>
      <c r="C18" s="105" t="s">
        <v>10372</v>
      </c>
      <c r="H18" s="105">
        <v>54</v>
      </c>
      <c r="I18" s="105">
        <v>54</v>
      </c>
      <c r="J18" s="105">
        <v>54</v>
      </c>
      <c r="K18" s="105">
        <v>8</v>
      </c>
      <c r="L18" s="105">
        <v>56</v>
      </c>
    </row>
    <row r="19" spans="1:12">
      <c r="A19" s="15" t="s">
        <v>10342</v>
      </c>
      <c r="B19" s="105" t="s">
        <v>10372</v>
      </c>
      <c r="C19" s="105" t="s">
        <v>10372</v>
      </c>
      <c r="H19" s="105" t="s">
        <v>10372</v>
      </c>
      <c r="I19" s="105" t="s">
        <v>10372</v>
      </c>
      <c r="J19" s="105" t="s">
        <v>10372</v>
      </c>
      <c r="K19" s="105" t="s">
        <v>10372</v>
      </c>
      <c r="L19" s="105" t="s">
        <v>10372</v>
      </c>
    </row>
    <row r="20" spans="1:12">
      <c r="A20" s="15" t="s">
        <v>10332</v>
      </c>
      <c r="B20" s="105" t="s">
        <v>10372</v>
      </c>
      <c r="C20" s="105" t="s">
        <v>10372</v>
      </c>
      <c r="H20" s="105">
        <v>1</v>
      </c>
      <c r="I20" s="105">
        <v>1</v>
      </c>
      <c r="J20" s="105">
        <v>1</v>
      </c>
      <c r="K20" s="105">
        <v>1</v>
      </c>
      <c r="L20" s="105">
        <v>1</v>
      </c>
    </row>
    <row r="21" spans="1:12">
      <c r="A21" s="15" t="s">
        <v>10334</v>
      </c>
      <c r="B21" s="105" t="s">
        <v>10372</v>
      </c>
      <c r="C21" s="105" t="s">
        <v>10372</v>
      </c>
      <c r="H21" s="105" t="s">
        <v>10372</v>
      </c>
      <c r="I21" s="105" t="s">
        <v>10372</v>
      </c>
      <c r="J21" s="105" t="s">
        <v>10372</v>
      </c>
      <c r="K21" s="105" t="s">
        <v>10372</v>
      </c>
      <c r="L21" s="105" t="s">
        <v>10372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Catalyst details</vt:lpstr>
      <vt:lpstr>Experimental details</vt:lpstr>
      <vt:lpstr>Raw Data</vt:lpstr>
      <vt:lpstr>Results</vt:lpstr>
      <vt:lpstr>Recipe Mappings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Roukounaki, Christina</dc:creator>
  <dc:description/>
  <cp:lastModifiedBy>Terboven, Carla</cp:lastModifiedBy>
  <cp:revision>7</cp:revision>
  <dcterms:created xsi:type="dcterms:W3CDTF">2024-02-28T14:37:39Z</dcterms:created>
  <dcterms:modified xsi:type="dcterms:W3CDTF">2026-02-06T09:36:27Z</dcterms:modified>
  <dc:language>de-DE</dc:language>
</cp:coreProperties>
</file>